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NOCENT\Desktop\"/>
    </mc:Choice>
  </mc:AlternateContent>
  <xr:revisionPtr revIDLastSave="0" documentId="13_ncr:1_{970212A8-2392-45E4-9B40-CC093322E091}" xr6:coauthVersionLast="47" xr6:coauthVersionMax="47" xr10:uidLastSave="{00000000-0000-0000-0000-000000000000}"/>
  <bookViews>
    <workbookView xWindow="-110" yWindow="-110" windowWidth="19420" windowHeight="10300" activeTab="1" xr2:uid="{2937C499-D888-4040-9CBA-EDF7510CA885}"/>
  </bookViews>
  <sheets>
    <sheet name="Analysis" sheetId="2" r:id="rId1"/>
    <sheet name="Dashboard" sheetId="3" r:id="rId2"/>
    <sheet name="Master_Table_Dataset" sheetId="1" r:id="rId3"/>
  </sheet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867" i="1" l="1"/>
  <c r="N3867" i="1"/>
  <c r="M3867" i="1"/>
  <c r="L3867" i="1"/>
  <c r="K3867" i="1"/>
  <c r="O3866" i="1"/>
  <c r="N3866" i="1"/>
  <c r="M3866" i="1"/>
  <c r="L3866" i="1"/>
  <c r="K3866" i="1"/>
  <c r="O3865" i="1"/>
  <c r="N3865" i="1"/>
  <c r="M3865" i="1"/>
  <c r="L3865" i="1"/>
  <c r="K3865" i="1"/>
  <c r="N3864" i="1"/>
  <c r="O3864" i="1" s="1"/>
  <c r="M3864" i="1"/>
  <c r="L3864" i="1"/>
  <c r="K3864" i="1"/>
  <c r="N3863" i="1"/>
  <c r="O3863" i="1" s="1"/>
  <c r="M3863" i="1"/>
  <c r="L3863" i="1"/>
  <c r="K3863" i="1"/>
  <c r="N3862" i="1"/>
  <c r="O3862" i="1" s="1"/>
  <c r="M3862" i="1"/>
  <c r="L3862" i="1"/>
  <c r="K3862" i="1"/>
  <c r="N3861" i="1"/>
  <c r="O3861" i="1" s="1"/>
  <c r="M3861" i="1"/>
  <c r="L3861" i="1"/>
  <c r="K3861" i="1"/>
  <c r="N3860" i="1"/>
  <c r="O3860" i="1" s="1"/>
  <c r="M3860" i="1"/>
  <c r="L3860" i="1"/>
  <c r="K3860" i="1"/>
  <c r="N3859" i="1"/>
  <c r="O3859" i="1" s="1"/>
  <c r="M3859" i="1"/>
  <c r="L3859" i="1"/>
  <c r="K3859" i="1"/>
  <c r="N3858" i="1"/>
  <c r="O3858" i="1" s="1"/>
  <c r="M3858" i="1"/>
  <c r="L3858" i="1"/>
  <c r="K3858" i="1"/>
  <c r="N3857" i="1"/>
  <c r="O3857" i="1" s="1"/>
  <c r="M3857" i="1"/>
  <c r="L3857" i="1"/>
  <c r="K3857" i="1"/>
  <c r="N3856" i="1"/>
  <c r="O3856" i="1" s="1"/>
  <c r="M3856" i="1"/>
  <c r="L3856" i="1"/>
  <c r="K3856" i="1"/>
  <c r="O3855" i="1"/>
  <c r="N3855" i="1"/>
  <c r="M3855" i="1"/>
  <c r="L3855" i="1"/>
  <c r="K3855" i="1"/>
  <c r="O3854" i="1"/>
  <c r="N3854" i="1"/>
  <c r="M3854" i="1"/>
  <c r="L3854" i="1"/>
  <c r="K3854" i="1"/>
  <c r="N3853" i="1"/>
  <c r="O3853" i="1" s="1"/>
  <c r="M3853" i="1"/>
  <c r="L3853" i="1"/>
  <c r="K3853" i="1"/>
  <c r="N3852" i="1"/>
  <c r="O3852" i="1" s="1"/>
  <c r="M3852" i="1"/>
  <c r="L3852" i="1"/>
  <c r="K3852" i="1"/>
  <c r="O3851" i="1"/>
  <c r="N3851" i="1"/>
  <c r="M3851" i="1"/>
  <c r="L3851" i="1"/>
  <c r="K3851" i="1"/>
  <c r="N3850" i="1"/>
  <c r="O3850" i="1" s="1"/>
  <c r="M3850" i="1"/>
  <c r="L3850" i="1"/>
  <c r="K3850" i="1"/>
  <c r="N3849" i="1"/>
  <c r="O3849" i="1" s="1"/>
  <c r="M3849" i="1"/>
  <c r="L3849" i="1"/>
  <c r="K3849" i="1"/>
  <c r="N3848" i="1"/>
  <c r="O3848" i="1" s="1"/>
  <c r="M3848" i="1"/>
  <c r="L3848" i="1"/>
  <c r="K3848" i="1"/>
  <c r="O3847" i="1"/>
  <c r="N3847" i="1"/>
  <c r="M3847" i="1"/>
  <c r="L3847" i="1"/>
  <c r="K3847" i="1"/>
  <c r="O3846" i="1"/>
  <c r="N3846" i="1"/>
  <c r="M3846" i="1"/>
  <c r="L3846" i="1"/>
  <c r="K3846" i="1"/>
  <c r="N3845" i="1"/>
  <c r="O3845" i="1" s="1"/>
  <c r="M3845" i="1"/>
  <c r="L3845" i="1"/>
  <c r="K3845" i="1"/>
  <c r="N3844" i="1"/>
  <c r="O3844" i="1" s="1"/>
  <c r="M3844" i="1"/>
  <c r="L3844" i="1"/>
  <c r="K3844" i="1"/>
  <c r="O3843" i="1"/>
  <c r="N3843" i="1"/>
  <c r="M3843" i="1"/>
  <c r="L3843" i="1"/>
  <c r="K3843" i="1"/>
  <c r="N3842" i="1"/>
  <c r="O3842" i="1" s="1"/>
  <c r="M3842" i="1"/>
  <c r="L3842" i="1"/>
  <c r="K3842" i="1"/>
  <c r="N3841" i="1"/>
  <c r="O3841" i="1" s="1"/>
  <c r="M3841" i="1"/>
  <c r="L3841" i="1"/>
  <c r="K3841" i="1"/>
  <c r="N3840" i="1"/>
  <c r="O3840" i="1" s="1"/>
  <c r="M3840" i="1"/>
  <c r="L3840" i="1"/>
  <c r="K3840" i="1"/>
  <c r="O3839" i="1"/>
  <c r="N3839" i="1"/>
  <c r="M3839" i="1"/>
  <c r="L3839" i="1"/>
  <c r="K3839" i="1"/>
  <c r="O3838" i="1"/>
  <c r="N3838" i="1"/>
  <c r="M3838" i="1"/>
  <c r="L3838" i="1"/>
  <c r="K3838" i="1"/>
  <c r="N3837" i="1"/>
  <c r="O3837" i="1" s="1"/>
  <c r="M3837" i="1"/>
  <c r="L3837" i="1"/>
  <c r="K3837" i="1"/>
  <c r="N3836" i="1"/>
  <c r="O3836" i="1" s="1"/>
  <c r="M3836" i="1"/>
  <c r="L3836" i="1"/>
  <c r="K3836" i="1"/>
  <c r="O3835" i="1"/>
  <c r="N3835" i="1"/>
  <c r="M3835" i="1"/>
  <c r="L3835" i="1"/>
  <c r="K3835" i="1"/>
  <c r="N3834" i="1"/>
  <c r="O3834" i="1" s="1"/>
  <c r="M3834" i="1"/>
  <c r="L3834" i="1"/>
  <c r="K3834" i="1"/>
  <c r="N3833" i="1"/>
  <c r="O3833" i="1" s="1"/>
  <c r="M3833" i="1"/>
  <c r="L3833" i="1"/>
  <c r="K3833" i="1"/>
  <c r="N3832" i="1"/>
  <c r="O3832" i="1" s="1"/>
  <c r="M3832" i="1"/>
  <c r="L3832" i="1"/>
  <c r="K3832" i="1"/>
  <c r="O3831" i="1"/>
  <c r="N3831" i="1"/>
  <c r="M3831" i="1"/>
  <c r="L3831" i="1"/>
  <c r="K3831" i="1"/>
  <c r="O3830" i="1"/>
  <c r="N3830" i="1"/>
  <c r="M3830" i="1"/>
  <c r="L3830" i="1"/>
  <c r="K3830" i="1"/>
  <c r="N3829" i="1"/>
  <c r="O3829" i="1" s="1"/>
  <c r="M3829" i="1"/>
  <c r="L3829" i="1"/>
  <c r="K3829" i="1"/>
  <c r="N3828" i="1"/>
  <c r="O3828" i="1" s="1"/>
  <c r="M3828" i="1"/>
  <c r="L3828" i="1"/>
  <c r="K3828" i="1"/>
  <c r="O3827" i="1"/>
  <c r="N3827" i="1"/>
  <c r="M3827" i="1"/>
  <c r="L3827" i="1"/>
  <c r="K3827" i="1"/>
  <c r="N3826" i="1"/>
  <c r="O3826" i="1" s="1"/>
  <c r="M3826" i="1"/>
  <c r="L3826" i="1"/>
  <c r="K3826" i="1"/>
  <c r="N3825" i="1"/>
  <c r="O3825" i="1" s="1"/>
  <c r="M3825" i="1"/>
  <c r="L3825" i="1"/>
  <c r="K3825" i="1"/>
  <c r="N3824" i="1"/>
  <c r="O3824" i="1" s="1"/>
  <c r="M3824" i="1"/>
  <c r="L3824" i="1"/>
  <c r="K3824" i="1"/>
  <c r="O3823" i="1"/>
  <c r="N3823" i="1"/>
  <c r="M3823" i="1"/>
  <c r="L3823" i="1"/>
  <c r="K3823" i="1"/>
  <c r="O3822" i="1"/>
  <c r="N3822" i="1"/>
  <c r="M3822" i="1"/>
  <c r="L3822" i="1"/>
  <c r="K3822" i="1"/>
  <c r="N3821" i="1"/>
  <c r="O3821" i="1" s="1"/>
  <c r="M3821" i="1"/>
  <c r="L3821" i="1"/>
  <c r="K3821" i="1"/>
  <c r="N3820" i="1"/>
  <c r="O3820" i="1" s="1"/>
  <c r="M3820" i="1"/>
  <c r="L3820" i="1"/>
  <c r="K3820" i="1"/>
  <c r="O3819" i="1"/>
  <c r="N3819" i="1"/>
  <c r="M3819" i="1"/>
  <c r="L3819" i="1"/>
  <c r="K3819" i="1"/>
  <c r="N3818" i="1"/>
  <c r="O3818" i="1" s="1"/>
  <c r="M3818" i="1"/>
  <c r="L3818" i="1"/>
  <c r="K3818" i="1"/>
  <c r="N3817" i="1"/>
  <c r="O3817" i="1" s="1"/>
  <c r="M3817" i="1"/>
  <c r="L3817" i="1"/>
  <c r="K3817" i="1"/>
  <c r="N3816" i="1"/>
  <c r="O3816" i="1" s="1"/>
  <c r="M3816" i="1"/>
  <c r="L3816" i="1"/>
  <c r="K3816" i="1"/>
  <c r="O3815" i="1"/>
  <c r="N3815" i="1"/>
  <c r="M3815" i="1"/>
  <c r="L3815" i="1"/>
  <c r="K3815" i="1"/>
  <c r="O3814" i="1"/>
  <c r="N3814" i="1"/>
  <c r="M3814" i="1"/>
  <c r="L3814" i="1"/>
  <c r="K3814" i="1"/>
  <c r="N3813" i="1"/>
  <c r="O3813" i="1" s="1"/>
  <c r="M3813" i="1"/>
  <c r="L3813" i="1"/>
  <c r="K3813" i="1"/>
  <c r="N3812" i="1"/>
  <c r="O3812" i="1" s="1"/>
  <c r="M3812" i="1"/>
  <c r="L3812" i="1"/>
  <c r="K3812" i="1"/>
  <c r="O3811" i="1"/>
  <c r="N3811" i="1"/>
  <c r="M3811" i="1"/>
  <c r="L3811" i="1"/>
  <c r="K3811" i="1"/>
  <c r="N3810" i="1"/>
  <c r="O3810" i="1" s="1"/>
  <c r="M3810" i="1"/>
  <c r="L3810" i="1"/>
  <c r="K3810" i="1"/>
  <c r="N3809" i="1"/>
  <c r="O3809" i="1" s="1"/>
  <c r="M3809" i="1"/>
  <c r="L3809" i="1"/>
  <c r="K3809" i="1"/>
  <c r="N3808" i="1"/>
  <c r="O3808" i="1" s="1"/>
  <c r="M3808" i="1"/>
  <c r="L3808" i="1"/>
  <c r="K3808" i="1"/>
  <c r="O3807" i="1"/>
  <c r="N3807" i="1"/>
  <c r="M3807" i="1"/>
  <c r="L3807" i="1"/>
  <c r="K3807" i="1"/>
  <c r="O3806" i="1"/>
  <c r="N3806" i="1"/>
  <c r="M3806" i="1"/>
  <c r="L3806" i="1"/>
  <c r="K3806" i="1"/>
  <c r="N3805" i="1"/>
  <c r="O3805" i="1" s="1"/>
  <c r="M3805" i="1"/>
  <c r="L3805" i="1"/>
  <c r="K3805" i="1"/>
  <c r="N3804" i="1"/>
  <c r="O3804" i="1" s="1"/>
  <c r="M3804" i="1"/>
  <c r="L3804" i="1"/>
  <c r="K3804" i="1"/>
  <c r="O3803" i="1"/>
  <c r="N3803" i="1"/>
  <c r="M3803" i="1"/>
  <c r="L3803" i="1"/>
  <c r="K3803" i="1"/>
  <c r="N3802" i="1"/>
  <c r="O3802" i="1" s="1"/>
  <c r="M3802" i="1"/>
  <c r="L3802" i="1"/>
  <c r="K3802" i="1"/>
  <c r="N3801" i="1"/>
  <c r="O3801" i="1" s="1"/>
  <c r="M3801" i="1"/>
  <c r="L3801" i="1"/>
  <c r="K3801" i="1"/>
  <c r="N3800" i="1"/>
  <c r="O3800" i="1" s="1"/>
  <c r="M3800" i="1"/>
  <c r="L3800" i="1"/>
  <c r="K3800" i="1"/>
  <c r="O3799" i="1"/>
  <c r="N3799" i="1"/>
  <c r="M3799" i="1"/>
  <c r="L3799" i="1"/>
  <c r="K3799" i="1"/>
  <c r="O3798" i="1"/>
  <c r="N3798" i="1"/>
  <c r="M3798" i="1"/>
  <c r="L3798" i="1"/>
  <c r="K3798" i="1"/>
  <c r="N3797" i="1"/>
  <c r="O3797" i="1" s="1"/>
  <c r="M3797" i="1"/>
  <c r="L3797" i="1"/>
  <c r="K3797" i="1"/>
  <c r="N3796" i="1"/>
  <c r="O3796" i="1" s="1"/>
  <c r="M3796" i="1"/>
  <c r="L3796" i="1"/>
  <c r="K3796" i="1"/>
  <c r="O3795" i="1"/>
  <c r="N3795" i="1"/>
  <c r="M3795" i="1"/>
  <c r="L3795" i="1"/>
  <c r="K3795" i="1"/>
  <c r="O3794" i="1"/>
  <c r="N3794" i="1"/>
  <c r="M3794" i="1"/>
  <c r="L3794" i="1"/>
  <c r="K3794" i="1"/>
  <c r="N3793" i="1"/>
  <c r="O3793" i="1" s="1"/>
  <c r="M3793" i="1"/>
  <c r="L3793" i="1"/>
  <c r="K3793" i="1"/>
  <c r="N3792" i="1"/>
  <c r="O3792" i="1" s="1"/>
  <c r="M3792" i="1"/>
  <c r="L3792" i="1"/>
  <c r="K3792" i="1"/>
  <c r="O3791" i="1"/>
  <c r="N3791" i="1"/>
  <c r="M3791" i="1"/>
  <c r="L3791" i="1"/>
  <c r="K3791" i="1"/>
  <c r="O3790" i="1"/>
  <c r="N3790" i="1"/>
  <c r="M3790" i="1"/>
  <c r="L3790" i="1"/>
  <c r="K3790" i="1"/>
  <c r="N3789" i="1"/>
  <c r="O3789" i="1" s="1"/>
  <c r="M3789" i="1"/>
  <c r="L3789" i="1"/>
  <c r="K3789" i="1"/>
  <c r="O3788" i="1"/>
  <c r="N3788" i="1"/>
  <c r="M3788" i="1"/>
  <c r="L3788" i="1"/>
  <c r="K3788" i="1"/>
  <c r="O3787" i="1"/>
  <c r="N3787" i="1"/>
  <c r="M3787" i="1"/>
  <c r="L3787" i="1"/>
  <c r="K3787" i="1"/>
  <c r="O3786" i="1"/>
  <c r="N3786" i="1"/>
  <c r="M3786" i="1"/>
  <c r="L3786" i="1"/>
  <c r="K3786" i="1"/>
  <c r="N3785" i="1"/>
  <c r="O3785" i="1" s="1"/>
  <c r="M3785" i="1"/>
  <c r="L3785" i="1"/>
  <c r="K3785" i="1"/>
  <c r="N3784" i="1"/>
  <c r="O3784" i="1" s="1"/>
  <c r="M3784" i="1"/>
  <c r="L3784" i="1"/>
  <c r="K3784" i="1"/>
  <c r="O3783" i="1"/>
  <c r="N3783" i="1"/>
  <c r="M3783" i="1"/>
  <c r="L3783" i="1"/>
  <c r="K3783" i="1"/>
  <c r="O3782" i="1"/>
  <c r="N3782" i="1"/>
  <c r="M3782" i="1"/>
  <c r="L3782" i="1"/>
  <c r="K3782" i="1"/>
  <c r="N3781" i="1"/>
  <c r="O3781" i="1" s="1"/>
  <c r="M3781" i="1"/>
  <c r="L3781" i="1"/>
  <c r="K3781" i="1"/>
  <c r="O3780" i="1"/>
  <c r="N3780" i="1"/>
  <c r="M3780" i="1"/>
  <c r="L3780" i="1"/>
  <c r="K3780" i="1"/>
  <c r="O3779" i="1"/>
  <c r="N3779" i="1"/>
  <c r="M3779" i="1"/>
  <c r="L3779" i="1"/>
  <c r="K3779" i="1"/>
  <c r="N3778" i="1"/>
  <c r="O3778" i="1" s="1"/>
  <c r="M3778" i="1"/>
  <c r="L3778" i="1"/>
  <c r="K3778" i="1"/>
  <c r="N3777" i="1"/>
  <c r="O3777" i="1" s="1"/>
  <c r="M3777" i="1"/>
  <c r="L3777" i="1"/>
  <c r="K3777" i="1"/>
  <c r="N3776" i="1"/>
  <c r="O3776" i="1" s="1"/>
  <c r="M3776" i="1"/>
  <c r="L3776" i="1"/>
  <c r="K3776" i="1"/>
  <c r="O3775" i="1"/>
  <c r="N3775" i="1"/>
  <c r="M3775" i="1"/>
  <c r="L3775" i="1"/>
  <c r="K3775" i="1"/>
  <c r="O3774" i="1"/>
  <c r="N3774" i="1"/>
  <c r="M3774" i="1"/>
  <c r="L3774" i="1"/>
  <c r="K3774" i="1"/>
  <c r="N3773" i="1"/>
  <c r="O3773" i="1" s="1"/>
  <c r="M3773" i="1"/>
  <c r="L3773" i="1"/>
  <c r="K3773" i="1"/>
  <c r="O3772" i="1"/>
  <c r="N3772" i="1"/>
  <c r="M3772" i="1"/>
  <c r="L3772" i="1"/>
  <c r="K3772" i="1"/>
  <c r="O3771" i="1"/>
  <c r="N3771" i="1"/>
  <c r="M3771" i="1"/>
  <c r="L3771" i="1"/>
  <c r="K3771" i="1"/>
  <c r="O3770" i="1"/>
  <c r="N3770" i="1"/>
  <c r="M3770" i="1"/>
  <c r="L3770" i="1"/>
  <c r="K3770" i="1"/>
  <c r="N3769" i="1"/>
  <c r="O3769" i="1" s="1"/>
  <c r="M3769" i="1"/>
  <c r="L3769" i="1"/>
  <c r="K3769" i="1"/>
  <c r="N3768" i="1"/>
  <c r="O3768" i="1" s="1"/>
  <c r="M3768" i="1"/>
  <c r="L3768" i="1"/>
  <c r="K3768" i="1"/>
  <c r="O3767" i="1"/>
  <c r="N3767" i="1"/>
  <c r="M3767" i="1"/>
  <c r="L3767" i="1"/>
  <c r="K3767" i="1"/>
  <c r="O3766" i="1"/>
  <c r="N3766" i="1"/>
  <c r="M3766" i="1"/>
  <c r="L3766" i="1"/>
  <c r="K3766" i="1"/>
  <c r="N3765" i="1"/>
  <c r="O3765" i="1" s="1"/>
  <c r="M3765" i="1"/>
  <c r="L3765" i="1"/>
  <c r="K3765" i="1"/>
  <c r="O3764" i="1"/>
  <c r="N3764" i="1"/>
  <c r="M3764" i="1"/>
  <c r="L3764" i="1"/>
  <c r="K3764" i="1"/>
  <c r="O3763" i="1"/>
  <c r="N3763" i="1"/>
  <c r="M3763" i="1"/>
  <c r="L3763" i="1"/>
  <c r="K3763" i="1"/>
  <c r="O3762" i="1"/>
  <c r="N3762" i="1"/>
  <c r="M3762" i="1"/>
  <c r="L3762" i="1"/>
  <c r="K3762" i="1"/>
  <c r="N3761" i="1"/>
  <c r="O3761" i="1" s="1"/>
  <c r="M3761" i="1"/>
  <c r="L3761" i="1"/>
  <c r="K3761" i="1"/>
  <c r="N3760" i="1"/>
  <c r="O3760" i="1" s="1"/>
  <c r="M3760" i="1"/>
  <c r="L3760" i="1"/>
  <c r="K3760" i="1"/>
  <c r="O3759" i="1"/>
  <c r="N3759" i="1"/>
  <c r="M3759" i="1"/>
  <c r="L3759" i="1"/>
  <c r="K3759" i="1"/>
  <c r="O3758" i="1"/>
  <c r="N3758" i="1"/>
  <c r="M3758" i="1"/>
  <c r="L3758" i="1"/>
  <c r="K3758" i="1"/>
  <c r="N3757" i="1"/>
  <c r="O3757" i="1" s="1"/>
  <c r="M3757" i="1"/>
  <c r="L3757" i="1"/>
  <c r="K3757" i="1"/>
  <c r="O3756" i="1"/>
  <c r="N3756" i="1"/>
  <c r="M3756" i="1"/>
  <c r="L3756" i="1"/>
  <c r="K3756" i="1"/>
  <c r="O3755" i="1"/>
  <c r="N3755" i="1"/>
  <c r="M3755" i="1"/>
  <c r="L3755" i="1"/>
  <c r="K3755" i="1"/>
  <c r="O3754" i="1"/>
  <c r="N3754" i="1"/>
  <c r="M3754" i="1"/>
  <c r="L3754" i="1"/>
  <c r="K3754" i="1"/>
  <c r="N3753" i="1"/>
  <c r="O3753" i="1" s="1"/>
  <c r="M3753" i="1"/>
  <c r="L3753" i="1"/>
  <c r="K3753" i="1"/>
  <c r="N3752" i="1"/>
  <c r="O3752" i="1" s="1"/>
  <c r="M3752" i="1"/>
  <c r="L3752" i="1"/>
  <c r="K3752" i="1"/>
  <c r="O3751" i="1"/>
  <c r="N3751" i="1"/>
  <c r="M3751" i="1"/>
  <c r="L3751" i="1"/>
  <c r="K3751" i="1"/>
  <c r="O3750" i="1"/>
  <c r="N3750" i="1"/>
  <c r="M3750" i="1"/>
  <c r="L3750" i="1"/>
  <c r="K3750" i="1"/>
  <c r="N3749" i="1"/>
  <c r="O3749" i="1" s="1"/>
  <c r="M3749" i="1"/>
  <c r="L3749" i="1"/>
  <c r="K3749" i="1"/>
  <c r="O3748" i="1"/>
  <c r="N3748" i="1"/>
  <c r="M3748" i="1"/>
  <c r="L3748" i="1"/>
  <c r="K3748" i="1"/>
  <c r="O3747" i="1"/>
  <c r="N3747" i="1"/>
  <c r="M3747" i="1"/>
  <c r="L3747" i="1"/>
  <c r="K3747" i="1"/>
  <c r="O3746" i="1"/>
  <c r="N3746" i="1"/>
  <c r="M3746" i="1"/>
  <c r="L3746" i="1"/>
  <c r="K3746" i="1"/>
  <c r="N3745" i="1"/>
  <c r="O3745" i="1" s="1"/>
  <c r="M3745" i="1"/>
  <c r="L3745" i="1"/>
  <c r="K3745" i="1"/>
  <c r="N3744" i="1"/>
  <c r="O3744" i="1" s="1"/>
  <c r="M3744" i="1"/>
  <c r="L3744" i="1"/>
  <c r="K3744" i="1"/>
  <c r="O3743" i="1"/>
  <c r="N3743" i="1"/>
  <c r="M3743" i="1"/>
  <c r="L3743" i="1"/>
  <c r="K3743" i="1"/>
  <c r="O3742" i="1"/>
  <c r="N3742" i="1"/>
  <c r="M3742" i="1"/>
  <c r="L3742" i="1"/>
  <c r="K3742" i="1"/>
  <c r="N3741" i="1"/>
  <c r="O3741" i="1" s="1"/>
  <c r="M3741" i="1"/>
  <c r="L3741" i="1"/>
  <c r="K3741" i="1"/>
  <c r="O3740" i="1"/>
  <c r="N3740" i="1"/>
  <c r="M3740" i="1"/>
  <c r="L3740" i="1"/>
  <c r="K3740" i="1"/>
  <c r="O3739" i="1"/>
  <c r="N3739" i="1"/>
  <c r="M3739" i="1"/>
  <c r="L3739" i="1"/>
  <c r="K3739" i="1"/>
  <c r="O3738" i="1"/>
  <c r="N3738" i="1"/>
  <c r="M3738" i="1"/>
  <c r="L3738" i="1"/>
  <c r="K3738" i="1"/>
  <c r="N3737" i="1"/>
  <c r="O3737" i="1" s="1"/>
  <c r="M3737" i="1"/>
  <c r="L3737" i="1"/>
  <c r="K3737" i="1"/>
  <c r="N3736" i="1"/>
  <c r="O3736" i="1" s="1"/>
  <c r="M3736" i="1"/>
  <c r="L3736" i="1"/>
  <c r="K3736" i="1"/>
  <c r="O3735" i="1"/>
  <c r="N3735" i="1"/>
  <c r="M3735" i="1"/>
  <c r="L3735" i="1"/>
  <c r="K3735" i="1"/>
  <c r="O3734" i="1"/>
  <c r="N3734" i="1"/>
  <c r="M3734" i="1"/>
  <c r="L3734" i="1"/>
  <c r="K3734" i="1"/>
  <c r="N3733" i="1"/>
  <c r="O3733" i="1" s="1"/>
  <c r="M3733" i="1"/>
  <c r="L3733" i="1"/>
  <c r="K3733" i="1"/>
  <c r="O3732" i="1"/>
  <c r="N3732" i="1"/>
  <c r="M3732" i="1"/>
  <c r="L3732" i="1"/>
  <c r="K3732" i="1"/>
  <c r="O3731" i="1"/>
  <c r="N3731" i="1"/>
  <c r="M3731" i="1"/>
  <c r="L3731" i="1"/>
  <c r="K3731" i="1"/>
  <c r="O3730" i="1"/>
  <c r="N3730" i="1"/>
  <c r="M3730" i="1"/>
  <c r="L3730" i="1"/>
  <c r="K3730" i="1"/>
  <c r="N3729" i="1"/>
  <c r="O3729" i="1" s="1"/>
  <c r="M3729" i="1"/>
  <c r="L3729" i="1"/>
  <c r="K3729" i="1"/>
  <c r="N3728" i="1"/>
  <c r="O3728" i="1" s="1"/>
  <c r="M3728" i="1"/>
  <c r="L3728" i="1"/>
  <c r="K3728" i="1"/>
  <c r="O3727" i="1"/>
  <c r="N3727" i="1"/>
  <c r="M3727" i="1"/>
  <c r="L3727" i="1"/>
  <c r="K3727" i="1"/>
  <c r="O3726" i="1"/>
  <c r="N3726" i="1"/>
  <c r="M3726" i="1"/>
  <c r="L3726" i="1"/>
  <c r="K3726" i="1"/>
  <c r="N3725" i="1"/>
  <c r="O3725" i="1" s="1"/>
  <c r="M3725" i="1"/>
  <c r="L3725" i="1"/>
  <c r="K3725" i="1"/>
  <c r="O3724" i="1"/>
  <c r="N3724" i="1"/>
  <c r="M3724" i="1"/>
  <c r="L3724" i="1"/>
  <c r="K3724" i="1"/>
  <c r="O3723" i="1"/>
  <c r="N3723" i="1"/>
  <c r="M3723" i="1"/>
  <c r="L3723" i="1"/>
  <c r="K3723" i="1"/>
  <c r="O3722" i="1"/>
  <c r="N3722" i="1"/>
  <c r="M3722" i="1"/>
  <c r="L3722" i="1"/>
  <c r="K3722" i="1"/>
  <c r="N3721" i="1"/>
  <c r="O3721" i="1" s="1"/>
  <c r="M3721" i="1"/>
  <c r="L3721" i="1"/>
  <c r="K3721" i="1"/>
  <c r="N3720" i="1"/>
  <c r="O3720" i="1" s="1"/>
  <c r="M3720" i="1"/>
  <c r="L3720" i="1"/>
  <c r="K3720" i="1"/>
  <c r="O3719" i="1"/>
  <c r="N3719" i="1"/>
  <c r="M3719" i="1"/>
  <c r="L3719" i="1"/>
  <c r="K3719" i="1"/>
  <c r="O3718" i="1"/>
  <c r="N3718" i="1"/>
  <c r="M3718" i="1"/>
  <c r="L3718" i="1"/>
  <c r="K3718" i="1"/>
  <c r="N3717" i="1"/>
  <c r="O3717" i="1" s="1"/>
  <c r="M3717" i="1"/>
  <c r="L3717" i="1"/>
  <c r="K3717" i="1"/>
  <c r="O3716" i="1"/>
  <c r="N3716" i="1"/>
  <c r="M3716" i="1"/>
  <c r="L3716" i="1"/>
  <c r="K3716" i="1"/>
  <c r="O3715" i="1"/>
  <c r="N3715" i="1"/>
  <c r="M3715" i="1"/>
  <c r="L3715" i="1"/>
  <c r="K3715" i="1"/>
  <c r="O3714" i="1"/>
  <c r="N3714" i="1"/>
  <c r="M3714" i="1"/>
  <c r="L3714" i="1"/>
  <c r="K3714" i="1"/>
  <c r="N3713" i="1"/>
  <c r="O3713" i="1" s="1"/>
  <c r="M3713" i="1"/>
  <c r="L3713" i="1"/>
  <c r="K3713" i="1"/>
  <c r="N3712" i="1"/>
  <c r="O3712" i="1" s="1"/>
  <c r="M3712" i="1"/>
  <c r="L3712" i="1"/>
  <c r="K3712" i="1"/>
  <c r="O3711" i="1"/>
  <c r="N3711" i="1"/>
  <c r="M3711" i="1"/>
  <c r="L3711" i="1"/>
  <c r="K3711" i="1"/>
  <c r="O3710" i="1"/>
  <c r="N3710" i="1"/>
  <c r="M3710" i="1"/>
  <c r="L3710" i="1"/>
  <c r="K3710" i="1"/>
  <c r="N3709" i="1"/>
  <c r="O3709" i="1" s="1"/>
  <c r="M3709" i="1"/>
  <c r="L3709" i="1"/>
  <c r="K3709" i="1"/>
  <c r="O3708" i="1"/>
  <c r="N3708" i="1"/>
  <c r="M3708" i="1"/>
  <c r="L3708" i="1"/>
  <c r="K3708" i="1"/>
  <c r="O3707" i="1"/>
  <c r="N3707" i="1"/>
  <c r="M3707" i="1"/>
  <c r="L3707" i="1"/>
  <c r="K3707" i="1"/>
  <c r="O3706" i="1"/>
  <c r="N3706" i="1"/>
  <c r="M3706" i="1"/>
  <c r="L3706" i="1"/>
  <c r="K3706" i="1"/>
  <c r="N3705" i="1"/>
  <c r="O3705" i="1" s="1"/>
  <c r="M3705" i="1"/>
  <c r="L3705" i="1"/>
  <c r="K3705" i="1"/>
  <c r="N3704" i="1"/>
  <c r="O3704" i="1" s="1"/>
  <c r="M3704" i="1"/>
  <c r="L3704" i="1"/>
  <c r="K3704" i="1"/>
  <c r="O3703" i="1"/>
  <c r="N3703" i="1"/>
  <c r="M3703" i="1"/>
  <c r="L3703" i="1"/>
  <c r="K3703" i="1"/>
  <c r="O3702" i="1"/>
  <c r="N3702" i="1"/>
  <c r="M3702" i="1"/>
  <c r="L3702" i="1"/>
  <c r="K3702" i="1"/>
  <c r="N3701" i="1"/>
  <c r="O3701" i="1" s="1"/>
  <c r="M3701" i="1"/>
  <c r="L3701" i="1"/>
  <c r="K3701" i="1"/>
  <c r="O3700" i="1"/>
  <c r="N3700" i="1"/>
  <c r="M3700" i="1"/>
  <c r="L3700" i="1"/>
  <c r="K3700" i="1"/>
  <c r="O3699" i="1"/>
  <c r="N3699" i="1"/>
  <c r="M3699" i="1"/>
  <c r="L3699" i="1"/>
  <c r="K3699" i="1"/>
  <c r="O3698" i="1"/>
  <c r="N3698" i="1"/>
  <c r="M3698" i="1"/>
  <c r="L3698" i="1"/>
  <c r="K3698" i="1"/>
  <c r="N3697" i="1"/>
  <c r="O3697" i="1" s="1"/>
  <c r="M3697" i="1"/>
  <c r="L3697" i="1"/>
  <c r="K3697" i="1"/>
  <c r="N3696" i="1"/>
  <c r="O3696" i="1" s="1"/>
  <c r="M3696" i="1"/>
  <c r="L3696" i="1"/>
  <c r="K3696" i="1"/>
  <c r="O3695" i="1"/>
  <c r="N3695" i="1"/>
  <c r="M3695" i="1"/>
  <c r="L3695" i="1"/>
  <c r="K3695" i="1"/>
  <c r="O3694" i="1"/>
  <c r="N3694" i="1"/>
  <c r="M3694" i="1"/>
  <c r="L3694" i="1"/>
  <c r="K3694" i="1"/>
  <c r="N3693" i="1"/>
  <c r="O3693" i="1" s="1"/>
  <c r="M3693" i="1"/>
  <c r="L3693" i="1"/>
  <c r="K3693" i="1"/>
  <c r="O3692" i="1"/>
  <c r="N3692" i="1"/>
  <c r="M3692" i="1"/>
  <c r="L3692" i="1"/>
  <c r="K3692" i="1"/>
  <c r="O3691" i="1"/>
  <c r="N3691" i="1"/>
  <c r="M3691" i="1"/>
  <c r="L3691" i="1"/>
  <c r="K3691" i="1"/>
  <c r="O3690" i="1"/>
  <c r="N3690" i="1"/>
  <c r="M3690" i="1"/>
  <c r="L3690" i="1"/>
  <c r="K3690" i="1"/>
  <c r="N3689" i="1"/>
  <c r="O3689" i="1" s="1"/>
  <c r="M3689" i="1"/>
  <c r="L3689" i="1"/>
  <c r="K3689" i="1"/>
  <c r="N3688" i="1"/>
  <c r="O3688" i="1" s="1"/>
  <c r="M3688" i="1"/>
  <c r="L3688" i="1"/>
  <c r="K3688" i="1"/>
  <c r="O3687" i="1"/>
  <c r="N3687" i="1"/>
  <c r="M3687" i="1"/>
  <c r="L3687" i="1"/>
  <c r="K3687" i="1"/>
  <c r="O3686" i="1"/>
  <c r="N3686" i="1"/>
  <c r="M3686" i="1"/>
  <c r="L3686" i="1"/>
  <c r="K3686" i="1"/>
  <c r="N3685" i="1"/>
  <c r="O3685" i="1" s="1"/>
  <c r="M3685" i="1"/>
  <c r="L3685" i="1"/>
  <c r="K3685" i="1"/>
  <c r="O3684" i="1"/>
  <c r="N3684" i="1"/>
  <c r="M3684" i="1"/>
  <c r="L3684" i="1"/>
  <c r="K3684" i="1"/>
  <c r="O3683" i="1"/>
  <c r="N3683" i="1"/>
  <c r="M3683" i="1"/>
  <c r="L3683" i="1"/>
  <c r="K3683" i="1"/>
  <c r="O3682" i="1"/>
  <c r="N3682" i="1"/>
  <c r="M3682" i="1"/>
  <c r="L3682" i="1"/>
  <c r="K3682" i="1"/>
  <c r="N3681" i="1"/>
  <c r="O3681" i="1" s="1"/>
  <c r="M3681" i="1"/>
  <c r="L3681" i="1"/>
  <c r="K3681" i="1"/>
  <c r="N3680" i="1"/>
  <c r="O3680" i="1" s="1"/>
  <c r="M3680" i="1"/>
  <c r="L3680" i="1"/>
  <c r="K3680" i="1"/>
  <c r="O3679" i="1"/>
  <c r="N3679" i="1"/>
  <c r="M3679" i="1"/>
  <c r="L3679" i="1"/>
  <c r="K3679" i="1"/>
  <c r="O3678" i="1"/>
  <c r="N3678" i="1"/>
  <c r="M3678" i="1"/>
  <c r="L3678" i="1"/>
  <c r="K3678" i="1"/>
  <c r="N3677" i="1"/>
  <c r="O3677" i="1" s="1"/>
  <c r="M3677" i="1"/>
  <c r="L3677" i="1"/>
  <c r="K3677" i="1"/>
  <c r="O3676" i="1"/>
  <c r="N3676" i="1"/>
  <c r="M3676" i="1"/>
  <c r="L3676" i="1"/>
  <c r="K3676" i="1"/>
  <c r="O3675" i="1"/>
  <c r="N3675" i="1"/>
  <c r="M3675" i="1"/>
  <c r="L3675" i="1"/>
  <c r="K3675" i="1"/>
  <c r="O3674" i="1"/>
  <c r="N3674" i="1"/>
  <c r="M3674" i="1"/>
  <c r="L3674" i="1"/>
  <c r="K3674" i="1"/>
  <c r="N3673" i="1"/>
  <c r="O3673" i="1" s="1"/>
  <c r="M3673" i="1"/>
  <c r="L3673" i="1"/>
  <c r="K3673" i="1"/>
  <c r="N3672" i="1"/>
  <c r="O3672" i="1" s="1"/>
  <c r="M3672" i="1"/>
  <c r="L3672" i="1"/>
  <c r="K3672" i="1"/>
  <c r="O3671" i="1"/>
  <c r="N3671" i="1"/>
  <c r="M3671" i="1"/>
  <c r="L3671" i="1"/>
  <c r="K3671" i="1"/>
  <c r="O3670" i="1"/>
  <c r="N3670" i="1"/>
  <c r="M3670" i="1"/>
  <c r="L3670" i="1"/>
  <c r="K3670" i="1"/>
  <c r="N3669" i="1"/>
  <c r="O3669" i="1" s="1"/>
  <c r="M3669" i="1"/>
  <c r="L3669" i="1"/>
  <c r="K3669" i="1"/>
  <c r="O3668" i="1"/>
  <c r="N3668" i="1"/>
  <c r="M3668" i="1"/>
  <c r="L3668" i="1"/>
  <c r="K3668" i="1"/>
  <c r="O3667" i="1"/>
  <c r="N3667" i="1"/>
  <c r="M3667" i="1"/>
  <c r="L3667" i="1"/>
  <c r="K3667" i="1"/>
  <c r="O3666" i="1"/>
  <c r="N3666" i="1"/>
  <c r="M3666" i="1"/>
  <c r="L3666" i="1"/>
  <c r="K3666" i="1"/>
  <c r="N3665" i="1"/>
  <c r="O3665" i="1" s="1"/>
  <c r="M3665" i="1"/>
  <c r="L3665" i="1"/>
  <c r="K3665" i="1"/>
  <c r="N3664" i="1"/>
  <c r="O3664" i="1" s="1"/>
  <c r="M3664" i="1"/>
  <c r="L3664" i="1"/>
  <c r="K3664" i="1"/>
  <c r="O3663" i="1"/>
  <c r="N3663" i="1"/>
  <c r="M3663" i="1"/>
  <c r="L3663" i="1"/>
  <c r="K3663" i="1"/>
  <c r="O3662" i="1"/>
  <c r="N3662" i="1"/>
  <c r="M3662" i="1"/>
  <c r="L3662" i="1"/>
  <c r="K3662" i="1"/>
  <c r="N3661" i="1"/>
  <c r="O3661" i="1" s="1"/>
  <c r="M3661" i="1"/>
  <c r="L3661" i="1"/>
  <c r="K3661" i="1"/>
  <c r="O3660" i="1"/>
  <c r="N3660" i="1"/>
  <c r="M3660" i="1"/>
  <c r="L3660" i="1"/>
  <c r="K3660" i="1"/>
  <c r="O3659" i="1"/>
  <c r="N3659" i="1"/>
  <c r="M3659" i="1"/>
  <c r="L3659" i="1"/>
  <c r="K3659" i="1"/>
  <c r="O3658" i="1"/>
  <c r="N3658" i="1"/>
  <c r="M3658" i="1"/>
  <c r="L3658" i="1"/>
  <c r="K3658" i="1"/>
  <c r="N3657" i="1"/>
  <c r="O3657" i="1" s="1"/>
  <c r="M3657" i="1"/>
  <c r="L3657" i="1"/>
  <c r="K3657" i="1"/>
  <c r="N3656" i="1"/>
  <c r="O3656" i="1" s="1"/>
  <c r="M3656" i="1"/>
  <c r="L3656" i="1"/>
  <c r="K3656" i="1"/>
  <c r="O3655" i="1"/>
  <c r="N3655" i="1"/>
  <c r="M3655" i="1"/>
  <c r="L3655" i="1"/>
  <c r="K3655" i="1"/>
  <c r="O3654" i="1"/>
  <c r="N3654" i="1"/>
  <c r="M3654" i="1"/>
  <c r="L3654" i="1"/>
  <c r="K3654" i="1"/>
  <c r="N3653" i="1"/>
  <c r="O3653" i="1" s="1"/>
  <c r="M3653" i="1"/>
  <c r="L3653" i="1"/>
  <c r="K3653" i="1"/>
  <c r="O3652" i="1"/>
  <c r="N3652" i="1"/>
  <c r="M3652" i="1"/>
  <c r="L3652" i="1"/>
  <c r="K3652" i="1"/>
  <c r="O3651" i="1"/>
  <c r="N3651" i="1"/>
  <c r="M3651" i="1"/>
  <c r="L3651" i="1"/>
  <c r="K3651" i="1"/>
  <c r="O3650" i="1"/>
  <c r="N3650" i="1"/>
  <c r="M3650" i="1"/>
  <c r="L3650" i="1"/>
  <c r="K3650" i="1"/>
  <c r="N3649" i="1"/>
  <c r="O3649" i="1" s="1"/>
  <c r="M3649" i="1"/>
  <c r="L3649" i="1"/>
  <c r="K3649" i="1"/>
  <c r="N3648" i="1"/>
  <c r="O3648" i="1" s="1"/>
  <c r="M3648" i="1"/>
  <c r="L3648" i="1"/>
  <c r="K3648" i="1"/>
  <c r="N3647" i="1"/>
  <c r="O3647" i="1" s="1"/>
  <c r="M3647" i="1"/>
  <c r="L3647" i="1"/>
  <c r="K3647" i="1"/>
  <c r="O3646" i="1"/>
  <c r="N3646" i="1"/>
  <c r="M3646" i="1"/>
  <c r="L3646" i="1"/>
  <c r="K3646" i="1"/>
  <c r="N3645" i="1"/>
  <c r="O3645" i="1" s="1"/>
  <c r="M3645" i="1"/>
  <c r="L3645" i="1"/>
  <c r="K3645" i="1"/>
  <c r="O3644" i="1"/>
  <c r="N3644" i="1"/>
  <c r="M3644" i="1"/>
  <c r="L3644" i="1"/>
  <c r="K3644" i="1"/>
  <c r="O3643" i="1"/>
  <c r="N3643" i="1"/>
  <c r="M3643" i="1"/>
  <c r="L3643" i="1"/>
  <c r="K3643" i="1"/>
  <c r="O3642" i="1"/>
  <c r="N3642" i="1"/>
  <c r="M3642" i="1"/>
  <c r="L3642" i="1"/>
  <c r="K3642" i="1"/>
  <c r="N3641" i="1"/>
  <c r="O3641" i="1" s="1"/>
  <c r="M3641" i="1"/>
  <c r="L3641" i="1"/>
  <c r="K3641" i="1"/>
  <c r="N3640" i="1"/>
  <c r="O3640" i="1" s="1"/>
  <c r="M3640" i="1"/>
  <c r="L3640" i="1"/>
  <c r="K3640" i="1"/>
  <c r="N3639" i="1"/>
  <c r="O3639" i="1" s="1"/>
  <c r="M3639" i="1"/>
  <c r="L3639" i="1"/>
  <c r="K3639" i="1"/>
  <c r="O3638" i="1"/>
  <c r="N3638" i="1"/>
  <c r="M3638" i="1"/>
  <c r="L3638" i="1"/>
  <c r="K3638" i="1"/>
  <c r="N3637" i="1"/>
  <c r="O3637" i="1" s="1"/>
  <c r="M3637" i="1"/>
  <c r="L3637" i="1"/>
  <c r="K3637" i="1"/>
  <c r="O3636" i="1"/>
  <c r="N3636" i="1"/>
  <c r="M3636" i="1"/>
  <c r="L3636" i="1"/>
  <c r="K3636" i="1"/>
  <c r="O3635" i="1"/>
  <c r="N3635" i="1"/>
  <c r="M3635" i="1"/>
  <c r="L3635" i="1"/>
  <c r="K3635" i="1"/>
  <c r="O3634" i="1"/>
  <c r="N3634" i="1"/>
  <c r="M3634" i="1"/>
  <c r="L3634" i="1"/>
  <c r="K3634" i="1"/>
  <c r="N3633" i="1"/>
  <c r="O3633" i="1" s="1"/>
  <c r="M3633" i="1"/>
  <c r="L3633" i="1"/>
  <c r="K3633" i="1"/>
  <c r="N3632" i="1"/>
  <c r="O3632" i="1" s="1"/>
  <c r="M3632" i="1"/>
  <c r="L3632" i="1"/>
  <c r="K3632" i="1"/>
  <c r="N3631" i="1"/>
  <c r="O3631" i="1" s="1"/>
  <c r="M3631" i="1"/>
  <c r="L3631" i="1"/>
  <c r="K3631" i="1"/>
  <c r="O3630" i="1"/>
  <c r="N3630" i="1"/>
  <c r="M3630" i="1"/>
  <c r="L3630" i="1"/>
  <c r="K3630" i="1"/>
  <c r="N3629" i="1"/>
  <c r="O3629" i="1" s="1"/>
  <c r="M3629" i="1"/>
  <c r="L3629" i="1"/>
  <c r="K3629" i="1"/>
  <c r="O3628" i="1"/>
  <c r="N3628" i="1"/>
  <c r="M3628" i="1"/>
  <c r="L3628" i="1"/>
  <c r="K3628" i="1"/>
  <c r="O3627" i="1"/>
  <c r="N3627" i="1"/>
  <c r="M3627" i="1"/>
  <c r="L3627" i="1"/>
  <c r="K3627" i="1"/>
  <c r="O3626" i="1"/>
  <c r="N3626" i="1"/>
  <c r="M3626" i="1"/>
  <c r="L3626" i="1"/>
  <c r="K3626" i="1"/>
  <c r="N3625" i="1"/>
  <c r="O3625" i="1" s="1"/>
  <c r="M3625" i="1"/>
  <c r="L3625" i="1"/>
  <c r="K3625" i="1"/>
  <c r="N3624" i="1"/>
  <c r="O3624" i="1" s="1"/>
  <c r="M3624" i="1"/>
  <c r="L3624" i="1"/>
  <c r="K3624" i="1"/>
  <c r="N3623" i="1"/>
  <c r="O3623" i="1" s="1"/>
  <c r="M3623" i="1"/>
  <c r="L3623" i="1"/>
  <c r="K3623" i="1"/>
  <c r="O3622" i="1"/>
  <c r="N3622" i="1"/>
  <c r="M3622" i="1"/>
  <c r="L3622" i="1"/>
  <c r="K3622" i="1"/>
  <c r="O3621" i="1"/>
  <c r="N3621" i="1"/>
  <c r="M3621" i="1"/>
  <c r="L3621" i="1"/>
  <c r="K3621" i="1"/>
  <c r="O3620" i="1"/>
  <c r="N3620" i="1"/>
  <c r="M3620" i="1"/>
  <c r="L3620" i="1"/>
  <c r="K3620" i="1"/>
  <c r="O3619" i="1"/>
  <c r="N3619" i="1"/>
  <c r="M3619" i="1"/>
  <c r="L3619" i="1"/>
  <c r="K3619" i="1"/>
  <c r="O3618" i="1"/>
  <c r="N3618" i="1"/>
  <c r="M3618" i="1"/>
  <c r="L3618" i="1"/>
  <c r="K3618" i="1"/>
  <c r="N3617" i="1"/>
  <c r="O3617" i="1" s="1"/>
  <c r="M3617" i="1"/>
  <c r="L3617" i="1"/>
  <c r="K3617" i="1"/>
  <c r="N3616" i="1"/>
  <c r="O3616" i="1" s="1"/>
  <c r="M3616" i="1"/>
  <c r="L3616" i="1"/>
  <c r="K3616" i="1"/>
  <c r="N3615" i="1"/>
  <c r="O3615" i="1" s="1"/>
  <c r="M3615" i="1"/>
  <c r="L3615" i="1"/>
  <c r="K3615" i="1"/>
  <c r="O3614" i="1"/>
  <c r="N3614" i="1"/>
  <c r="M3614" i="1"/>
  <c r="L3614" i="1"/>
  <c r="K3614" i="1"/>
  <c r="O3613" i="1"/>
  <c r="N3613" i="1"/>
  <c r="M3613" i="1"/>
  <c r="L3613" i="1"/>
  <c r="K3613" i="1"/>
  <c r="O3612" i="1"/>
  <c r="N3612" i="1"/>
  <c r="M3612" i="1"/>
  <c r="L3612" i="1"/>
  <c r="K3612" i="1"/>
  <c r="O3611" i="1"/>
  <c r="N3611" i="1"/>
  <c r="M3611" i="1"/>
  <c r="L3611" i="1"/>
  <c r="K3611" i="1"/>
  <c r="O3610" i="1"/>
  <c r="N3610" i="1"/>
  <c r="M3610" i="1"/>
  <c r="L3610" i="1"/>
  <c r="K3610" i="1"/>
  <c r="N3609" i="1"/>
  <c r="O3609" i="1" s="1"/>
  <c r="M3609" i="1"/>
  <c r="L3609" i="1"/>
  <c r="K3609" i="1"/>
  <c r="N3608" i="1"/>
  <c r="O3608" i="1" s="1"/>
  <c r="M3608" i="1"/>
  <c r="L3608" i="1"/>
  <c r="K3608" i="1"/>
  <c r="N3607" i="1"/>
  <c r="O3607" i="1" s="1"/>
  <c r="M3607" i="1"/>
  <c r="L3607" i="1"/>
  <c r="K3607" i="1"/>
  <c r="O3606" i="1"/>
  <c r="N3606" i="1"/>
  <c r="M3606" i="1"/>
  <c r="L3606" i="1"/>
  <c r="K3606" i="1"/>
  <c r="O3605" i="1"/>
  <c r="N3605" i="1"/>
  <c r="M3605" i="1"/>
  <c r="L3605" i="1"/>
  <c r="K3605" i="1"/>
  <c r="O3604" i="1"/>
  <c r="N3604" i="1"/>
  <c r="M3604" i="1"/>
  <c r="L3604" i="1"/>
  <c r="K3604" i="1"/>
  <c r="O3603" i="1"/>
  <c r="N3603" i="1"/>
  <c r="M3603" i="1"/>
  <c r="L3603" i="1"/>
  <c r="K3603" i="1"/>
  <c r="O3602" i="1"/>
  <c r="N3602" i="1"/>
  <c r="M3602" i="1"/>
  <c r="L3602" i="1"/>
  <c r="K3602" i="1"/>
  <c r="N3601" i="1"/>
  <c r="O3601" i="1" s="1"/>
  <c r="M3601" i="1"/>
  <c r="L3601" i="1"/>
  <c r="K3601" i="1"/>
  <c r="N3600" i="1"/>
  <c r="O3600" i="1" s="1"/>
  <c r="M3600" i="1"/>
  <c r="L3600" i="1"/>
  <c r="K3600" i="1"/>
  <c r="N3599" i="1"/>
  <c r="O3599" i="1" s="1"/>
  <c r="M3599" i="1"/>
  <c r="L3599" i="1"/>
  <c r="K3599" i="1"/>
  <c r="O3598" i="1"/>
  <c r="N3598" i="1"/>
  <c r="M3598" i="1"/>
  <c r="L3598" i="1"/>
  <c r="K3598" i="1"/>
  <c r="O3597" i="1"/>
  <c r="N3597" i="1"/>
  <c r="M3597" i="1"/>
  <c r="L3597" i="1"/>
  <c r="K3597" i="1"/>
  <c r="O3596" i="1"/>
  <c r="N3596" i="1"/>
  <c r="M3596" i="1"/>
  <c r="L3596" i="1"/>
  <c r="K3596" i="1"/>
  <c r="O3595" i="1"/>
  <c r="N3595" i="1"/>
  <c r="M3595" i="1"/>
  <c r="L3595" i="1"/>
  <c r="K3595" i="1"/>
  <c r="O3594" i="1"/>
  <c r="N3594" i="1"/>
  <c r="M3594" i="1"/>
  <c r="L3594" i="1"/>
  <c r="K3594" i="1"/>
  <c r="N3593" i="1"/>
  <c r="O3593" i="1" s="1"/>
  <c r="M3593" i="1"/>
  <c r="L3593" i="1"/>
  <c r="K3593" i="1"/>
  <c r="N3592" i="1"/>
  <c r="O3592" i="1" s="1"/>
  <c r="M3592" i="1"/>
  <c r="L3592" i="1"/>
  <c r="K3592" i="1"/>
  <c r="N3591" i="1"/>
  <c r="O3591" i="1" s="1"/>
  <c r="M3591" i="1"/>
  <c r="L3591" i="1"/>
  <c r="K3591" i="1"/>
  <c r="O3590" i="1"/>
  <c r="N3590" i="1"/>
  <c r="M3590" i="1"/>
  <c r="L3590" i="1"/>
  <c r="K3590" i="1"/>
  <c r="O3589" i="1"/>
  <c r="N3589" i="1"/>
  <c r="M3589" i="1"/>
  <c r="L3589" i="1"/>
  <c r="K3589" i="1"/>
  <c r="O3588" i="1"/>
  <c r="N3588" i="1"/>
  <c r="M3588" i="1"/>
  <c r="L3588" i="1"/>
  <c r="K3588" i="1"/>
  <c r="O3587" i="1"/>
  <c r="N3587" i="1"/>
  <c r="M3587" i="1"/>
  <c r="L3587" i="1"/>
  <c r="K3587" i="1"/>
  <c r="O3586" i="1"/>
  <c r="N3586" i="1"/>
  <c r="M3586" i="1"/>
  <c r="L3586" i="1"/>
  <c r="K3586" i="1"/>
  <c r="N3585" i="1"/>
  <c r="O3585" i="1" s="1"/>
  <c r="M3585" i="1"/>
  <c r="L3585" i="1"/>
  <c r="K3585" i="1"/>
  <c r="N3584" i="1"/>
  <c r="O3584" i="1" s="1"/>
  <c r="M3584" i="1"/>
  <c r="L3584" i="1"/>
  <c r="K3584" i="1"/>
  <c r="N3583" i="1"/>
  <c r="O3583" i="1" s="1"/>
  <c r="M3583" i="1"/>
  <c r="L3583" i="1"/>
  <c r="K3583" i="1"/>
  <c r="O3582" i="1"/>
  <c r="N3582" i="1"/>
  <c r="M3582" i="1"/>
  <c r="L3582" i="1"/>
  <c r="K3582" i="1"/>
  <c r="O3581" i="1"/>
  <c r="N3581" i="1"/>
  <c r="M3581" i="1"/>
  <c r="L3581" i="1"/>
  <c r="K3581" i="1"/>
  <c r="O3580" i="1"/>
  <c r="N3580" i="1"/>
  <c r="M3580" i="1"/>
  <c r="L3580" i="1"/>
  <c r="K3580" i="1"/>
  <c r="O3579" i="1"/>
  <c r="N3579" i="1"/>
  <c r="M3579" i="1"/>
  <c r="L3579" i="1"/>
  <c r="K3579" i="1"/>
  <c r="O3578" i="1"/>
  <c r="N3578" i="1"/>
  <c r="M3578" i="1"/>
  <c r="L3578" i="1"/>
  <c r="K3578" i="1"/>
  <c r="N3577" i="1"/>
  <c r="O3577" i="1" s="1"/>
  <c r="M3577" i="1"/>
  <c r="L3577" i="1"/>
  <c r="K3577" i="1"/>
  <c r="N3576" i="1"/>
  <c r="O3576" i="1" s="1"/>
  <c r="M3576" i="1"/>
  <c r="L3576" i="1"/>
  <c r="K3576" i="1"/>
  <c r="N3575" i="1"/>
  <c r="O3575" i="1" s="1"/>
  <c r="M3575" i="1"/>
  <c r="L3575" i="1"/>
  <c r="K3575" i="1"/>
  <c r="O3574" i="1"/>
  <c r="N3574" i="1"/>
  <c r="M3574" i="1"/>
  <c r="L3574" i="1"/>
  <c r="K3574" i="1"/>
  <c r="N3573" i="1"/>
  <c r="O3573" i="1" s="1"/>
  <c r="M3573" i="1"/>
  <c r="L3573" i="1"/>
  <c r="K3573" i="1"/>
  <c r="O3572" i="1"/>
  <c r="N3572" i="1"/>
  <c r="M3572" i="1"/>
  <c r="L3572" i="1"/>
  <c r="K3572" i="1"/>
  <c r="O3571" i="1"/>
  <c r="N3571" i="1"/>
  <c r="M3571" i="1"/>
  <c r="L3571" i="1"/>
  <c r="K3571" i="1"/>
  <c r="O3570" i="1"/>
  <c r="N3570" i="1"/>
  <c r="M3570" i="1"/>
  <c r="L3570" i="1"/>
  <c r="K3570" i="1"/>
  <c r="N3569" i="1"/>
  <c r="O3569" i="1" s="1"/>
  <c r="M3569" i="1"/>
  <c r="L3569" i="1"/>
  <c r="K3569" i="1"/>
  <c r="N3568" i="1"/>
  <c r="O3568" i="1" s="1"/>
  <c r="M3568" i="1"/>
  <c r="L3568" i="1"/>
  <c r="K3568" i="1"/>
  <c r="N3567" i="1"/>
  <c r="O3567" i="1" s="1"/>
  <c r="M3567" i="1"/>
  <c r="L3567" i="1"/>
  <c r="K3567" i="1"/>
  <c r="O3566" i="1"/>
  <c r="N3566" i="1"/>
  <c r="M3566" i="1"/>
  <c r="L3566" i="1"/>
  <c r="K3566" i="1"/>
  <c r="N3565" i="1"/>
  <c r="O3565" i="1" s="1"/>
  <c r="M3565" i="1"/>
  <c r="L3565" i="1"/>
  <c r="K3565" i="1"/>
  <c r="O3564" i="1"/>
  <c r="N3564" i="1"/>
  <c r="M3564" i="1"/>
  <c r="L3564" i="1"/>
  <c r="K3564" i="1"/>
  <c r="O3563" i="1"/>
  <c r="N3563" i="1"/>
  <c r="M3563" i="1"/>
  <c r="L3563" i="1"/>
  <c r="K3563" i="1"/>
  <c r="O3562" i="1"/>
  <c r="N3562" i="1"/>
  <c r="M3562" i="1"/>
  <c r="L3562" i="1"/>
  <c r="K3562" i="1"/>
  <c r="N3561" i="1"/>
  <c r="O3561" i="1" s="1"/>
  <c r="M3561" i="1"/>
  <c r="L3561" i="1"/>
  <c r="K3561" i="1"/>
  <c r="N3560" i="1"/>
  <c r="O3560" i="1" s="1"/>
  <c r="M3560" i="1"/>
  <c r="L3560" i="1"/>
  <c r="K3560" i="1"/>
  <c r="N3559" i="1"/>
  <c r="O3559" i="1" s="1"/>
  <c r="M3559" i="1"/>
  <c r="L3559" i="1"/>
  <c r="K3559" i="1"/>
  <c r="O3558" i="1"/>
  <c r="N3558" i="1"/>
  <c r="M3558" i="1"/>
  <c r="L3558" i="1"/>
  <c r="K3558" i="1"/>
  <c r="N3557" i="1"/>
  <c r="O3557" i="1" s="1"/>
  <c r="M3557" i="1"/>
  <c r="L3557" i="1"/>
  <c r="K3557" i="1"/>
  <c r="O3556" i="1"/>
  <c r="N3556" i="1"/>
  <c r="M3556" i="1"/>
  <c r="L3556" i="1"/>
  <c r="K3556" i="1"/>
  <c r="O3555" i="1"/>
  <c r="N3555" i="1"/>
  <c r="M3555" i="1"/>
  <c r="L3555" i="1"/>
  <c r="K3555" i="1"/>
  <c r="O3554" i="1"/>
  <c r="N3554" i="1"/>
  <c r="M3554" i="1"/>
  <c r="L3554" i="1"/>
  <c r="K3554" i="1"/>
  <c r="N3553" i="1"/>
  <c r="O3553" i="1" s="1"/>
  <c r="M3553" i="1"/>
  <c r="L3553" i="1"/>
  <c r="K3553" i="1"/>
  <c r="N3552" i="1"/>
  <c r="O3552" i="1" s="1"/>
  <c r="M3552" i="1"/>
  <c r="L3552" i="1"/>
  <c r="K3552" i="1"/>
  <c r="N3551" i="1"/>
  <c r="O3551" i="1" s="1"/>
  <c r="M3551" i="1"/>
  <c r="L3551" i="1"/>
  <c r="K3551" i="1"/>
  <c r="O3550" i="1"/>
  <c r="N3550" i="1"/>
  <c r="M3550" i="1"/>
  <c r="L3550" i="1"/>
  <c r="K3550" i="1"/>
  <c r="N3549" i="1"/>
  <c r="O3549" i="1" s="1"/>
  <c r="M3549" i="1"/>
  <c r="L3549" i="1"/>
  <c r="K3549" i="1"/>
  <c r="O3548" i="1"/>
  <c r="N3548" i="1"/>
  <c r="M3548" i="1"/>
  <c r="L3548" i="1"/>
  <c r="K3548" i="1"/>
  <c r="O3547" i="1"/>
  <c r="N3547" i="1"/>
  <c r="M3547" i="1"/>
  <c r="L3547" i="1"/>
  <c r="K3547" i="1"/>
  <c r="O3546" i="1"/>
  <c r="N3546" i="1"/>
  <c r="M3546" i="1"/>
  <c r="L3546" i="1"/>
  <c r="K3546" i="1"/>
  <c r="N3545" i="1"/>
  <c r="O3545" i="1" s="1"/>
  <c r="M3545" i="1"/>
  <c r="L3545" i="1"/>
  <c r="K3545" i="1"/>
  <c r="N3544" i="1"/>
  <c r="O3544" i="1" s="1"/>
  <c r="M3544" i="1"/>
  <c r="L3544" i="1"/>
  <c r="K3544" i="1"/>
  <c r="N3543" i="1"/>
  <c r="O3543" i="1" s="1"/>
  <c r="M3543" i="1"/>
  <c r="L3543" i="1"/>
  <c r="K3543" i="1"/>
  <c r="O3542" i="1"/>
  <c r="N3542" i="1"/>
  <c r="M3542" i="1"/>
  <c r="L3542" i="1"/>
  <c r="K3542" i="1"/>
  <c r="N3541" i="1"/>
  <c r="O3541" i="1" s="1"/>
  <c r="M3541" i="1"/>
  <c r="L3541" i="1"/>
  <c r="K3541" i="1"/>
  <c r="O3540" i="1"/>
  <c r="N3540" i="1"/>
  <c r="M3540" i="1"/>
  <c r="L3540" i="1"/>
  <c r="K3540" i="1"/>
  <c r="O3539" i="1"/>
  <c r="N3539" i="1"/>
  <c r="M3539" i="1"/>
  <c r="L3539" i="1"/>
  <c r="K3539" i="1"/>
  <c r="O3538" i="1"/>
  <c r="N3538" i="1"/>
  <c r="M3538" i="1"/>
  <c r="L3538" i="1"/>
  <c r="K3538" i="1"/>
  <c r="N3537" i="1"/>
  <c r="O3537" i="1" s="1"/>
  <c r="M3537" i="1"/>
  <c r="L3537" i="1"/>
  <c r="K3537" i="1"/>
  <c r="N3536" i="1"/>
  <c r="O3536" i="1" s="1"/>
  <c r="M3536" i="1"/>
  <c r="L3536" i="1"/>
  <c r="K3536" i="1"/>
  <c r="N3535" i="1"/>
  <c r="O3535" i="1" s="1"/>
  <c r="M3535" i="1"/>
  <c r="L3535" i="1"/>
  <c r="K3535" i="1"/>
  <c r="O3534" i="1"/>
  <c r="N3534" i="1"/>
  <c r="M3534" i="1"/>
  <c r="L3534" i="1"/>
  <c r="K3534" i="1"/>
  <c r="O3533" i="1"/>
  <c r="N3533" i="1"/>
  <c r="M3533" i="1"/>
  <c r="L3533" i="1"/>
  <c r="K3533" i="1"/>
  <c r="O3532" i="1"/>
  <c r="N3532" i="1"/>
  <c r="M3532" i="1"/>
  <c r="L3532" i="1"/>
  <c r="K3532" i="1"/>
  <c r="O3531" i="1"/>
  <c r="N3531" i="1"/>
  <c r="M3531" i="1"/>
  <c r="L3531" i="1"/>
  <c r="K3531" i="1"/>
  <c r="O3530" i="1"/>
  <c r="N3530" i="1"/>
  <c r="M3530" i="1"/>
  <c r="L3530" i="1"/>
  <c r="K3530" i="1"/>
  <c r="N3529" i="1"/>
  <c r="O3529" i="1" s="1"/>
  <c r="M3529" i="1"/>
  <c r="L3529" i="1"/>
  <c r="K3529" i="1"/>
  <c r="N3528" i="1"/>
  <c r="O3528" i="1" s="1"/>
  <c r="M3528" i="1"/>
  <c r="L3528" i="1"/>
  <c r="K3528" i="1"/>
  <c r="O3527" i="1"/>
  <c r="N3527" i="1"/>
  <c r="M3527" i="1"/>
  <c r="L3527" i="1"/>
  <c r="K3527" i="1"/>
  <c r="O3526" i="1"/>
  <c r="N3526" i="1"/>
  <c r="M3526" i="1"/>
  <c r="L3526" i="1"/>
  <c r="K3526" i="1"/>
  <c r="O3525" i="1"/>
  <c r="N3525" i="1"/>
  <c r="M3525" i="1"/>
  <c r="L3525" i="1"/>
  <c r="K3525" i="1"/>
  <c r="O3524" i="1"/>
  <c r="N3524" i="1"/>
  <c r="M3524" i="1"/>
  <c r="L3524" i="1"/>
  <c r="K3524" i="1"/>
  <c r="O3523" i="1"/>
  <c r="N3523" i="1"/>
  <c r="M3523" i="1"/>
  <c r="L3523" i="1"/>
  <c r="K3523" i="1"/>
  <c r="O3522" i="1"/>
  <c r="N3522" i="1"/>
  <c r="M3522" i="1"/>
  <c r="L3522" i="1"/>
  <c r="K3522" i="1"/>
  <c r="N3521" i="1"/>
  <c r="O3521" i="1" s="1"/>
  <c r="M3521" i="1"/>
  <c r="L3521" i="1"/>
  <c r="K3521" i="1"/>
  <c r="N3520" i="1"/>
  <c r="O3520" i="1" s="1"/>
  <c r="M3520" i="1"/>
  <c r="L3520" i="1"/>
  <c r="K3520" i="1"/>
  <c r="O3519" i="1"/>
  <c r="N3519" i="1"/>
  <c r="M3519" i="1"/>
  <c r="L3519" i="1"/>
  <c r="K3519" i="1"/>
  <c r="O3518" i="1"/>
  <c r="N3518" i="1"/>
  <c r="M3518" i="1"/>
  <c r="L3518" i="1"/>
  <c r="K3518" i="1"/>
  <c r="O3517" i="1"/>
  <c r="N3517" i="1"/>
  <c r="M3517" i="1"/>
  <c r="L3517" i="1"/>
  <c r="K3517" i="1"/>
  <c r="O3516" i="1"/>
  <c r="N3516" i="1"/>
  <c r="M3516" i="1"/>
  <c r="L3516" i="1"/>
  <c r="K3516" i="1"/>
  <c r="O3515" i="1"/>
  <c r="N3515" i="1"/>
  <c r="M3515" i="1"/>
  <c r="L3515" i="1"/>
  <c r="K3515" i="1"/>
  <c r="O3514" i="1"/>
  <c r="N3514" i="1"/>
  <c r="M3514" i="1"/>
  <c r="L3514" i="1"/>
  <c r="K3514" i="1"/>
  <c r="N3513" i="1"/>
  <c r="O3513" i="1" s="1"/>
  <c r="M3513" i="1"/>
  <c r="L3513" i="1"/>
  <c r="K3513" i="1"/>
  <c r="N3512" i="1"/>
  <c r="O3512" i="1" s="1"/>
  <c r="M3512" i="1"/>
  <c r="L3512" i="1"/>
  <c r="K3512" i="1"/>
  <c r="O3511" i="1"/>
  <c r="N3511" i="1"/>
  <c r="M3511" i="1"/>
  <c r="L3511" i="1"/>
  <c r="K3511" i="1"/>
  <c r="O3510" i="1"/>
  <c r="N3510" i="1"/>
  <c r="M3510" i="1"/>
  <c r="L3510" i="1"/>
  <c r="K3510" i="1"/>
  <c r="O3509" i="1"/>
  <c r="N3509" i="1"/>
  <c r="M3509" i="1"/>
  <c r="L3509" i="1"/>
  <c r="K3509" i="1"/>
  <c r="O3508" i="1"/>
  <c r="N3508" i="1"/>
  <c r="M3508" i="1"/>
  <c r="L3508" i="1"/>
  <c r="K3508" i="1"/>
  <c r="O3507" i="1"/>
  <c r="N3507" i="1"/>
  <c r="M3507" i="1"/>
  <c r="L3507" i="1"/>
  <c r="K3507" i="1"/>
  <c r="O3506" i="1"/>
  <c r="N3506" i="1"/>
  <c r="M3506" i="1"/>
  <c r="L3506" i="1"/>
  <c r="K3506" i="1"/>
  <c r="N3505" i="1"/>
  <c r="O3505" i="1" s="1"/>
  <c r="M3505" i="1"/>
  <c r="L3505" i="1"/>
  <c r="K3505" i="1"/>
  <c r="N3504" i="1"/>
  <c r="O3504" i="1" s="1"/>
  <c r="M3504" i="1"/>
  <c r="L3504" i="1"/>
  <c r="K3504" i="1"/>
  <c r="O3503" i="1"/>
  <c r="N3503" i="1"/>
  <c r="M3503" i="1"/>
  <c r="L3503" i="1"/>
  <c r="K3503" i="1"/>
  <c r="O3502" i="1"/>
  <c r="N3502" i="1"/>
  <c r="M3502" i="1"/>
  <c r="L3502" i="1"/>
  <c r="K3502" i="1"/>
  <c r="O3501" i="1"/>
  <c r="N3501" i="1"/>
  <c r="M3501" i="1"/>
  <c r="L3501" i="1"/>
  <c r="K3501" i="1"/>
  <c r="O3500" i="1"/>
  <c r="N3500" i="1"/>
  <c r="M3500" i="1"/>
  <c r="L3500" i="1"/>
  <c r="K3500" i="1"/>
  <c r="O3499" i="1"/>
  <c r="N3499" i="1"/>
  <c r="M3499" i="1"/>
  <c r="L3499" i="1"/>
  <c r="K3499" i="1"/>
  <c r="O3498" i="1"/>
  <c r="N3498" i="1"/>
  <c r="M3498" i="1"/>
  <c r="L3498" i="1"/>
  <c r="K3498" i="1"/>
  <c r="N3497" i="1"/>
  <c r="O3497" i="1" s="1"/>
  <c r="M3497" i="1"/>
  <c r="L3497" i="1"/>
  <c r="K3497" i="1"/>
  <c r="N3496" i="1"/>
  <c r="O3496" i="1" s="1"/>
  <c r="M3496" i="1"/>
  <c r="L3496" i="1"/>
  <c r="K3496" i="1"/>
  <c r="O3495" i="1"/>
  <c r="N3495" i="1"/>
  <c r="M3495" i="1"/>
  <c r="L3495" i="1"/>
  <c r="K3495" i="1"/>
  <c r="O3494" i="1"/>
  <c r="N3494" i="1"/>
  <c r="M3494" i="1"/>
  <c r="L3494" i="1"/>
  <c r="K3494" i="1"/>
  <c r="O3493" i="1"/>
  <c r="N3493" i="1"/>
  <c r="M3493" i="1"/>
  <c r="L3493" i="1"/>
  <c r="K3493" i="1"/>
  <c r="O3492" i="1"/>
  <c r="N3492" i="1"/>
  <c r="M3492" i="1"/>
  <c r="L3492" i="1"/>
  <c r="K3492" i="1"/>
  <c r="O3491" i="1"/>
  <c r="N3491" i="1"/>
  <c r="M3491" i="1"/>
  <c r="L3491" i="1"/>
  <c r="K3491" i="1"/>
  <c r="O3490" i="1"/>
  <c r="N3490" i="1"/>
  <c r="M3490" i="1"/>
  <c r="L3490" i="1"/>
  <c r="K3490" i="1"/>
  <c r="N3489" i="1"/>
  <c r="O3489" i="1" s="1"/>
  <c r="M3489" i="1"/>
  <c r="L3489" i="1"/>
  <c r="K3489" i="1"/>
  <c r="N3488" i="1"/>
  <c r="O3488" i="1" s="1"/>
  <c r="M3488" i="1"/>
  <c r="L3488" i="1"/>
  <c r="K3488" i="1"/>
  <c r="O3487" i="1"/>
  <c r="N3487" i="1"/>
  <c r="M3487" i="1"/>
  <c r="L3487" i="1"/>
  <c r="K3487" i="1"/>
  <c r="O3486" i="1"/>
  <c r="N3486" i="1"/>
  <c r="M3486" i="1"/>
  <c r="L3486" i="1"/>
  <c r="K3486" i="1"/>
  <c r="O3485" i="1"/>
  <c r="N3485" i="1"/>
  <c r="M3485" i="1"/>
  <c r="L3485" i="1"/>
  <c r="K3485" i="1"/>
  <c r="O3484" i="1"/>
  <c r="N3484" i="1"/>
  <c r="M3484" i="1"/>
  <c r="L3484" i="1"/>
  <c r="K3484" i="1"/>
  <c r="O3483" i="1"/>
  <c r="N3483" i="1"/>
  <c r="M3483" i="1"/>
  <c r="L3483" i="1"/>
  <c r="K3483" i="1"/>
  <c r="O3482" i="1"/>
  <c r="N3482" i="1"/>
  <c r="M3482" i="1"/>
  <c r="L3482" i="1"/>
  <c r="K3482" i="1"/>
  <c r="N3481" i="1"/>
  <c r="O3481" i="1" s="1"/>
  <c r="M3481" i="1"/>
  <c r="L3481" i="1"/>
  <c r="K3481" i="1"/>
  <c r="N3480" i="1"/>
  <c r="O3480" i="1" s="1"/>
  <c r="M3480" i="1"/>
  <c r="L3480" i="1"/>
  <c r="K3480" i="1"/>
  <c r="O3479" i="1"/>
  <c r="N3479" i="1"/>
  <c r="M3479" i="1"/>
  <c r="L3479" i="1"/>
  <c r="K3479" i="1"/>
  <c r="O3478" i="1"/>
  <c r="N3478" i="1"/>
  <c r="M3478" i="1"/>
  <c r="L3478" i="1"/>
  <c r="K3478" i="1"/>
  <c r="O3477" i="1"/>
  <c r="N3477" i="1"/>
  <c r="M3477" i="1"/>
  <c r="L3477" i="1"/>
  <c r="K3477" i="1"/>
  <c r="O3476" i="1"/>
  <c r="N3476" i="1"/>
  <c r="M3476" i="1"/>
  <c r="L3476" i="1"/>
  <c r="K3476" i="1"/>
  <c r="O3475" i="1"/>
  <c r="N3475" i="1"/>
  <c r="M3475" i="1"/>
  <c r="L3475" i="1"/>
  <c r="K3475" i="1"/>
  <c r="O3474" i="1"/>
  <c r="N3474" i="1"/>
  <c r="M3474" i="1"/>
  <c r="L3474" i="1"/>
  <c r="K3474" i="1"/>
  <c r="N3473" i="1"/>
  <c r="O3473" i="1" s="1"/>
  <c r="M3473" i="1"/>
  <c r="L3473" i="1"/>
  <c r="K3473" i="1"/>
  <c r="N3472" i="1"/>
  <c r="O3472" i="1" s="1"/>
  <c r="M3472" i="1"/>
  <c r="L3472" i="1"/>
  <c r="K3472" i="1"/>
  <c r="O3471" i="1"/>
  <c r="N3471" i="1"/>
  <c r="M3471" i="1"/>
  <c r="L3471" i="1"/>
  <c r="K3471" i="1"/>
  <c r="O3470" i="1"/>
  <c r="N3470" i="1"/>
  <c r="M3470" i="1"/>
  <c r="L3470" i="1"/>
  <c r="K3470" i="1"/>
  <c r="O3469" i="1"/>
  <c r="N3469" i="1"/>
  <c r="M3469" i="1"/>
  <c r="L3469" i="1"/>
  <c r="K3469" i="1"/>
  <c r="O3468" i="1"/>
  <c r="N3468" i="1"/>
  <c r="M3468" i="1"/>
  <c r="L3468" i="1"/>
  <c r="K3468" i="1"/>
  <c r="O3467" i="1"/>
  <c r="N3467" i="1"/>
  <c r="M3467" i="1"/>
  <c r="L3467" i="1"/>
  <c r="K3467" i="1"/>
  <c r="O3466" i="1"/>
  <c r="N3466" i="1"/>
  <c r="M3466" i="1"/>
  <c r="L3466" i="1"/>
  <c r="K3466" i="1"/>
  <c r="N3465" i="1"/>
  <c r="O3465" i="1" s="1"/>
  <c r="M3465" i="1"/>
  <c r="L3465" i="1"/>
  <c r="K3465" i="1"/>
  <c r="N3464" i="1"/>
  <c r="O3464" i="1" s="1"/>
  <c r="M3464" i="1"/>
  <c r="L3464" i="1"/>
  <c r="K3464" i="1"/>
  <c r="O3463" i="1"/>
  <c r="N3463" i="1"/>
  <c r="M3463" i="1"/>
  <c r="L3463" i="1"/>
  <c r="K3463" i="1"/>
  <c r="O3462" i="1"/>
  <c r="N3462" i="1"/>
  <c r="M3462" i="1"/>
  <c r="L3462" i="1"/>
  <c r="K3462" i="1"/>
  <c r="O3461" i="1"/>
  <c r="N3461" i="1"/>
  <c r="M3461" i="1"/>
  <c r="L3461" i="1"/>
  <c r="K3461" i="1"/>
  <c r="O3460" i="1"/>
  <c r="N3460" i="1"/>
  <c r="M3460" i="1"/>
  <c r="L3460" i="1"/>
  <c r="K3460" i="1"/>
  <c r="O3459" i="1"/>
  <c r="N3459" i="1"/>
  <c r="M3459" i="1"/>
  <c r="L3459" i="1"/>
  <c r="K3459" i="1"/>
  <c r="O3458" i="1"/>
  <c r="N3458" i="1"/>
  <c r="M3458" i="1"/>
  <c r="L3458" i="1"/>
  <c r="K3458" i="1"/>
  <c r="N3457" i="1"/>
  <c r="O3457" i="1" s="1"/>
  <c r="M3457" i="1"/>
  <c r="L3457" i="1"/>
  <c r="K3457" i="1"/>
  <c r="N3456" i="1"/>
  <c r="O3456" i="1" s="1"/>
  <c r="M3456" i="1"/>
  <c r="L3456" i="1"/>
  <c r="K3456" i="1"/>
  <c r="O3455" i="1"/>
  <c r="N3455" i="1"/>
  <c r="M3455" i="1"/>
  <c r="L3455" i="1"/>
  <c r="K3455" i="1"/>
  <c r="O3454" i="1"/>
  <c r="N3454" i="1"/>
  <c r="M3454" i="1"/>
  <c r="L3454" i="1"/>
  <c r="K3454" i="1"/>
  <c r="O3453" i="1"/>
  <c r="N3453" i="1"/>
  <c r="M3453" i="1"/>
  <c r="L3453" i="1"/>
  <c r="K3453" i="1"/>
  <c r="O3452" i="1"/>
  <c r="N3452" i="1"/>
  <c r="M3452" i="1"/>
  <c r="L3452" i="1"/>
  <c r="K3452" i="1"/>
  <c r="O3451" i="1"/>
  <c r="N3451" i="1"/>
  <c r="M3451" i="1"/>
  <c r="L3451" i="1"/>
  <c r="K3451" i="1"/>
  <c r="O3450" i="1"/>
  <c r="N3450" i="1"/>
  <c r="M3450" i="1"/>
  <c r="L3450" i="1"/>
  <c r="K3450" i="1"/>
  <c r="N3449" i="1"/>
  <c r="O3449" i="1" s="1"/>
  <c r="M3449" i="1"/>
  <c r="L3449" i="1"/>
  <c r="K3449" i="1"/>
  <c r="N3448" i="1"/>
  <c r="O3448" i="1" s="1"/>
  <c r="M3448" i="1"/>
  <c r="L3448" i="1"/>
  <c r="K3448" i="1"/>
  <c r="O3447" i="1"/>
  <c r="N3447" i="1"/>
  <c r="M3447" i="1"/>
  <c r="L3447" i="1"/>
  <c r="K3447" i="1"/>
  <c r="O3446" i="1"/>
  <c r="N3446" i="1"/>
  <c r="M3446" i="1"/>
  <c r="L3446" i="1"/>
  <c r="K3446" i="1"/>
  <c r="O3445" i="1"/>
  <c r="N3445" i="1"/>
  <c r="M3445" i="1"/>
  <c r="L3445" i="1"/>
  <c r="K3445" i="1"/>
  <c r="O3444" i="1"/>
  <c r="N3444" i="1"/>
  <c r="M3444" i="1"/>
  <c r="L3444" i="1"/>
  <c r="K3444" i="1"/>
  <c r="O3443" i="1"/>
  <c r="N3443" i="1"/>
  <c r="M3443" i="1"/>
  <c r="L3443" i="1"/>
  <c r="K3443" i="1"/>
  <c r="O3442" i="1"/>
  <c r="N3442" i="1"/>
  <c r="M3442" i="1"/>
  <c r="L3442" i="1"/>
  <c r="K3442" i="1"/>
  <c r="N3441" i="1"/>
  <c r="O3441" i="1" s="1"/>
  <c r="M3441" i="1"/>
  <c r="L3441" i="1"/>
  <c r="K3441" i="1"/>
  <c r="N3440" i="1"/>
  <c r="O3440" i="1" s="1"/>
  <c r="M3440" i="1"/>
  <c r="L3440" i="1"/>
  <c r="K3440" i="1"/>
  <c r="O3439" i="1"/>
  <c r="N3439" i="1"/>
  <c r="M3439" i="1"/>
  <c r="L3439" i="1"/>
  <c r="K3439" i="1"/>
  <c r="O3438" i="1"/>
  <c r="N3438" i="1"/>
  <c r="M3438" i="1"/>
  <c r="L3438" i="1"/>
  <c r="K3438" i="1"/>
  <c r="O3437" i="1"/>
  <c r="N3437" i="1"/>
  <c r="M3437" i="1"/>
  <c r="L3437" i="1"/>
  <c r="K3437" i="1"/>
  <c r="O3436" i="1"/>
  <c r="N3436" i="1"/>
  <c r="M3436" i="1"/>
  <c r="L3436" i="1"/>
  <c r="K3436" i="1"/>
  <c r="O3435" i="1"/>
  <c r="N3435" i="1"/>
  <c r="M3435" i="1"/>
  <c r="L3435" i="1"/>
  <c r="K3435" i="1"/>
  <c r="O3434" i="1"/>
  <c r="N3434" i="1"/>
  <c r="M3434" i="1"/>
  <c r="L3434" i="1"/>
  <c r="K3434" i="1"/>
  <c r="N3433" i="1"/>
  <c r="O3433" i="1" s="1"/>
  <c r="M3433" i="1"/>
  <c r="L3433" i="1"/>
  <c r="K3433" i="1"/>
  <c r="N3432" i="1"/>
  <c r="O3432" i="1" s="1"/>
  <c r="M3432" i="1"/>
  <c r="L3432" i="1"/>
  <c r="K3432" i="1"/>
  <c r="O3431" i="1"/>
  <c r="N3431" i="1"/>
  <c r="M3431" i="1"/>
  <c r="L3431" i="1"/>
  <c r="K3431" i="1"/>
  <c r="O3430" i="1"/>
  <c r="N3430" i="1"/>
  <c r="M3430" i="1"/>
  <c r="L3430" i="1"/>
  <c r="K3430" i="1"/>
  <c r="O3429" i="1"/>
  <c r="N3429" i="1"/>
  <c r="M3429" i="1"/>
  <c r="L3429" i="1"/>
  <c r="K3429" i="1"/>
  <c r="O3428" i="1"/>
  <c r="N3428" i="1"/>
  <c r="M3428" i="1"/>
  <c r="L3428" i="1"/>
  <c r="K3428" i="1"/>
  <c r="O3427" i="1"/>
  <c r="N3427" i="1"/>
  <c r="M3427" i="1"/>
  <c r="L3427" i="1"/>
  <c r="K3427" i="1"/>
  <c r="O3426" i="1"/>
  <c r="N3426" i="1"/>
  <c r="M3426" i="1"/>
  <c r="L3426" i="1"/>
  <c r="K3426" i="1"/>
  <c r="N3425" i="1"/>
  <c r="O3425" i="1" s="1"/>
  <c r="M3425" i="1"/>
  <c r="L3425" i="1"/>
  <c r="K3425" i="1"/>
  <c r="N3424" i="1"/>
  <c r="O3424" i="1" s="1"/>
  <c r="M3424" i="1"/>
  <c r="L3424" i="1"/>
  <c r="K3424" i="1"/>
  <c r="O3423" i="1"/>
  <c r="N3423" i="1"/>
  <c r="M3423" i="1"/>
  <c r="L3423" i="1"/>
  <c r="K3423" i="1"/>
  <c r="O3422" i="1"/>
  <c r="N3422" i="1"/>
  <c r="M3422" i="1"/>
  <c r="L3422" i="1"/>
  <c r="K3422" i="1"/>
  <c r="O3421" i="1"/>
  <c r="N3421" i="1"/>
  <c r="M3421" i="1"/>
  <c r="L3421" i="1"/>
  <c r="K3421" i="1"/>
  <c r="O3420" i="1"/>
  <c r="N3420" i="1"/>
  <c r="M3420" i="1"/>
  <c r="L3420" i="1"/>
  <c r="K3420" i="1"/>
  <c r="O3419" i="1"/>
  <c r="N3419" i="1"/>
  <c r="M3419" i="1"/>
  <c r="L3419" i="1"/>
  <c r="K3419" i="1"/>
  <c r="O3418" i="1"/>
  <c r="N3418" i="1"/>
  <c r="M3418" i="1"/>
  <c r="L3418" i="1"/>
  <c r="K3418" i="1"/>
  <c r="N3417" i="1"/>
  <c r="O3417" i="1" s="1"/>
  <c r="M3417" i="1"/>
  <c r="L3417" i="1"/>
  <c r="K3417" i="1"/>
  <c r="N3416" i="1"/>
  <c r="O3416" i="1" s="1"/>
  <c r="M3416" i="1"/>
  <c r="L3416" i="1"/>
  <c r="K3416" i="1"/>
  <c r="O3415" i="1"/>
  <c r="N3415" i="1"/>
  <c r="M3415" i="1"/>
  <c r="L3415" i="1"/>
  <c r="K3415" i="1"/>
  <c r="O3414" i="1"/>
  <c r="N3414" i="1"/>
  <c r="M3414" i="1"/>
  <c r="L3414" i="1"/>
  <c r="K3414" i="1"/>
  <c r="O3413" i="1"/>
  <c r="N3413" i="1"/>
  <c r="M3413" i="1"/>
  <c r="L3413" i="1"/>
  <c r="K3413" i="1"/>
  <c r="O3412" i="1"/>
  <c r="N3412" i="1"/>
  <c r="M3412" i="1"/>
  <c r="L3412" i="1"/>
  <c r="K3412" i="1"/>
  <c r="O3411" i="1"/>
  <c r="N3411" i="1"/>
  <c r="M3411" i="1"/>
  <c r="L3411" i="1"/>
  <c r="K3411" i="1"/>
  <c r="O3410" i="1"/>
  <c r="N3410" i="1"/>
  <c r="M3410" i="1"/>
  <c r="L3410" i="1"/>
  <c r="K3410" i="1"/>
  <c r="N3409" i="1"/>
  <c r="O3409" i="1" s="1"/>
  <c r="M3409" i="1"/>
  <c r="L3409" i="1"/>
  <c r="K3409" i="1"/>
  <c r="N3408" i="1"/>
  <c r="O3408" i="1" s="1"/>
  <c r="M3408" i="1"/>
  <c r="L3408" i="1"/>
  <c r="K3408" i="1"/>
  <c r="O3407" i="1"/>
  <c r="N3407" i="1"/>
  <c r="M3407" i="1"/>
  <c r="L3407" i="1"/>
  <c r="K3407" i="1"/>
  <c r="O3406" i="1"/>
  <c r="N3406" i="1"/>
  <c r="M3406" i="1"/>
  <c r="L3406" i="1"/>
  <c r="K3406" i="1"/>
  <c r="O3405" i="1"/>
  <c r="N3405" i="1"/>
  <c r="M3405" i="1"/>
  <c r="L3405" i="1"/>
  <c r="K3405" i="1"/>
  <c r="O3404" i="1"/>
  <c r="N3404" i="1"/>
  <c r="M3404" i="1"/>
  <c r="L3404" i="1"/>
  <c r="K3404" i="1"/>
  <c r="O3403" i="1"/>
  <c r="N3403" i="1"/>
  <c r="M3403" i="1"/>
  <c r="L3403" i="1"/>
  <c r="K3403" i="1"/>
  <c r="O3402" i="1"/>
  <c r="N3402" i="1"/>
  <c r="M3402" i="1"/>
  <c r="L3402" i="1"/>
  <c r="K3402" i="1"/>
  <c r="N3401" i="1"/>
  <c r="O3401" i="1" s="1"/>
  <c r="M3401" i="1"/>
  <c r="L3401" i="1"/>
  <c r="K3401" i="1"/>
  <c r="N3400" i="1"/>
  <c r="O3400" i="1" s="1"/>
  <c r="M3400" i="1"/>
  <c r="L3400" i="1"/>
  <c r="K3400" i="1"/>
  <c r="O3399" i="1"/>
  <c r="N3399" i="1"/>
  <c r="M3399" i="1"/>
  <c r="L3399" i="1"/>
  <c r="K3399" i="1"/>
  <c r="O3398" i="1"/>
  <c r="N3398" i="1"/>
  <c r="M3398" i="1"/>
  <c r="L3398" i="1"/>
  <c r="K3398" i="1"/>
  <c r="O3397" i="1"/>
  <c r="N3397" i="1"/>
  <c r="M3397" i="1"/>
  <c r="L3397" i="1"/>
  <c r="K3397" i="1"/>
  <c r="O3396" i="1"/>
  <c r="N3396" i="1"/>
  <c r="M3396" i="1"/>
  <c r="L3396" i="1"/>
  <c r="K3396" i="1"/>
  <c r="O3395" i="1"/>
  <c r="N3395" i="1"/>
  <c r="M3395" i="1"/>
  <c r="L3395" i="1"/>
  <c r="K3395" i="1"/>
  <c r="O3394" i="1"/>
  <c r="N3394" i="1"/>
  <c r="M3394" i="1"/>
  <c r="L3394" i="1"/>
  <c r="K3394" i="1"/>
  <c r="N3393" i="1"/>
  <c r="O3393" i="1" s="1"/>
  <c r="M3393" i="1"/>
  <c r="L3393" i="1"/>
  <c r="K3393" i="1"/>
  <c r="N3392" i="1"/>
  <c r="O3392" i="1" s="1"/>
  <c r="M3392" i="1"/>
  <c r="L3392" i="1"/>
  <c r="K3392" i="1"/>
  <c r="O3391" i="1"/>
  <c r="N3391" i="1"/>
  <c r="M3391" i="1"/>
  <c r="L3391" i="1"/>
  <c r="K3391" i="1"/>
  <c r="O3390" i="1"/>
  <c r="N3390" i="1"/>
  <c r="M3390" i="1"/>
  <c r="L3390" i="1"/>
  <c r="K3390" i="1"/>
  <c r="O3389" i="1"/>
  <c r="N3389" i="1"/>
  <c r="M3389" i="1"/>
  <c r="L3389" i="1"/>
  <c r="K3389" i="1"/>
  <c r="O3388" i="1"/>
  <c r="N3388" i="1"/>
  <c r="M3388" i="1"/>
  <c r="L3388" i="1"/>
  <c r="K3388" i="1"/>
  <c r="O3387" i="1"/>
  <c r="N3387" i="1"/>
  <c r="M3387" i="1"/>
  <c r="L3387" i="1"/>
  <c r="K3387" i="1"/>
  <c r="O3386" i="1"/>
  <c r="N3386" i="1"/>
  <c r="M3386" i="1"/>
  <c r="L3386" i="1"/>
  <c r="K3386" i="1"/>
  <c r="N3385" i="1"/>
  <c r="O3385" i="1" s="1"/>
  <c r="M3385" i="1"/>
  <c r="L3385" i="1"/>
  <c r="K3385" i="1"/>
  <c r="N3384" i="1"/>
  <c r="O3384" i="1" s="1"/>
  <c r="M3384" i="1"/>
  <c r="L3384" i="1"/>
  <c r="K3384" i="1"/>
  <c r="O3383" i="1"/>
  <c r="N3383" i="1"/>
  <c r="M3383" i="1"/>
  <c r="L3383" i="1"/>
  <c r="K3383" i="1"/>
  <c r="O3382" i="1"/>
  <c r="N3382" i="1"/>
  <c r="M3382" i="1"/>
  <c r="L3382" i="1"/>
  <c r="K3382" i="1"/>
  <c r="O3381" i="1"/>
  <c r="N3381" i="1"/>
  <c r="M3381" i="1"/>
  <c r="L3381" i="1"/>
  <c r="K3381" i="1"/>
  <c r="O3380" i="1"/>
  <c r="N3380" i="1"/>
  <c r="M3380" i="1"/>
  <c r="L3380" i="1"/>
  <c r="K3380" i="1"/>
  <c r="O3379" i="1"/>
  <c r="N3379" i="1"/>
  <c r="M3379" i="1"/>
  <c r="L3379" i="1"/>
  <c r="K3379" i="1"/>
  <c r="O3378" i="1"/>
  <c r="N3378" i="1"/>
  <c r="M3378" i="1"/>
  <c r="L3378" i="1"/>
  <c r="K3378" i="1"/>
  <c r="N3377" i="1"/>
  <c r="O3377" i="1" s="1"/>
  <c r="M3377" i="1"/>
  <c r="L3377" i="1"/>
  <c r="K3377" i="1"/>
  <c r="N3376" i="1"/>
  <c r="O3376" i="1" s="1"/>
  <c r="M3376" i="1"/>
  <c r="L3376" i="1"/>
  <c r="K3376" i="1"/>
  <c r="O3375" i="1"/>
  <c r="N3375" i="1"/>
  <c r="M3375" i="1"/>
  <c r="L3375" i="1"/>
  <c r="K3375" i="1"/>
  <c r="O3374" i="1"/>
  <c r="N3374" i="1"/>
  <c r="M3374" i="1"/>
  <c r="L3374" i="1"/>
  <c r="K3374" i="1"/>
  <c r="O3373" i="1"/>
  <c r="N3373" i="1"/>
  <c r="M3373" i="1"/>
  <c r="L3373" i="1"/>
  <c r="K3373" i="1"/>
  <c r="O3372" i="1"/>
  <c r="N3372" i="1"/>
  <c r="M3372" i="1"/>
  <c r="L3372" i="1"/>
  <c r="K3372" i="1"/>
  <c r="O3371" i="1"/>
  <c r="N3371" i="1"/>
  <c r="M3371" i="1"/>
  <c r="L3371" i="1"/>
  <c r="K3371" i="1"/>
  <c r="O3370" i="1"/>
  <c r="N3370" i="1"/>
  <c r="M3370" i="1"/>
  <c r="L3370" i="1"/>
  <c r="K3370" i="1"/>
  <c r="N3369" i="1"/>
  <c r="O3369" i="1" s="1"/>
  <c r="M3369" i="1"/>
  <c r="L3369" i="1"/>
  <c r="K3369" i="1"/>
  <c r="N3368" i="1"/>
  <c r="O3368" i="1" s="1"/>
  <c r="M3368" i="1"/>
  <c r="L3368" i="1"/>
  <c r="K3368" i="1"/>
  <c r="O3367" i="1"/>
  <c r="N3367" i="1"/>
  <c r="M3367" i="1"/>
  <c r="L3367" i="1"/>
  <c r="K3367" i="1"/>
  <c r="O3366" i="1"/>
  <c r="N3366" i="1"/>
  <c r="M3366" i="1"/>
  <c r="L3366" i="1"/>
  <c r="K3366" i="1"/>
  <c r="O3365" i="1"/>
  <c r="N3365" i="1"/>
  <c r="M3365" i="1"/>
  <c r="L3365" i="1"/>
  <c r="K3365" i="1"/>
  <c r="O3364" i="1"/>
  <c r="N3364" i="1"/>
  <c r="M3364" i="1"/>
  <c r="L3364" i="1"/>
  <c r="K3364" i="1"/>
  <c r="O3363" i="1"/>
  <c r="N3363" i="1"/>
  <c r="M3363" i="1"/>
  <c r="L3363" i="1"/>
  <c r="K3363" i="1"/>
  <c r="O3362" i="1"/>
  <c r="N3362" i="1"/>
  <c r="M3362" i="1"/>
  <c r="L3362" i="1"/>
  <c r="K3362" i="1"/>
  <c r="N3361" i="1"/>
  <c r="O3361" i="1" s="1"/>
  <c r="M3361" i="1"/>
  <c r="L3361" i="1"/>
  <c r="K3361" i="1"/>
  <c r="N3360" i="1"/>
  <c r="O3360" i="1" s="1"/>
  <c r="M3360" i="1"/>
  <c r="L3360" i="1"/>
  <c r="K3360" i="1"/>
  <c r="O3359" i="1"/>
  <c r="N3359" i="1"/>
  <c r="M3359" i="1"/>
  <c r="L3359" i="1"/>
  <c r="K3359" i="1"/>
  <c r="O3358" i="1"/>
  <c r="N3358" i="1"/>
  <c r="M3358" i="1"/>
  <c r="L3358" i="1"/>
  <c r="K3358" i="1"/>
  <c r="O3357" i="1"/>
  <c r="N3357" i="1"/>
  <c r="M3357" i="1"/>
  <c r="L3357" i="1"/>
  <c r="K3357" i="1"/>
  <c r="O3356" i="1"/>
  <c r="N3356" i="1"/>
  <c r="M3356" i="1"/>
  <c r="L3356" i="1"/>
  <c r="K3356" i="1"/>
  <c r="O3355" i="1"/>
  <c r="N3355" i="1"/>
  <c r="M3355" i="1"/>
  <c r="L3355" i="1"/>
  <c r="K3355" i="1"/>
  <c r="O3354" i="1"/>
  <c r="N3354" i="1"/>
  <c r="M3354" i="1"/>
  <c r="L3354" i="1"/>
  <c r="K3354" i="1"/>
  <c r="N3353" i="1"/>
  <c r="O3353" i="1" s="1"/>
  <c r="M3353" i="1"/>
  <c r="L3353" i="1"/>
  <c r="K3353" i="1"/>
  <c r="N3352" i="1"/>
  <c r="O3352" i="1" s="1"/>
  <c r="M3352" i="1"/>
  <c r="L3352" i="1"/>
  <c r="K3352" i="1"/>
  <c r="O3351" i="1"/>
  <c r="N3351" i="1"/>
  <c r="M3351" i="1"/>
  <c r="L3351" i="1"/>
  <c r="K3351" i="1"/>
  <c r="O3350" i="1"/>
  <c r="N3350" i="1"/>
  <c r="M3350" i="1"/>
  <c r="L3350" i="1"/>
  <c r="K3350" i="1"/>
  <c r="O3349" i="1"/>
  <c r="N3349" i="1"/>
  <c r="M3349" i="1"/>
  <c r="L3349" i="1"/>
  <c r="K3349" i="1"/>
  <c r="O3348" i="1"/>
  <c r="N3348" i="1"/>
  <c r="M3348" i="1"/>
  <c r="L3348" i="1"/>
  <c r="K3348" i="1"/>
  <c r="O3347" i="1"/>
  <c r="N3347" i="1"/>
  <c r="M3347" i="1"/>
  <c r="L3347" i="1"/>
  <c r="K3347" i="1"/>
  <c r="O3346" i="1"/>
  <c r="N3346" i="1"/>
  <c r="M3346" i="1"/>
  <c r="L3346" i="1"/>
  <c r="K3346" i="1"/>
  <c r="N3345" i="1"/>
  <c r="O3345" i="1" s="1"/>
  <c r="M3345" i="1"/>
  <c r="L3345" i="1"/>
  <c r="K3345" i="1"/>
  <c r="N3344" i="1"/>
  <c r="O3344" i="1" s="1"/>
  <c r="M3344" i="1"/>
  <c r="L3344" i="1"/>
  <c r="K3344" i="1"/>
  <c r="O3343" i="1"/>
  <c r="N3343" i="1"/>
  <c r="M3343" i="1"/>
  <c r="L3343" i="1"/>
  <c r="K3343" i="1"/>
  <c r="O3342" i="1"/>
  <c r="N3342" i="1"/>
  <c r="M3342" i="1"/>
  <c r="L3342" i="1"/>
  <c r="K3342" i="1"/>
  <c r="O3341" i="1"/>
  <c r="N3341" i="1"/>
  <c r="M3341" i="1"/>
  <c r="L3341" i="1"/>
  <c r="K3341" i="1"/>
  <c r="O3340" i="1"/>
  <c r="N3340" i="1"/>
  <c r="M3340" i="1"/>
  <c r="L3340" i="1"/>
  <c r="K3340" i="1"/>
  <c r="O3339" i="1"/>
  <c r="N3339" i="1"/>
  <c r="M3339" i="1"/>
  <c r="L3339" i="1"/>
  <c r="K3339" i="1"/>
  <c r="O3338" i="1"/>
  <c r="N3338" i="1"/>
  <c r="M3338" i="1"/>
  <c r="L3338" i="1"/>
  <c r="K3338" i="1"/>
  <c r="N3337" i="1"/>
  <c r="O3337" i="1" s="1"/>
  <c r="M3337" i="1"/>
  <c r="L3337" i="1"/>
  <c r="K3337" i="1"/>
  <c r="N3336" i="1"/>
  <c r="O3336" i="1" s="1"/>
  <c r="M3336" i="1"/>
  <c r="L3336" i="1"/>
  <c r="K3336" i="1"/>
  <c r="O3335" i="1"/>
  <c r="N3335" i="1"/>
  <c r="M3335" i="1"/>
  <c r="L3335" i="1"/>
  <c r="K3335" i="1"/>
  <c r="O3334" i="1"/>
  <c r="N3334" i="1"/>
  <c r="M3334" i="1"/>
  <c r="L3334" i="1"/>
  <c r="K3334" i="1"/>
  <c r="O3333" i="1"/>
  <c r="N3333" i="1"/>
  <c r="M3333" i="1"/>
  <c r="L3333" i="1"/>
  <c r="K3333" i="1"/>
  <c r="O3332" i="1"/>
  <c r="N3332" i="1"/>
  <c r="M3332" i="1"/>
  <c r="L3332" i="1"/>
  <c r="K3332" i="1"/>
  <c r="O3331" i="1"/>
  <c r="N3331" i="1"/>
  <c r="M3331" i="1"/>
  <c r="L3331" i="1"/>
  <c r="K3331" i="1"/>
  <c r="O3330" i="1"/>
  <c r="N3330" i="1"/>
  <c r="M3330" i="1"/>
  <c r="L3330" i="1"/>
  <c r="K3330" i="1"/>
  <c r="N3329" i="1"/>
  <c r="O3329" i="1" s="1"/>
  <c r="M3329" i="1"/>
  <c r="L3329" i="1"/>
  <c r="K3329" i="1"/>
  <c r="N3328" i="1"/>
  <c r="O3328" i="1" s="1"/>
  <c r="M3328" i="1"/>
  <c r="L3328" i="1"/>
  <c r="K3328" i="1"/>
  <c r="O3327" i="1"/>
  <c r="N3327" i="1"/>
  <c r="M3327" i="1"/>
  <c r="L3327" i="1"/>
  <c r="K3327" i="1"/>
  <c r="O3326" i="1"/>
  <c r="N3326" i="1"/>
  <c r="M3326" i="1"/>
  <c r="L3326" i="1"/>
  <c r="K3326" i="1"/>
  <c r="O3325" i="1"/>
  <c r="N3325" i="1"/>
  <c r="M3325" i="1"/>
  <c r="L3325" i="1"/>
  <c r="K3325" i="1"/>
  <c r="O3324" i="1"/>
  <c r="N3324" i="1"/>
  <c r="M3324" i="1"/>
  <c r="L3324" i="1"/>
  <c r="K3324" i="1"/>
  <c r="O3323" i="1"/>
  <c r="N3323" i="1"/>
  <c r="M3323" i="1"/>
  <c r="L3323" i="1"/>
  <c r="K3323" i="1"/>
  <c r="O3322" i="1"/>
  <c r="N3322" i="1"/>
  <c r="M3322" i="1"/>
  <c r="L3322" i="1"/>
  <c r="K3322" i="1"/>
  <c r="N3321" i="1"/>
  <c r="O3321" i="1" s="1"/>
  <c r="M3321" i="1"/>
  <c r="L3321" i="1"/>
  <c r="K3321" i="1"/>
  <c r="N3320" i="1"/>
  <c r="O3320" i="1" s="1"/>
  <c r="M3320" i="1"/>
  <c r="L3320" i="1"/>
  <c r="K3320" i="1"/>
  <c r="O3319" i="1"/>
  <c r="N3319" i="1"/>
  <c r="M3319" i="1"/>
  <c r="L3319" i="1"/>
  <c r="K3319" i="1"/>
  <c r="O3318" i="1"/>
  <c r="N3318" i="1"/>
  <c r="M3318" i="1"/>
  <c r="L3318" i="1"/>
  <c r="K3318" i="1"/>
  <c r="O3317" i="1"/>
  <c r="N3317" i="1"/>
  <c r="M3317" i="1"/>
  <c r="L3317" i="1"/>
  <c r="K3317" i="1"/>
  <c r="O3316" i="1"/>
  <c r="N3316" i="1"/>
  <c r="M3316" i="1"/>
  <c r="L3316" i="1"/>
  <c r="K3316" i="1"/>
  <c r="O3315" i="1"/>
  <c r="N3315" i="1"/>
  <c r="M3315" i="1"/>
  <c r="L3315" i="1"/>
  <c r="K3315" i="1"/>
  <c r="O3314" i="1"/>
  <c r="N3314" i="1"/>
  <c r="M3314" i="1"/>
  <c r="L3314" i="1"/>
  <c r="K3314" i="1"/>
  <c r="N3313" i="1"/>
  <c r="O3313" i="1" s="1"/>
  <c r="M3313" i="1"/>
  <c r="L3313" i="1"/>
  <c r="K3313" i="1"/>
  <c r="N3312" i="1"/>
  <c r="O3312" i="1" s="1"/>
  <c r="M3312" i="1"/>
  <c r="L3312" i="1"/>
  <c r="K3312" i="1"/>
  <c r="O3311" i="1"/>
  <c r="N3311" i="1"/>
  <c r="M3311" i="1"/>
  <c r="L3311" i="1"/>
  <c r="K3311" i="1"/>
  <c r="O3310" i="1"/>
  <c r="N3310" i="1"/>
  <c r="M3310" i="1"/>
  <c r="L3310" i="1"/>
  <c r="K3310" i="1"/>
  <c r="O3309" i="1"/>
  <c r="N3309" i="1"/>
  <c r="M3309" i="1"/>
  <c r="L3309" i="1"/>
  <c r="K3309" i="1"/>
  <c r="O3308" i="1"/>
  <c r="N3308" i="1"/>
  <c r="M3308" i="1"/>
  <c r="L3308" i="1"/>
  <c r="K3308" i="1"/>
  <c r="N3307" i="1"/>
  <c r="O3307" i="1" s="1"/>
  <c r="M3307" i="1"/>
  <c r="L3307" i="1"/>
  <c r="K3307" i="1"/>
  <c r="O3306" i="1"/>
  <c r="N3306" i="1"/>
  <c r="M3306" i="1"/>
  <c r="L3306" i="1"/>
  <c r="K3306" i="1"/>
  <c r="N3305" i="1"/>
  <c r="O3305" i="1" s="1"/>
  <c r="M3305" i="1"/>
  <c r="L3305" i="1"/>
  <c r="K3305" i="1"/>
  <c r="N3304" i="1"/>
  <c r="O3304" i="1" s="1"/>
  <c r="M3304" i="1"/>
  <c r="L3304" i="1"/>
  <c r="K3304" i="1"/>
  <c r="O3303" i="1"/>
  <c r="N3303" i="1"/>
  <c r="M3303" i="1"/>
  <c r="L3303" i="1"/>
  <c r="K3303" i="1"/>
  <c r="O3302" i="1"/>
  <c r="N3302" i="1"/>
  <c r="M3302" i="1"/>
  <c r="L3302" i="1"/>
  <c r="K3302" i="1"/>
  <c r="O3301" i="1"/>
  <c r="N3301" i="1"/>
  <c r="M3301" i="1"/>
  <c r="L3301" i="1"/>
  <c r="K3301" i="1"/>
  <c r="O3300" i="1"/>
  <c r="N3300" i="1"/>
  <c r="M3300" i="1"/>
  <c r="L3300" i="1"/>
  <c r="K3300" i="1"/>
  <c r="O3299" i="1"/>
  <c r="N3299" i="1"/>
  <c r="M3299" i="1"/>
  <c r="L3299" i="1"/>
  <c r="K3299" i="1"/>
  <c r="O3298" i="1"/>
  <c r="N3298" i="1"/>
  <c r="M3298" i="1"/>
  <c r="L3298" i="1"/>
  <c r="K3298" i="1"/>
  <c r="N3297" i="1"/>
  <c r="O3297" i="1" s="1"/>
  <c r="M3297" i="1"/>
  <c r="L3297" i="1"/>
  <c r="K3297" i="1"/>
  <c r="N3296" i="1"/>
  <c r="O3296" i="1" s="1"/>
  <c r="M3296" i="1"/>
  <c r="L3296" i="1"/>
  <c r="K3296" i="1"/>
  <c r="O3295" i="1"/>
  <c r="N3295" i="1"/>
  <c r="M3295" i="1"/>
  <c r="L3295" i="1"/>
  <c r="K3295" i="1"/>
  <c r="O3294" i="1"/>
  <c r="N3294" i="1"/>
  <c r="M3294" i="1"/>
  <c r="L3294" i="1"/>
  <c r="K3294" i="1"/>
  <c r="O3293" i="1"/>
  <c r="N3293" i="1"/>
  <c r="M3293" i="1"/>
  <c r="L3293" i="1"/>
  <c r="K3293" i="1"/>
  <c r="O3292" i="1"/>
  <c r="N3292" i="1"/>
  <c r="M3292" i="1"/>
  <c r="L3292" i="1"/>
  <c r="K3292" i="1"/>
  <c r="O3291" i="1"/>
  <c r="N3291" i="1"/>
  <c r="M3291" i="1"/>
  <c r="L3291" i="1"/>
  <c r="K3291" i="1"/>
  <c r="O3290" i="1"/>
  <c r="N3290" i="1"/>
  <c r="M3290" i="1"/>
  <c r="L3290" i="1"/>
  <c r="K3290" i="1"/>
  <c r="N3289" i="1"/>
  <c r="O3289" i="1" s="1"/>
  <c r="M3289" i="1"/>
  <c r="L3289" i="1"/>
  <c r="K3289" i="1"/>
  <c r="N3288" i="1"/>
  <c r="O3288" i="1" s="1"/>
  <c r="M3288" i="1"/>
  <c r="L3288" i="1"/>
  <c r="K3288" i="1"/>
  <c r="O3287" i="1"/>
  <c r="N3287" i="1"/>
  <c r="M3287" i="1"/>
  <c r="L3287" i="1"/>
  <c r="K3287" i="1"/>
  <c r="O3286" i="1"/>
  <c r="N3286" i="1"/>
  <c r="M3286" i="1"/>
  <c r="L3286" i="1"/>
  <c r="K3286" i="1"/>
  <c r="O3285" i="1"/>
  <c r="N3285" i="1"/>
  <c r="M3285" i="1"/>
  <c r="L3285" i="1"/>
  <c r="K3285" i="1"/>
  <c r="O3284" i="1"/>
  <c r="N3284" i="1"/>
  <c r="M3284" i="1"/>
  <c r="L3284" i="1"/>
  <c r="K3284" i="1"/>
  <c r="O3283" i="1"/>
  <c r="N3283" i="1"/>
  <c r="M3283" i="1"/>
  <c r="L3283" i="1"/>
  <c r="K3283" i="1"/>
  <c r="O3282" i="1"/>
  <c r="N3282" i="1"/>
  <c r="M3282" i="1"/>
  <c r="L3282" i="1"/>
  <c r="K3282" i="1"/>
  <c r="N3281" i="1"/>
  <c r="O3281" i="1" s="1"/>
  <c r="M3281" i="1"/>
  <c r="L3281" i="1"/>
  <c r="K3281" i="1"/>
  <c r="N3280" i="1"/>
  <c r="O3280" i="1" s="1"/>
  <c r="M3280" i="1"/>
  <c r="L3280" i="1"/>
  <c r="K3280" i="1"/>
  <c r="O3279" i="1"/>
  <c r="N3279" i="1"/>
  <c r="M3279" i="1"/>
  <c r="L3279" i="1"/>
  <c r="K3279" i="1"/>
  <c r="O3278" i="1"/>
  <c r="N3278" i="1"/>
  <c r="M3278" i="1"/>
  <c r="L3278" i="1"/>
  <c r="K3278" i="1"/>
  <c r="O3277" i="1"/>
  <c r="N3277" i="1"/>
  <c r="M3277" i="1"/>
  <c r="L3277" i="1"/>
  <c r="K3277" i="1"/>
  <c r="O3276" i="1"/>
  <c r="N3276" i="1"/>
  <c r="M3276" i="1"/>
  <c r="L3276" i="1"/>
  <c r="K3276" i="1"/>
  <c r="N3275" i="1"/>
  <c r="O3275" i="1" s="1"/>
  <c r="M3275" i="1"/>
  <c r="L3275" i="1"/>
  <c r="K3275" i="1"/>
  <c r="O3274" i="1"/>
  <c r="N3274" i="1"/>
  <c r="M3274" i="1"/>
  <c r="L3274" i="1"/>
  <c r="K3274" i="1"/>
  <c r="N3273" i="1"/>
  <c r="O3273" i="1" s="1"/>
  <c r="M3273" i="1"/>
  <c r="L3273" i="1"/>
  <c r="K3273" i="1"/>
  <c r="N3272" i="1"/>
  <c r="O3272" i="1" s="1"/>
  <c r="M3272" i="1"/>
  <c r="L3272" i="1"/>
  <c r="K3272" i="1"/>
  <c r="O3271" i="1"/>
  <c r="N3271" i="1"/>
  <c r="M3271" i="1"/>
  <c r="L3271" i="1"/>
  <c r="K3271" i="1"/>
  <c r="O3270" i="1"/>
  <c r="N3270" i="1"/>
  <c r="M3270" i="1"/>
  <c r="L3270" i="1"/>
  <c r="K3270" i="1"/>
  <c r="O3269" i="1"/>
  <c r="N3269" i="1"/>
  <c r="M3269" i="1"/>
  <c r="L3269" i="1"/>
  <c r="K3269" i="1"/>
  <c r="O3268" i="1"/>
  <c r="N3268" i="1"/>
  <c r="M3268" i="1"/>
  <c r="L3268" i="1"/>
  <c r="K3268" i="1"/>
  <c r="O3267" i="1"/>
  <c r="N3267" i="1"/>
  <c r="M3267" i="1"/>
  <c r="L3267" i="1"/>
  <c r="K3267" i="1"/>
  <c r="O3266" i="1"/>
  <c r="N3266" i="1"/>
  <c r="M3266" i="1"/>
  <c r="L3266" i="1"/>
  <c r="K3266" i="1"/>
  <c r="N3265" i="1"/>
  <c r="O3265" i="1" s="1"/>
  <c r="M3265" i="1"/>
  <c r="L3265" i="1"/>
  <c r="K3265" i="1"/>
  <c r="N3264" i="1"/>
  <c r="O3264" i="1" s="1"/>
  <c r="M3264" i="1"/>
  <c r="L3264" i="1"/>
  <c r="K3264" i="1"/>
  <c r="O3263" i="1"/>
  <c r="N3263" i="1"/>
  <c r="M3263" i="1"/>
  <c r="L3263" i="1"/>
  <c r="K3263" i="1"/>
  <c r="O3262" i="1"/>
  <c r="N3262" i="1"/>
  <c r="M3262" i="1"/>
  <c r="L3262" i="1"/>
  <c r="K3262" i="1"/>
  <c r="O3261" i="1"/>
  <c r="N3261" i="1"/>
  <c r="M3261" i="1"/>
  <c r="L3261" i="1"/>
  <c r="K3261" i="1"/>
  <c r="O3260" i="1"/>
  <c r="N3260" i="1"/>
  <c r="M3260" i="1"/>
  <c r="L3260" i="1"/>
  <c r="K3260" i="1"/>
  <c r="O3259" i="1"/>
  <c r="N3259" i="1"/>
  <c r="M3259" i="1"/>
  <c r="L3259" i="1"/>
  <c r="K3259" i="1"/>
  <c r="O3258" i="1"/>
  <c r="N3258" i="1"/>
  <c r="M3258" i="1"/>
  <c r="L3258" i="1"/>
  <c r="K3258" i="1"/>
  <c r="N3257" i="1"/>
  <c r="O3257" i="1" s="1"/>
  <c r="M3257" i="1"/>
  <c r="L3257" i="1"/>
  <c r="K3257" i="1"/>
  <c r="N3256" i="1"/>
  <c r="O3256" i="1" s="1"/>
  <c r="M3256" i="1"/>
  <c r="L3256" i="1"/>
  <c r="K3256" i="1"/>
  <c r="O3255" i="1"/>
  <c r="N3255" i="1"/>
  <c r="M3255" i="1"/>
  <c r="L3255" i="1"/>
  <c r="K3255" i="1"/>
  <c r="O3254" i="1"/>
  <c r="N3254" i="1"/>
  <c r="M3254" i="1"/>
  <c r="L3254" i="1"/>
  <c r="K3254" i="1"/>
  <c r="O3253" i="1"/>
  <c r="N3253" i="1"/>
  <c r="M3253" i="1"/>
  <c r="L3253" i="1"/>
  <c r="K3253" i="1"/>
  <c r="O3252" i="1"/>
  <c r="N3252" i="1"/>
  <c r="M3252" i="1"/>
  <c r="L3252" i="1"/>
  <c r="K3252" i="1"/>
  <c r="O3251" i="1"/>
  <c r="N3251" i="1"/>
  <c r="M3251" i="1"/>
  <c r="L3251" i="1"/>
  <c r="K3251" i="1"/>
  <c r="O3250" i="1"/>
  <c r="N3250" i="1"/>
  <c r="M3250" i="1"/>
  <c r="L3250" i="1"/>
  <c r="K3250" i="1"/>
  <c r="N3249" i="1"/>
  <c r="O3249" i="1" s="1"/>
  <c r="M3249" i="1"/>
  <c r="L3249" i="1"/>
  <c r="K3249" i="1"/>
  <c r="N3248" i="1"/>
  <c r="O3248" i="1" s="1"/>
  <c r="M3248" i="1"/>
  <c r="L3248" i="1"/>
  <c r="K3248" i="1"/>
  <c r="O3247" i="1"/>
  <c r="N3247" i="1"/>
  <c r="M3247" i="1"/>
  <c r="L3247" i="1"/>
  <c r="K3247" i="1"/>
  <c r="O3246" i="1"/>
  <c r="N3246" i="1"/>
  <c r="M3246" i="1"/>
  <c r="L3246" i="1"/>
  <c r="K3246" i="1"/>
  <c r="O3245" i="1"/>
  <c r="N3245" i="1"/>
  <c r="M3245" i="1"/>
  <c r="L3245" i="1"/>
  <c r="K3245" i="1"/>
  <c r="O3244" i="1"/>
  <c r="N3244" i="1"/>
  <c r="M3244" i="1"/>
  <c r="L3244" i="1"/>
  <c r="K3244" i="1"/>
  <c r="N3243" i="1"/>
  <c r="O3243" i="1" s="1"/>
  <c r="M3243" i="1"/>
  <c r="L3243" i="1"/>
  <c r="K3243" i="1"/>
  <c r="O3242" i="1"/>
  <c r="N3242" i="1"/>
  <c r="M3242" i="1"/>
  <c r="L3242" i="1"/>
  <c r="K3242" i="1"/>
  <c r="N3241" i="1"/>
  <c r="O3241" i="1" s="1"/>
  <c r="M3241" i="1"/>
  <c r="L3241" i="1"/>
  <c r="K3241" i="1"/>
  <c r="N3240" i="1"/>
  <c r="O3240" i="1" s="1"/>
  <c r="M3240" i="1"/>
  <c r="L3240" i="1"/>
  <c r="K3240" i="1"/>
  <c r="O3239" i="1"/>
  <c r="N3239" i="1"/>
  <c r="M3239" i="1"/>
  <c r="L3239" i="1"/>
  <c r="K3239" i="1"/>
  <c r="O3238" i="1"/>
  <c r="N3238" i="1"/>
  <c r="M3238" i="1"/>
  <c r="L3238" i="1"/>
  <c r="K3238" i="1"/>
  <c r="O3237" i="1"/>
  <c r="N3237" i="1"/>
  <c r="M3237" i="1"/>
  <c r="L3237" i="1"/>
  <c r="K3237" i="1"/>
  <c r="O3236" i="1"/>
  <c r="N3236" i="1"/>
  <c r="M3236" i="1"/>
  <c r="L3236" i="1"/>
  <c r="K3236" i="1"/>
  <c r="O3235" i="1"/>
  <c r="N3235" i="1"/>
  <c r="M3235" i="1"/>
  <c r="L3235" i="1"/>
  <c r="K3235" i="1"/>
  <c r="O3234" i="1"/>
  <c r="N3234" i="1"/>
  <c r="M3234" i="1"/>
  <c r="L3234" i="1"/>
  <c r="K3234" i="1"/>
  <c r="N3233" i="1"/>
  <c r="O3233" i="1" s="1"/>
  <c r="M3233" i="1"/>
  <c r="L3233" i="1"/>
  <c r="K3233" i="1"/>
  <c r="N3232" i="1"/>
  <c r="O3232" i="1" s="1"/>
  <c r="M3232" i="1"/>
  <c r="L3232" i="1"/>
  <c r="K3232" i="1"/>
  <c r="O3231" i="1"/>
  <c r="N3231" i="1"/>
  <c r="M3231" i="1"/>
  <c r="L3231" i="1"/>
  <c r="K3231" i="1"/>
  <c r="O3230" i="1"/>
  <c r="N3230" i="1"/>
  <c r="M3230" i="1"/>
  <c r="L3230" i="1"/>
  <c r="K3230" i="1"/>
  <c r="O3229" i="1"/>
  <c r="N3229" i="1"/>
  <c r="M3229" i="1"/>
  <c r="L3229" i="1"/>
  <c r="K3229" i="1"/>
  <c r="N3228" i="1"/>
  <c r="O3228" i="1" s="1"/>
  <c r="M3228" i="1"/>
  <c r="L3228" i="1"/>
  <c r="K3228" i="1"/>
  <c r="O3227" i="1"/>
  <c r="N3227" i="1"/>
  <c r="M3227" i="1"/>
  <c r="L3227" i="1"/>
  <c r="K3227" i="1"/>
  <c r="O3226" i="1"/>
  <c r="N3226" i="1"/>
  <c r="M3226" i="1"/>
  <c r="L3226" i="1"/>
  <c r="K3226" i="1"/>
  <c r="N3225" i="1"/>
  <c r="O3225" i="1" s="1"/>
  <c r="M3225" i="1"/>
  <c r="L3225" i="1"/>
  <c r="K3225" i="1"/>
  <c r="N3224" i="1"/>
  <c r="O3224" i="1" s="1"/>
  <c r="M3224" i="1"/>
  <c r="L3224" i="1"/>
  <c r="K3224" i="1"/>
  <c r="O3223" i="1"/>
  <c r="N3223" i="1"/>
  <c r="M3223" i="1"/>
  <c r="L3223" i="1"/>
  <c r="K3223" i="1"/>
  <c r="O3222" i="1"/>
  <c r="N3222" i="1"/>
  <c r="M3222" i="1"/>
  <c r="L3222" i="1"/>
  <c r="K3222" i="1"/>
  <c r="O3221" i="1"/>
  <c r="N3221" i="1"/>
  <c r="M3221" i="1"/>
  <c r="L3221" i="1"/>
  <c r="K3221" i="1"/>
  <c r="N3220" i="1"/>
  <c r="O3220" i="1" s="1"/>
  <c r="M3220" i="1"/>
  <c r="L3220" i="1"/>
  <c r="K3220" i="1"/>
  <c r="O3219" i="1"/>
  <c r="N3219" i="1"/>
  <c r="M3219" i="1"/>
  <c r="L3219" i="1"/>
  <c r="K3219" i="1"/>
  <c r="O3218" i="1"/>
  <c r="N3218" i="1"/>
  <c r="M3218" i="1"/>
  <c r="L3218" i="1"/>
  <c r="K3218" i="1"/>
  <c r="N3217" i="1"/>
  <c r="O3217" i="1" s="1"/>
  <c r="M3217" i="1"/>
  <c r="L3217" i="1"/>
  <c r="K3217" i="1"/>
  <c r="N3216" i="1"/>
  <c r="O3216" i="1" s="1"/>
  <c r="M3216" i="1"/>
  <c r="L3216" i="1"/>
  <c r="K3216" i="1"/>
  <c r="O3215" i="1"/>
  <c r="N3215" i="1"/>
  <c r="M3215" i="1"/>
  <c r="L3215" i="1"/>
  <c r="K3215" i="1"/>
  <c r="O3214" i="1"/>
  <c r="N3214" i="1"/>
  <c r="M3214" i="1"/>
  <c r="L3214" i="1"/>
  <c r="K3214" i="1"/>
  <c r="O3213" i="1"/>
  <c r="N3213" i="1"/>
  <c r="M3213" i="1"/>
  <c r="L3213" i="1"/>
  <c r="K3213" i="1"/>
  <c r="N3212" i="1"/>
  <c r="O3212" i="1" s="1"/>
  <c r="M3212" i="1"/>
  <c r="L3212" i="1"/>
  <c r="K3212" i="1"/>
  <c r="N3211" i="1"/>
  <c r="O3211" i="1" s="1"/>
  <c r="M3211" i="1"/>
  <c r="L3211" i="1"/>
  <c r="K3211" i="1"/>
  <c r="O3210" i="1"/>
  <c r="N3210" i="1"/>
  <c r="M3210" i="1"/>
  <c r="L3210" i="1"/>
  <c r="K3210" i="1"/>
  <c r="N3209" i="1"/>
  <c r="O3209" i="1" s="1"/>
  <c r="M3209" i="1"/>
  <c r="L3209" i="1"/>
  <c r="K3209" i="1"/>
  <c r="N3208" i="1"/>
  <c r="O3208" i="1" s="1"/>
  <c r="M3208" i="1"/>
  <c r="L3208" i="1"/>
  <c r="K3208" i="1"/>
  <c r="O3207" i="1"/>
  <c r="N3207" i="1"/>
  <c r="M3207" i="1"/>
  <c r="L3207" i="1"/>
  <c r="K3207" i="1"/>
  <c r="O3206" i="1"/>
  <c r="N3206" i="1"/>
  <c r="M3206" i="1"/>
  <c r="L3206" i="1"/>
  <c r="K3206" i="1"/>
  <c r="O3205" i="1"/>
  <c r="N3205" i="1"/>
  <c r="M3205" i="1"/>
  <c r="L3205" i="1"/>
  <c r="K3205" i="1"/>
  <c r="O3204" i="1"/>
  <c r="N3204" i="1"/>
  <c r="M3204" i="1"/>
  <c r="L3204" i="1"/>
  <c r="K3204" i="1"/>
  <c r="O3203" i="1"/>
  <c r="N3203" i="1"/>
  <c r="M3203" i="1"/>
  <c r="L3203" i="1"/>
  <c r="K3203" i="1"/>
  <c r="N3202" i="1"/>
  <c r="O3202" i="1" s="1"/>
  <c r="M3202" i="1"/>
  <c r="L3202" i="1"/>
  <c r="K3202" i="1"/>
  <c r="N3201" i="1"/>
  <c r="O3201" i="1" s="1"/>
  <c r="M3201" i="1"/>
  <c r="L3201" i="1"/>
  <c r="K3201" i="1"/>
  <c r="N3200" i="1"/>
  <c r="O3200" i="1" s="1"/>
  <c r="M3200" i="1"/>
  <c r="L3200" i="1"/>
  <c r="K3200" i="1"/>
  <c r="N3199" i="1"/>
  <c r="O3199" i="1" s="1"/>
  <c r="M3199" i="1"/>
  <c r="L3199" i="1"/>
  <c r="K3199" i="1"/>
  <c r="O3198" i="1"/>
  <c r="N3198" i="1"/>
  <c r="M3198" i="1"/>
  <c r="L3198" i="1"/>
  <c r="K3198" i="1"/>
  <c r="O3197" i="1"/>
  <c r="N3197" i="1"/>
  <c r="M3197" i="1"/>
  <c r="L3197" i="1"/>
  <c r="K3197" i="1"/>
  <c r="N3196" i="1"/>
  <c r="O3196" i="1" s="1"/>
  <c r="M3196" i="1"/>
  <c r="L3196" i="1"/>
  <c r="K3196" i="1"/>
  <c r="O3195" i="1"/>
  <c r="N3195" i="1"/>
  <c r="M3195" i="1"/>
  <c r="L3195" i="1"/>
  <c r="K3195" i="1"/>
  <c r="O3194" i="1"/>
  <c r="N3194" i="1"/>
  <c r="M3194" i="1"/>
  <c r="L3194" i="1"/>
  <c r="K3194" i="1"/>
  <c r="N3193" i="1"/>
  <c r="O3193" i="1" s="1"/>
  <c r="M3193" i="1"/>
  <c r="L3193" i="1"/>
  <c r="K3193" i="1"/>
  <c r="N3192" i="1"/>
  <c r="O3192" i="1" s="1"/>
  <c r="M3192" i="1"/>
  <c r="L3192" i="1"/>
  <c r="K3192" i="1"/>
  <c r="O3191" i="1"/>
  <c r="N3191" i="1"/>
  <c r="M3191" i="1"/>
  <c r="L3191" i="1"/>
  <c r="K3191" i="1"/>
  <c r="N3190" i="1"/>
  <c r="O3190" i="1" s="1"/>
  <c r="M3190" i="1"/>
  <c r="L3190" i="1"/>
  <c r="K3190" i="1"/>
  <c r="N3189" i="1"/>
  <c r="O3189" i="1" s="1"/>
  <c r="M3189" i="1"/>
  <c r="L3189" i="1"/>
  <c r="K3189" i="1"/>
  <c r="N3188" i="1"/>
  <c r="O3188" i="1" s="1"/>
  <c r="M3188" i="1"/>
  <c r="L3188" i="1"/>
  <c r="K3188" i="1"/>
  <c r="O3187" i="1"/>
  <c r="N3187" i="1"/>
  <c r="M3187" i="1"/>
  <c r="L3187" i="1"/>
  <c r="K3187" i="1"/>
  <c r="N3186" i="1"/>
  <c r="O3186" i="1" s="1"/>
  <c r="M3186" i="1"/>
  <c r="L3186" i="1"/>
  <c r="K3186" i="1"/>
  <c r="O3185" i="1"/>
  <c r="N3185" i="1"/>
  <c r="M3185" i="1"/>
  <c r="L3185" i="1"/>
  <c r="K3185" i="1"/>
  <c r="O3184" i="1"/>
  <c r="N3184" i="1"/>
  <c r="M3184" i="1"/>
  <c r="L3184" i="1"/>
  <c r="K3184" i="1"/>
  <c r="O3183" i="1"/>
  <c r="N3183" i="1"/>
  <c r="M3183" i="1"/>
  <c r="L3183" i="1"/>
  <c r="K3183" i="1"/>
  <c r="N3182" i="1"/>
  <c r="O3182" i="1" s="1"/>
  <c r="M3182" i="1"/>
  <c r="L3182" i="1"/>
  <c r="K3182" i="1"/>
  <c r="N3181" i="1"/>
  <c r="O3181" i="1" s="1"/>
  <c r="M3181" i="1"/>
  <c r="L3181" i="1"/>
  <c r="K3181" i="1"/>
  <c r="N3180" i="1"/>
  <c r="O3180" i="1" s="1"/>
  <c r="M3180" i="1"/>
  <c r="L3180" i="1"/>
  <c r="K3180" i="1"/>
  <c r="O3179" i="1"/>
  <c r="N3179" i="1"/>
  <c r="M3179" i="1"/>
  <c r="L3179" i="1"/>
  <c r="K3179" i="1"/>
  <c r="N3178" i="1"/>
  <c r="O3178" i="1" s="1"/>
  <c r="M3178" i="1"/>
  <c r="L3178" i="1"/>
  <c r="K3178" i="1"/>
  <c r="O3177" i="1"/>
  <c r="N3177" i="1"/>
  <c r="M3177" i="1"/>
  <c r="L3177" i="1"/>
  <c r="K3177" i="1"/>
  <c r="O3176" i="1"/>
  <c r="N3176" i="1"/>
  <c r="M3176" i="1"/>
  <c r="L3176" i="1"/>
  <c r="K3176" i="1"/>
  <c r="O3175" i="1"/>
  <c r="N3175" i="1"/>
  <c r="M3175" i="1"/>
  <c r="L3175" i="1"/>
  <c r="K3175" i="1"/>
  <c r="N3174" i="1"/>
  <c r="O3174" i="1" s="1"/>
  <c r="M3174" i="1"/>
  <c r="L3174" i="1"/>
  <c r="K3174" i="1"/>
  <c r="N3173" i="1"/>
  <c r="O3173" i="1" s="1"/>
  <c r="M3173" i="1"/>
  <c r="L3173" i="1"/>
  <c r="K3173" i="1"/>
  <c r="N3172" i="1"/>
  <c r="O3172" i="1" s="1"/>
  <c r="M3172" i="1"/>
  <c r="L3172" i="1"/>
  <c r="K3172" i="1"/>
  <c r="O3171" i="1"/>
  <c r="N3171" i="1"/>
  <c r="M3171" i="1"/>
  <c r="L3171" i="1"/>
  <c r="K3171" i="1"/>
  <c r="N3170" i="1"/>
  <c r="O3170" i="1" s="1"/>
  <c r="M3170" i="1"/>
  <c r="L3170" i="1"/>
  <c r="K3170" i="1"/>
  <c r="O3169" i="1"/>
  <c r="N3169" i="1"/>
  <c r="M3169" i="1"/>
  <c r="L3169" i="1"/>
  <c r="K3169" i="1"/>
  <c r="O3168" i="1"/>
  <c r="N3168" i="1"/>
  <c r="M3168" i="1"/>
  <c r="L3168" i="1"/>
  <c r="K3168" i="1"/>
  <c r="O3167" i="1"/>
  <c r="N3167" i="1"/>
  <c r="M3167" i="1"/>
  <c r="L3167" i="1"/>
  <c r="K3167" i="1"/>
  <c r="N3166" i="1"/>
  <c r="O3166" i="1" s="1"/>
  <c r="M3166" i="1"/>
  <c r="L3166" i="1"/>
  <c r="K3166" i="1"/>
  <c r="N3165" i="1"/>
  <c r="O3165" i="1" s="1"/>
  <c r="M3165" i="1"/>
  <c r="L3165" i="1"/>
  <c r="K3165" i="1"/>
  <c r="N3164" i="1"/>
  <c r="O3164" i="1" s="1"/>
  <c r="M3164" i="1"/>
  <c r="L3164" i="1"/>
  <c r="K3164" i="1"/>
  <c r="O3163" i="1"/>
  <c r="N3163" i="1"/>
  <c r="M3163" i="1"/>
  <c r="L3163" i="1"/>
  <c r="K3163" i="1"/>
  <c r="N3162" i="1"/>
  <c r="O3162" i="1" s="1"/>
  <c r="M3162" i="1"/>
  <c r="L3162" i="1"/>
  <c r="K3162" i="1"/>
  <c r="O3161" i="1"/>
  <c r="N3161" i="1"/>
  <c r="M3161" i="1"/>
  <c r="L3161" i="1"/>
  <c r="K3161" i="1"/>
  <c r="O3160" i="1"/>
  <c r="N3160" i="1"/>
  <c r="M3160" i="1"/>
  <c r="L3160" i="1"/>
  <c r="K3160" i="1"/>
  <c r="O3159" i="1"/>
  <c r="N3159" i="1"/>
  <c r="M3159" i="1"/>
  <c r="L3159" i="1"/>
  <c r="K3159" i="1"/>
  <c r="N3158" i="1"/>
  <c r="O3158" i="1" s="1"/>
  <c r="M3158" i="1"/>
  <c r="L3158" i="1"/>
  <c r="K3158" i="1"/>
  <c r="N3157" i="1"/>
  <c r="O3157" i="1" s="1"/>
  <c r="M3157" i="1"/>
  <c r="L3157" i="1"/>
  <c r="K3157" i="1"/>
  <c r="N3156" i="1"/>
  <c r="O3156" i="1" s="1"/>
  <c r="M3156" i="1"/>
  <c r="L3156" i="1"/>
  <c r="K3156" i="1"/>
  <c r="O3155" i="1"/>
  <c r="N3155" i="1"/>
  <c r="M3155" i="1"/>
  <c r="L3155" i="1"/>
  <c r="K3155" i="1"/>
  <c r="N3154" i="1"/>
  <c r="O3154" i="1" s="1"/>
  <c r="M3154" i="1"/>
  <c r="L3154" i="1"/>
  <c r="K3154" i="1"/>
  <c r="O3153" i="1"/>
  <c r="N3153" i="1"/>
  <c r="M3153" i="1"/>
  <c r="L3153" i="1"/>
  <c r="K3153" i="1"/>
  <c r="O3152" i="1"/>
  <c r="N3152" i="1"/>
  <c r="M3152" i="1"/>
  <c r="L3152" i="1"/>
  <c r="K3152" i="1"/>
  <c r="O3151" i="1"/>
  <c r="N3151" i="1"/>
  <c r="M3151" i="1"/>
  <c r="L3151" i="1"/>
  <c r="K3151" i="1"/>
  <c r="N3150" i="1"/>
  <c r="O3150" i="1" s="1"/>
  <c r="M3150" i="1"/>
  <c r="L3150" i="1"/>
  <c r="K3150" i="1"/>
  <c r="N3149" i="1"/>
  <c r="O3149" i="1" s="1"/>
  <c r="M3149" i="1"/>
  <c r="L3149" i="1"/>
  <c r="K3149" i="1"/>
  <c r="N3148" i="1"/>
  <c r="O3148" i="1" s="1"/>
  <c r="M3148" i="1"/>
  <c r="L3148" i="1"/>
  <c r="K3148" i="1"/>
  <c r="O3147" i="1"/>
  <c r="N3147" i="1"/>
  <c r="M3147" i="1"/>
  <c r="L3147" i="1"/>
  <c r="K3147" i="1"/>
  <c r="N3146" i="1"/>
  <c r="O3146" i="1" s="1"/>
  <c r="M3146" i="1"/>
  <c r="L3146" i="1"/>
  <c r="K3146" i="1"/>
  <c r="O3145" i="1"/>
  <c r="N3145" i="1"/>
  <c r="M3145" i="1"/>
  <c r="L3145" i="1"/>
  <c r="K3145" i="1"/>
  <c r="O3144" i="1"/>
  <c r="N3144" i="1"/>
  <c r="M3144" i="1"/>
  <c r="L3144" i="1"/>
  <c r="K3144" i="1"/>
  <c r="O3143" i="1"/>
  <c r="N3143" i="1"/>
  <c r="M3143" i="1"/>
  <c r="L3143" i="1"/>
  <c r="K3143" i="1"/>
  <c r="N3142" i="1"/>
  <c r="O3142" i="1" s="1"/>
  <c r="M3142" i="1"/>
  <c r="L3142" i="1"/>
  <c r="K3142" i="1"/>
  <c r="N3141" i="1"/>
  <c r="O3141" i="1" s="1"/>
  <c r="M3141" i="1"/>
  <c r="L3141" i="1"/>
  <c r="K3141" i="1"/>
  <c r="N3140" i="1"/>
  <c r="O3140" i="1" s="1"/>
  <c r="M3140" i="1"/>
  <c r="L3140" i="1"/>
  <c r="K3140" i="1"/>
  <c r="O3139" i="1"/>
  <c r="N3139" i="1"/>
  <c r="M3139" i="1"/>
  <c r="L3139" i="1"/>
  <c r="K3139" i="1"/>
  <c r="N3138" i="1"/>
  <c r="O3138" i="1" s="1"/>
  <c r="M3138" i="1"/>
  <c r="L3138" i="1"/>
  <c r="K3138" i="1"/>
  <c r="O3137" i="1"/>
  <c r="N3137" i="1"/>
  <c r="M3137" i="1"/>
  <c r="L3137" i="1"/>
  <c r="K3137" i="1"/>
  <c r="O3136" i="1"/>
  <c r="N3136" i="1"/>
  <c r="M3136" i="1"/>
  <c r="L3136" i="1"/>
  <c r="K3136" i="1"/>
  <c r="O3135" i="1"/>
  <c r="N3135" i="1"/>
  <c r="M3135" i="1"/>
  <c r="L3135" i="1"/>
  <c r="K3135" i="1"/>
  <c r="N3134" i="1"/>
  <c r="O3134" i="1" s="1"/>
  <c r="M3134" i="1"/>
  <c r="L3134" i="1"/>
  <c r="K3134" i="1"/>
  <c r="N3133" i="1"/>
  <c r="O3133" i="1" s="1"/>
  <c r="M3133" i="1"/>
  <c r="L3133" i="1"/>
  <c r="K3133" i="1"/>
  <c r="N3132" i="1"/>
  <c r="O3132" i="1" s="1"/>
  <c r="M3132" i="1"/>
  <c r="L3132" i="1"/>
  <c r="K3132" i="1"/>
  <c r="O3131" i="1"/>
  <c r="N3131" i="1"/>
  <c r="M3131" i="1"/>
  <c r="L3131" i="1"/>
  <c r="K3131" i="1"/>
  <c r="N3130" i="1"/>
  <c r="O3130" i="1" s="1"/>
  <c r="M3130" i="1"/>
  <c r="L3130" i="1"/>
  <c r="K3130" i="1"/>
  <c r="O3129" i="1"/>
  <c r="N3129" i="1"/>
  <c r="M3129" i="1"/>
  <c r="L3129" i="1"/>
  <c r="K3129" i="1"/>
  <c r="O3128" i="1"/>
  <c r="N3128" i="1"/>
  <c r="M3128" i="1"/>
  <c r="L3128" i="1"/>
  <c r="K3128" i="1"/>
  <c r="O3127" i="1"/>
  <c r="N3127" i="1"/>
  <c r="M3127" i="1"/>
  <c r="L3127" i="1"/>
  <c r="K3127" i="1"/>
  <c r="N3126" i="1"/>
  <c r="O3126" i="1" s="1"/>
  <c r="M3126" i="1"/>
  <c r="L3126" i="1"/>
  <c r="K3126" i="1"/>
  <c r="N3125" i="1"/>
  <c r="O3125" i="1" s="1"/>
  <c r="M3125" i="1"/>
  <c r="L3125" i="1"/>
  <c r="K3125" i="1"/>
  <c r="N3124" i="1"/>
  <c r="O3124" i="1" s="1"/>
  <c r="M3124" i="1"/>
  <c r="L3124" i="1"/>
  <c r="K3124" i="1"/>
  <c r="O3123" i="1"/>
  <c r="N3123" i="1"/>
  <c r="M3123" i="1"/>
  <c r="L3123" i="1"/>
  <c r="K3123" i="1"/>
  <c r="N3122" i="1"/>
  <c r="O3122" i="1" s="1"/>
  <c r="M3122" i="1"/>
  <c r="L3122" i="1"/>
  <c r="K3122" i="1"/>
  <c r="O3121" i="1"/>
  <c r="N3121" i="1"/>
  <c r="M3121" i="1"/>
  <c r="L3121" i="1"/>
  <c r="K3121" i="1"/>
  <c r="O3120" i="1"/>
  <c r="N3120" i="1"/>
  <c r="M3120" i="1"/>
  <c r="L3120" i="1"/>
  <c r="K3120" i="1"/>
  <c r="O3119" i="1"/>
  <c r="N3119" i="1"/>
  <c r="M3119" i="1"/>
  <c r="L3119" i="1"/>
  <c r="K3119" i="1"/>
  <c r="N3118" i="1"/>
  <c r="O3118" i="1" s="1"/>
  <c r="M3118" i="1"/>
  <c r="L3118" i="1"/>
  <c r="K3118" i="1"/>
  <c r="N3117" i="1"/>
  <c r="O3117" i="1" s="1"/>
  <c r="M3117" i="1"/>
  <c r="L3117" i="1"/>
  <c r="K3117" i="1"/>
  <c r="N3116" i="1"/>
  <c r="O3116" i="1" s="1"/>
  <c r="M3116" i="1"/>
  <c r="L3116" i="1"/>
  <c r="K3116" i="1"/>
  <c r="O3115" i="1"/>
  <c r="N3115" i="1"/>
  <c r="M3115" i="1"/>
  <c r="L3115" i="1"/>
  <c r="K3115" i="1"/>
  <c r="N3114" i="1"/>
  <c r="O3114" i="1" s="1"/>
  <c r="M3114" i="1"/>
  <c r="L3114" i="1"/>
  <c r="K3114" i="1"/>
  <c r="O3113" i="1"/>
  <c r="N3113" i="1"/>
  <c r="M3113" i="1"/>
  <c r="L3113" i="1"/>
  <c r="K3113" i="1"/>
  <c r="O3112" i="1"/>
  <c r="N3112" i="1"/>
  <c r="M3112" i="1"/>
  <c r="L3112" i="1"/>
  <c r="K3112" i="1"/>
  <c r="O3111" i="1"/>
  <c r="N3111" i="1"/>
  <c r="M3111" i="1"/>
  <c r="L3111" i="1"/>
  <c r="K3111" i="1"/>
  <c r="N3110" i="1"/>
  <c r="O3110" i="1" s="1"/>
  <c r="M3110" i="1"/>
  <c r="L3110" i="1"/>
  <c r="K3110" i="1"/>
  <c r="N3109" i="1"/>
  <c r="O3109" i="1" s="1"/>
  <c r="M3109" i="1"/>
  <c r="L3109" i="1"/>
  <c r="K3109" i="1"/>
  <c r="N3108" i="1"/>
  <c r="O3108" i="1" s="1"/>
  <c r="M3108" i="1"/>
  <c r="L3108" i="1"/>
  <c r="K3108" i="1"/>
  <c r="O3107" i="1"/>
  <c r="N3107" i="1"/>
  <c r="M3107" i="1"/>
  <c r="L3107" i="1"/>
  <c r="K3107" i="1"/>
  <c r="N3106" i="1"/>
  <c r="O3106" i="1" s="1"/>
  <c r="M3106" i="1"/>
  <c r="L3106" i="1"/>
  <c r="K3106" i="1"/>
  <c r="O3105" i="1"/>
  <c r="N3105" i="1"/>
  <c r="M3105" i="1"/>
  <c r="L3105" i="1"/>
  <c r="K3105" i="1"/>
  <c r="O3104" i="1"/>
  <c r="N3104" i="1"/>
  <c r="M3104" i="1"/>
  <c r="L3104" i="1"/>
  <c r="K3104" i="1"/>
  <c r="O3103" i="1"/>
  <c r="N3103" i="1"/>
  <c r="M3103" i="1"/>
  <c r="L3103" i="1"/>
  <c r="K3103" i="1"/>
  <c r="N3102" i="1"/>
  <c r="O3102" i="1" s="1"/>
  <c r="M3102" i="1"/>
  <c r="L3102" i="1"/>
  <c r="K3102" i="1"/>
  <c r="N3101" i="1"/>
  <c r="O3101" i="1" s="1"/>
  <c r="M3101" i="1"/>
  <c r="L3101" i="1"/>
  <c r="K3101" i="1"/>
  <c r="N3100" i="1"/>
  <c r="O3100" i="1" s="1"/>
  <c r="M3100" i="1"/>
  <c r="L3100" i="1"/>
  <c r="K3100" i="1"/>
  <c r="O3099" i="1"/>
  <c r="N3099" i="1"/>
  <c r="M3099" i="1"/>
  <c r="L3099" i="1"/>
  <c r="K3099" i="1"/>
  <c r="N3098" i="1"/>
  <c r="O3098" i="1" s="1"/>
  <c r="M3098" i="1"/>
  <c r="L3098" i="1"/>
  <c r="K3098" i="1"/>
  <c r="O3097" i="1"/>
  <c r="N3097" i="1"/>
  <c r="M3097" i="1"/>
  <c r="L3097" i="1"/>
  <c r="K3097" i="1"/>
  <c r="O3096" i="1"/>
  <c r="N3096" i="1"/>
  <c r="M3096" i="1"/>
  <c r="L3096" i="1"/>
  <c r="K3096" i="1"/>
  <c r="O3095" i="1"/>
  <c r="N3095" i="1"/>
  <c r="M3095" i="1"/>
  <c r="L3095" i="1"/>
  <c r="K3095" i="1"/>
  <c r="N3094" i="1"/>
  <c r="O3094" i="1" s="1"/>
  <c r="M3094" i="1"/>
  <c r="L3094" i="1"/>
  <c r="K3094" i="1"/>
  <c r="N3093" i="1"/>
  <c r="O3093" i="1" s="1"/>
  <c r="M3093" i="1"/>
  <c r="L3093" i="1"/>
  <c r="K3093" i="1"/>
  <c r="N3092" i="1"/>
  <c r="O3092" i="1" s="1"/>
  <c r="M3092" i="1"/>
  <c r="L3092" i="1"/>
  <c r="K3092" i="1"/>
  <c r="O3091" i="1"/>
  <c r="N3091" i="1"/>
  <c r="M3091" i="1"/>
  <c r="L3091" i="1"/>
  <c r="K3091" i="1"/>
  <c r="N3090" i="1"/>
  <c r="O3090" i="1" s="1"/>
  <c r="M3090" i="1"/>
  <c r="L3090" i="1"/>
  <c r="K3090" i="1"/>
  <c r="O3089" i="1"/>
  <c r="N3089" i="1"/>
  <c r="M3089" i="1"/>
  <c r="L3089" i="1"/>
  <c r="K3089" i="1"/>
  <c r="O3088" i="1"/>
  <c r="N3088" i="1"/>
  <c r="M3088" i="1"/>
  <c r="L3088" i="1"/>
  <c r="K3088" i="1"/>
  <c r="O3087" i="1"/>
  <c r="N3087" i="1"/>
  <c r="M3087" i="1"/>
  <c r="L3087" i="1"/>
  <c r="K3087" i="1"/>
  <c r="N3086" i="1"/>
  <c r="O3086" i="1" s="1"/>
  <c r="M3086" i="1"/>
  <c r="L3086" i="1"/>
  <c r="K3086" i="1"/>
  <c r="N3085" i="1"/>
  <c r="O3085" i="1" s="1"/>
  <c r="M3085" i="1"/>
  <c r="L3085" i="1"/>
  <c r="K3085" i="1"/>
  <c r="N3084" i="1"/>
  <c r="O3084" i="1" s="1"/>
  <c r="M3084" i="1"/>
  <c r="L3084" i="1"/>
  <c r="K3084" i="1"/>
  <c r="O3083" i="1"/>
  <c r="N3083" i="1"/>
  <c r="M3083" i="1"/>
  <c r="L3083" i="1"/>
  <c r="K3083" i="1"/>
  <c r="N3082" i="1"/>
  <c r="O3082" i="1" s="1"/>
  <c r="M3082" i="1"/>
  <c r="L3082" i="1"/>
  <c r="K3082" i="1"/>
  <c r="O3081" i="1"/>
  <c r="N3081" i="1"/>
  <c r="M3081" i="1"/>
  <c r="L3081" i="1"/>
  <c r="K3081" i="1"/>
  <c r="O3080" i="1"/>
  <c r="N3080" i="1"/>
  <c r="M3080" i="1"/>
  <c r="L3080" i="1"/>
  <c r="K3080" i="1"/>
  <c r="O3079" i="1"/>
  <c r="N3079" i="1"/>
  <c r="M3079" i="1"/>
  <c r="L3079" i="1"/>
  <c r="K3079" i="1"/>
  <c r="N3078" i="1"/>
  <c r="O3078" i="1" s="1"/>
  <c r="M3078" i="1"/>
  <c r="L3078" i="1"/>
  <c r="K3078" i="1"/>
  <c r="N3077" i="1"/>
  <c r="O3077" i="1" s="1"/>
  <c r="M3077" i="1"/>
  <c r="L3077" i="1"/>
  <c r="K3077" i="1"/>
  <c r="N3076" i="1"/>
  <c r="O3076" i="1" s="1"/>
  <c r="M3076" i="1"/>
  <c r="L3076" i="1"/>
  <c r="K3076" i="1"/>
  <c r="O3075" i="1"/>
  <c r="N3075" i="1"/>
  <c r="M3075" i="1"/>
  <c r="L3075" i="1"/>
  <c r="K3075" i="1"/>
  <c r="N3074" i="1"/>
  <c r="O3074" i="1" s="1"/>
  <c r="M3074" i="1"/>
  <c r="L3074" i="1"/>
  <c r="K3074" i="1"/>
  <c r="O3073" i="1"/>
  <c r="N3073" i="1"/>
  <c r="M3073" i="1"/>
  <c r="L3073" i="1"/>
  <c r="K3073" i="1"/>
  <c r="O3072" i="1"/>
  <c r="N3072" i="1"/>
  <c r="M3072" i="1"/>
  <c r="L3072" i="1"/>
  <c r="K3072" i="1"/>
  <c r="O3071" i="1"/>
  <c r="N3071" i="1"/>
  <c r="M3071" i="1"/>
  <c r="L3071" i="1"/>
  <c r="K3071" i="1"/>
  <c r="N3070" i="1"/>
  <c r="O3070" i="1" s="1"/>
  <c r="M3070" i="1"/>
  <c r="L3070" i="1"/>
  <c r="K3070" i="1"/>
  <c r="N3069" i="1"/>
  <c r="O3069" i="1" s="1"/>
  <c r="M3069" i="1"/>
  <c r="L3069" i="1"/>
  <c r="K3069" i="1"/>
  <c r="N3068" i="1"/>
  <c r="O3068" i="1" s="1"/>
  <c r="M3068" i="1"/>
  <c r="L3068" i="1"/>
  <c r="K3068" i="1"/>
  <c r="O3067" i="1"/>
  <c r="N3067" i="1"/>
  <c r="M3067" i="1"/>
  <c r="L3067" i="1"/>
  <c r="K3067" i="1"/>
  <c r="N3066" i="1"/>
  <c r="O3066" i="1" s="1"/>
  <c r="M3066" i="1"/>
  <c r="L3066" i="1"/>
  <c r="K3066" i="1"/>
  <c r="O3065" i="1"/>
  <c r="N3065" i="1"/>
  <c r="M3065" i="1"/>
  <c r="L3065" i="1"/>
  <c r="K3065" i="1"/>
  <c r="O3064" i="1"/>
  <c r="N3064" i="1"/>
  <c r="M3064" i="1"/>
  <c r="L3064" i="1"/>
  <c r="K3064" i="1"/>
  <c r="O3063" i="1"/>
  <c r="N3063" i="1"/>
  <c r="M3063" i="1"/>
  <c r="L3063" i="1"/>
  <c r="K3063" i="1"/>
  <c r="N3062" i="1"/>
  <c r="O3062" i="1" s="1"/>
  <c r="M3062" i="1"/>
  <c r="L3062" i="1"/>
  <c r="K3062" i="1"/>
  <c r="N3061" i="1"/>
  <c r="O3061" i="1" s="1"/>
  <c r="M3061" i="1"/>
  <c r="L3061" i="1"/>
  <c r="K3061" i="1"/>
  <c r="N3060" i="1"/>
  <c r="O3060" i="1" s="1"/>
  <c r="M3060" i="1"/>
  <c r="L3060" i="1"/>
  <c r="K3060" i="1"/>
  <c r="O3059" i="1"/>
  <c r="N3059" i="1"/>
  <c r="M3059" i="1"/>
  <c r="L3059" i="1"/>
  <c r="K3059" i="1"/>
  <c r="N3058" i="1"/>
  <c r="O3058" i="1" s="1"/>
  <c r="M3058" i="1"/>
  <c r="L3058" i="1"/>
  <c r="K3058" i="1"/>
  <c r="O3057" i="1"/>
  <c r="N3057" i="1"/>
  <c r="M3057" i="1"/>
  <c r="L3057" i="1"/>
  <c r="K3057" i="1"/>
  <c r="O3056" i="1"/>
  <c r="N3056" i="1"/>
  <c r="M3056" i="1"/>
  <c r="L3056" i="1"/>
  <c r="K3056" i="1"/>
  <c r="O3055" i="1"/>
  <c r="N3055" i="1"/>
  <c r="M3055" i="1"/>
  <c r="L3055" i="1"/>
  <c r="K3055" i="1"/>
  <c r="N3054" i="1"/>
  <c r="O3054" i="1" s="1"/>
  <c r="M3054" i="1"/>
  <c r="L3054" i="1"/>
  <c r="K3054" i="1"/>
  <c r="N3053" i="1"/>
  <c r="O3053" i="1" s="1"/>
  <c r="M3053" i="1"/>
  <c r="L3053" i="1"/>
  <c r="K3053" i="1"/>
  <c r="N3052" i="1"/>
  <c r="O3052" i="1" s="1"/>
  <c r="M3052" i="1"/>
  <c r="L3052" i="1"/>
  <c r="K3052" i="1"/>
  <c r="O3051" i="1"/>
  <c r="N3051" i="1"/>
  <c r="M3051" i="1"/>
  <c r="L3051" i="1"/>
  <c r="K3051" i="1"/>
  <c r="N3050" i="1"/>
  <c r="O3050" i="1" s="1"/>
  <c r="M3050" i="1"/>
  <c r="L3050" i="1"/>
  <c r="K3050" i="1"/>
  <c r="O3049" i="1"/>
  <c r="N3049" i="1"/>
  <c r="M3049" i="1"/>
  <c r="L3049" i="1"/>
  <c r="K3049" i="1"/>
  <c r="O3048" i="1"/>
  <c r="N3048" i="1"/>
  <c r="M3048" i="1"/>
  <c r="L3048" i="1"/>
  <c r="K3048" i="1"/>
  <c r="O3047" i="1"/>
  <c r="N3047" i="1"/>
  <c r="M3047" i="1"/>
  <c r="L3047" i="1"/>
  <c r="K3047" i="1"/>
  <c r="N3046" i="1"/>
  <c r="O3046" i="1" s="1"/>
  <c r="M3046" i="1"/>
  <c r="L3046" i="1"/>
  <c r="K3046" i="1"/>
  <c r="N3045" i="1"/>
  <c r="O3045" i="1" s="1"/>
  <c r="M3045" i="1"/>
  <c r="L3045" i="1"/>
  <c r="K3045" i="1"/>
  <c r="N3044" i="1"/>
  <c r="O3044" i="1" s="1"/>
  <c r="M3044" i="1"/>
  <c r="L3044" i="1"/>
  <c r="K3044" i="1"/>
  <c r="O3043" i="1"/>
  <c r="N3043" i="1"/>
  <c r="M3043" i="1"/>
  <c r="L3043" i="1"/>
  <c r="K3043" i="1"/>
  <c r="N3042" i="1"/>
  <c r="O3042" i="1" s="1"/>
  <c r="M3042" i="1"/>
  <c r="L3042" i="1"/>
  <c r="K3042" i="1"/>
  <c r="O3041" i="1"/>
  <c r="N3041" i="1"/>
  <c r="M3041" i="1"/>
  <c r="L3041" i="1"/>
  <c r="K3041" i="1"/>
  <c r="O3040" i="1"/>
  <c r="N3040" i="1"/>
  <c r="M3040" i="1"/>
  <c r="L3040" i="1"/>
  <c r="K3040" i="1"/>
  <c r="O3039" i="1"/>
  <c r="N3039" i="1"/>
  <c r="M3039" i="1"/>
  <c r="L3039" i="1"/>
  <c r="K3039" i="1"/>
  <c r="N3038" i="1"/>
  <c r="O3038" i="1" s="1"/>
  <c r="M3038" i="1"/>
  <c r="L3038" i="1"/>
  <c r="K3038" i="1"/>
  <c r="N3037" i="1"/>
  <c r="O3037" i="1" s="1"/>
  <c r="M3037" i="1"/>
  <c r="L3037" i="1"/>
  <c r="K3037" i="1"/>
  <c r="N3036" i="1"/>
  <c r="O3036" i="1" s="1"/>
  <c r="M3036" i="1"/>
  <c r="L3036" i="1"/>
  <c r="K3036" i="1"/>
  <c r="O3035" i="1"/>
  <c r="N3035" i="1"/>
  <c r="M3035" i="1"/>
  <c r="L3035" i="1"/>
  <c r="K3035" i="1"/>
  <c r="N3034" i="1"/>
  <c r="O3034" i="1" s="1"/>
  <c r="M3034" i="1"/>
  <c r="L3034" i="1"/>
  <c r="K3034" i="1"/>
  <c r="O3033" i="1"/>
  <c r="N3033" i="1"/>
  <c r="M3033" i="1"/>
  <c r="L3033" i="1"/>
  <c r="K3033" i="1"/>
  <c r="O3032" i="1"/>
  <c r="N3032" i="1"/>
  <c r="M3032" i="1"/>
  <c r="L3032" i="1"/>
  <c r="K3032" i="1"/>
  <c r="O3031" i="1"/>
  <c r="N3031" i="1"/>
  <c r="M3031" i="1"/>
  <c r="L3031" i="1"/>
  <c r="K3031" i="1"/>
  <c r="N3030" i="1"/>
  <c r="O3030" i="1" s="1"/>
  <c r="M3030" i="1"/>
  <c r="L3030" i="1"/>
  <c r="K3030" i="1"/>
  <c r="N3029" i="1"/>
  <c r="O3029" i="1" s="1"/>
  <c r="M3029" i="1"/>
  <c r="L3029" i="1"/>
  <c r="K3029" i="1"/>
  <c r="N3028" i="1"/>
  <c r="O3028" i="1" s="1"/>
  <c r="M3028" i="1"/>
  <c r="L3028" i="1"/>
  <c r="K3028" i="1"/>
  <c r="O3027" i="1"/>
  <c r="N3027" i="1"/>
  <c r="M3027" i="1"/>
  <c r="L3027" i="1"/>
  <c r="K3027" i="1"/>
  <c r="N3026" i="1"/>
  <c r="O3026" i="1" s="1"/>
  <c r="M3026" i="1"/>
  <c r="L3026" i="1"/>
  <c r="K3026" i="1"/>
  <c r="O3025" i="1"/>
  <c r="N3025" i="1"/>
  <c r="M3025" i="1"/>
  <c r="L3025" i="1"/>
  <c r="K3025" i="1"/>
  <c r="O3024" i="1"/>
  <c r="N3024" i="1"/>
  <c r="M3024" i="1"/>
  <c r="L3024" i="1"/>
  <c r="K3024" i="1"/>
  <c r="O3023" i="1"/>
  <c r="N3023" i="1"/>
  <c r="M3023" i="1"/>
  <c r="L3023" i="1"/>
  <c r="K3023" i="1"/>
  <c r="N3022" i="1"/>
  <c r="O3022" i="1" s="1"/>
  <c r="M3022" i="1"/>
  <c r="L3022" i="1"/>
  <c r="K3022" i="1"/>
  <c r="N3021" i="1"/>
  <c r="O3021" i="1" s="1"/>
  <c r="M3021" i="1"/>
  <c r="L3021" i="1"/>
  <c r="K3021" i="1"/>
  <c r="N3020" i="1"/>
  <c r="O3020" i="1" s="1"/>
  <c r="M3020" i="1"/>
  <c r="L3020" i="1"/>
  <c r="K3020" i="1"/>
  <c r="O3019" i="1"/>
  <c r="N3019" i="1"/>
  <c r="M3019" i="1"/>
  <c r="L3019" i="1"/>
  <c r="K3019" i="1"/>
  <c r="N3018" i="1"/>
  <c r="O3018" i="1" s="1"/>
  <c r="M3018" i="1"/>
  <c r="L3018" i="1"/>
  <c r="K3018" i="1"/>
  <c r="O3017" i="1"/>
  <c r="N3017" i="1"/>
  <c r="M3017" i="1"/>
  <c r="L3017" i="1"/>
  <c r="K3017" i="1"/>
  <c r="O3016" i="1"/>
  <c r="N3016" i="1"/>
  <c r="M3016" i="1"/>
  <c r="L3016" i="1"/>
  <c r="K3016" i="1"/>
  <c r="O3015" i="1"/>
  <c r="N3015" i="1"/>
  <c r="M3015" i="1"/>
  <c r="L3015" i="1"/>
  <c r="K3015" i="1"/>
  <c r="N3014" i="1"/>
  <c r="O3014" i="1" s="1"/>
  <c r="M3014" i="1"/>
  <c r="L3014" i="1"/>
  <c r="K3014" i="1"/>
  <c r="N3013" i="1"/>
  <c r="O3013" i="1" s="1"/>
  <c r="M3013" i="1"/>
  <c r="L3013" i="1"/>
  <c r="K3013" i="1"/>
  <c r="N3012" i="1"/>
  <c r="O3012" i="1" s="1"/>
  <c r="M3012" i="1"/>
  <c r="L3012" i="1"/>
  <c r="K3012" i="1"/>
  <c r="O3011" i="1"/>
  <c r="N3011" i="1"/>
  <c r="M3011" i="1"/>
  <c r="L3011" i="1"/>
  <c r="K3011" i="1"/>
  <c r="N3010" i="1"/>
  <c r="O3010" i="1" s="1"/>
  <c r="M3010" i="1"/>
  <c r="L3010" i="1"/>
  <c r="K3010" i="1"/>
  <c r="O3009" i="1"/>
  <c r="N3009" i="1"/>
  <c r="M3009" i="1"/>
  <c r="L3009" i="1"/>
  <c r="K3009" i="1"/>
  <c r="O3008" i="1"/>
  <c r="N3008" i="1"/>
  <c r="M3008" i="1"/>
  <c r="L3008" i="1"/>
  <c r="K3008" i="1"/>
  <c r="O3007" i="1"/>
  <c r="N3007" i="1"/>
  <c r="M3007" i="1"/>
  <c r="L3007" i="1"/>
  <c r="K3007" i="1"/>
  <c r="N3006" i="1"/>
  <c r="O3006" i="1" s="1"/>
  <c r="M3006" i="1"/>
  <c r="L3006" i="1"/>
  <c r="K3006" i="1"/>
  <c r="N3005" i="1"/>
  <c r="O3005" i="1" s="1"/>
  <c r="M3005" i="1"/>
  <c r="L3005" i="1"/>
  <c r="K3005" i="1"/>
  <c r="N3004" i="1"/>
  <c r="O3004" i="1" s="1"/>
  <c r="M3004" i="1"/>
  <c r="L3004" i="1"/>
  <c r="K3004" i="1"/>
  <c r="O3003" i="1"/>
  <c r="N3003" i="1"/>
  <c r="M3003" i="1"/>
  <c r="L3003" i="1"/>
  <c r="K3003" i="1"/>
  <c r="N3002" i="1"/>
  <c r="O3002" i="1" s="1"/>
  <c r="M3002" i="1"/>
  <c r="L3002" i="1"/>
  <c r="K3002" i="1"/>
  <c r="O3001" i="1"/>
  <c r="N3001" i="1"/>
  <c r="M3001" i="1"/>
  <c r="L3001" i="1"/>
  <c r="K3001" i="1"/>
  <c r="O3000" i="1"/>
  <c r="N3000" i="1"/>
  <c r="M3000" i="1"/>
  <c r="L3000" i="1"/>
  <c r="K3000" i="1"/>
  <c r="O2999" i="1"/>
  <c r="N2999" i="1"/>
  <c r="M2999" i="1"/>
  <c r="L2999" i="1"/>
  <c r="K2999" i="1"/>
  <c r="N2998" i="1"/>
  <c r="O2998" i="1" s="1"/>
  <c r="M2998" i="1"/>
  <c r="L2998" i="1"/>
  <c r="K2998" i="1"/>
  <c r="N2997" i="1"/>
  <c r="O2997" i="1" s="1"/>
  <c r="M2997" i="1"/>
  <c r="L2997" i="1"/>
  <c r="K2997" i="1"/>
  <c r="N2996" i="1"/>
  <c r="O2996" i="1" s="1"/>
  <c r="M2996" i="1"/>
  <c r="L2996" i="1"/>
  <c r="K2996" i="1"/>
  <c r="O2995" i="1"/>
  <c r="N2995" i="1"/>
  <c r="M2995" i="1"/>
  <c r="L2995" i="1"/>
  <c r="K2995" i="1"/>
  <c r="N2994" i="1"/>
  <c r="O2994" i="1" s="1"/>
  <c r="M2994" i="1"/>
  <c r="L2994" i="1"/>
  <c r="K2994" i="1"/>
  <c r="O2993" i="1"/>
  <c r="N2993" i="1"/>
  <c r="M2993" i="1"/>
  <c r="L2993" i="1"/>
  <c r="K2993" i="1"/>
  <c r="O2992" i="1"/>
  <c r="N2992" i="1"/>
  <c r="M2992" i="1"/>
  <c r="L2992" i="1"/>
  <c r="K2992" i="1"/>
  <c r="O2991" i="1"/>
  <c r="N2991" i="1"/>
  <c r="M2991" i="1"/>
  <c r="L2991" i="1"/>
  <c r="K2991" i="1"/>
  <c r="N2990" i="1"/>
  <c r="O2990" i="1" s="1"/>
  <c r="M2990" i="1"/>
  <c r="L2990" i="1"/>
  <c r="K2990" i="1"/>
  <c r="N2989" i="1"/>
  <c r="O2989" i="1" s="1"/>
  <c r="M2989" i="1"/>
  <c r="L2989" i="1"/>
  <c r="K2989" i="1"/>
  <c r="N2988" i="1"/>
  <c r="O2988" i="1" s="1"/>
  <c r="M2988" i="1"/>
  <c r="L2988" i="1"/>
  <c r="K2988" i="1"/>
  <c r="O2987" i="1"/>
  <c r="N2987" i="1"/>
  <c r="M2987" i="1"/>
  <c r="L2987" i="1"/>
  <c r="K2987" i="1"/>
  <c r="N2986" i="1"/>
  <c r="O2986" i="1" s="1"/>
  <c r="M2986" i="1"/>
  <c r="L2986" i="1"/>
  <c r="K2986" i="1"/>
  <c r="O2985" i="1"/>
  <c r="N2985" i="1"/>
  <c r="M2985" i="1"/>
  <c r="L2985" i="1"/>
  <c r="K2985" i="1"/>
  <c r="O2984" i="1"/>
  <c r="N2984" i="1"/>
  <c r="M2984" i="1"/>
  <c r="L2984" i="1"/>
  <c r="K2984" i="1"/>
  <c r="O2983" i="1"/>
  <c r="N2983" i="1"/>
  <c r="M2983" i="1"/>
  <c r="L2983" i="1"/>
  <c r="K2983" i="1"/>
  <c r="N2982" i="1"/>
  <c r="O2982" i="1" s="1"/>
  <c r="M2982" i="1"/>
  <c r="L2982" i="1"/>
  <c r="K2982" i="1"/>
  <c r="N2981" i="1"/>
  <c r="O2981" i="1" s="1"/>
  <c r="M2981" i="1"/>
  <c r="L2981" i="1"/>
  <c r="K2981" i="1"/>
  <c r="N2980" i="1"/>
  <c r="O2980" i="1" s="1"/>
  <c r="M2980" i="1"/>
  <c r="L2980" i="1"/>
  <c r="K2980" i="1"/>
  <c r="O2979" i="1"/>
  <c r="N2979" i="1"/>
  <c r="M2979" i="1"/>
  <c r="L2979" i="1"/>
  <c r="K2979" i="1"/>
  <c r="N2978" i="1"/>
  <c r="O2978" i="1" s="1"/>
  <c r="M2978" i="1"/>
  <c r="L2978" i="1"/>
  <c r="K2978" i="1"/>
  <c r="O2977" i="1"/>
  <c r="N2977" i="1"/>
  <c r="M2977" i="1"/>
  <c r="L2977" i="1"/>
  <c r="K2977" i="1"/>
  <c r="O2976" i="1"/>
  <c r="N2976" i="1"/>
  <c r="M2976" i="1"/>
  <c r="L2976" i="1"/>
  <c r="K2976" i="1"/>
  <c r="O2975" i="1"/>
  <c r="N2975" i="1"/>
  <c r="M2975" i="1"/>
  <c r="L2975" i="1"/>
  <c r="K2975" i="1"/>
  <c r="N2974" i="1"/>
  <c r="O2974" i="1" s="1"/>
  <c r="M2974" i="1"/>
  <c r="L2974" i="1"/>
  <c r="K2974" i="1"/>
  <c r="N2973" i="1"/>
  <c r="O2973" i="1" s="1"/>
  <c r="M2973" i="1"/>
  <c r="L2973" i="1"/>
  <c r="K2973" i="1"/>
  <c r="N2972" i="1"/>
  <c r="O2972" i="1" s="1"/>
  <c r="M2972" i="1"/>
  <c r="L2972" i="1"/>
  <c r="K2972" i="1"/>
  <c r="O2971" i="1"/>
  <c r="N2971" i="1"/>
  <c r="M2971" i="1"/>
  <c r="L2971" i="1"/>
  <c r="K2971" i="1"/>
  <c r="N2970" i="1"/>
  <c r="O2970" i="1" s="1"/>
  <c r="M2970" i="1"/>
  <c r="L2970" i="1"/>
  <c r="K2970" i="1"/>
  <c r="O2969" i="1"/>
  <c r="N2969" i="1"/>
  <c r="M2969" i="1"/>
  <c r="L2969" i="1"/>
  <c r="K2969" i="1"/>
  <c r="O2968" i="1"/>
  <c r="N2968" i="1"/>
  <c r="M2968" i="1"/>
  <c r="L2968" i="1"/>
  <c r="K2968" i="1"/>
  <c r="O2967" i="1"/>
  <c r="N2967" i="1"/>
  <c r="M2967" i="1"/>
  <c r="L2967" i="1"/>
  <c r="K2967" i="1"/>
  <c r="N2966" i="1"/>
  <c r="O2966" i="1" s="1"/>
  <c r="M2966" i="1"/>
  <c r="L2966" i="1"/>
  <c r="K2966" i="1"/>
  <c r="N2965" i="1"/>
  <c r="O2965" i="1" s="1"/>
  <c r="M2965" i="1"/>
  <c r="L2965" i="1"/>
  <c r="K2965" i="1"/>
  <c r="N2964" i="1"/>
  <c r="O2964" i="1" s="1"/>
  <c r="M2964" i="1"/>
  <c r="L2964" i="1"/>
  <c r="K2964" i="1"/>
  <c r="O2963" i="1"/>
  <c r="N2963" i="1"/>
  <c r="M2963" i="1"/>
  <c r="L2963" i="1"/>
  <c r="K2963" i="1"/>
  <c r="N2962" i="1"/>
  <c r="O2962" i="1" s="1"/>
  <c r="M2962" i="1"/>
  <c r="L2962" i="1"/>
  <c r="K2962" i="1"/>
  <c r="O2961" i="1"/>
  <c r="N2961" i="1"/>
  <c r="M2961" i="1"/>
  <c r="L2961" i="1"/>
  <c r="K2961" i="1"/>
  <c r="O2960" i="1"/>
  <c r="N2960" i="1"/>
  <c r="M2960" i="1"/>
  <c r="L2960" i="1"/>
  <c r="K2960" i="1"/>
  <c r="O2959" i="1"/>
  <c r="N2959" i="1"/>
  <c r="M2959" i="1"/>
  <c r="L2959" i="1"/>
  <c r="K2959" i="1"/>
  <c r="N2958" i="1"/>
  <c r="O2958" i="1" s="1"/>
  <c r="M2958" i="1"/>
  <c r="L2958" i="1"/>
  <c r="K2958" i="1"/>
  <c r="N2957" i="1"/>
  <c r="O2957" i="1" s="1"/>
  <c r="M2957" i="1"/>
  <c r="L2957" i="1"/>
  <c r="K2957" i="1"/>
  <c r="N2956" i="1"/>
  <c r="O2956" i="1" s="1"/>
  <c r="M2956" i="1"/>
  <c r="L2956" i="1"/>
  <c r="K2956" i="1"/>
  <c r="O2955" i="1"/>
  <c r="N2955" i="1"/>
  <c r="M2955" i="1"/>
  <c r="L2955" i="1"/>
  <c r="K2955" i="1"/>
  <c r="N2954" i="1"/>
  <c r="O2954" i="1" s="1"/>
  <c r="M2954" i="1"/>
  <c r="L2954" i="1"/>
  <c r="K2954" i="1"/>
  <c r="O2953" i="1"/>
  <c r="N2953" i="1"/>
  <c r="M2953" i="1"/>
  <c r="L2953" i="1"/>
  <c r="K2953" i="1"/>
  <c r="O2952" i="1"/>
  <c r="N2952" i="1"/>
  <c r="M2952" i="1"/>
  <c r="L2952" i="1"/>
  <c r="K2952" i="1"/>
  <c r="O2951" i="1"/>
  <c r="N2951" i="1"/>
  <c r="M2951" i="1"/>
  <c r="L2951" i="1"/>
  <c r="K2951" i="1"/>
  <c r="N2950" i="1"/>
  <c r="O2950" i="1" s="1"/>
  <c r="M2950" i="1"/>
  <c r="L2950" i="1"/>
  <c r="K2950" i="1"/>
  <c r="N2949" i="1"/>
  <c r="O2949" i="1" s="1"/>
  <c r="M2949" i="1"/>
  <c r="L2949" i="1"/>
  <c r="K2949" i="1"/>
  <c r="N2948" i="1"/>
  <c r="O2948" i="1" s="1"/>
  <c r="M2948" i="1"/>
  <c r="L2948" i="1"/>
  <c r="K2948" i="1"/>
  <c r="O2947" i="1"/>
  <c r="N2947" i="1"/>
  <c r="M2947" i="1"/>
  <c r="L2947" i="1"/>
  <c r="K2947" i="1"/>
  <c r="N2946" i="1"/>
  <c r="O2946" i="1" s="1"/>
  <c r="M2946" i="1"/>
  <c r="L2946" i="1"/>
  <c r="K2946" i="1"/>
  <c r="O2945" i="1"/>
  <c r="N2945" i="1"/>
  <c r="M2945" i="1"/>
  <c r="L2945" i="1"/>
  <c r="K2945" i="1"/>
  <c r="O2944" i="1"/>
  <c r="N2944" i="1"/>
  <c r="M2944" i="1"/>
  <c r="L2944" i="1"/>
  <c r="K2944" i="1"/>
  <c r="O2943" i="1"/>
  <c r="N2943" i="1"/>
  <c r="M2943" i="1"/>
  <c r="L2943" i="1"/>
  <c r="K2943" i="1"/>
  <c r="N2942" i="1"/>
  <c r="O2942" i="1" s="1"/>
  <c r="M2942" i="1"/>
  <c r="L2942" i="1"/>
  <c r="K2942" i="1"/>
  <c r="N2941" i="1"/>
  <c r="O2941" i="1" s="1"/>
  <c r="M2941" i="1"/>
  <c r="L2941" i="1"/>
  <c r="K2941" i="1"/>
  <c r="N2940" i="1"/>
  <c r="O2940" i="1" s="1"/>
  <c r="M2940" i="1"/>
  <c r="L2940" i="1"/>
  <c r="K2940" i="1"/>
  <c r="O2939" i="1"/>
  <c r="N2939" i="1"/>
  <c r="M2939" i="1"/>
  <c r="L2939" i="1"/>
  <c r="K2939" i="1"/>
  <c r="N2938" i="1"/>
  <c r="O2938" i="1" s="1"/>
  <c r="M2938" i="1"/>
  <c r="L2938" i="1"/>
  <c r="K2938" i="1"/>
  <c r="O2937" i="1"/>
  <c r="N2937" i="1"/>
  <c r="M2937" i="1"/>
  <c r="L2937" i="1"/>
  <c r="K2937" i="1"/>
  <c r="O2936" i="1"/>
  <c r="N2936" i="1"/>
  <c r="M2936" i="1"/>
  <c r="L2936" i="1"/>
  <c r="K2936" i="1"/>
  <c r="O2935" i="1"/>
  <c r="N2935" i="1"/>
  <c r="M2935" i="1"/>
  <c r="L2935" i="1"/>
  <c r="K2935" i="1"/>
  <c r="N2934" i="1"/>
  <c r="O2934" i="1" s="1"/>
  <c r="M2934" i="1"/>
  <c r="L2934" i="1"/>
  <c r="K2934" i="1"/>
  <c r="N2933" i="1"/>
  <c r="O2933" i="1" s="1"/>
  <c r="M2933" i="1"/>
  <c r="L2933" i="1"/>
  <c r="K2933" i="1"/>
  <c r="N2932" i="1"/>
  <c r="O2932" i="1" s="1"/>
  <c r="M2932" i="1"/>
  <c r="L2932" i="1"/>
  <c r="K2932" i="1"/>
  <c r="O2931" i="1"/>
  <c r="N2931" i="1"/>
  <c r="M2931" i="1"/>
  <c r="L2931" i="1"/>
  <c r="K2931" i="1"/>
  <c r="N2930" i="1"/>
  <c r="O2930" i="1" s="1"/>
  <c r="M2930" i="1"/>
  <c r="L2930" i="1"/>
  <c r="K2930" i="1"/>
  <c r="O2929" i="1"/>
  <c r="N2929" i="1"/>
  <c r="M2929" i="1"/>
  <c r="L2929" i="1"/>
  <c r="K2929" i="1"/>
  <c r="O2928" i="1"/>
  <c r="N2928" i="1"/>
  <c r="M2928" i="1"/>
  <c r="L2928" i="1"/>
  <c r="K2928" i="1"/>
  <c r="O2927" i="1"/>
  <c r="N2927" i="1"/>
  <c r="M2927" i="1"/>
  <c r="L2927" i="1"/>
  <c r="K2927" i="1"/>
  <c r="N2926" i="1"/>
  <c r="O2926" i="1" s="1"/>
  <c r="M2926" i="1"/>
  <c r="L2926" i="1"/>
  <c r="K2926" i="1"/>
  <c r="N2925" i="1"/>
  <c r="O2925" i="1" s="1"/>
  <c r="M2925" i="1"/>
  <c r="L2925" i="1"/>
  <c r="K2925" i="1"/>
  <c r="N2924" i="1"/>
  <c r="O2924" i="1" s="1"/>
  <c r="M2924" i="1"/>
  <c r="L2924" i="1"/>
  <c r="K2924" i="1"/>
  <c r="O2923" i="1"/>
  <c r="N2923" i="1"/>
  <c r="M2923" i="1"/>
  <c r="L2923" i="1"/>
  <c r="K2923" i="1"/>
  <c r="N2922" i="1"/>
  <c r="O2922" i="1" s="1"/>
  <c r="M2922" i="1"/>
  <c r="L2922" i="1"/>
  <c r="K2922" i="1"/>
  <c r="O2921" i="1"/>
  <c r="N2921" i="1"/>
  <c r="M2921" i="1"/>
  <c r="L2921" i="1"/>
  <c r="K2921" i="1"/>
  <c r="O2920" i="1"/>
  <c r="N2920" i="1"/>
  <c r="M2920" i="1"/>
  <c r="L2920" i="1"/>
  <c r="K2920" i="1"/>
  <c r="O2919" i="1"/>
  <c r="N2919" i="1"/>
  <c r="M2919" i="1"/>
  <c r="L2919" i="1"/>
  <c r="K2919" i="1"/>
  <c r="N2918" i="1"/>
  <c r="O2918" i="1" s="1"/>
  <c r="M2918" i="1"/>
  <c r="L2918" i="1"/>
  <c r="K2918" i="1"/>
  <c r="N2917" i="1"/>
  <c r="O2917" i="1" s="1"/>
  <c r="M2917" i="1"/>
  <c r="L2917" i="1"/>
  <c r="K2917" i="1"/>
  <c r="N2916" i="1"/>
  <c r="O2916" i="1" s="1"/>
  <c r="M2916" i="1"/>
  <c r="L2916" i="1"/>
  <c r="K2916" i="1"/>
  <c r="O2915" i="1"/>
  <c r="N2915" i="1"/>
  <c r="M2915" i="1"/>
  <c r="L2915" i="1"/>
  <c r="K2915" i="1"/>
  <c r="N2914" i="1"/>
  <c r="O2914" i="1" s="1"/>
  <c r="M2914" i="1"/>
  <c r="L2914" i="1"/>
  <c r="K2914" i="1"/>
  <c r="O2913" i="1"/>
  <c r="N2913" i="1"/>
  <c r="M2913" i="1"/>
  <c r="L2913" i="1"/>
  <c r="K2913" i="1"/>
  <c r="O2912" i="1"/>
  <c r="N2912" i="1"/>
  <c r="M2912" i="1"/>
  <c r="L2912" i="1"/>
  <c r="K2912" i="1"/>
  <c r="O2911" i="1"/>
  <c r="N2911" i="1"/>
  <c r="M2911" i="1"/>
  <c r="L2911" i="1"/>
  <c r="K2911" i="1"/>
  <c r="N2910" i="1"/>
  <c r="O2910" i="1" s="1"/>
  <c r="M2910" i="1"/>
  <c r="L2910" i="1"/>
  <c r="K2910" i="1"/>
  <c r="N2909" i="1"/>
  <c r="O2909" i="1" s="1"/>
  <c r="M2909" i="1"/>
  <c r="L2909" i="1"/>
  <c r="K2909" i="1"/>
  <c r="N2908" i="1"/>
  <c r="O2908" i="1" s="1"/>
  <c r="M2908" i="1"/>
  <c r="L2908" i="1"/>
  <c r="K2908" i="1"/>
  <c r="O2907" i="1"/>
  <c r="N2907" i="1"/>
  <c r="M2907" i="1"/>
  <c r="L2907" i="1"/>
  <c r="K2907" i="1"/>
  <c r="N2906" i="1"/>
  <c r="O2906" i="1" s="1"/>
  <c r="M2906" i="1"/>
  <c r="L2906" i="1"/>
  <c r="K2906" i="1"/>
  <c r="O2905" i="1"/>
  <c r="N2905" i="1"/>
  <c r="M2905" i="1"/>
  <c r="L2905" i="1"/>
  <c r="K2905" i="1"/>
  <c r="O2904" i="1"/>
  <c r="N2904" i="1"/>
  <c r="M2904" i="1"/>
  <c r="L2904" i="1"/>
  <c r="K2904" i="1"/>
  <c r="O2903" i="1"/>
  <c r="N2903" i="1"/>
  <c r="M2903" i="1"/>
  <c r="L2903" i="1"/>
  <c r="K2903" i="1"/>
  <c r="N2902" i="1"/>
  <c r="O2902" i="1" s="1"/>
  <c r="M2902" i="1"/>
  <c r="L2902" i="1"/>
  <c r="K2902" i="1"/>
  <c r="N2901" i="1"/>
  <c r="O2901" i="1" s="1"/>
  <c r="M2901" i="1"/>
  <c r="L2901" i="1"/>
  <c r="K2901" i="1"/>
  <c r="N2900" i="1"/>
  <c r="O2900" i="1" s="1"/>
  <c r="M2900" i="1"/>
  <c r="L2900" i="1"/>
  <c r="K2900" i="1"/>
  <c r="O2899" i="1"/>
  <c r="N2899" i="1"/>
  <c r="M2899" i="1"/>
  <c r="L2899" i="1"/>
  <c r="K2899" i="1"/>
  <c r="N2898" i="1"/>
  <c r="O2898" i="1" s="1"/>
  <c r="M2898" i="1"/>
  <c r="L2898" i="1"/>
  <c r="K2898" i="1"/>
  <c r="O2897" i="1"/>
  <c r="N2897" i="1"/>
  <c r="M2897" i="1"/>
  <c r="L2897" i="1"/>
  <c r="K2897" i="1"/>
  <c r="O2896" i="1"/>
  <c r="N2896" i="1"/>
  <c r="M2896" i="1"/>
  <c r="L2896" i="1"/>
  <c r="K2896" i="1"/>
  <c r="O2895" i="1"/>
  <c r="N2895" i="1"/>
  <c r="M2895" i="1"/>
  <c r="L2895" i="1"/>
  <c r="K2895" i="1"/>
  <c r="N2894" i="1"/>
  <c r="O2894" i="1" s="1"/>
  <c r="M2894" i="1"/>
  <c r="L2894" i="1"/>
  <c r="K2894" i="1"/>
  <c r="N2893" i="1"/>
  <c r="O2893" i="1" s="1"/>
  <c r="M2893" i="1"/>
  <c r="L2893" i="1"/>
  <c r="K2893" i="1"/>
  <c r="N2892" i="1"/>
  <c r="O2892" i="1" s="1"/>
  <c r="M2892" i="1"/>
  <c r="L2892" i="1"/>
  <c r="K2892" i="1"/>
  <c r="O2891" i="1"/>
  <c r="N2891" i="1"/>
  <c r="M2891" i="1"/>
  <c r="L2891" i="1"/>
  <c r="K2891" i="1"/>
  <c r="N2890" i="1"/>
  <c r="O2890" i="1" s="1"/>
  <c r="M2890" i="1"/>
  <c r="L2890" i="1"/>
  <c r="K2890" i="1"/>
  <c r="O2889" i="1"/>
  <c r="N2889" i="1"/>
  <c r="M2889" i="1"/>
  <c r="L2889" i="1"/>
  <c r="K2889" i="1"/>
  <c r="O2888" i="1"/>
  <c r="N2888" i="1"/>
  <c r="M2888" i="1"/>
  <c r="L2888" i="1"/>
  <c r="K2888" i="1"/>
  <c r="O2887" i="1"/>
  <c r="N2887" i="1"/>
  <c r="M2887" i="1"/>
  <c r="L2887" i="1"/>
  <c r="K2887" i="1"/>
  <c r="N2886" i="1"/>
  <c r="O2886" i="1" s="1"/>
  <c r="M2886" i="1"/>
  <c r="L2886" i="1"/>
  <c r="K2886" i="1"/>
  <c r="N2885" i="1"/>
  <c r="O2885" i="1" s="1"/>
  <c r="M2885" i="1"/>
  <c r="L2885" i="1"/>
  <c r="K2885" i="1"/>
  <c r="N2884" i="1"/>
  <c r="O2884" i="1" s="1"/>
  <c r="M2884" i="1"/>
  <c r="L2884" i="1"/>
  <c r="K2884" i="1"/>
  <c r="O2883" i="1"/>
  <c r="N2883" i="1"/>
  <c r="M2883" i="1"/>
  <c r="L2883" i="1"/>
  <c r="K2883" i="1"/>
  <c r="N2882" i="1"/>
  <c r="O2882" i="1" s="1"/>
  <c r="M2882" i="1"/>
  <c r="L2882" i="1"/>
  <c r="K2882" i="1"/>
  <c r="O2881" i="1"/>
  <c r="N2881" i="1"/>
  <c r="M2881" i="1"/>
  <c r="L2881" i="1"/>
  <c r="K2881" i="1"/>
  <c r="O2880" i="1"/>
  <c r="N2880" i="1"/>
  <c r="M2880" i="1"/>
  <c r="L2880" i="1"/>
  <c r="K2880" i="1"/>
  <c r="O2879" i="1"/>
  <c r="N2879" i="1"/>
  <c r="M2879" i="1"/>
  <c r="L2879" i="1"/>
  <c r="K2879" i="1"/>
  <c r="N2878" i="1"/>
  <c r="O2878" i="1" s="1"/>
  <c r="M2878" i="1"/>
  <c r="L2878" i="1"/>
  <c r="K2878" i="1"/>
  <c r="N2877" i="1"/>
  <c r="O2877" i="1" s="1"/>
  <c r="M2877" i="1"/>
  <c r="L2877" i="1"/>
  <c r="K2877" i="1"/>
  <c r="N2876" i="1"/>
  <c r="O2876" i="1" s="1"/>
  <c r="M2876" i="1"/>
  <c r="L2876" i="1"/>
  <c r="K2876" i="1"/>
  <c r="O2875" i="1"/>
  <c r="N2875" i="1"/>
  <c r="M2875" i="1"/>
  <c r="L2875" i="1"/>
  <c r="K2875" i="1"/>
  <c r="N2874" i="1"/>
  <c r="O2874" i="1" s="1"/>
  <c r="M2874" i="1"/>
  <c r="L2874" i="1"/>
  <c r="K2874" i="1"/>
  <c r="O2873" i="1"/>
  <c r="N2873" i="1"/>
  <c r="M2873" i="1"/>
  <c r="L2873" i="1"/>
  <c r="K2873" i="1"/>
  <c r="O2872" i="1"/>
  <c r="N2872" i="1"/>
  <c r="M2872" i="1"/>
  <c r="L2872" i="1"/>
  <c r="K2872" i="1"/>
  <c r="O2871" i="1"/>
  <c r="N2871" i="1"/>
  <c r="M2871" i="1"/>
  <c r="L2871" i="1"/>
  <c r="K2871" i="1"/>
  <c r="N2870" i="1"/>
  <c r="O2870" i="1" s="1"/>
  <c r="M2870" i="1"/>
  <c r="L2870" i="1"/>
  <c r="K2870" i="1"/>
  <c r="N2869" i="1"/>
  <c r="O2869" i="1" s="1"/>
  <c r="M2869" i="1"/>
  <c r="L2869" i="1"/>
  <c r="K2869" i="1"/>
  <c r="N2868" i="1"/>
  <c r="O2868" i="1" s="1"/>
  <c r="M2868" i="1"/>
  <c r="L2868" i="1"/>
  <c r="K2868" i="1"/>
  <c r="O2867" i="1"/>
  <c r="N2867" i="1"/>
  <c r="M2867" i="1"/>
  <c r="L2867" i="1"/>
  <c r="K2867" i="1"/>
  <c r="N2866" i="1"/>
  <c r="O2866" i="1" s="1"/>
  <c r="M2866" i="1"/>
  <c r="L2866" i="1"/>
  <c r="K2866" i="1"/>
  <c r="O2865" i="1"/>
  <c r="N2865" i="1"/>
  <c r="M2865" i="1"/>
  <c r="L2865" i="1"/>
  <c r="K2865" i="1"/>
  <c r="O2864" i="1"/>
  <c r="N2864" i="1"/>
  <c r="M2864" i="1"/>
  <c r="L2864" i="1"/>
  <c r="K2864" i="1"/>
  <c r="O2863" i="1"/>
  <c r="N2863" i="1"/>
  <c r="M2863" i="1"/>
  <c r="L2863" i="1"/>
  <c r="K2863" i="1"/>
  <c r="N2862" i="1"/>
  <c r="O2862" i="1" s="1"/>
  <c r="M2862" i="1"/>
  <c r="L2862" i="1"/>
  <c r="K2862" i="1"/>
  <c r="N2861" i="1"/>
  <c r="O2861" i="1" s="1"/>
  <c r="M2861" i="1"/>
  <c r="L2861" i="1"/>
  <c r="K2861" i="1"/>
  <c r="N2860" i="1"/>
  <c r="O2860" i="1" s="1"/>
  <c r="M2860" i="1"/>
  <c r="L2860" i="1"/>
  <c r="K2860" i="1"/>
  <c r="O2859" i="1"/>
  <c r="N2859" i="1"/>
  <c r="M2859" i="1"/>
  <c r="L2859" i="1"/>
  <c r="K2859" i="1"/>
  <c r="N2858" i="1"/>
  <c r="O2858" i="1" s="1"/>
  <c r="M2858" i="1"/>
  <c r="L2858" i="1"/>
  <c r="K2858" i="1"/>
  <c r="O2857" i="1"/>
  <c r="N2857" i="1"/>
  <c r="M2857" i="1"/>
  <c r="L2857" i="1"/>
  <c r="K2857" i="1"/>
  <c r="O2856" i="1"/>
  <c r="N2856" i="1"/>
  <c r="M2856" i="1"/>
  <c r="L2856" i="1"/>
  <c r="K2856" i="1"/>
  <c r="O2855" i="1"/>
  <c r="N2855" i="1"/>
  <c r="M2855" i="1"/>
  <c r="L2855" i="1"/>
  <c r="K2855" i="1"/>
  <c r="N2854" i="1"/>
  <c r="O2854" i="1" s="1"/>
  <c r="M2854" i="1"/>
  <c r="L2854" i="1"/>
  <c r="K2854" i="1"/>
  <c r="N2853" i="1"/>
  <c r="O2853" i="1" s="1"/>
  <c r="M2853" i="1"/>
  <c r="L2853" i="1"/>
  <c r="K2853" i="1"/>
  <c r="N2852" i="1"/>
  <c r="O2852" i="1" s="1"/>
  <c r="M2852" i="1"/>
  <c r="L2852" i="1"/>
  <c r="K2852" i="1"/>
  <c r="O2851" i="1"/>
  <c r="N2851" i="1"/>
  <c r="M2851" i="1"/>
  <c r="L2851" i="1"/>
  <c r="K2851" i="1"/>
  <c r="N2850" i="1"/>
  <c r="O2850" i="1" s="1"/>
  <c r="M2850" i="1"/>
  <c r="L2850" i="1"/>
  <c r="K2850" i="1"/>
  <c r="O2849" i="1"/>
  <c r="N2849" i="1"/>
  <c r="M2849" i="1"/>
  <c r="L2849" i="1"/>
  <c r="K2849" i="1"/>
  <c r="O2848" i="1"/>
  <c r="N2848" i="1"/>
  <c r="M2848" i="1"/>
  <c r="L2848" i="1"/>
  <c r="K2848" i="1"/>
  <c r="O2847" i="1"/>
  <c r="N2847" i="1"/>
  <c r="M2847" i="1"/>
  <c r="L2847" i="1"/>
  <c r="K2847" i="1"/>
  <c r="N2846" i="1"/>
  <c r="O2846" i="1" s="1"/>
  <c r="M2846" i="1"/>
  <c r="L2846" i="1"/>
  <c r="K2846" i="1"/>
  <c r="N2845" i="1"/>
  <c r="O2845" i="1" s="1"/>
  <c r="M2845" i="1"/>
  <c r="L2845" i="1"/>
  <c r="K2845" i="1"/>
  <c r="N2844" i="1"/>
  <c r="O2844" i="1" s="1"/>
  <c r="M2844" i="1"/>
  <c r="L2844" i="1"/>
  <c r="K2844" i="1"/>
  <c r="O2843" i="1"/>
  <c r="N2843" i="1"/>
  <c r="M2843" i="1"/>
  <c r="L2843" i="1"/>
  <c r="K2843" i="1"/>
  <c r="N2842" i="1"/>
  <c r="O2842" i="1" s="1"/>
  <c r="M2842" i="1"/>
  <c r="L2842" i="1"/>
  <c r="K2842" i="1"/>
  <c r="O2841" i="1"/>
  <c r="N2841" i="1"/>
  <c r="M2841" i="1"/>
  <c r="L2841" i="1"/>
  <c r="K2841" i="1"/>
  <c r="O2840" i="1"/>
  <c r="N2840" i="1"/>
  <c r="M2840" i="1"/>
  <c r="L2840" i="1"/>
  <c r="K2840" i="1"/>
  <c r="O2839" i="1"/>
  <c r="N2839" i="1"/>
  <c r="M2839" i="1"/>
  <c r="L2839" i="1"/>
  <c r="K2839" i="1"/>
  <c r="N2838" i="1"/>
  <c r="O2838" i="1" s="1"/>
  <c r="M2838" i="1"/>
  <c r="L2838" i="1"/>
  <c r="K2838" i="1"/>
  <c r="N2837" i="1"/>
  <c r="O2837" i="1" s="1"/>
  <c r="M2837" i="1"/>
  <c r="L2837" i="1"/>
  <c r="K2837" i="1"/>
  <c r="N2836" i="1"/>
  <c r="O2836" i="1" s="1"/>
  <c r="M2836" i="1"/>
  <c r="L2836" i="1"/>
  <c r="K2836" i="1"/>
  <c r="O2835" i="1"/>
  <c r="N2835" i="1"/>
  <c r="M2835" i="1"/>
  <c r="L2835" i="1"/>
  <c r="K2835" i="1"/>
  <c r="N2834" i="1"/>
  <c r="O2834" i="1" s="1"/>
  <c r="M2834" i="1"/>
  <c r="L2834" i="1"/>
  <c r="K2834" i="1"/>
  <c r="O2833" i="1"/>
  <c r="N2833" i="1"/>
  <c r="M2833" i="1"/>
  <c r="L2833" i="1"/>
  <c r="K2833" i="1"/>
  <c r="O2832" i="1"/>
  <c r="N2832" i="1"/>
  <c r="M2832" i="1"/>
  <c r="L2832" i="1"/>
  <c r="K2832" i="1"/>
  <c r="O2831" i="1"/>
  <c r="N2831" i="1"/>
  <c r="M2831" i="1"/>
  <c r="L2831" i="1"/>
  <c r="K2831" i="1"/>
  <c r="N2830" i="1"/>
  <c r="O2830" i="1" s="1"/>
  <c r="M2830" i="1"/>
  <c r="L2830" i="1"/>
  <c r="K2830" i="1"/>
  <c r="N2829" i="1"/>
  <c r="O2829" i="1" s="1"/>
  <c r="M2829" i="1"/>
  <c r="L2829" i="1"/>
  <c r="K2829" i="1"/>
  <c r="N2828" i="1"/>
  <c r="O2828" i="1" s="1"/>
  <c r="M2828" i="1"/>
  <c r="L2828" i="1"/>
  <c r="K2828" i="1"/>
  <c r="O2827" i="1"/>
  <c r="N2827" i="1"/>
  <c r="M2827" i="1"/>
  <c r="L2827" i="1"/>
  <c r="K2827" i="1"/>
  <c r="N2826" i="1"/>
  <c r="O2826" i="1" s="1"/>
  <c r="M2826" i="1"/>
  <c r="L2826" i="1"/>
  <c r="K2826" i="1"/>
  <c r="O2825" i="1"/>
  <c r="N2825" i="1"/>
  <c r="M2825" i="1"/>
  <c r="L2825" i="1"/>
  <c r="K2825" i="1"/>
  <c r="O2824" i="1"/>
  <c r="N2824" i="1"/>
  <c r="M2824" i="1"/>
  <c r="L2824" i="1"/>
  <c r="K2824" i="1"/>
  <c r="O2823" i="1"/>
  <c r="N2823" i="1"/>
  <c r="M2823" i="1"/>
  <c r="L2823" i="1"/>
  <c r="K2823" i="1"/>
  <c r="N2822" i="1"/>
  <c r="O2822" i="1" s="1"/>
  <c r="M2822" i="1"/>
  <c r="L2822" i="1"/>
  <c r="K2822" i="1"/>
  <c r="N2821" i="1"/>
  <c r="O2821" i="1" s="1"/>
  <c r="M2821" i="1"/>
  <c r="L2821" i="1"/>
  <c r="K2821" i="1"/>
  <c r="N2820" i="1"/>
  <c r="O2820" i="1" s="1"/>
  <c r="M2820" i="1"/>
  <c r="L2820" i="1"/>
  <c r="K2820" i="1"/>
  <c r="O2819" i="1"/>
  <c r="N2819" i="1"/>
  <c r="M2819" i="1"/>
  <c r="L2819" i="1"/>
  <c r="K2819" i="1"/>
  <c r="N2818" i="1"/>
  <c r="O2818" i="1" s="1"/>
  <c r="M2818" i="1"/>
  <c r="L2818" i="1"/>
  <c r="K2818" i="1"/>
  <c r="O2817" i="1"/>
  <c r="N2817" i="1"/>
  <c r="M2817" i="1"/>
  <c r="L2817" i="1"/>
  <c r="K2817" i="1"/>
  <c r="O2816" i="1"/>
  <c r="N2816" i="1"/>
  <c r="M2816" i="1"/>
  <c r="L2816" i="1"/>
  <c r="K2816" i="1"/>
  <c r="O2815" i="1"/>
  <c r="N2815" i="1"/>
  <c r="M2815" i="1"/>
  <c r="L2815" i="1"/>
  <c r="K2815" i="1"/>
  <c r="N2814" i="1"/>
  <c r="O2814" i="1" s="1"/>
  <c r="M2814" i="1"/>
  <c r="L2814" i="1"/>
  <c r="K2814" i="1"/>
  <c r="N2813" i="1"/>
  <c r="O2813" i="1" s="1"/>
  <c r="M2813" i="1"/>
  <c r="L2813" i="1"/>
  <c r="K2813" i="1"/>
  <c r="N2812" i="1"/>
  <c r="O2812" i="1" s="1"/>
  <c r="M2812" i="1"/>
  <c r="L2812" i="1"/>
  <c r="K2812" i="1"/>
  <c r="O2811" i="1"/>
  <c r="N2811" i="1"/>
  <c r="M2811" i="1"/>
  <c r="L2811" i="1"/>
  <c r="K2811" i="1"/>
  <c r="N2810" i="1"/>
  <c r="O2810" i="1" s="1"/>
  <c r="M2810" i="1"/>
  <c r="L2810" i="1"/>
  <c r="K2810" i="1"/>
  <c r="O2809" i="1"/>
  <c r="N2809" i="1"/>
  <c r="M2809" i="1"/>
  <c r="L2809" i="1"/>
  <c r="K2809" i="1"/>
  <c r="O2808" i="1"/>
  <c r="N2808" i="1"/>
  <c r="M2808" i="1"/>
  <c r="L2808" i="1"/>
  <c r="K2808" i="1"/>
  <c r="O2807" i="1"/>
  <c r="N2807" i="1"/>
  <c r="M2807" i="1"/>
  <c r="L2807" i="1"/>
  <c r="K2807" i="1"/>
  <c r="N2806" i="1"/>
  <c r="O2806" i="1" s="1"/>
  <c r="M2806" i="1"/>
  <c r="L2806" i="1"/>
  <c r="K2806" i="1"/>
  <c r="N2805" i="1"/>
  <c r="O2805" i="1" s="1"/>
  <c r="M2805" i="1"/>
  <c r="L2805" i="1"/>
  <c r="K2805" i="1"/>
  <c r="N2804" i="1"/>
  <c r="O2804" i="1" s="1"/>
  <c r="M2804" i="1"/>
  <c r="L2804" i="1"/>
  <c r="K2804" i="1"/>
  <c r="O2803" i="1"/>
  <c r="N2803" i="1"/>
  <c r="M2803" i="1"/>
  <c r="L2803" i="1"/>
  <c r="K2803" i="1"/>
  <c r="N2802" i="1"/>
  <c r="O2802" i="1" s="1"/>
  <c r="M2802" i="1"/>
  <c r="L2802" i="1"/>
  <c r="K2802" i="1"/>
  <c r="O2801" i="1"/>
  <c r="N2801" i="1"/>
  <c r="M2801" i="1"/>
  <c r="L2801" i="1"/>
  <c r="K2801" i="1"/>
  <c r="O2800" i="1"/>
  <c r="N2800" i="1"/>
  <c r="M2800" i="1"/>
  <c r="L2800" i="1"/>
  <c r="K2800" i="1"/>
  <c r="O2799" i="1"/>
  <c r="N2799" i="1"/>
  <c r="M2799" i="1"/>
  <c r="L2799" i="1"/>
  <c r="K2799" i="1"/>
  <c r="N2798" i="1"/>
  <c r="O2798" i="1" s="1"/>
  <c r="M2798" i="1"/>
  <c r="L2798" i="1"/>
  <c r="K2798" i="1"/>
  <c r="N2797" i="1"/>
  <c r="O2797" i="1" s="1"/>
  <c r="M2797" i="1"/>
  <c r="L2797" i="1"/>
  <c r="K2797" i="1"/>
  <c r="N2796" i="1"/>
  <c r="O2796" i="1" s="1"/>
  <c r="M2796" i="1"/>
  <c r="L2796" i="1"/>
  <c r="K2796" i="1"/>
  <c r="O2795" i="1"/>
  <c r="N2795" i="1"/>
  <c r="M2795" i="1"/>
  <c r="L2795" i="1"/>
  <c r="K2795" i="1"/>
  <c r="N2794" i="1"/>
  <c r="O2794" i="1" s="1"/>
  <c r="M2794" i="1"/>
  <c r="L2794" i="1"/>
  <c r="K2794" i="1"/>
  <c r="O2793" i="1"/>
  <c r="N2793" i="1"/>
  <c r="M2793" i="1"/>
  <c r="L2793" i="1"/>
  <c r="K2793" i="1"/>
  <c r="O2792" i="1"/>
  <c r="N2792" i="1"/>
  <c r="M2792" i="1"/>
  <c r="L2792" i="1"/>
  <c r="K2792" i="1"/>
  <c r="O2791" i="1"/>
  <c r="N2791" i="1"/>
  <c r="M2791" i="1"/>
  <c r="L2791" i="1"/>
  <c r="K2791" i="1"/>
  <c r="N2790" i="1"/>
  <c r="O2790" i="1" s="1"/>
  <c r="M2790" i="1"/>
  <c r="L2790" i="1"/>
  <c r="K2790" i="1"/>
  <c r="N2789" i="1"/>
  <c r="O2789" i="1" s="1"/>
  <c r="M2789" i="1"/>
  <c r="L2789" i="1"/>
  <c r="K2789" i="1"/>
  <c r="N2788" i="1"/>
  <c r="O2788" i="1" s="1"/>
  <c r="M2788" i="1"/>
  <c r="L2788" i="1"/>
  <c r="K2788" i="1"/>
  <c r="O2787" i="1"/>
  <c r="N2787" i="1"/>
  <c r="M2787" i="1"/>
  <c r="L2787" i="1"/>
  <c r="K2787" i="1"/>
  <c r="N2786" i="1"/>
  <c r="O2786" i="1" s="1"/>
  <c r="M2786" i="1"/>
  <c r="L2786" i="1"/>
  <c r="K2786" i="1"/>
  <c r="O2785" i="1"/>
  <c r="N2785" i="1"/>
  <c r="M2785" i="1"/>
  <c r="L2785" i="1"/>
  <c r="K2785" i="1"/>
  <c r="O2784" i="1"/>
  <c r="N2784" i="1"/>
  <c r="M2784" i="1"/>
  <c r="L2784" i="1"/>
  <c r="K2784" i="1"/>
  <c r="O2783" i="1"/>
  <c r="N2783" i="1"/>
  <c r="M2783" i="1"/>
  <c r="L2783" i="1"/>
  <c r="K2783" i="1"/>
  <c r="N2782" i="1"/>
  <c r="O2782" i="1" s="1"/>
  <c r="M2782" i="1"/>
  <c r="L2782" i="1"/>
  <c r="K2782" i="1"/>
  <c r="N2781" i="1"/>
  <c r="O2781" i="1" s="1"/>
  <c r="M2781" i="1"/>
  <c r="L2781" i="1"/>
  <c r="K2781" i="1"/>
  <c r="N2780" i="1"/>
  <c r="O2780" i="1" s="1"/>
  <c r="M2780" i="1"/>
  <c r="L2780" i="1"/>
  <c r="K2780" i="1"/>
  <c r="O2779" i="1"/>
  <c r="N2779" i="1"/>
  <c r="M2779" i="1"/>
  <c r="L2779" i="1"/>
  <c r="K2779" i="1"/>
  <c r="N2778" i="1"/>
  <c r="O2778" i="1" s="1"/>
  <c r="M2778" i="1"/>
  <c r="L2778" i="1"/>
  <c r="K2778" i="1"/>
  <c r="O2777" i="1"/>
  <c r="N2777" i="1"/>
  <c r="M2777" i="1"/>
  <c r="L2777" i="1"/>
  <c r="K2777" i="1"/>
  <c r="O2776" i="1"/>
  <c r="N2776" i="1"/>
  <c r="M2776" i="1"/>
  <c r="L2776" i="1"/>
  <c r="K2776" i="1"/>
  <c r="O2775" i="1"/>
  <c r="N2775" i="1"/>
  <c r="M2775" i="1"/>
  <c r="L2775" i="1"/>
  <c r="K2775" i="1"/>
  <c r="N2774" i="1"/>
  <c r="O2774" i="1" s="1"/>
  <c r="M2774" i="1"/>
  <c r="L2774" i="1"/>
  <c r="K2774" i="1"/>
  <c r="N2773" i="1"/>
  <c r="O2773" i="1" s="1"/>
  <c r="M2773" i="1"/>
  <c r="L2773" i="1"/>
  <c r="K2773" i="1"/>
  <c r="N2772" i="1"/>
  <c r="O2772" i="1" s="1"/>
  <c r="M2772" i="1"/>
  <c r="L2772" i="1"/>
  <c r="K2772" i="1"/>
  <c r="O2771" i="1"/>
  <c r="N2771" i="1"/>
  <c r="M2771" i="1"/>
  <c r="L2771" i="1"/>
  <c r="K2771" i="1"/>
  <c r="N2770" i="1"/>
  <c r="O2770" i="1" s="1"/>
  <c r="M2770" i="1"/>
  <c r="L2770" i="1"/>
  <c r="K2770" i="1"/>
  <c r="O2769" i="1"/>
  <c r="N2769" i="1"/>
  <c r="M2769" i="1"/>
  <c r="L2769" i="1"/>
  <c r="K2769" i="1"/>
  <c r="O2768" i="1"/>
  <c r="N2768" i="1"/>
  <c r="M2768" i="1"/>
  <c r="L2768" i="1"/>
  <c r="K2768" i="1"/>
  <c r="O2767" i="1"/>
  <c r="N2767" i="1"/>
  <c r="M2767" i="1"/>
  <c r="L2767" i="1"/>
  <c r="K2767" i="1"/>
  <c r="N2766" i="1"/>
  <c r="O2766" i="1" s="1"/>
  <c r="M2766" i="1"/>
  <c r="L2766" i="1"/>
  <c r="K2766" i="1"/>
  <c r="N2765" i="1"/>
  <c r="O2765" i="1" s="1"/>
  <c r="M2765" i="1"/>
  <c r="L2765" i="1"/>
  <c r="K2765" i="1"/>
  <c r="N2764" i="1"/>
  <c r="O2764" i="1" s="1"/>
  <c r="M2764" i="1"/>
  <c r="L2764" i="1"/>
  <c r="K2764" i="1"/>
  <c r="O2763" i="1"/>
  <c r="N2763" i="1"/>
  <c r="M2763" i="1"/>
  <c r="L2763" i="1"/>
  <c r="K2763" i="1"/>
  <c r="N2762" i="1"/>
  <c r="O2762" i="1" s="1"/>
  <c r="M2762" i="1"/>
  <c r="L2762" i="1"/>
  <c r="K2762" i="1"/>
  <c r="O2761" i="1"/>
  <c r="N2761" i="1"/>
  <c r="M2761" i="1"/>
  <c r="L2761" i="1"/>
  <c r="K2761" i="1"/>
  <c r="O2760" i="1"/>
  <c r="N2760" i="1"/>
  <c r="M2760" i="1"/>
  <c r="L2760" i="1"/>
  <c r="K2760" i="1"/>
  <c r="O2759" i="1"/>
  <c r="N2759" i="1"/>
  <c r="M2759" i="1"/>
  <c r="L2759" i="1"/>
  <c r="K2759" i="1"/>
  <c r="N2758" i="1"/>
  <c r="O2758" i="1" s="1"/>
  <c r="M2758" i="1"/>
  <c r="L2758" i="1"/>
  <c r="K2758" i="1"/>
  <c r="N2757" i="1"/>
  <c r="O2757" i="1" s="1"/>
  <c r="M2757" i="1"/>
  <c r="L2757" i="1"/>
  <c r="K2757" i="1"/>
  <c r="N2756" i="1"/>
  <c r="O2756" i="1" s="1"/>
  <c r="M2756" i="1"/>
  <c r="L2756" i="1"/>
  <c r="K2756" i="1"/>
  <c r="O2755" i="1"/>
  <c r="N2755" i="1"/>
  <c r="M2755" i="1"/>
  <c r="L2755" i="1"/>
  <c r="K2755" i="1"/>
  <c r="N2754" i="1"/>
  <c r="O2754" i="1" s="1"/>
  <c r="M2754" i="1"/>
  <c r="L2754" i="1"/>
  <c r="K2754" i="1"/>
  <c r="O2753" i="1"/>
  <c r="N2753" i="1"/>
  <c r="M2753" i="1"/>
  <c r="L2753" i="1"/>
  <c r="K2753" i="1"/>
  <c r="O2752" i="1"/>
  <c r="N2752" i="1"/>
  <c r="M2752" i="1"/>
  <c r="L2752" i="1"/>
  <c r="K2752" i="1"/>
  <c r="O2751" i="1"/>
  <c r="N2751" i="1"/>
  <c r="M2751" i="1"/>
  <c r="L2751" i="1"/>
  <c r="K2751" i="1"/>
  <c r="N2750" i="1"/>
  <c r="O2750" i="1" s="1"/>
  <c r="M2750" i="1"/>
  <c r="L2750" i="1"/>
  <c r="K2750" i="1"/>
  <c r="N2749" i="1"/>
  <c r="O2749" i="1" s="1"/>
  <c r="M2749" i="1"/>
  <c r="L2749" i="1"/>
  <c r="K2749" i="1"/>
  <c r="N2748" i="1"/>
  <c r="O2748" i="1" s="1"/>
  <c r="M2748" i="1"/>
  <c r="L2748" i="1"/>
  <c r="K2748" i="1"/>
  <c r="O2747" i="1"/>
  <c r="N2747" i="1"/>
  <c r="M2747" i="1"/>
  <c r="L2747" i="1"/>
  <c r="K2747" i="1"/>
  <c r="N2746" i="1"/>
  <c r="O2746" i="1" s="1"/>
  <c r="M2746" i="1"/>
  <c r="L2746" i="1"/>
  <c r="K2746" i="1"/>
  <c r="O2745" i="1"/>
  <c r="N2745" i="1"/>
  <c r="M2745" i="1"/>
  <c r="L2745" i="1"/>
  <c r="K2745" i="1"/>
  <c r="O2744" i="1"/>
  <c r="N2744" i="1"/>
  <c r="M2744" i="1"/>
  <c r="L2744" i="1"/>
  <c r="K2744" i="1"/>
  <c r="O2743" i="1"/>
  <c r="N2743" i="1"/>
  <c r="M2743" i="1"/>
  <c r="L2743" i="1"/>
  <c r="K2743" i="1"/>
  <c r="N2742" i="1"/>
  <c r="O2742" i="1" s="1"/>
  <c r="M2742" i="1"/>
  <c r="L2742" i="1"/>
  <c r="K2742" i="1"/>
  <c r="N2741" i="1"/>
  <c r="O2741" i="1" s="1"/>
  <c r="M2741" i="1"/>
  <c r="L2741" i="1"/>
  <c r="K2741" i="1"/>
  <c r="N2740" i="1"/>
  <c r="O2740" i="1" s="1"/>
  <c r="M2740" i="1"/>
  <c r="L2740" i="1"/>
  <c r="K2740" i="1"/>
  <c r="O2739" i="1"/>
  <c r="N2739" i="1"/>
  <c r="M2739" i="1"/>
  <c r="L2739" i="1"/>
  <c r="K2739" i="1"/>
  <c r="N2738" i="1"/>
  <c r="O2738" i="1" s="1"/>
  <c r="M2738" i="1"/>
  <c r="L2738" i="1"/>
  <c r="K2738" i="1"/>
  <c r="O2737" i="1"/>
  <c r="N2737" i="1"/>
  <c r="M2737" i="1"/>
  <c r="L2737" i="1"/>
  <c r="K2737" i="1"/>
  <c r="O2736" i="1"/>
  <c r="N2736" i="1"/>
  <c r="M2736" i="1"/>
  <c r="L2736" i="1"/>
  <c r="K2736" i="1"/>
  <c r="O2735" i="1"/>
  <c r="N2735" i="1"/>
  <c r="M2735" i="1"/>
  <c r="L2735" i="1"/>
  <c r="K2735" i="1"/>
  <c r="N2734" i="1"/>
  <c r="O2734" i="1" s="1"/>
  <c r="M2734" i="1"/>
  <c r="L2734" i="1"/>
  <c r="K2734" i="1"/>
  <c r="N2733" i="1"/>
  <c r="O2733" i="1" s="1"/>
  <c r="M2733" i="1"/>
  <c r="L2733" i="1"/>
  <c r="K2733" i="1"/>
  <c r="N2732" i="1"/>
  <c r="O2732" i="1" s="1"/>
  <c r="M2732" i="1"/>
  <c r="L2732" i="1"/>
  <c r="K2732" i="1"/>
  <c r="O2731" i="1"/>
  <c r="N2731" i="1"/>
  <c r="M2731" i="1"/>
  <c r="L2731" i="1"/>
  <c r="K2731" i="1"/>
  <c r="N2730" i="1"/>
  <c r="O2730" i="1" s="1"/>
  <c r="M2730" i="1"/>
  <c r="L2730" i="1"/>
  <c r="K2730" i="1"/>
  <c r="O2729" i="1"/>
  <c r="N2729" i="1"/>
  <c r="M2729" i="1"/>
  <c r="L2729" i="1"/>
  <c r="K2729" i="1"/>
  <c r="O2728" i="1"/>
  <c r="N2728" i="1"/>
  <c r="M2728" i="1"/>
  <c r="L2728" i="1"/>
  <c r="K2728" i="1"/>
  <c r="O2727" i="1"/>
  <c r="N2727" i="1"/>
  <c r="M2727" i="1"/>
  <c r="L2727" i="1"/>
  <c r="K2727" i="1"/>
  <c r="N2726" i="1"/>
  <c r="O2726" i="1" s="1"/>
  <c r="M2726" i="1"/>
  <c r="L2726" i="1"/>
  <c r="K2726" i="1"/>
  <c r="N2725" i="1"/>
  <c r="O2725" i="1" s="1"/>
  <c r="M2725" i="1"/>
  <c r="L2725" i="1"/>
  <c r="K2725" i="1"/>
  <c r="N2724" i="1"/>
  <c r="O2724" i="1" s="1"/>
  <c r="M2724" i="1"/>
  <c r="L2724" i="1"/>
  <c r="K2724" i="1"/>
  <c r="O2723" i="1"/>
  <c r="N2723" i="1"/>
  <c r="M2723" i="1"/>
  <c r="L2723" i="1"/>
  <c r="K2723" i="1"/>
  <c r="N2722" i="1"/>
  <c r="O2722" i="1" s="1"/>
  <c r="M2722" i="1"/>
  <c r="L2722" i="1"/>
  <c r="K2722" i="1"/>
  <c r="O2721" i="1"/>
  <c r="N2721" i="1"/>
  <c r="M2721" i="1"/>
  <c r="L2721" i="1"/>
  <c r="K2721" i="1"/>
  <c r="O2720" i="1"/>
  <c r="N2720" i="1"/>
  <c r="M2720" i="1"/>
  <c r="L2720" i="1"/>
  <c r="K2720" i="1"/>
  <c r="O2719" i="1"/>
  <c r="N2719" i="1"/>
  <c r="M2719" i="1"/>
  <c r="L2719" i="1"/>
  <c r="K2719" i="1"/>
  <c r="N2718" i="1"/>
  <c r="O2718" i="1" s="1"/>
  <c r="M2718" i="1"/>
  <c r="L2718" i="1"/>
  <c r="K2718" i="1"/>
  <c r="N2717" i="1"/>
  <c r="O2717" i="1" s="1"/>
  <c r="M2717" i="1"/>
  <c r="L2717" i="1"/>
  <c r="K2717" i="1"/>
  <c r="N2716" i="1"/>
  <c r="O2716" i="1" s="1"/>
  <c r="M2716" i="1"/>
  <c r="L2716" i="1"/>
  <c r="K2716" i="1"/>
  <c r="O2715" i="1"/>
  <c r="N2715" i="1"/>
  <c r="M2715" i="1"/>
  <c r="L2715" i="1"/>
  <c r="K2715" i="1"/>
  <c r="N2714" i="1"/>
  <c r="O2714" i="1" s="1"/>
  <c r="M2714" i="1"/>
  <c r="L2714" i="1"/>
  <c r="K2714" i="1"/>
  <c r="O2713" i="1"/>
  <c r="N2713" i="1"/>
  <c r="M2713" i="1"/>
  <c r="L2713" i="1"/>
  <c r="K2713" i="1"/>
  <c r="O2712" i="1"/>
  <c r="N2712" i="1"/>
  <c r="M2712" i="1"/>
  <c r="L2712" i="1"/>
  <c r="K2712" i="1"/>
  <c r="O2711" i="1"/>
  <c r="N2711" i="1"/>
  <c r="M2711" i="1"/>
  <c r="L2711" i="1"/>
  <c r="K2711" i="1"/>
  <c r="N2710" i="1"/>
  <c r="O2710" i="1" s="1"/>
  <c r="M2710" i="1"/>
  <c r="L2710" i="1"/>
  <c r="K2710" i="1"/>
  <c r="N2709" i="1"/>
  <c r="O2709" i="1" s="1"/>
  <c r="M2709" i="1"/>
  <c r="L2709" i="1"/>
  <c r="K2709" i="1"/>
  <c r="N2708" i="1"/>
  <c r="O2708" i="1" s="1"/>
  <c r="M2708" i="1"/>
  <c r="L2708" i="1"/>
  <c r="K2708" i="1"/>
  <c r="O2707" i="1"/>
  <c r="N2707" i="1"/>
  <c r="M2707" i="1"/>
  <c r="L2707" i="1"/>
  <c r="K2707" i="1"/>
  <c r="N2706" i="1"/>
  <c r="O2706" i="1" s="1"/>
  <c r="M2706" i="1"/>
  <c r="L2706" i="1"/>
  <c r="K2706" i="1"/>
  <c r="O2705" i="1"/>
  <c r="N2705" i="1"/>
  <c r="M2705" i="1"/>
  <c r="L2705" i="1"/>
  <c r="K2705" i="1"/>
  <c r="O2704" i="1"/>
  <c r="N2704" i="1"/>
  <c r="M2704" i="1"/>
  <c r="L2704" i="1"/>
  <c r="K2704" i="1"/>
  <c r="O2703" i="1"/>
  <c r="N2703" i="1"/>
  <c r="M2703" i="1"/>
  <c r="L2703" i="1"/>
  <c r="K2703" i="1"/>
  <c r="N2702" i="1"/>
  <c r="O2702" i="1" s="1"/>
  <c r="M2702" i="1"/>
  <c r="L2702" i="1"/>
  <c r="K2702" i="1"/>
  <c r="N2701" i="1"/>
  <c r="O2701" i="1" s="1"/>
  <c r="M2701" i="1"/>
  <c r="L2701" i="1"/>
  <c r="K2701" i="1"/>
  <c r="N2700" i="1"/>
  <c r="O2700" i="1" s="1"/>
  <c r="M2700" i="1"/>
  <c r="L2700" i="1"/>
  <c r="K2700" i="1"/>
  <c r="O2699" i="1"/>
  <c r="N2699" i="1"/>
  <c r="M2699" i="1"/>
  <c r="L2699" i="1"/>
  <c r="K2699" i="1"/>
  <c r="N2698" i="1"/>
  <c r="O2698" i="1" s="1"/>
  <c r="M2698" i="1"/>
  <c r="L2698" i="1"/>
  <c r="K2698" i="1"/>
  <c r="O2697" i="1"/>
  <c r="N2697" i="1"/>
  <c r="M2697" i="1"/>
  <c r="L2697" i="1"/>
  <c r="K2697" i="1"/>
  <c r="O2696" i="1"/>
  <c r="N2696" i="1"/>
  <c r="M2696" i="1"/>
  <c r="L2696" i="1"/>
  <c r="K2696" i="1"/>
  <c r="O2695" i="1"/>
  <c r="N2695" i="1"/>
  <c r="M2695" i="1"/>
  <c r="L2695" i="1"/>
  <c r="K2695" i="1"/>
  <c r="N2694" i="1"/>
  <c r="O2694" i="1" s="1"/>
  <c r="M2694" i="1"/>
  <c r="L2694" i="1"/>
  <c r="K2694" i="1"/>
  <c r="N2693" i="1"/>
  <c r="O2693" i="1" s="1"/>
  <c r="M2693" i="1"/>
  <c r="L2693" i="1"/>
  <c r="K2693" i="1"/>
  <c r="N2692" i="1"/>
  <c r="O2692" i="1" s="1"/>
  <c r="M2692" i="1"/>
  <c r="L2692" i="1"/>
  <c r="K2692" i="1"/>
  <c r="O2691" i="1"/>
  <c r="N2691" i="1"/>
  <c r="M2691" i="1"/>
  <c r="L2691" i="1"/>
  <c r="K2691" i="1"/>
  <c r="N2690" i="1"/>
  <c r="O2690" i="1" s="1"/>
  <c r="M2690" i="1"/>
  <c r="L2690" i="1"/>
  <c r="K2690" i="1"/>
  <c r="O2689" i="1"/>
  <c r="N2689" i="1"/>
  <c r="M2689" i="1"/>
  <c r="L2689" i="1"/>
  <c r="K2689" i="1"/>
  <c r="O2688" i="1"/>
  <c r="N2688" i="1"/>
  <c r="M2688" i="1"/>
  <c r="L2688" i="1"/>
  <c r="K2688" i="1"/>
  <c r="O2687" i="1"/>
  <c r="N2687" i="1"/>
  <c r="M2687" i="1"/>
  <c r="L2687" i="1"/>
  <c r="K2687" i="1"/>
  <c r="N2686" i="1"/>
  <c r="O2686" i="1" s="1"/>
  <c r="M2686" i="1"/>
  <c r="L2686" i="1"/>
  <c r="K2686" i="1"/>
  <c r="N2685" i="1"/>
  <c r="O2685" i="1" s="1"/>
  <c r="M2685" i="1"/>
  <c r="L2685" i="1"/>
  <c r="K2685" i="1"/>
  <c r="N2684" i="1"/>
  <c r="O2684" i="1" s="1"/>
  <c r="M2684" i="1"/>
  <c r="L2684" i="1"/>
  <c r="K2684" i="1"/>
  <c r="O2683" i="1"/>
  <c r="N2683" i="1"/>
  <c r="M2683" i="1"/>
  <c r="L2683" i="1"/>
  <c r="K2683" i="1"/>
  <c r="N2682" i="1"/>
  <c r="O2682" i="1" s="1"/>
  <c r="M2682" i="1"/>
  <c r="L2682" i="1"/>
  <c r="K2682" i="1"/>
  <c r="O2681" i="1"/>
  <c r="N2681" i="1"/>
  <c r="M2681" i="1"/>
  <c r="L2681" i="1"/>
  <c r="K2681" i="1"/>
  <c r="O2680" i="1"/>
  <c r="N2680" i="1"/>
  <c r="M2680" i="1"/>
  <c r="L2680" i="1"/>
  <c r="K2680" i="1"/>
  <c r="O2679" i="1"/>
  <c r="N2679" i="1"/>
  <c r="M2679" i="1"/>
  <c r="L2679" i="1"/>
  <c r="K2679" i="1"/>
  <c r="N2678" i="1"/>
  <c r="O2678" i="1" s="1"/>
  <c r="M2678" i="1"/>
  <c r="L2678" i="1"/>
  <c r="K2678" i="1"/>
  <c r="N2677" i="1"/>
  <c r="O2677" i="1" s="1"/>
  <c r="M2677" i="1"/>
  <c r="L2677" i="1"/>
  <c r="K2677" i="1"/>
  <c r="N2676" i="1"/>
  <c r="O2676" i="1" s="1"/>
  <c r="M2676" i="1"/>
  <c r="L2676" i="1"/>
  <c r="K2676" i="1"/>
  <c r="O2675" i="1"/>
  <c r="N2675" i="1"/>
  <c r="M2675" i="1"/>
  <c r="L2675" i="1"/>
  <c r="K2675" i="1"/>
  <c r="N2674" i="1"/>
  <c r="O2674" i="1" s="1"/>
  <c r="M2674" i="1"/>
  <c r="L2674" i="1"/>
  <c r="K2674" i="1"/>
  <c r="O2673" i="1"/>
  <c r="N2673" i="1"/>
  <c r="M2673" i="1"/>
  <c r="L2673" i="1"/>
  <c r="K2673" i="1"/>
  <c r="O2672" i="1"/>
  <c r="N2672" i="1"/>
  <c r="M2672" i="1"/>
  <c r="L2672" i="1"/>
  <c r="K2672" i="1"/>
  <c r="O2671" i="1"/>
  <c r="N2671" i="1"/>
  <c r="M2671" i="1"/>
  <c r="L2671" i="1"/>
  <c r="K2671" i="1"/>
  <c r="N2670" i="1"/>
  <c r="O2670" i="1" s="1"/>
  <c r="M2670" i="1"/>
  <c r="L2670" i="1"/>
  <c r="K2670" i="1"/>
  <c r="O2669" i="1"/>
  <c r="N2669" i="1"/>
  <c r="M2669" i="1"/>
  <c r="L2669" i="1"/>
  <c r="K2669" i="1"/>
  <c r="N2668" i="1"/>
  <c r="O2668" i="1" s="1"/>
  <c r="M2668" i="1"/>
  <c r="L2668" i="1"/>
  <c r="K2668" i="1"/>
  <c r="O2667" i="1"/>
  <c r="N2667" i="1"/>
  <c r="M2667" i="1"/>
  <c r="L2667" i="1"/>
  <c r="K2667" i="1"/>
  <c r="N2666" i="1"/>
  <c r="O2666" i="1" s="1"/>
  <c r="M2666" i="1"/>
  <c r="L2666" i="1"/>
  <c r="K2666" i="1"/>
  <c r="O2665" i="1"/>
  <c r="N2665" i="1"/>
  <c r="M2665" i="1"/>
  <c r="L2665" i="1"/>
  <c r="K2665" i="1"/>
  <c r="O2664" i="1"/>
  <c r="N2664" i="1"/>
  <c r="M2664" i="1"/>
  <c r="L2664" i="1"/>
  <c r="K2664" i="1"/>
  <c r="O2663" i="1"/>
  <c r="N2663" i="1"/>
  <c r="M2663" i="1"/>
  <c r="L2663" i="1"/>
  <c r="K2663" i="1"/>
  <c r="N2662" i="1"/>
  <c r="O2662" i="1" s="1"/>
  <c r="M2662" i="1"/>
  <c r="L2662" i="1"/>
  <c r="K2662" i="1"/>
  <c r="N2661" i="1"/>
  <c r="O2661" i="1" s="1"/>
  <c r="M2661" i="1"/>
  <c r="L2661" i="1"/>
  <c r="K2661" i="1"/>
  <c r="N2660" i="1"/>
  <c r="O2660" i="1" s="1"/>
  <c r="M2660" i="1"/>
  <c r="L2660" i="1"/>
  <c r="K2660" i="1"/>
  <c r="O2659" i="1"/>
  <c r="N2659" i="1"/>
  <c r="M2659" i="1"/>
  <c r="L2659" i="1"/>
  <c r="K2659" i="1"/>
  <c r="N2658" i="1"/>
  <c r="O2658" i="1" s="1"/>
  <c r="M2658" i="1"/>
  <c r="L2658" i="1"/>
  <c r="K2658" i="1"/>
  <c r="O2657" i="1"/>
  <c r="N2657" i="1"/>
  <c r="M2657" i="1"/>
  <c r="L2657" i="1"/>
  <c r="K2657" i="1"/>
  <c r="O2656" i="1"/>
  <c r="N2656" i="1"/>
  <c r="M2656" i="1"/>
  <c r="L2656" i="1"/>
  <c r="K2656" i="1"/>
  <c r="O2655" i="1"/>
  <c r="N2655" i="1"/>
  <c r="M2655" i="1"/>
  <c r="L2655" i="1"/>
  <c r="K2655" i="1"/>
  <c r="N2654" i="1"/>
  <c r="O2654" i="1" s="1"/>
  <c r="M2654" i="1"/>
  <c r="L2654" i="1"/>
  <c r="K2654" i="1"/>
  <c r="O2653" i="1"/>
  <c r="N2653" i="1"/>
  <c r="M2653" i="1"/>
  <c r="L2653" i="1"/>
  <c r="K2653" i="1"/>
  <c r="N2652" i="1"/>
  <c r="O2652" i="1" s="1"/>
  <c r="M2652" i="1"/>
  <c r="L2652" i="1"/>
  <c r="K2652" i="1"/>
  <c r="O2651" i="1"/>
  <c r="N2651" i="1"/>
  <c r="M2651" i="1"/>
  <c r="L2651" i="1"/>
  <c r="K2651" i="1"/>
  <c r="N2650" i="1"/>
  <c r="O2650" i="1" s="1"/>
  <c r="M2650" i="1"/>
  <c r="L2650" i="1"/>
  <c r="K2650" i="1"/>
  <c r="O2649" i="1"/>
  <c r="N2649" i="1"/>
  <c r="M2649" i="1"/>
  <c r="L2649" i="1"/>
  <c r="K2649" i="1"/>
  <c r="O2648" i="1"/>
  <c r="N2648" i="1"/>
  <c r="M2648" i="1"/>
  <c r="L2648" i="1"/>
  <c r="K2648" i="1"/>
  <c r="O2647" i="1"/>
  <c r="N2647" i="1"/>
  <c r="M2647" i="1"/>
  <c r="L2647" i="1"/>
  <c r="K2647" i="1"/>
  <c r="N2646" i="1"/>
  <c r="O2646" i="1" s="1"/>
  <c r="M2646" i="1"/>
  <c r="L2646" i="1"/>
  <c r="K2646" i="1"/>
  <c r="N2645" i="1"/>
  <c r="O2645" i="1" s="1"/>
  <c r="M2645" i="1"/>
  <c r="L2645" i="1"/>
  <c r="K2645" i="1"/>
  <c r="N2644" i="1"/>
  <c r="O2644" i="1" s="1"/>
  <c r="M2644" i="1"/>
  <c r="L2644" i="1"/>
  <c r="K2644" i="1"/>
  <c r="O2643" i="1"/>
  <c r="N2643" i="1"/>
  <c r="M2643" i="1"/>
  <c r="L2643" i="1"/>
  <c r="K2643" i="1"/>
  <c r="N2642" i="1"/>
  <c r="O2642" i="1" s="1"/>
  <c r="M2642" i="1"/>
  <c r="L2642" i="1"/>
  <c r="K2642" i="1"/>
  <c r="O2641" i="1"/>
  <c r="N2641" i="1"/>
  <c r="M2641" i="1"/>
  <c r="L2641" i="1"/>
  <c r="K2641" i="1"/>
  <c r="O2640" i="1"/>
  <c r="N2640" i="1"/>
  <c r="M2640" i="1"/>
  <c r="L2640" i="1"/>
  <c r="K2640" i="1"/>
  <c r="O2639" i="1"/>
  <c r="N2639" i="1"/>
  <c r="M2639" i="1"/>
  <c r="L2639" i="1"/>
  <c r="K2639" i="1"/>
  <c r="N2638" i="1"/>
  <c r="O2638" i="1" s="1"/>
  <c r="M2638" i="1"/>
  <c r="L2638" i="1"/>
  <c r="K2638" i="1"/>
  <c r="O2637" i="1"/>
  <c r="N2637" i="1"/>
  <c r="M2637" i="1"/>
  <c r="L2637" i="1"/>
  <c r="K2637" i="1"/>
  <c r="N2636" i="1"/>
  <c r="O2636" i="1" s="1"/>
  <c r="M2636" i="1"/>
  <c r="L2636" i="1"/>
  <c r="K2636" i="1"/>
  <c r="O2635" i="1"/>
  <c r="N2635" i="1"/>
  <c r="M2635" i="1"/>
  <c r="L2635" i="1"/>
  <c r="K2635" i="1"/>
  <c r="N2634" i="1"/>
  <c r="O2634" i="1" s="1"/>
  <c r="M2634" i="1"/>
  <c r="L2634" i="1"/>
  <c r="K2634" i="1"/>
  <c r="O2633" i="1"/>
  <c r="N2633" i="1"/>
  <c r="M2633" i="1"/>
  <c r="L2633" i="1"/>
  <c r="K2633" i="1"/>
  <c r="O2632" i="1"/>
  <c r="N2632" i="1"/>
  <c r="M2632" i="1"/>
  <c r="L2632" i="1"/>
  <c r="K2632" i="1"/>
  <c r="O2631" i="1"/>
  <c r="N2631" i="1"/>
  <c r="M2631" i="1"/>
  <c r="L2631" i="1"/>
  <c r="K2631" i="1"/>
  <c r="N2630" i="1"/>
  <c r="O2630" i="1" s="1"/>
  <c r="M2630" i="1"/>
  <c r="L2630" i="1"/>
  <c r="K2630" i="1"/>
  <c r="N2629" i="1"/>
  <c r="O2629" i="1" s="1"/>
  <c r="M2629" i="1"/>
  <c r="L2629" i="1"/>
  <c r="K2629" i="1"/>
  <c r="N2628" i="1"/>
  <c r="O2628" i="1" s="1"/>
  <c r="M2628" i="1"/>
  <c r="L2628" i="1"/>
  <c r="K2628" i="1"/>
  <c r="O2627" i="1"/>
  <c r="N2627" i="1"/>
  <c r="M2627" i="1"/>
  <c r="L2627" i="1"/>
  <c r="K2627" i="1"/>
  <c r="N2626" i="1"/>
  <c r="O2626" i="1" s="1"/>
  <c r="M2626" i="1"/>
  <c r="L2626" i="1"/>
  <c r="K2626" i="1"/>
  <c r="O2625" i="1"/>
  <c r="N2625" i="1"/>
  <c r="M2625" i="1"/>
  <c r="L2625" i="1"/>
  <c r="K2625" i="1"/>
  <c r="O2624" i="1"/>
  <c r="N2624" i="1"/>
  <c r="M2624" i="1"/>
  <c r="L2624" i="1"/>
  <c r="K2624" i="1"/>
  <c r="O2623" i="1"/>
  <c r="N2623" i="1"/>
  <c r="M2623" i="1"/>
  <c r="L2623" i="1"/>
  <c r="K2623" i="1"/>
  <c r="N2622" i="1"/>
  <c r="O2622" i="1" s="1"/>
  <c r="M2622" i="1"/>
  <c r="L2622" i="1"/>
  <c r="K2622" i="1"/>
  <c r="O2621" i="1"/>
  <c r="N2621" i="1"/>
  <c r="M2621" i="1"/>
  <c r="L2621" i="1"/>
  <c r="K2621" i="1"/>
  <c r="N2620" i="1"/>
  <c r="O2620" i="1" s="1"/>
  <c r="M2620" i="1"/>
  <c r="L2620" i="1"/>
  <c r="K2620" i="1"/>
  <c r="O2619" i="1"/>
  <c r="N2619" i="1"/>
  <c r="M2619" i="1"/>
  <c r="L2619" i="1"/>
  <c r="K2619" i="1"/>
  <c r="N2618" i="1"/>
  <c r="O2618" i="1" s="1"/>
  <c r="M2618" i="1"/>
  <c r="L2618" i="1"/>
  <c r="K2618" i="1"/>
  <c r="O2617" i="1"/>
  <c r="N2617" i="1"/>
  <c r="M2617" i="1"/>
  <c r="L2617" i="1"/>
  <c r="K2617" i="1"/>
  <c r="O2616" i="1"/>
  <c r="N2616" i="1"/>
  <c r="M2616" i="1"/>
  <c r="L2616" i="1"/>
  <c r="K2616" i="1"/>
  <c r="O2615" i="1"/>
  <c r="N2615" i="1"/>
  <c r="M2615" i="1"/>
  <c r="L2615" i="1"/>
  <c r="K2615" i="1"/>
  <c r="N2614" i="1"/>
  <c r="O2614" i="1" s="1"/>
  <c r="M2614" i="1"/>
  <c r="L2614" i="1"/>
  <c r="K2614" i="1"/>
  <c r="O2613" i="1"/>
  <c r="N2613" i="1"/>
  <c r="M2613" i="1"/>
  <c r="L2613" i="1"/>
  <c r="K2613" i="1"/>
  <c r="N2612" i="1"/>
  <c r="O2612" i="1" s="1"/>
  <c r="M2612" i="1"/>
  <c r="L2612" i="1"/>
  <c r="K2612" i="1"/>
  <c r="O2611" i="1"/>
  <c r="N2611" i="1"/>
  <c r="M2611" i="1"/>
  <c r="L2611" i="1"/>
  <c r="K2611" i="1"/>
  <c r="N2610" i="1"/>
  <c r="O2610" i="1" s="1"/>
  <c r="M2610" i="1"/>
  <c r="L2610" i="1"/>
  <c r="K2610" i="1"/>
  <c r="O2609" i="1"/>
  <c r="N2609" i="1"/>
  <c r="M2609" i="1"/>
  <c r="L2609" i="1"/>
  <c r="K2609" i="1"/>
  <c r="O2608" i="1"/>
  <c r="N2608" i="1"/>
  <c r="M2608" i="1"/>
  <c r="L2608" i="1"/>
  <c r="K2608" i="1"/>
  <c r="O2607" i="1"/>
  <c r="N2607" i="1"/>
  <c r="M2607" i="1"/>
  <c r="L2607" i="1"/>
  <c r="K2607" i="1"/>
  <c r="N2606" i="1"/>
  <c r="O2606" i="1" s="1"/>
  <c r="M2606" i="1"/>
  <c r="L2606" i="1"/>
  <c r="K2606" i="1"/>
  <c r="O2605" i="1"/>
  <c r="N2605" i="1"/>
  <c r="M2605" i="1"/>
  <c r="L2605" i="1"/>
  <c r="K2605" i="1"/>
  <c r="N2604" i="1"/>
  <c r="O2604" i="1" s="1"/>
  <c r="M2604" i="1"/>
  <c r="L2604" i="1"/>
  <c r="K2604" i="1"/>
  <c r="O2603" i="1"/>
  <c r="N2603" i="1"/>
  <c r="M2603" i="1"/>
  <c r="L2603" i="1"/>
  <c r="K2603" i="1"/>
  <c r="N2602" i="1"/>
  <c r="O2602" i="1" s="1"/>
  <c r="M2602" i="1"/>
  <c r="L2602" i="1"/>
  <c r="K2602" i="1"/>
  <c r="O2601" i="1"/>
  <c r="N2601" i="1"/>
  <c r="M2601" i="1"/>
  <c r="L2601" i="1"/>
  <c r="K2601" i="1"/>
  <c r="O2600" i="1"/>
  <c r="N2600" i="1"/>
  <c r="M2600" i="1"/>
  <c r="L2600" i="1"/>
  <c r="K2600" i="1"/>
  <c r="O2599" i="1"/>
  <c r="N2599" i="1"/>
  <c r="M2599" i="1"/>
  <c r="L2599" i="1"/>
  <c r="K2599" i="1"/>
  <c r="N2598" i="1"/>
  <c r="O2598" i="1" s="1"/>
  <c r="M2598" i="1"/>
  <c r="L2598" i="1"/>
  <c r="K2598" i="1"/>
  <c r="N2597" i="1"/>
  <c r="O2597" i="1" s="1"/>
  <c r="M2597" i="1"/>
  <c r="L2597" i="1"/>
  <c r="K2597" i="1"/>
  <c r="N2596" i="1"/>
  <c r="O2596" i="1" s="1"/>
  <c r="M2596" i="1"/>
  <c r="L2596" i="1"/>
  <c r="K2596" i="1"/>
  <c r="O2595" i="1"/>
  <c r="N2595" i="1"/>
  <c r="M2595" i="1"/>
  <c r="L2595" i="1"/>
  <c r="K2595" i="1"/>
  <c r="N2594" i="1"/>
  <c r="O2594" i="1" s="1"/>
  <c r="M2594" i="1"/>
  <c r="L2594" i="1"/>
  <c r="K2594" i="1"/>
  <c r="O2593" i="1"/>
  <c r="N2593" i="1"/>
  <c r="M2593" i="1"/>
  <c r="L2593" i="1"/>
  <c r="K2593" i="1"/>
  <c r="O2592" i="1"/>
  <c r="N2592" i="1"/>
  <c r="M2592" i="1"/>
  <c r="L2592" i="1"/>
  <c r="K2592" i="1"/>
  <c r="O2591" i="1"/>
  <c r="N2591" i="1"/>
  <c r="M2591" i="1"/>
  <c r="L2591" i="1"/>
  <c r="K2591" i="1"/>
  <c r="N2590" i="1"/>
  <c r="O2590" i="1" s="1"/>
  <c r="M2590" i="1"/>
  <c r="L2590" i="1"/>
  <c r="K2590" i="1"/>
  <c r="O2589" i="1"/>
  <c r="N2589" i="1"/>
  <c r="M2589" i="1"/>
  <c r="L2589" i="1"/>
  <c r="K2589" i="1"/>
  <c r="N2588" i="1"/>
  <c r="O2588" i="1" s="1"/>
  <c r="M2588" i="1"/>
  <c r="L2588" i="1"/>
  <c r="K2588" i="1"/>
  <c r="O2587" i="1"/>
  <c r="N2587" i="1"/>
  <c r="M2587" i="1"/>
  <c r="L2587" i="1"/>
  <c r="K2587" i="1"/>
  <c r="N2586" i="1"/>
  <c r="O2586" i="1" s="1"/>
  <c r="M2586" i="1"/>
  <c r="L2586" i="1"/>
  <c r="K2586" i="1"/>
  <c r="O2585" i="1"/>
  <c r="N2585" i="1"/>
  <c r="M2585" i="1"/>
  <c r="L2585" i="1"/>
  <c r="K2585" i="1"/>
  <c r="O2584" i="1"/>
  <c r="N2584" i="1"/>
  <c r="M2584" i="1"/>
  <c r="L2584" i="1"/>
  <c r="K2584" i="1"/>
  <c r="O2583" i="1"/>
  <c r="N2583" i="1"/>
  <c r="M2583" i="1"/>
  <c r="L2583" i="1"/>
  <c r="K2583" i="1"/>
  <c r="N2582" i="1"/>
  <c r="O2582" i="1" s="1"/>
  <c r="M2582" i="1"/>
  <c r="L2582" i="1"/>
  <c r="K2582" i="1"/>
  <c r="N2581" i="1"/>
  <c r="O2581" i="1" s="1"/>
  <c r="M2581" i="1"/>
  <c r="L2581" i="1"/>
  <c r="K2581" i="1"/>
  <c r="N2580" i="1"/>
  <c r="O2580" i="1" s="1"/>
  <c r="M2580" i="1"/>
  <c r="L2580" i="1"/>
  <c r="K2580" i="1"/>
  <c r="O2579" i="1"/>
  <c r="N2579" i="1"/>
  <c r="M2579" i="1"/>
  <c r="L2579" i="1"/>
  <c r="K2579" i="1"/>
  <c r="N2578" i="1"/>
  <c r="O2578" i="1" s="1"/>
  <c r="M2578" i="1"/>
  <c r="L2578" i="1"/>
  <c r="K2578" i="1"/>
  <c r="O2577" i="1"/>
  <c r="N2577" i="1"/>
  <c r="M2577" i="1"/>
  <c r="L2577" i="1"/>
  <c r="K2577" i="1"/>
  <c r="O2576" i="1"/>
  <c r="N2576" i="1"/>
  <c r="M2576" i="1"/>
  <c r="L2576" i="1"/>
  <c r="K2576" i="1"/>
  <c r="O2575" i="1"/>
  <c r="N2575" i="1"/>
  <c r="M2575" i="1"/>
  <c r="L2575" i="1"/>
  <c r="K2575" i="1"/>
  <c r="N2574" i="1"/>
  <c r="O2574" i="1" s="1"/>
  <c r="M2574" i="1"/>
  <c r="L2574" i="1"/>
  <c r="K2574" i="1"/>
  <c r="O2573" i="1"/>
  <c r="N2573" i="1"/>
  <c r="M2573" i="1"/>
  <c r="L2573" i="1"/>
  <c r="K2573" i="1"/>
  <c r="N2572" i="1"/>
  <c r="O2572" i="1" s="1"/>
  <c r="M2572" i="1"/>
  <c r="L2572" i="1"/>
  <c r="K2572" i="1"/>
  <c r="O2571" i="1"/>
  <c r="N2571" i="1"/>
  <c r="M2571" i="1"/>
  <c r="L2571" i="1"/>
  <c r="K2571" i="1"/>
  <c r="N2570" i="1"/>
  <c r="O2570" i="1" s="1"/>
  <c r="M2570" i="1"/>
  <c r="L2570" i="1"/>
  <c r="K2570" i="1"/>
  <c r="O2569" i="1"/>
  <c r="N2569" i="1"/>
  <c r="M2569" i="1"/>
  <c r="L2569" i="1"/>
  <c r="K2569" i="1"/>
  <c r="O2568" i="1"/>
  <c r="N2568" i="1"/>
  <c r="M2568" i="1"/>
  <c r="L2568" i="1"/>
  <c r="K2568" i="1"/>
  <c r="O2567" i="1"/>
  <c r="N2567" i="1"/>
  <c r="M2567" i="1"/>
  <c r="L2567" i="1"/>
  <c r="K2567" i="1"/>
  <c r="N2566" i="1"/>
  <c r="O2566" i="1" s="1"/>
  <c r="M2566" i="1"/>
  <c r="L2566" i="1"/>
  <c r="K2566" i="1"/>
  <c r="N2565" i="1"/>
  <c r="O2565" i="1" s="1"/>
  <c r="M2565" i="1"/>
  <c r="L2565" i="1"/>
  <c r="K2565" i="1"/>
  <c r="N2564" i="1"/>
  <c r="O2564" i="1" s="1"/>
  <c r="M2564" i="1"/>
  <c r="L2564" i="1"/>
  <c r="K2564" i="1"/>
  <c r="O2563" i="1"/>
  <c r="N2563" i="1"/>
  <c r="M2563" i="1"/>
  <c r="L2563" i="1"/>
  <c r="K2563" i="1"/>
  <c r="N2562" i="1"/>
  <c r="O2562" i="1" s="1"/>
  <c r="M2562" i="1"/>
  <c r="L2562" i="1"/>
  <c r="K2562" i="1"/>
  <c r="O2561" i="1"/>
  <c r="N2561" i="1"/>
  <c r="M2561" i="1"/>
  <c r="L2561" i="1"/>
  <c r="K2561" i="1"/>
  <c r="O2560" i="1"/>
  <c r="N2560" i="1"/>
  <c r="M2560" i="1"/>
  <c r="L2560" i="1"/>
  <c r="K2560" i="1"/>
  <c r="O2559" i="1"/>
  <c r="N2559" i="1"/>
  <c r="M2559" i="1"/>
  <c r="L2559" i="1"/>
  <c r="K2559" i="1"/>
  <c r="N2558" i="1"/>
  <c r="O2558" i="1" s="1"/>
  <c r="M2558" i="1"/>
  <c r="L2558" i="1"/>
  <c r="K2558" i="1"/>
  <c r="O2557" i="1"/>
  <c r="N2557" i="1"/>
  <c r="M2557" i="1"/>
  <c r="L2557" i="1"/>
  <c r="K2557" i="1"/>
  <c r="N2556" i="1"/>
  <c r="O2556" i="1" s="1"/>
  <c r="M2556" i="1"/>
  <c r="L2556" i="1"/>
  <c r="K2556" i="1"/>
  <c r="O2555" i="1"/>
  <c r="N2555" i="1"/>
  <c r="M2555" i="1"/>
  <c r="L2555" i="1"/>
  <c r="K2555" i="1"/>
  <c r="N2554" i="1"/>
  <c r="O2554" i="1" s="1"/>
  <c r="M2554" i="1"/>
  <c r="L2554" i="1"/>
  <c r="K2554" i="1"/>
  <c r="O2553" i="1"/>
  <c r="N2553" i="1"/>
  <c r="M2553" i="1"/>
  <c r="L2553" i="1"/>
  <c r="K2553" i="1"/>
  <c r="N2552" i="1"/>
  <c r="O2552" i="1" s="1"/>
  <c r="M2552" i="1"/>
  <c r="L2552" i="1"/>
  <c r="K2552" i="1"/>
  <c r="O2551" i="1"/>
  <c r="N2551" i="1"/>
  <c r="M2551" i="1"/>
  <c r="L2551" i="1"/>
  <c r="K2551" i="1"/>
  <c r="N2550" i="1"/>
  <c r="O2550" i="1" s="1"/>
  <c r="M2550" i="1"/>
  <c r="L2550" i="1"/>
  <c r="K2550" i="1"/>
  <c r="O2549" i="1"/>
  <c r="N2549" i="1"/>
  <c r="M2549" i="1"/>
  <c r="L2549" i="1"/>
  <c r="K2549" i="1"/>
  <c r="N2548" i="1"/>
  <c r="O2548" i="1" s="1"/>
  <c r="M2548" i="1"/>
  <c r="L2548" i="1"/>
  <c r="K2548" i="1"/>
  <c r="O2547" i="1"/>
  <c r="N2547" i="1"/>
  <c r="M2547" i="1"/>
  <c r="L2547" i="1"/>
  <c r="K2547" i="1"/>
  <c r="N2546" i="1"/>
  <c r="O2546" i="1" s="1"/>
  <c r="M2546" i="1"/>
  <c r="L2546" i="1"/>
  <c r="K2546" i="1"/>
  <c r="O2545" i="1"/>
  <c r="N2545" i="1"/>
  <c r="M2545" i="1"/>
  <c r="L2545" i="1"/>
  <c r="K2545" i="1"/>
  <c r="O2544" i="1"/>
  <c r="N2544" i="1"/>
  <c r="M2544" i="1"/>
  <c r="L2544" i="1"/>
  <c r="K2544" i="1"/>
  <c r="O2543" i="1"/>
  <c r="N2543" i="1"/>
  <c r="M2543" i="1"/>
  <c r="L2543" i="1"/>
  <c r="K2543" i="1"/>
  <c r="N2542" i="1"/>
  <c r="O2542" i="1" s="1"/>
  <c r="M2542" i="1"/>
  <c r="L2542" i="1"/>
  <c r="K2542" i="1"/>
  <c r="O2541" i="1"/>
  <c r="N2541" i="1"/>
  <c r="M2541" i="1"/>
  <c r="L2541" i="1"/>
  <c r="K2541" i="1"/>
  <c r="N2540" i="1"/>
  <c r="O2540" i="1" s="1"/>
  <c r="M2540" i="1"/>
  <c r="L2540" i="1"/>
  <c r="K2540" i="1"/>
  <c r="O2539" i="1"/>
  <c r="N2539" i="1"/>
  <c r="M2539" i="1"/>
  <c r="L2539" i="1"/>
  <c r="K2539" i="1"/>
  <c r="N2538" i="1"/>
  <c r="O2538" i="1" s="1"/>
  <c r="M2538" i="1"/>
  <c r="L2538" i="1"/>
  <c r="K2538" i="1"/>
  <c r="O2537" i="1"/>
  <c r="N2537" i="1"/>
  <c r="M2537" i="1"/>
  <c r="L2537" i="1"/>
  <c r="K2537" i="1"/>
  <c r="N2536" i="1"/>
  <c r="O2536" i="1" s="1"/>
  <c r="M2536" i="1"/>
  <c r="L2536" i="1"/>
  <c r="K2536" i="1"/>
  <c r="O2535" i="1"/>
  <c r="N2535" i="1"/>
  <c r="M2535" i="1"/>
  <c r="L2535" i="1"/>
  <c r="K2535" i="1"/>
  <c r="N2534" i="1"/>
  <c r="O2534" i="1" s="1"/>
  <c r="M2534" i="1"/>
  <c r="L2534" i="1"/>
  <c r="K2534" i="1"/>
  <c r="N2533" i="1"/>
  <c r="O2533" i="1" s="1"/>
  <c r="M2533" i="1"/>
  <c r="L2533" i="1"/>
  <c r="K2533" i="1"/>
  <c r="O2532" i="1"/>
  <c r="N2532" i="1"/>
  <c r="M2532" i="1"/>
  <c r="L2532" i="1"/>
  <c r="K2532" i="1"/>
  <c r="N2531" i="1"/>
  <c r="O2531" i="1" s="1"/>
  <c r="M2531" i="1"/>
  <c r="L2531" i="1"/>
  <c r="K2531" i="1"/>
  <c r="O2530" i="1"/>
  <c r="N2530" i="1"/>
  <c r="M2530" i="1"/>
  <c r="L2530" i="1"/>
  <c r="K2530" i="1"/>
  <c r="O2529" i="1"/>
  <c r="N2529" i="1"/>
  <c r="M2529" i="1"/>
  <c r="L2529" i="1"/>
  <c r="K2529" i="1"/>
  <c r="O2528" i="1"/>
  <c r="N2528" i="1"/>
  <c r="M2528" i="1"/>
  <c r="L2528" i="1"/>
  <c r="K2528" i="1"/>
  <c r="N2527" i="1"/>
  <c r="O2527" i="1" s="1"/>
  <c r="M2527" i="1"/>
  <c r="L2527" i="1"/>
  <c r="K2527" i="1"/>
  <c r="O2526" i="1"/>
  <c r="N2526" i="1"/>
  <c r="M2526" i="1"/>
  <c r="L2526" i="1"/>
  <c r="K2526" i="1"/>
  <c r="N2525" i="1"/>
  <c r="O2525" i="1" s="1"/>
  <c r="M2525" i="1"/>
  <c r="L2525" i="1"/>
  <c r="K2525" i="1"/>
  <c r="O2524" i="1"/>
  <c r="N2524" i="1"/>
  <c r="M2524" i="1"/>
  <c r="L2524" i="1"/>
  <c r="K2524" i="1"/>
  <c r="N2523" i="1"/>
  <c r="O2523" i="1" s="1"/>
  <c r="M2523" i="1"/>
  <c r="L2523" i="1"/>
  <c r="K2523" i="1"/>
  <c r="O2522" i="1"/>
  <c r="N2522" i="1"/>
  <c r="M2522" i="1"/>
  <c r="L2522" i="1"/>
  <c r="K2522" i="1"/>
  <c r="O2521" i="1"/>
  <c r="N2521" i="1"/>
  <c r="M2521" i="1"/>
  <c r="L2521" i="1"/>
  <c r="K2521" i="1"/>
  <c r="O2520" i="1"/>
  <c r="N2520" i="1"/>
  <c r="M2520" i="1"/>
  <c r="L2520" i="1"/>
  <c r="K2520" i="1"/>
  <c r="N2519" i="1"/>
  <c r="O2519" i="1" s="1"/>
  <c r="M2519" i="1"/>
  <c r="L2519" i="1"/>
  <c r="K2519" i="1"/>
  <c r="O2518" i="1"/>
  <c r="N2518" i="1"/>
  <c r="M2518" i="1"/>
  <c r="L2518" i="1"/>
  <c r="K2518" i="1"/>
  <c r="N2517" i="1"/>
  <c r="O2517" i="1" s="1"/>
  <c r="M2517" i="1"/>
  <c r="L2517" i="1"/>
  <c r="K2517" i="1"/>
  <c r="O2516" i="1"/>
  <c r="N2516" i="1"/>
  <c r="M2516" i="1"/>
  <c r="L2516" i="1"/>
  <c r="K2516" i="1"/>
  <c r="N2515" i="1"/>
  <c r="O2515" i="1" s="1"/>
  <c r="M2515" i="1"/>
  <c r="L2515" i="1"/>
  <c r="K2515" i="1"/>
  <c r="O2514" i="1"/>
  <c r="N2514" i="1"/>
  <c r="M2514" i="1"/>
  <c r="L2514" i="1"/>
  <c r="K2514" i="1"/>
  <c r="O2513" i="1"/>
  <c r="N2513" i="1"/>
  <c r="M2513" i="1"/>
  <c r="L2513" i="1"/>
  <c r="K2513" i="1"/>
  <c r="O2512" i="1"/>
  <c r="N2512" i="1"/>
  <c r="M2512" i="1"/>
  <c r="L2512" i="1"/>
  <c r="K2512" i="1"/>
  <c r="N2511" i="1"/>
  <c r="O2511" i="1" s="1"/>
  <c r="M2511" i="1"/>
  <c r="L2511" i="1"/>
  <c r="K2511" i="1"/>
  <c r="O2510" i="1"/>
  <c r="N2510" i="1"/>
  <c r="M2510" i="1"/>
  <c r="L2510" i="1"/>
  <c r="K2510" i="1"/>
  <c r="N2509" i="1"/>
  <c r="O2509" i="1" s="1"/>
  <c r="M2509" i="1"/>
  <c r="L2509" i="1"/>
  <c r="K2509" i="1"/>
  <c r="O2508" i="1"/>
  <c r="N2508" i="1"/>
  <c r="M2508" i="1"/>
  <c r="L2508" i="1"/>
  <c r="K2508" i="1"/>
  <c r="N2507" i="1"/>
  <c r="O2507" i="1" s="1"/>
  <c r="M2507" i="1"/>
  <c r="L2507" i="1"/>
  <c r="K2507" i="1"/>
  <c r="O2506" i="1"/>
  <c r="N2506" i="1"/>
  <c r="M2506" i="1"/>
  <c r="L2506" i="1"/>
  <c r="K2506" i="1"/>
  <c r="O2505" i="1"/>
  <c r="N2505" i="1"/>
  <c r="M2505" i="1"/>
  <c r="L2505" i="1"/>
  <c r="K2505" i="1"/>
  <c r="O2504" i="1"/>
  <c r="N2504" i="1"/>
  <c r="M2504" i="1"/>
  <c r="L2504" i="1"/>
  <c r="K2504" i="1"/>
  <c r="N2503" i="1"/>
  <c r="O2503" i="1" s="1"/>
  <c r="M2503" i="1"/>
  <c r="L2503" i="1"/>
  <c r="K2503" i="1"/>
  <c r="O2502" i="1"/>
  <c r="N2502" i="1"/>
  <c r="M2502" i="1"/>
  <c r="L2502" i="1"/>
  <c r="K2502" i="1"/>
  <c r="N2501" i="1"/>
  <c r="O2501" i="1" s="1"/>
  <c r="M2501" i="1"/>
  <c r="L2501" i="1"/>
  <c r="K2501" i="1"/>
  <c r="O2500" i="1"/>
  <c r="N2500" i="1"/>
  <c r="M2500" i="1"/>
  <c r="L2500" i="1"/>
  <c r="K2500" i="1"/>
  <c r="N2499" i="1"/>
  <c r="O2499" i="1" s="1"/>
  <c r="M2499" i="1"/>
  <c r="L2499" i="1"/>
  <c r="K2499" i="1"/>
  <c r="O2498" i="1"/>
  <c r="N2498" i="1"/>
  <c r="M2498" i="1"/>
  <c r="L2498" i="1"/>
  <c r="K2498" i="1"/>
  <c r="O2497" i="1"/>
  <c r="N2497" i="1"/>
  <c r="M2497" i="1"/>
  <c r="L2497" i="1"/>
  <c r="K2497" i="1"/>
  <c r="O2496" i="1"/>
  <c r="N2496" i="1"/>
  <c r="M2496" i="1"/>
  <c r="L2496" i="1"/>
  <c r="K2496" i="1"/>
  <c r="N2495" i="1"/>
  <c r="O2495" i="1" s="1"/>
  <c r="M2495" i="1"/>
  <c r="L2495" i="1"/>
  <c r="K2495" i="1"/>
  <c r="O2494" i="1"/>
  <c r="N2494" i="1"/>
  <c r="M2494" i="1"/>
  <c r="L2494" i="1"/>
  <c r="K2494" i="1"/>
  <c r="N2493" i="1"/>
  <c r="O2493" i="1" s="1"/>
  <c r="M2493" i="1"/>
  <c r="L2493" i="1"/>
  <c r="K2493" i="1"/>
  <c r="O2492" i="1"/>
  <c r="N2492" i="1"/>
  <c r="M2492" i="1"/>
  <c r="L2492" i="1"/>
  <c r="K2492" i="1"/>
  <c r="N2491" i="1"/>
  <c r="O2491" i="1" s="1"/>
  <c r="M2491" i="1"/>
  <c r="L2491" i="1"/>
  <c r="K2491" i="1"/>
  <c r="O2490" i="1"/>
  <c r="N2490" i="1"/>
  <c r="M2490" i="1"/>
  <c r="L2490" i="1"/>
  <c r="K2490" i="1"/>
  <c r="O2489" i="1"/>
  <c r="N2489" i="1"/>
  <c r="M2489" i="1"/>
  <c r="L2489" i="1"/>
  <c r="K2489" i="1"/>
  <c r="O2488" i="1"/>
  <c r="N2488" i="1"/>
  <c r="M2488" i="1"/>
  <c r="L2488" i="1"/>
  <c r="K2488" i="1"/>
  <c r="N2487" i="1"/>
  <c r="O2487" i="1" s="1"/>
  <c r="M2487" i="1"/>
  <c r="L2487" i="1"/>
  <c r="K2487" i="1"/>
  <c r="O2486" i="1"/>
  <c r="N2486" i="1"/>
  <c r="M2486" i="1"/>
  <c r="L2486" i="1"/>
  <c r="K2486" i="1"/>
  <c r="N2485" i="1"/>
  <c r="O2485" i="1" s="1"/>
  <c r="M2485" i="1"/>
  <c r="L2485" i="1"/>
  <c r="K2485" i="1"/>
  <c r="O2484" i="1"/>
  <c r="N2484" i="1"/>
  <c r="M2484" i="1"/>
  <c r="L2484" i="1"/>
  <c r="K2484" i="1"/>
  <c r="N2483" i="1"/>
  <c r="O2483" i="1" s="1"/>
  <c r="M2483" i="1"/>
  <c r="L2483" i="1"/>
  <c r="K2483" i="1"/>
  <c r="O2482" i="1"/>
  <c r="N2482" i="1"/>
  <c r="M2482" i="1"/>
  <c r="L2482" i="1"/>
  <c r="K2482" i="1"/>
  <c r="O2481" i="1"/>
  <c r="N2481" i="1"/>
  <c r="M2481" i="1"/>
  <c r="L2481" i="1"/>
  <c r="K2481" i="1"/>
  <c r="O2480" i="1"/>
  <c r="N2480" i="1"/>
  <c r="M2480" i="1"/>
  <c r="L2480" i="1"/>
  <c r="K2480" i="1"/>
  <c r="N2479" i="1"/>
  <c r="O2479" i="1" s="1"/>
  <c r="M2479" i="1"/>
  <c r="L2479" i="1"/>
  <c r="K2479" i="1"/>
  <c r="O2478" i="1"/>
  <c r="N2478" i="1"/>
  <c r="M2478" i="1"/>
  <c r="L2478" i="1"/>
  <c r="K2478" i="1"/>
  <c r="N2477" i="1"/>
  <c r="O2477" i="1" s="1"/>
  <c r="M2477" i="1"/>
  <c r="L2477" i="1"/>
  <c r="K2477" i="1"/>
  <c r="O2476" i="1"/>
  <c r="N2476" i="1"/>
  <c r="M2476" i="1"/>
  <c r="L2476" i="1"/>
  <c r="K2476" i="1"/>
  <c r="N2475" i="1"/>
  <c r="O2475" i="1" s="1"/>
  <c r="M2475" i="1"/>
  <c r="L2475" i="1"/>
  <c r="K2475" i="1"/>
  <c r="O2474" i="1"/>
  <c r="N2474" i="1"/>
  <c r="M2474" i="1"/>
  <c r="L2474" i="1"/>
  <c r="K2474" i="1"/>
  <c r="O2473" i="1"/>
  <c r="N2473" i="1"/>
  <c r="M2473" i="1"/>
  <c r="L2473" i="1"/>
  <c r="K2473" i="1"/>
  <c r="O2472" i="1"/>
  <c r="N2472" i="1"/>
  <c r="M2472" i="1"/>
  <c r="L2472" i="1"/>
  <c r="K2472" i="1"/>
  <c r="N2471" i="1"/>
  <c r="O2471" i="1" s="1"/>
  <c r="M2471" i="1"/>
  <c r="L2471" i="1"/>
  <c r="K2471" i="1"/>
  <c r="O2470" i="1"/>
  <c r="N2470" i="1"/>
  <c r="M2470" i="1"/>
  <c r="L2470" i="1"/>
  <c r="K2470" i="1"/>
  <c r="N2469" i="1"/>
  <c r="O2469" i="1" s="1"/>
  <c r="M2469" i="1"/>
  <c r="L2469" i="1"/>
  <c r="K2469" i="1"/>
  <c r="O2468" i="1"/>
  <c r="N2468" i="1"/>
  <c r="M2468" i="1"/>
  <c r="L2468" i="1"/>
  <c r="K2468" i="1"/>
  <c r="N2467" i="1"/>
  <c r="O2467" i="1" s="1"/>
  <c r="M2467" i="1"/>
  <c r="L2467" i="1"/>
  <c r="K2467" i="1"/>
  <c r="O2466" i="1"/>
  <c r="N2466" i="1"/>
  <c r="M2466" i="1"/>
  <c r="L2466" i="1"/>
  <c r="K2466" i="1"/>
  <c r="O2465" i="1"/>
  <c r="N2465" i="1"/>
  <c r="M2465" i="1"/>
  <c r="L2465" i="1"/>
  <c r="K2465" i="1"/>
  <c r="O2464" i="1"/>
  <c r="N2464" i="1"/>
  <c r="M2464" i="1"/>
  <c r="L2464" i="1"/>
  <c r="K2464" i="1"/>
  <c r="N2463" i="1"/>
  <c r="O2463" i="1" s="1"/>
  <c r="M2463" i="1"/>
  <c r="L2463" i="1"/>
  <c r="K2463" i="1"/>
  <c r="O2462" i="1"/>
  <c r="N2462" i="1"/>
  <c r="M2462" i="1"/>
  <c r="L2462" i="1"/>
  <c r="K2462" i="1"/>
  <c r="N2461" i="1"/>
  <c r="O2461" i="1" s="1"/>
  <c r="M2461" i="1"/>
  <c r="L2461" i="1"/>
  <c r="K2461" i="1"/>
  <c r="O2460" i="1"/>
  <c r="N2460" i="1"/>
  <c r="M2460" i="1"/>
  <c r="L2460" i="1"/>
  <c r="K2460" i="1"/>
  <c r="N2459" i="1"/>
  <c r="O2459" i="1" s="1"/>
  <c r="M2459" i="1"/>
  <c r="L2459" i="1"/>
  <c r="K2459" i="1"/>
  <c r="O2458" i="1"/>
  <c r="N2458" i="1"/>
  <c r="M2458" i="1"/>
  <c r="L2458" i="1"/>
  <c r="K2458" i="1"/>
  <c r="O2457" i="1"/>
  <c r="N2457" i="1"/>
  <c r="M2457" i="1"/>
  <c r="L2457" i="1"/>
  <c r="K2457" i="1"/>
  <c r="O2456" i="1"/>
  <c r="N2456" i="1"/>
  <c r="M2456" i="1"/>
  <c r="L2456" i="1"/>
  <c r="K2456" i="1"/>
  <c r="N2455" i="1"/>
  <c r="O2455" i="1" s="1"/>
  <c r="M2455" i="1"/>
  <c r="L2455" i="1"/>
  <c r="K2455" i="1"/>
  <c r="O2454" i="1"/>
  <c r="N2454" i="1"/>
  <c r="M2454" i="1"/>
  <c r="L2454" i="1"/>
  <c r="K2454" i="1"/>
  <c r="N2453" i="1"/>
  <c r="O2453" i="1" s="1"/>
  <c r="M2453" i="1"/>
  <c r="L2453" i="1"/>
  <c r="K2453" i="1"/>
  <c r="O2452" i="1"/>
  <c r="N2452" i="1"/>
  <c r="M2452" i="1"/>
  <c r="L2452" i="1"/>
  <c r="K2452" i="1"/>
  <c r="N2451" i="1"/>
  <c r="O2451" i="1" s="1"/>
  <c r="M2451" i="1"/>
  <c r="L2451" i="1"/>
  <c r="K2451" i="1"/>
  <c r="O2450" i="1"/>
  <c r="N2450" i="1"/>
  <c r="M2450" i="1"/>
  <c r="L2450" i="1"/>
  <c r="K2450" i="1"/>
  <c r="O2449" i="1"/>
  <c r="N2449" i="1"/>
  <c r="M2449" i="1"/>
  <c r="L2449" i="1"/>
  <c r="K2449" i="1"/>
  <c r="O2448" i="1"/>
  <c r="N2448" i="1"/>
  <c r="M2448" i="1"/>
  <c r="L2448" i="1"/>
  <c r="K2448" i="1"/>
  <c r="N2447" i="1"/>
  <c r="O2447" i="1" s="1"/>
  <c r="M2447" i="1"/>
  <c r="L2447" i="1"/>
  <c r="K2447" i="1"/>
  <c r="O2446" i="1"/>
  <c r="N2446" i="1"/>
  <c r="M2446" i="1"/>
  <c r="L2446" i="1"/>
  <c r="K2446" i="1"/>
  <c r="N2445" i="1"/>
  <c r="O2445" i="1" s="1"/>
  <c r="M2445" i="1"/>
  <c r="L2445" i="1"/>
  <c r="K2445" i="1"/>
  <c r="O2444" i="1"/>
  <c r="N2444" i="1"/>
  <c r="M2444" i="1"/>
  <c r="L2444" i="1"/>
  <c r="K2444" i="1"/>
  <c r="N2443" i="1"/>
  <c r="O2443" i="1" s="1"/>
  <c r="M2443" i="1"/>
  <c r="L2443" i="1"/>
  <c r="K2443" i="1"/>
  <c r="O2442" i="1"/>
  <c r="N2442" i="1"/>
  <c r="M2442" i="1"/>
  <c r="L2442" i="1"/>
  <c r="K2442" i="1"/>
  <c r="O2441" i="1"/>
  <c r="N2441" i="1"/>
  <c r="M2441" i="1"/>
  <c r="L2441" i="1"/>
  <c r="K2441" i="1"/>
  <c r="O2440" i="1"/>
  <c r="N2440" i="1"/>
  <c r="M2440" i="1"/>
  <c r="L2440" i="1"/>
  <c r="K2440" i="1"/>
  <c r="N2439" i="1"/>
  <c r="O2439" i="1" s="1"/>
  <c r="M2439" i="1"/>
  <c r="L2439" i="1"/>
  <c r="K2439" i="1"/>
  <c r="O2438" i="1"/>
  <c r="N2438" i="1"/>
  <c r="M2438" i="1"/>
  <c r="L2438" i="1"/>
  <c r="K2438" i="1"/>
  <c r="N2437" i="1"/>
  <c r="O2437" i="1" s="1"/>
  <c r="M2437" i="1"/>
  <c r="L2437" i="1"/>
  <c r="K2437" i="1"/>
  <c r="O2436" i="1"/>
  <c r="N2436" i="1"/>
  <c r="M2436" i="1"/>
  <c r="L2436" i="1"/>
  <c r="K2436" i="1"/>
  <c r="N2435" i="1"/>
  <c r="O2435" i="1" s="1"/>
  <c r="M2435" i="1"/>
  <c r="L2435" i="1"/>
  <c r="K2435" i="1"/>
  <c r="O2434" i="1"/>
  <c r="N2434" i="1"/>
  <c r="M2434" i="1"/>
  <c r="L2434" i="1"/>
  <c r="K2434" i="1"/>
  <c r="O2433" i="1"/>
  <c r="N2433" i="1"/>
  <c r="M2433" i="1"/>
  <c r="L2433" i="1"/>
  <c r="K2433" i="1"/>
  <c r="O2432" i="1"/>
  <c r="N2432" i="1"/>
  <c r="M2432" i="1"/>
  <c r="L2432" i="1"/>
  <c r="K2432" i="1"/>
  <c r="N2431" i="1"/>
  <c r="O2431" i="1" s="1"/>
  <c r="M2431" i="1"/>
  <c r="L2431" i="1"/>
  <c r="K2431" i="1"/>
  <c r="O2430" i="1"/>
  <c r="N2430" i="1"/>
  <c r="M2430" i="1"/>
  <c r="L2430" i="1"/>
  <c r="K2430" i="1"/>
  <c r="N2429" i="1"/>
  <c r="O2429" i="1" s="1"/>
  <c r="M2429" i="1"/>
  <c r="L2429" i="1"/>
  <c r="K2429" i="1"/>
  <c r="O2428" i="1"/>
  <c r="N2428" i="1"/>
  <c r="M2428" i="1"/>
  <c r="L2428" i="1"/>
  <c r="K2428" i="1"/>
  <c r="N2427" i="1"/>
  <c r="O2427" i="1" s="1"/>
  <c r="M2427" i="1"/>
  <c r="L2427" i="1"/>
  <c r="K2427" i="1"/>
  <c r="O2426" i="1"/>
  <c r="N2426" i="1"/>
  <c r="M2426" i="1"/>
  <c r="L2426" i="1"/>
  <c r="K2426" i="1"/>
  <c r="O2425" i="1"/>
  <c r="N2425" i="1"/>
  <c r="M2425" i="1"/>
  <c r="L2425" i="1"/>
  <c r="K2425" i="1"/>
  <c r="O2424" i="1"/>
  <c r="N2424" i="1"/>
  <c r="M2424" i="1"/>
  <c r="L2424" i="1"/>
  <c r="K2424" i="1"/>
  <c r="N2423" i="1"/>
  <c r="O2423" i="1" s="1"/>
  <c r="M2423" i="1"/>
  <c r="L2423" i="1"/>
  <c r="K2423" i="1"/>
  <c r="O2422" i="1"/>
  <c r="N2422" i="1"/>
  <c r="M2422" i="1"/>
  <c r="L2422" i="1"/>
  <c r="K2422" i="1"/>
  <c r="N2421" i="1"/>
  <c r="O2421" i="1" s="1"/>
  <c r="M2421" i="1"/>
  <c r="L2421" i="1"/>
  <c r="K2421" i="1"/>
  <c r="O2420" i="1"/>
  <c r="N2420" i="1"/>
  <c r="M2420" i="1"/>
  <c r="L2420" i="1"/>
  <c r="K2420" i="1"/>
  <c r="N2419" i="1"/>
  <c r="O2419" i="1" s="1"/>
  <c r="M2419" i="1"/>
  <c r="L2419" i="1"/>
  <c r="K2419" i="1"/>
  <c r="O2418" i="1"/>
  <c r="N2418" i="1"/>
  <c r="M2418" i="1"/>
  <c r="L2418" i="1"/>
  <c r="K2418" i="1"/>
  <c r="O2417" i="1"/>
  <c r="N2417" i="1"/>
  <c r="M2417" i="1"/>
  <c r="L2417" i="1"/>
  <c r="K2417" i="1"/>
  <c r="O2416" i="1"/>
  <c r="N2416" i="1"/>
  <c r="M2416" i="1"/>
  <c r="L2416" i="1"/>
  <c r="K2416" i="1"/>
  <c r="N2415" i="1"/>
  <c r="O2415" i="1" s="1"/>
  <c r="M2415" i="1"/>
  <c r="L2415" i="1"/>
  <c r="K2415" i="1"/>
  <c r="O2414" i="1"/>
  <c r="N2414" i="1"/>
  <c r="M2414" i="1"/>
  <c r="L2414" i="1"/>
  <c r="K2414" i="1"/>
  <c r="N2413" i="1"/>
  <c r="O2413" i="1" s="1"/>
  <c r="M2413" i="1"/>
  <c r="L2413" i="1"/>
  <c r="K2413" i="1"/>
  <c r="O2412" i="1"/>
  <c r="N2412" i="1"/>
  <c r="M2412" i="1"/>
  <c r="L2412" i="1"/>
  <c r="K2412" i="1"/>
  <c r="N2411" i="1"/>
  <c r="O2411" i="1" s="1"/>
  <c r="M2411" i="1"/>
  <c r="L2411" i="1"/>
  <c r="K2411" i="1"/>
  <c r="O2410" i="1"/>
  <c r="N2410" i="1"/>
  <c r="M2410" i="1"/>
  <c r="L2410" i="1"/>
  <c r="K2410" i="1"/>
  <c r="O2409" i="1"/>
  <c r="N2409" i="1"/>
  <c r="M2409" i="1"/>
  <c r="L2409" i="1"/>
  <c r="K2409" i="1"/>
  <c r="O2408" i="1"/>
  <c r="N2408" i="1"/>
  <c r="M2408" i="1"/>
  <c r="L2408" i="1"/>
  <c r="K2408" i="1"/>
  <c r="N2407" i="1"/>
  <c r="O2407" i="1" s="1"/>
  <c r="M2407" i="1"/>
  <c r="L2407" i="1"/>
  <c r="K2407" i="1"/>
  <c r="O2406" i="1"/>
  <c r="N2406" i="1"/>
  <c r="M2406" i="1"/>
  <c r="L2406" i="1"/>
  <c r="K2406" i="1"/>
  <c r="N2405" i="1"/>
  <c r="O2405" i="1" s="1"/>
  <c r="M2405" i="1"/>
  <c r="L2405" i="1"/>
  <c r="K2405" i="1"/>
  <c r="O2404" i="1"/>
  <c r="N2404" i="1"/>
  <c r="M2404" i="1"/>
  <c r="L2404" i="1"/>
  <c r="K2404" i="1"/>
  <c r="N2403" i="1"/>
  <c r="O2403" i="1" s="1"/>
  <c r="M2403" i="1"/>
  <c r="L2403" i="1"/>
  <c r="K2403" i="1"/>
  <c r="O2402" i="1"/>
  <c r="N2402" i="1"/>
  <c r="M2402" i="1"/>
  <c r="L2402" i="1"/>
  <c r="K2402" i="1"/>
  <c r="O2401" i="1"/>
  <c r="N2401" i="1"/>
  <c r="M2401" i="1"/>
  <c r="L2401" i="1"/>
  <c r="K2401" i="1"/>
  <c r="O2400" i="1"/>
  <c r="N2400" i="1"/>
  <c r="M2400" i="1"/>
  <c r="L2400" i="1"/>
  <c r="K2400" i="1"/>
  <c r="N2399" i="1"/>
  <c r="O2399" i="1" s="1"/>
  <c r="M2399" i="1"/>
  <c r="L2399" i="1"/>
  <c r="K2399" i="1"/>
  <c r="O2398" i="1"/>
  <c r="N2398" i="1"/>
  <c r="M2398" i="1"/>
  <c r="L2398" i="1"/>
  <c r="K2398" i="1"/>
  <c r="N2397" i="1"/>
  <c r="O2397" i="1" s="1"/>
  <c r="M2397" i="1"/>
  <c r="L2397" i="1"/>
  <c r="K2397" i="1"/>
  <c r="O2396" i="1"/>
  <c r="N2396" i="1"/>
  <c r="M2396" i="1"/>
  <c r="L2396" i="1"/>
  <c r="K2396" i="1"/>
  <c r="N2395" i="1"/>
  <c r="O2395" i="1" s="1"/>
  <c r="M2395" i="1"/>
  <c r="L2395" i="1"/>
  <c r="K2395" i="1"/>
  <c r="O2394" i="1"/>
  <c r="N2394" i="1"/>
  <c r="M2394" i="1"/>
  <c r="L2394" i="1"/>
  <c r="K2394" i="1"/>
  <c r="O2393" i="1"/>
  <c r="N2393" i="1"/>
  <c r="M2393" i="1"/>
  <c r="L2393" i="1"/>
  <c r="K2393" i="1"/>
  <c r="O2392" i="1"/>
  <c r="N2392" i="1"/>
  <c r="M2392" i="1"/>
  <c r="L2392" i="1"/>
  <c r="K2392" i="1"/>
  <c r="N2391" i="1"/>
  <c r="O2391" i="1" s="1"/>
  <c r="M2391" i="1"/>
  <c r="L2391" i="1"/>
  <c r="K2391" i="1"/>
  <c r="O2390" i="1"/>
  <c r="N2390" i="1"/>
  <c r="M2390" i="1"/>
  <c r="L2390" i="1"/>
  <c r="K2390" i="1"/>
  <c r="N2389" i="1"/>
  <c r="O2389" i="1" s="1"/>
  <c r="M2389" i="1"/>
  <c r="L2389" i="1"/>
  <c r="K2389" i="1"/>
  <c r="O2388" i="1"/>
  <c r="N2388" i="1"/>
  <c r="M2388" i="1"/>
  <c r="L2388" i="1"/>
  <c r="K2388" i="1"/>
  <c r="N2387" i="1"/>
  <c r="O2387" i="1" s="1"/>
  <c r="M2387" i="1"/>
  <c r="L2387" i="1"/>
  <c r="K2387" i="1"/>
  <c r="O2386" i="1"/>
  <c r="N2386" i="1"/>
  <c r="M2386" i="1"/>
  <c r="L2386" i="1"/>
  <c r="K2386" i="1"/>
  <c r="O2385" i="1"/>
  <c r="N2385" i="1"/>
  <c r="M2385" i="1"/>
  <c r="L2385" i="1"/>
  <c r="K2385" i="1"/>
  <c r="O2384" i="1"/>
  <c r="N2384" i="1"/>
  <c r="M2384" i="1"/>
  <c r="L2384" i="1"/>
  <c r="K2384" i="1"/>
  <c r="N2383" i="1"/>
  <c r="O2383" i="1" s="1"/>
  <c r="M2383" i="1"/>
  <c r="L2383" i="1"/>
  <c r="K2383" i="1"/>
  <c r="O2382" i="1"/>
  <c r="N2382" i="1"/>
  <c r="M2382" i="1"/>
  <c r="L2382" i="1"/>
  <c r="K2382" i="1"/>
  <c r="N2381" i="1"/>
  <c r="O2381" i="1" s="1"/>
  <c r="M2381" i="1"/>
  <c r="L2381" i="1"/>
  <c r="K2381" i="1"/>
  <c r="O2380" i="1"/>
  <c r="N2380" i="1"/>
  <c r="M2380" i="1"/>
  <c r="L2380" i="1"/>
  <c r="K2380" i="1"/>
  <c r="N2379" i="1"/>
  <c r="O2379" i="1" s="1"/>
  <c r="M2379" i="1"/>
  <c r="L2379" i="1"/>
  <c r="K2379" i="1"/>
  <c r="O2378" i="1"/>
  <c r="N2378" i="1"/>
  <c r="M2378" i="1"/>
  <c r="L2378" i="1"/>
  <c r="K2378" i="1"/>
  <c r="O2377" i="1"/>
  <c r="N2377" i="1"/>
  <c r="M2377" i="1"/>
  <c r="L2377" i="1"/>
  <c r="K2377" i="1"/>
  <c r="O2376" i="1"/>
  <c r="N2376" i="1"/>
  <c r="M2376" i="1"/>
  <c r="L2376" i="1"/>
  <c r="K2376" i="1"/>
  <c r="N2375" i="1"/>
  <c r="O2375" i="1" s="1"/>
  <c r="M2375" i="1"/>
  <c r="L2375" i="1"/>
  <c r="K2375" i="1"/>
  <c r="O2374" i="1"/>
  <c r="N2374" i="1"/>
  <c r="M2374" i="1"/>
  <c r="L2374" i="1"/>
  <c r="K2374" i="1"/>
  <c r="N2373" i="1"/>
  <c r="O2373" i="1" s="1"/>
  <c r="M2373" i="1"/>
  <c r="L2373" i="1"/>
  <c r="K2373" i="1"/>
  <c r="O2372" i="1"/>
  <c r="N2372" i="1"/>
  <c r="M2372" i="1"/>
  <c r="L2372" i="1"/>
  <c r="K2372" i="1"/>
  <c r="N2371" i="1"/>
  <c r="O2371" i="1" s="1"/>
  <c r="M2371" i="1"/>
  <c r="L2371" i="1"/>
  <c r="K2371" i="1"/>
  <c r="O2370" i="1"/>
  <c r="N2370" i="1"/>
  <c r="M2370" i="1"/>
  <c r="L2370" i="1"/>
  <c r="K2370" i="1"/>
  <c r="O2369" i="1"/>
  <c r="N2369" i="1"/>
  <c r="M2369" i="1"/>
  <c r="L2369" i="1"/>
  <c r="K2369" i="1"/>
  <c r="O2368" i="1"/>
  <c r="N2368" i="1"/>
  <c r="M2368" i="1"/>
  <c r="L2368" i="1"/>
  <c r="K2368" i="1"/>
  <c r="N2367" i="1"/>
  <c r="O2367" i="1" s="1"/>
  <c r="M2367" i="1"/>
  <c r="L2367" i="1"/>
  <c r="K2367" i="1"/>
  <c r="O2366" i="1"/>
  <c r="N2366" i="1"/>
  <c r="M2366" i="1"/>
  <c r="L2366" i="1"/>
  <c r="K2366" i="1"/>
  <c r="N2365" i="1"/>
  <c r="O2365" i="1" s="1"/>
  <c r="M2365" i="1"/>
  <c r="L2365" i="1"/>
  <c r="K2365" i="1"/>
  <c r="O2364" i="1"/>
  <c r="N2364" i="1"/>
  <c r="M2364" i="1"/>
  <c r="L2364" i="1"/>
  <c r="K2364" i="1"/>
  <c r="N2363" i="1"/>
  <c r="O2363" i="1" s="1"/>
  <c r="M2363" i="1"/>
  <c r="L2363" i="1"/>
  <c r="K2363" i="1"/>
  <c r="O2362" i="1"/>
  <c r="N2362" i="1"/>
  <c r="M2362" i="1"/>
  <c r="L2362" i="1"/>
  <c r="K2362" i="1"/>
  <c r="O2361" i="1"/>
  <c r="N2361" i="1"/>
  <c r="M2361" i="1"/>
  <c r="L2361" i="1"/>
  <c r="K2361" i="1"/>
  <c r="O2360" i="1"/>
  <c r="N2360" i="1"/>
  <c r="M2360" i="1"/>
  <c r="L2360" i="1"/>
  <c r="K2360" i="1"/>
  <c r="N2359" i="1"/>
  <c r="O2359" i="1" s="1"/>
  <c r="M2359" i="1"/>
  <c r="L2359" i="1"/>
  <c r="K2359" i="1"/>
  <c r="O2358" i="1"/>
  <c r="N2358" i="1"/>
  <c r="M2358" i="1"/>
  <c r="L2358" i="1"/>
  <c r="K2358" i="1"/>
  <c r="N2357" i="1"/>
  <c r="O2357" i="1" s="1"/>
  <c r="M2357" i="1"/>
  <c r="L2357" i="1"/>
  <c r="K2357" i="1"/>
  <c r="O2356" i="1"/>
  <c r="N2356" i="1"/>
  <c r="M2356" i="1"/>
  <c r="L2356" i="1"/>
  <c r="K2356" i="1"/>
  <c r="N2355" i="1"/>
  <c r="O2355" i="1" s="1"/>
  <c r="M2355" i="1"/>
  <c r="L2355" i="1"/>
  <c r="K2355" i="1"/>
  <c r="O2354" i="1"/>
  <c r="N2354" i="1"/>
  <c r="M2354" i="1"/>
  <c r="L2354" i="1"/>
  <c r="K2354" i="1"/>
  <c r="O2353" i="1"/>
  <c r="N2353" i="1"/>
  <c r="M2353" i="1"/>
  <c r="L2353" i="1"/>
  <c r="K2353" i="1"/>
  <c r="O2352" i="1"/>
  <c r="N2352" i="1"/>
  <c r="M2352" i="1"/>
  <c r="L2352" i="1"/>
  <c r="K2352" i="1"/>
  <c r="N2351" i="1"/>
  <c r="O2351" i="1" s="1"/>
  <c r="M2351" i="1"/>
  <c r="L2351" i="1"/>
  <c r="K2351" i="1"/>
  <c r="O2350" i="1"/>
  <c r="N2350" i="1"/>
  <c r="M2350" i="1"/>
  <c r="L2350" i="1"/>
  <c r="K2350" i="1"/>
  <c r="N2349" i="1"/>
  <c r="O2349" i="1" s="1"/>
  <c r="M2349" i="1"/>
  <c r="L2349" i="1"/>
  <c r="K2349" i="1"/>
  <c r="O2348" i="1"/>
  <c r="N2348" i="1"/>
  <c r="M2348" i="1"/>
  <c r="L2348" i="1"/>
  <c r="K2348" i="1"/>
  <c r="N2347" i="1"/>
  <c r="O2347" i="1" s="1"/>
  <c r="M2347" i="1"/>
  <c r="L2347" i="1"/>
  <c r="K2347" i="1"/>
  <c r="O2346" i="1"/>
  <c r="N2346" i="1"/>
  <c r="M2346" i="1"/>
  <c r="L2346" i="1"/>
  <c r="K2346" i="1"/>
  <c r="O2345" i="1"/>
  <c r="N2345" i="1"/>
  <c r="M2345" i="1"/>
  <c r="L2345" i="1"/>
  <c r="K2345" i="1"/>
  <c r="O2344" i="1"/>
  <c r="N2344" i="1"/>
  <c r="M2344" i="1"/>
  <c r="L2344" i="1"/>
  <c r="K2344" i="1"/>
  <c r="N2343" i="1"/>
  <c r="O2343" i="1" s="1"/>
  <c r="M2343" i="1"/>
  <c r="L2343" i="1"/>
  <c r="K2343" i="1"/>
  <c r="O2342" i="1"/>
  <c r="N2342" i="1"/>
  <c r="M2342" i="1"/>
  <c r="L2342" i="1"/>
  <c r="K2342" i="1"/>
  <c r="N2341" i="1"/>
  <c r="O2341" i="1" s="1"/>
  <c r="M2341" i="1"/>
  <c r="L2341" i="1"/>
  <c r="K2341" i="1"/>
  <c r="N2340" i="1"/>
  <c r="O2340" i="1" s="1"/>
  <c r="M2340" i="1"/>
  <c r="L2340" i="1"/>
  <c r="K2340" i="1"/>
  <c r="N2339" i="1"/>
  <c r="O2339" i="1" s="1"/>
  <c r="M2339" i="1"/>
  <c r="L2339" i="1"/>
  <c r="K2339" i="1"/>
  <c r="O2338" i="1"/>
  <c r="N2338" i="1"/>
  <c r="M2338" i="1"/>
  <c r="L2338" i="1"/>
  <c r="K2338" i="1"/>
  <c r="O2337" i="1"/>
  <c r="N2337" i="1"/>
  <c r="M2337" i="1"/>
  <c r="L2337" i="1"/>
  <c r="K2337" i="1"/>
  <c r="O2336" i="1"/>
  <c r="N2336" i="1"/>
  <c r="M2336" i="1"/>
  <c r="L2336" i="1"/>
  <c r="K2336" i="1"/>
  <c r="N2335" i="1"/>
  <c r="O2335" i="1" s="1"/>
  <c r="M2335" i="1"/>
  <c r="L2335" i="1"/>
  <c r="K2335" i="1"/>
  <c r="O2334" i="1"/>
  <c r="N2334" i="1"/>
  <c r="M2334" i="1"/>
  <c r="L2334" i="1"/>
  <c r="K2334" i="1"/>
  <c r="N2333" i="1"/>
  <c r="O2333" i="1" s="1"/>
  <c r="M2333" i="1"/>
  <c r="L2333" i="1"/>
  <c r="K2333" i="1"/>
  <c r="N2332" i="1"/>
  <c r="O2332" i="1" s="1"/>
  <c r="M2332" i="1"/>
  <c r="L2332" i="1"/>
  <c r="K2332" i="1"/>
  <c r="N2331" i="1"/>
  <c r="O2331" i="1" s="1"/>
  <c r="M2331" i="1"/>
  <c r="L2331" i="1"/>
  <c r="K2331" i="1"/>
  <c r="O2330" i="1"/>
  <c r="N2330" i="1"/>
  <c r="M2330" i="1"/>
  <c r="L2330" i="1"/>
  <c r="K2330" i="1"/>
  <c r="O2329" i="1"/>
  <c r="N2329" i="1"/>
  <c r="M2329" i="1"/>
  <c r="L2329" i="1"/>
  <c r="K2329" i="1"/>
  <c r="O2328" i="1"/>
  <c r="N2328" i="1"/>
  <c r="M2328" i="1"/>
  <c r="L2328" i="1"/>
  <c r="K2328" i="1"/>
  <c r="N2327" i="1"/>
  <c r="O2327" i="1" s="1"/>
  <c r="M2327" i="1"/>
  <c r="L2327" i="1"/>
  <c r="K2327" i="1"/>
  <c r="O2326" i="1"/>
  <c r="N2326" i="1"/>
  <c r="M2326" i="1"/>
  <c r="L2326" i="1"/>
  <c r="K2326" i="1"/>
  <c r="N2325" i="1"/>
  <c r="O2325" i="1" s="1"/>
  <c r="M2325" i="1"/>
  <c r="L2325" i="1"/>
  <c r="K2325" i="1"/>
  <c r="N2324" i="1"/>
  <c r="O2324" i="1" s="1"/>
  <c r="M2324" i="1"/>
  <c r="L2324" i="1"/>
  <c r="K2324" i="1"/>
  <c r="N2323" i="1"/>
  <c r="O2323" i="1" s="1"/>
  <c r="M2323" i="1"/>
  <c r="L2323" i="1"/>
  <c r="K2323" i="1"/>
  <c r="O2322" i="1"/>
  <c r="N2322" i="1"/>
  <c r="M2322" i="1"/>
  <c r="L2322" i="1"/>
  <c r="K2322" i="1"/>
  <c r="O2321" i="1"/>
  <c r="N2321" i="1"/>
  <c r="M2321" i="1"/>
  <c r="L2321" i="1"/>
  <c r="K2321" i="1"/>
  <c r="O2320" i="1"/>
  <c r="N2320" i="1"/>
  <c r="M2320" i="1"/>
  <c r="L2320" i="1"/>
  <c r="K2320" i="1"/>
  <c r="N2319" i="1"/>
  <c r="O2319" i="1" s="1"/>
  <c r="M2319" i="1"/>
  <c r="L2319" i="1"/>
  <c r="K2319" i="1"/>
  <c r="O2318" i="1"/>
  <c r="N2318" i="1"/>
  <c r="M2318" i="1"/>
  <c r="L2318" i="1"/>
  <c r="K2318" i="1"/>
  <c r="N2317" i="1"/>
  <c r="O2317" i="1" s="1"/>
  <c r="M2317" i="1"/>
  <c r="L2317" i="1"/>
  <c r="K2317" i="1"/>
  <c r="N2316" i="1"/>
  <c r="O2316" i="1" s="1"/>
  <c r="M2316" i="1"/>
  <c r="L2316" i="1"/>
  <c r="K2316" i="1"/>
  <c r="N2315" i="1"/>
  <c r="O2315" i="1" s="1"/>
  <c r="M2315" i="1"/>
  <c r="L2315" i="1"/>
  <c r="K2315" i="1"/>
  <c r="O2314" i="1"/>
  <c r="N2314" i="1"/>
  <c r="M2314" i="1"/>
  <c r="L2314" i="1"/>
  <c r="K2314" i="1"/>
  <c r="O2313" i="1"/>
  <c r="N2313" i="1"/>
  <c r="M2313" i="1"/>
  <c r="L2313" i="1"/>
  <c r="K2313" i="1"/>
  <c r="O2312" i="1"/>
  <c r="N2312" i="1"/>
  <c r="M2312" i="1"/>
  <c r="L2312" i="1"/>
  <c r="K2312" i="1"/>
  <c r="N2311" i="1"/>
  <c r="O2311" i="1" s="1"/>
  <c r="M2311" i="1"/>
  <c r="L2311" i="1"/>
  <c r="K2311" i="1"/>
  <c r="O2310" i="1"/>
  <c r="N2310" i="1"/>
  <c r="M2310" i="1"/>
  <c r="L2310" i="1"/>
  <c r="K2310" i="1"/>
  <c r="N2309" i="1"/>
  <c r="O2309" i="1" s="1"/>
  <c r="M2309" i="1"/>
  <c r="L2309" i="1"/>
  <c r="K2309" i="1"/>
  <c r="N2308" i="1"/>
  <c r="O2308" i="1" s="1"/>
  <c r="M2308" i="1"/>
  <c r="L2308" i="1"/>
  <c r="K2308" i="1"/>
  <c r="N2307" i="1"/>
  <c r="O2307" i="1" s="1"/>
  <c r="M2307" i="1"/>
  <c r="L2307" i="1"/>
  <c r="K2307" i="1"/>
  <c r="O2306" i="1"/>
  <c r="N2306" i="1"/>
  <c r="M2306" i="1"/>
  <c r="L2306" i="1"/>
  <c r="K2306" i="1"/>
  <c r="O2305" i="1"/>
  <c r="N2305" i="1"/>
  <c r="M2305" i="1"/>
  <c r="L2305" i="1"/>
  <c r="K2305" i="1"/>
  <c r="O2304" i="1"/>
  <c r="N2304" i="1"/>
  <c r="M2304" i="1"/>
  <c r="L2304" i="1"/>
  <c r="K2304" i="1"/>
  <c r="N2303" i="1"/>
  <c r="O2303" i="1" s="1"/>
  <c r="M2303" i="1"/>
  <c r="L2303" i="1"/>
  <c r="K2303" i="1"/>
  <c r="O2302" i="1"/>
  <c r="N2302" i="1"/>
  <c r="M2302" i="1"/>
  <c r="L2302" i="1"/>
  <c r="K2302" i="1"/>
  <c r="N2301" i="1"/>
  <c r="O2301" i="1" s="1"/>
  <c r="M2301" i="1"/>
  <c r="L2301" i="1"/>
  <c r="K2301" i="1"/>
  <c r="N2300" i="1"/>
  <c r="O2300" i="1" s="1"/>
  <c r="M2300" i="1"/>
  <c r="L2300" i="1"/>
  <c r="K2300" i="1"/>
  <c r="N2299" i="1"/>
  <c r="O2299" i="1" s="1"/>
  <c r="M2299" i="1"/>
  <c r="L2299" i="1"/>
  <c r="K2299" i="1"/>
  <c r="O2298" i="1"/>
  <c r="N2298" i="1"/>
  <c r="M2298" i="1"/>
  <c r="L2298" i="1"/>
  <c r="K2298" i="1"/>
  <c r="O2297" i="1"/>
  <c r="N2297" i="1"/>
  <c r="M2297" i="1"/>
  <c r="L2297" i="1"/>
  <c r="K2297" i="1"/>
  <c r="O2296" i="1"/>
  <c r="N2296" i="1"/>
  <c r="M2296" i="1"/>
  <c r="L2296" i="1"/>
  <c r="K2296" i="1"/>
  <c r="N2295" i="1"/>
  <c r="O2295" i="1" s="1"/>
  <c r="M2295" i="1"/>
  <c r="L2295" i="1"/>
  <c r="K2295" i="1"/>
  <c r="O2294" i="1"/>
  <c r="N2294" i="1"/>
  <c r="M2294" i="1"/>
  <c r="L2294" i="1"/>
  <c r="K2294" i="1"/>
  <c r="N2293" i="1"/>
  <c r="O2293" i="1" s="1"/>
  <c r="M2293" i="1"/>
  <c r="L2293" i="1"/>
  <c r="K2293" i="1"/>
  <c r="N2292" i="1"/>
  <c r="O2292" i="1" s="1"/>
  <c r="M2292" i="1"/>
  <c r="L2292" i="1"/>
  <c r="K2292" i="1"/>
  <c r="N2291" i="1"/>
  <c r="O2291" i="1" s="1"/>
  <c r="M2291" i="1"/>
  <c r="L2291" i="1"/>
  <c r="K2291" i="1"/>
  <c r="O2290" i="1"/>
  <c r="N2290" i="1"/>
  <c r="M2290" i="1"/>
  <c r="L2290" i="1"/>
  <c r="K2290" i="1"/>
  <c r="O2289" i="1"/>
  <c r="N2289" i="1"/>
  <c r="M2289" i="1"/>
  <c r="L2289" i="1"/>
  <c r="K2289" i="1"/>
  <c r="O2288" i="1"/>
  <c r="N2288" i="1"/>
  <c r="M2288" i="1"/>
  <c r="L2288" i="1"/>
  <c r="K2288" i="1"/>
  <c r="N2287" i="1"/>
  <c r="O2287" i="1" s="1"/>
  <c r="M2287" i="1"/>
  <c r="L2287" i="1"/>
  <c r="K2287" i="1"/>
  <c r="O2286" i="1"/>
  <c r="N2286" i="1"/>
  <c r="M2286" i="1"/>
  <c r="L2286" i="1"/>
  <c r="K2286" i="1"/>
  <c r="N2285" i="1"/>
  <c r="O2285" i="1" s="1"/>
  <c r="M2285" i="1"/>
  <c r="L2285" i="1"/>
  <c r="K2285" i="1"/>
  <c r="N2284" i="1"/>
  <c r="O2284" i="1" s="1"/>
  <c r="M2284" i="1"/>
  <c r="L2284" i="1"/>
  <c r="K2284" i="1"/>
  <c r="N2283" i="1"/>
  <c r="O2283" i="1" s="1"/>
  <c r="M2283" i="1"/>
  <c r="L2283" i="1"/>
  <c r="K2283" i="1"/>
  <c r="O2282" i="1"/>
  <c r="N2282" i="1"/>
  <c r="M2282" i="1"/>
  <c r="L2282" i="1"/>
  <c r="K2282" i="1"/>
  <c r="O2281" i="1"/>
  <c r="N2281" i="1"/>
  <c r="M2281" i="1"/>
  <c r="L2281" i="1"/>
  <c r="K2281" i="1"/>
  <c r="O2280" i="1"/>
  <c r="N2280" i="1"/>
  <c r="M2280" i="1"/>
  <c r="L2280" i="1"/>
  <c r="K2280" i="1"/>
  <c r="N2279" i="1"/>
  <c r="O2279" i="1" s="1"/>
  <c r="M2279" i="1"/>
  <c r="L2279" i="1"/>
  <c r="K2279" i="1"/>
  <c r="O2278" i="1"/>
  <c r="N2278" i="1"/>
  <c r="M2278" i="1"/>
  <c r="L2278" i="1"/>
  <c r="K2278" i="1"/>
  <c r="N2277" i="1"/>
  <c r="O2277" i="1" s="1"/>
  <c r="M2277" i="1"/>
  <c r="L2277" i="1"/>
  <c r="K2277" i="1"/>
  <c r="N2276" i="1"/>
  <c r="O2276" i="1" s="1"/>
  <c r="M2276" i="1"/>
  <c r="L2276" i="1"/>
  <c r="K2276" i="1"/>
  <c r="N2275" i="1"/>
  <c r="O2275" i="1" s="1"/>
  <c r="M2275" i="1"/>
  <c r="L2275" i="1"/>
  <c r="K2275" i="1"/>
  <c r="O2274" i="1"/>
  <c r="N2274" i="1"/>
  <c r="M2274" i="1"/>
  <c r="L2274" i="1"/>
  <c r="K2274" i="1"/>
  <c r="O2273" i="1"/>
  <c r="N2273" i="1"/>
  <c r="M2273" i="1"/>
  <c r="L2273" i="1"/>
  <c r="K2273" i="1"/>
  <c r="O2272" i="1"/>
  <c r="N2272" i="1"/>
  <c r="M2272" i="1"/>
  <c r="L2272" i="1"/>
  <c r="K2272" i="1"/>
  <c r="N2271" i="1"/>
  <c r="O2271" i="1" s="1"/>
  <c r="M2271" i="1"/>
  <c r="L2271" i="1"/>
  <c r="K2271" i="1"/>
  <c r="O2270" i="1"/>
  <c r="N2270" i="1"/>
  <c r="M2270" i="1"/>
  <c r="L2270" i="1"/>
  <c r="K2270" i="1"/>
  <c r="N2269" i="1"/>
  <c r="O2269" i="1" s="1"/>
  <c r="M2269" i="1"/>
  <c r="L2269" i="1"/>
  <c r="K2269" i="1"/>
  <c r="N2268" i="1"/>
  <c r="O2268" i="1" s="1"/>
  <c r="M2268" i="1"/>
  <c r="L2268" i="1"/>
  <c r="K2268" i="1"/>
  <c r="N2267" i="1"/>
  <c r="O2267" i="1" s="1"/>
  <c r="M2267" i="1"/>
  <c r="L2267" i="1"/>
  <c r="K2267" i="1"/>
  <c r="O2266" i="1"/>
  <c r="N2266" i="1"/>
  <c r="M2266" i="1"/>
  <c r="L2266" i="1"/>
  <c r="K2266" i="1"/>
  <c r="O2265" i="1"/>
  <c r="N2265" i="1"/>
  <c r="M2265" i="1"/>
  <c r="L2265" i="1"/>
  <c r="K2265" i="1"/>
  <c r="O2264" i="1"/>
  <c r="N2264" i="1"/>
  <c r="M2264" i="1"/>
  <c r="L2264" i="1"/>
  <c r="K2264" i="1"/>
  <c r="N2263" i="1"/>
  <c r="O2263" i="1" s="1"/>
  <c r="M2263" i="1"/>
  <c r="L2263" i="1"/>
  <c r="K2263" i="1"/>
  <c r="O2262" i="1"/>
  <c r="N2262" i="1"/>
  <c r="M2262" i="1"/>
  <c r="L2262" i="1"/>
  <c r="K2262" i="1"/>
  <c r="N2261" i="1"/>
  <c r="O2261" i="1" s="1"/>
  <c r="M2261" i="1"/>
  <c r="L2261" i="1"/>
  <c r="K2261" i="1"/>
  <c r="N2260" i="1"/>
  <c r="O2260" i="1" s="1"/>
  <c r="M2260" i="1"/>
  <c r="L2260" i="1"/>
  <c r="K2260" i="1"/>
  <c r="N2259" i="1"/>
  <c r="O2259" i="1" s="1"/>
  <c r="M2259" i="1"/>
  <c r="L2259" i="1"/>
  <c r="K2259" i="1"/>
  <c r="O2258" i="1"/>
  <c r="N2258" i="1"/>
  <c r="M2258" i="1"/>
  <c r="L2258" i="1"/>
  <c r="K2258" i="1"/>
  <c r="O2257" i="1"/>
  <c r="N2257" i="1"/>
  <c r="M2257" i="1"/>
  <c r="L2257" i="1"/>
  <c r="K2257" i="1"/>
  <c r="O2256" i="1"/>
  <c r="N2256" i="1"/>
  <c r="M2256" i="1"/>
  <c r="L2256" i="1"/>
  <c r="K2256" i="1"/>
  <c r="N2255" i="1"/>
  <c r="O2255" i="1" s="1"/>
  <c r="M2255" i="1"/>
  <c r="L2255" i="1"/>
  <c r="K2255" i="1"/>
  <c r="O2254" i="1"/>
  <c r="N2254" i="1"/>
  <c r="M2254" i="1"/>
  <c r="L2254" i="1"/>
  <c r="K2254" i="1"/>
  <c r="N2253" i="1"/>
  <c r="O2253" i="1" s="1"/>
  <c r="M2253" i="1"/>
  <c r="L2253" i="1"/>
  <c r="K2253" i="1"/>
  <c r="N2252" i="1"/>
  <c r="O2252" i="1" s="1"/>
  <c r="M2252" i="1"/>
  <c r="L2252" i="1"/>
  <c r="K2252" i="1"/>
  <c r="N2251" i="1"/>
  <c r="O2251" i="1" s="1"/>
  <c r="M2251" i="1"/>
  <c r="L2251" i="1"/>
  <c r="K2251" i="1"/>
  <c r="O2250" i="1"/>
  <c r="N2250" i="1"/>
  <c r="M2250" i="1"/>
  <c r="L2250" i="1"/>
  <c r="K2250" i="1"/>
  <c r="O2249" i="1"/>
  <c r="N2249" i="1"/>
  <c r="M2249" i="1"/>
  <c r="L2249" i="1"/>
  <c r="K2249" i="1"/>
  <c r="O2248" i="1"/>
  <c r="N2248" i="1"/>
  <c r="M2248" i="1"/>
  <c r="L2248" i="1"/>
  <c r="K2248" i="1"/>
  <c r="N2247" i="1"/>
  <c r="O2247" i="1" s="1"/>
  <c r="M2247" i="1"/>
  <c r="L2247" i="1"/>
  <c r="K2247" i="1"/>
  <c r="O2246" i="1"/>
  <c r="N2246" i="1"/>
  <c r="M2246" i="1"/>
  <c r="L2246" i="1"/>
  <c r="K2246" i="1"/>
  <c r="N2245" i="1"/>
  <c r="O2245" i="1" s="1"/>
  <c r="M2245" i="1"/>
  <c r="L2245" i="1"/>
  <c r="K2245" i="1"/>
  <c r="N2244" i="1"/>
  <c r="O2244" i="1" s="1"/>
  <c r="M2244" i="1"/>
  <c r="L2244" i="1"/>
  <c r="K2244" i="1"/>
  <c r="N2243" i="1"/>
  <c r="O2243" i="1" s="1"/>
  <c r="M2243" i="1"/>
  <c r="L2243" i="1"/>
  <c r="K2243" i="1"/>
  <c r="O2242" i="1"/>
  <c r="N2242" i="1"/>
  <c r="M2242" i="1"/>
  <c r="L2242" i="1"/>
  <c r="K2242" i="1"/>
  <c r="O2241" i="1"/>
  <c r="N2241" i="1"/>
  <c r="M2241" i="1"/>
  <c r="L2241" i="1"/>
  <c r="K2241" i="1"/>
  <c r="O2240" i="1"/>
  <c r="N2240" i="1"/>
  <c r="M2240" i="1"/>
  <c r="L2240" i="1"/>
  <c r="K2240" i="1"/>
  <c r="N2239" i="1"/>
  <c r="O2239" i="1" s="1"/>
  <c r="M2239" i="1"/>
  <c r="L2239" i="1"/>
  <c r="K2239" i="1"/>
  <c r="O2238" i="1"/>
  <c r="N2238" i="1"/>
  <c r="M2238" i="1"/>
  <c r="L2238" i="1"/>
  <c r="K2238" i="1"/>
  <c r="N2237" i="1"/>
  <c r="O2237" i="1" s="1"/>
  <c r="M2237" i="1"/>
  <c r="L2237" i="1"/>
  <c r="K2237" i="1"/>
  <c r="N2236" i="1"/>
  <c r="O2236" i="1" s="1"/>
  <c r="M2236" i="1"/>
  <c r="L2236" i="1"/>
  <c r="K2236" i="1"/>
  <c r="N2235" i="1"/>
  <c r="O2235" i="1" s="1"/>
  <c r="M2235" i="1"/>
  <c r="L2235" i="1"/>
  <c r="K2235" i="1"/>
  <c r="O2234" i="1"/>
  <c r="N2234" i="1"/>
  <c r="M2234" i="1"/>
  <c r="L2234" i="1"/>
  <c r="K2234" i="1"/>
  <c r="O2233" i="1"/>
  <c r="N2233" i="1"/>
  <c r="M2233" i="1"/>
  <c r="L2233" i="1"/>
  <c r="K2233" i="1"/>
  <c r="O2232" i="1"/>
  <c r="N2232" i="1"/>
  <c r="M2232" i="1"/>
  <c r="L2232" i="1"/>
  <c r="K2232" i="1"/>
  <c r="N2231" i="1"/>
  <c r="O2231" i="1" s="1"/>
  <c r="M2231" i="1"/>
  <c r="L2231" i="1"/>
  <c r="K2231" i="1"/>
  <c r="O2230" i="1"/>
  <c r="N2230" i="1"/>
  <c r="M2230" i="1"/>
  <c r="L2230" i="1"/>
  <c r="K2230" i="1"/>
  <c r="N2229" i="1"/>
  <c r="O2229" i="1" s="1"/>
  <c r="M2229" i="1"/>
  <c r="L2229" i="1"/>
  <c r="K2229" i="1"/>
  <c r="N2228" i="1"/>
  <c r="O2228" i="1" s="1"/>
  <c r="M2228" i="1"/>
  <c r="L2228" i="1"/>
  <c r="K2228" i="1"/>
  <c r="N2227" i="1"/>
  <c r="O2227" i="1" s="1"/>
  <c r="M2227" i="1"/>
  <c r="L2227" i="1"/>
  <c r="K2227" i="1"/>
  <c r="O2226" i="1"/>
  <c r="N2226" i="1"/>
  <c r="M2226" i="1"/>
  <c r="L2226" i="1"/>
  <c r="K2226" i="1"/>
  <c r="O2225" i="1"/>
  <c r="N2225" i="1"/>
  <c r="M2225" i="1"/>
  <c r="L2225" i="1"/>
  <c r="K2225" i="1"/>
  <c r="O2224" i="1"/>
  <c r="N2224" i="1"/>
  <c r="M2224" i="1"/>
  <c r="L2224" i="1"/>
  <c r="K2224" i="1"/>
  <c r="N2223" i="1"/>
  <c r="O2223" i="1" s="1"/>
  <c r="M2223" i="1"/>
  <c r="L2223" i="1"/>
  <c r="K2223" i="1"/>
  <c r="O2222" i="1"/>
  <c r="N2222" i="1"/>
  <c r="M2222" i="1"/>
  <c r="L2222" i="1"/>
  <c r="K2222" i="1"/>
  <c r="N2221" i="1"/>
  <c r="O2221" i="1" s="1"/>
  <c r="M2221" i="1"/>
  <c r="L2221" i="1"/>
  <c r="K2221" i="1"/>
  <c r="N2220" i="1"/>
  <c r="O2220" i="1" s="1"/>
  <c r="M2220" i="1"/>
  <c r="L2220" i="1"/>
  <c r="K2220" i="1"/>
  <c r="N2219" i="1"/>
  <c r="O2219" i="1" s="1"/>
  <c r="M2219" i="1"/>
  <c r="L2219" i="1"/>
  <c r="K2219" i="1"/>
  <c r="O2218" i="1"/>
  <c r="N2218" i="1"/>
  <c r="M2218" i="1"/>
  <c r="L2218" i="1"/>
  <c r="K2218" i="1"/>
  <c r="O2217" i="1"/>
  <c r="N2217" i="1"/>
  <c r="M2217" i="1"/>
  <c r="L2217" i="1"/>
  <c r="K2217" i="1"/>
  <c r="O2216" i="1"/>
  <c r="N2216" i="1"/>
  <c r="M2216" i="1"/>
  <c r="L2216" i="1"/>
  <c r="K2216" i="1"/>
  <c r="N2215" i="1"/>
  <c r="O2215" i="1" s="1"/>
  <c r="M2215" i="1"/>
  <c r="L2215" i="1"/>
  <c r="K2215" i="1"/>
  <c r="O2214" i="1"/>
  <c r="N2214" i="1"/>
  <c r="M2214" i="1"/>
  <c r="L2214" i="1"/>
  <c r="K2214" i="1"/>
  <c r="N2213" i="1"/>
  <c r="O2213" i="1" s="1"/>
  <c r="M2213" i="1"/>
  <c r="L2213" i="1"/>
  <c r="K2213" i="1"/>
  <c r="N2212" i="1"/>
  <c r="O2212" i="1" s="1"/>
  <c r="M2212" i="1"/>
  <c r="L2212" i="1"/>
  <c r="K2212" i="1"/>
  <c r="N2211" i="1"/>
  <c r="O2211" i="1" s="1"/>
  <c r="M2211" i="1"/>
  <c r="L2211" i="1"/>
  <c r="K2211" i="1"/>
  <c r="O2210" i="1"/>
  <c r="N2210" i="1"/>
  <c r="M2210" i="1"/>
  <c r="L2210" i="1"/>
  <c r="K2210" i="1"/>
  <c r="O2209" i="1"/>
  <c r="N2209" i="1"/>
  <c r="M2209" i="1"/>
  <c r="L2209" i="1"/>
  <c r="K2209" i="1"/>
  <c r="O2208" i="1"/>
  <c r="N2208" i="1"/>
  <c r="M2208" i="1"/>
  <c r="L2208" i="1"/>
  <c r="K2208" i="1"/>
  <c r="N2207" i="1"/>
  <c r="O2207" i="1" s="1"/>
  <c r="M2207" i="1"/>
  <c r="L2207" i="1"/>
  <c r="K2207" i="1"/>
  <c r="O2206" i="1"/>
  <c r="N2206" i="1"/>
  <c r="M2206" i="1"/>
  <c r="L2206" i="1"/>
  <c r="K2206" i="1"/>
  <c r="N2205" i="1"/>
  <c r="O2205" i="1" s="1"/>
  <c r="M2205" i="1"/>
  <c r="L2205" i="1"/>
  <c r="K2205" i="1"/>
  <c r="N2204" i="1"/>
  <c r="O2204" i="1" s="1"/>
  <c r="M2204" i="1"/>
  <c r="L2204" i="1"/>
  <c r="K2204" i="1"/>
  <c r="N2203" i="1"/>
  <c r="O2203" i="1" s="1"/>
  <c r="M2203" i="1"/>
  <c r="L2203" i="1"/>
  <c r="K2203" i="1"/>
  <c r="O2202" i="1"/>
  <c r="N2202" i="1"/>
  <c r="M2202" i="1"/>
  <c r="L2202" i="1"/>
  <c r="K2202" i="1"/>
  <c r="O2201" i="1"/>
  <c r="N2201" i="1"/>
  <c r="M2201" i="1"/>
  <c r="L2201" i="1"/>
  <c r="K2201" i="1"/>
  <c r="O2200" i="1"/>
  <c r="N2200" i="1"/>
  <c r="M2200" i="1"/>
  <c r="L2200" i="1"/>
  <c r="K2200" i="1"/>
  <c r="N2199" i="1"/>
  <c r="O2199" i="1" s="1"/>
  <c r="M2199" i="1"/>
  <c r="L2199" i="1"/>
  <c r="K2199" i="1"/>
  <c r="O2198" i="1"/>
  <c r="N2198" i="1"/>
  <c r="M2198" i="1"/>
  <c r="L2198" i="1"/>
  <c r="K2198" i="1"/>
  <c r="N2197" i="1"/>
  <c r="O2197" i="1" s="1"/>
  <c r="M2197" i="1"/>
  <c r="L2197" i="1"/>
  <c r="K2197" i="1"/>
  <c r="N2196" i="1"/>
  <c r="O2196" i="1" s="1"/>
  <c r="M2196" i="1"/>
  <c r="L2196" i="1"/>
  <c r="K2196" i="1"/>
  <c r="N2195" i="1"/>
  <c r="O2195" i="1" s="1"/>
  <c r="M2195" i="1"/>
  <c r="L2195" i="1"/>
  <c r="K2195" i="1"/>
  <c r="O2194" i="1"/>
  <c r="N2194" i="1"/>
  <c r="M2194" i="1"/>
  <c r="L2194" i="1"/>
  <c r="K2194" i="1"/>
  <c r="O2193" i="1"/>
  <c r="N2193" i="1"/>
  <c r="M2193" i="1"/>
  <c r="L2193" i="1"/>
  <c r="K2193" i="1"/>
  <c r="O2192" i="1"/>
  <c r="N2192" i="1"/>
  <c r="M2192" i="1"/>
  <c r="L2192" i="1"/>
  <c r="K2192" i="1"/>
  <c r="N2191" i="1"/>
  <c r="O2191" i="1" s="1"/>
  <c r="M2191" i="1"/>
  <c r="L2191" i="1"/>
  <c r="K2191" i="1"/>
  <c r="O2190" i="1"/>
  <c r="N2190" i="1"/>
  <c r="M2190" i="1"/>
  <c r="L2190" i="1"/>
  <c r="K2190" i="1"/>
  <c r="N2189" i="1"/>
  <c r="O2189" i="1" s="1"/>
  <c r="M2189" i="1"/>
  <c r="L2189" i="1"/>
  <c r="K2189" i="1"/>
  <c r="N2188" i="1"/>
  <c r="O2188" i="1" s="1"/>
  <c r="M2188" i="1"/>
  <c r="L2188" i="1"/>
  <c r="K2188" i="1"/>
  <c r="N2187" i="1"/>
  <c r="O2187" i="1" s="1"/>
  <c r="M2187" i="1"/>
  <c r="L2187" i="1"/>
  <c r="K2187" i="1"/>
  <c r="O2186" i="1"/>
  <c r="N2186" i="1"/>
  <c r="M2186" i="1"/>
  <c r="L2186" i="1"/>
  <c r="K2186" i="1"/>
  <c r="O2185" i="1"/>
  <c r="N2185" i="1"/>
  <c r="M2185" i="1"/>
  <c r="L2185" i="1"/>
  <c r="K2185" i="1"/>
  <c r="O2184" i="1"/>
  <c r="N2184" i="1"/>
  <c r="M2184" i="1"/>
  <c r="L2184" i="1"/>
  <c r="K2184" i="1"/>
  <c r="N2183" i="1"/>
  <c r="O2183" i="1" s="1"/>
  <c r="M2183" i="1"/>
  <c r="L2183" i="1"/>
  <c r="K2183" i="1"/>
  <c r="O2182" i="1"/>
  <c r="N2182" i="1"/>
  <c r="M2182" i="1"/>
  <c r="L2182" i="1"/>
  <c r="K2182" i="1"/>
  <c r="N2181" i="1"/>
  <c r="O2181" i="1" s="1"/>
  <c r="M2181" i="1"/>
  <c r="L2181" i="1"/>
  <c r="K2181" i="1"/>
  <c r="N2180" i="1"/>
  <c r="O2180" i="1" s="1"/>
  <c r="M2180" i="1"/>
  <c r="L2180" i="1"/>
  <c r="K2180" i="1"/>
  <c r="N2179" i="1"/>
  <c r="O2179" i="1" s="1"/>
  <c r="M2179" i="1"/>
  <c r="L2179" i="1"/>
  <c r="K2179" i="1"/>
  <c r="O2178" i="1"/>
  <c r="N2178" i="1"/>
  <c r="M2178" i="1"/>
  <c r="L2178" i="1"/>
  <c r="K2178" i="1"/>
  <c r="O2177" i="1"/>
  <c r="N2177" i="1"/>
  <c r="M2177" i="1"/>
  <c r="L2177" i="1"/>
  <c r="K2177" i="1"/>
  <c r="O2176" i="1"/>
  <c r="N2176" i="1"/>
  <c r="M2176" i="1"/>
  <c r="L2176" i="1"/>
  <c r="K2176" i="1"/>
  <c r="N2175" i="1"/>
  <c r="O2175" i="1" s="1"/>
  <c r="M2175" i="1"/>
  <c r="L2175" i="1"/>
  <c r="K2175" i="1"/>
  <c r="O2174" i="1"/>
  <c r="N2174" i="1"/>
  <c r="M2174" i="1"/>
  <c r="L2174" i="1"/>
  <c r="K2174" i="1"/>
  <c r="N2173" i="1"/>
  <c r="O2173" i="1" s="1"/>
  <c r="M2173" i="1"/>
  <c r="L2173" i="1"/>
  <c r="K2173" i="1"/>
  <c r="N2172" i="1"/>
  <c r="O2172" i="1" s="1"/>
  <c r="M2172" i="1"/>
  <c r="L2172" i="1"/>
  <c r="K2172" i="1"/>
  <c r="N2171" i="1"/>
  <c r="O2171" i="1" s="1"/>
  <c r="M2171" i="1"/>
  <c r="L2171" i="1"/>
  <c r="K2171" i="1"/>
  <c r="O2170" i="1"/>
  <c r="N2170" i="1"/>
  <c r="M2170" i="1"/>
  <c r="L2170" i="1"/>
  <c r="K2170" i="1"/>
  <c r="O2169" i="1"/>
  <c r="N2169" i="1"/>
  <c r="M2169" i="1"/>
  <c r="L2169" i="1"/>
  <c r="K2169" i="1"/>
  <c r="O2168" i="1"/>
  <c r="N2168" i="1"/>
  <c r="M2168" i="1"/>
  <c r="L2168" i="1"/>
  <c r="K2168" i="1"/>
  <c r="N2167" i="1"/>
  <c r="O2167" i="1" s="1"/>
  <c r="M2167" i="1"/>
  <c r="L2167" i="1"/>
  <c r="K2167" i="1"/>
  <c r="O2166" i="1"/>
  <c r="N2166" i="1"/>
  <c r="M2166" i="1"/>
  <c r="L2166" i="1"/>
  <c r="K2166" i="1"/>
  <c r="N2165" i="1"/>
  <c r="O2165" i="1" s="1"/>
  <c r="M2165" i="1"/>
  <c r="L2165" i="1"/>
  <c r="K2165" i="1"/>
  <c r="N2164" i="1"/>
  <c r="O2164" i="1" s="1"/>
  <c r="M2164" i="1"/>
  <c r="L2164" i="1"/>
  <c r="K2164" i="1"/>
  <c r="N2163" i="1"/>
  <c r="O2163" i="1" s="1"/>
  <c r="M2163" i="1"/>
  <c r="L2163" i="1"/>
  <c r="K2163" i="1"/>
  <c r="O2162" i="1"/>
  <c r="N2162" i="1"/>
  <c r="M2162" i="1"/>
  <c r="L2162" i="1"/>
  <c r="K2162" i="1"/>
  <c r="O2161" i="1"/>
  <c r="N2161" i="1"/>
  <c r="M2161" i="1"/>
  <c r="L2161" i="1"/>
  <c r="K2161" i="1"/>
  <c r="O2160" i="1"/>
  <c r="N2160" i="1"/>
  <c r="M2160" i="1"/>
  <c r="L2160" i="1"/>
  <c r="K2160" i="1"/>
  <c r="N2159" i="1"/>
  <c r="O2159" i="1" s="1"/>
  <c r="M2159" i="1"/>
  <c r="L2159" i="1"/>
  <c r="K2159" i="1"/>
  <c r="O2158" i="1"/>
  <c r="N2158" i="1"/>
  <c r="M2158" i="1"/>
  <c r="L2158" i="1"/>
  <c r="K2158" i="1"/>
  <c r="N2157" i="1"/>
  <c r="O2157" i="1" s="1"/>
  <c r="M2157" i="1"/>
  <c r="L2157" i="1"/>
  <c r="K2157" i="1"/>
  <c r="N2156" i="1"/>
  <c r="O2156" i="1" s="1"/>
  <c r="M2156" i="1"/>
  <c r="L2156" i="1"/>
  <c r="K2156" i="1"/>
  <c r="N2155" i="1"/>
  <c r="O2155" i="1" s="1"/>
  <c r="M2155" i="1"/>
  <c r="L2155" i="1"/>
  <c r="K2155" i="1"/>
  <c r="O2154" i="1"/>
  <c r="N2154" i="1"/>
  <c r="M2154" i="1"/>
  <c r="L2154" i="1"/>
  <c r="K2154" i="1"/>
  <c r="O2153" i="1"/>
  <c r="N2153" i="1"/>
  <c r="M2153" i="1"/>
  <c r="L2153" i="1"/>
  <c r="K2153" i="1"/>
  <c r="O2152" i="1"/>
  <c r="N2152" i="1"/>
  <c r="M2152" i="1"/>
  <c r="L2152" i="1"/>
  <c r="K2152" i="1"/>
  <c r="N2151" i="1"/>
  <c r="O2151" i="1" s="1"/>
  <c r="M2151" i="1"/>
  <c r="L2151" i="1"/>
  <c r="K2151" i="1"/>
  <c r="O2150" i="1"/>
  <c r="N2150" i="1"/>
  <c r="M2150" i="1"/>
  <c r="L2150" i="1"/>
  <c r="K2150" i="1"/>
  <c r="N2149" i="1"/>
  <c r="O2149" i="1" s="1"/>
  <c r="M2149" i="1"/>
  <c r="L2149" i="1"/>
  <c r="K2149" i="1"/>
  <c r="N2148" i="1"/>
  <c r="O2148" i="1" s="1"/>
  <c r="M2148" i="1"/>
  <c r="L2148" i="1"/>
  <c r="K2148" i="1"/>
  <c r="N2147" i="1"/>
  <c r="O2147" i="1" s="1"/>
  <c r="M2147" i="1"/>
  <c r="L2147" i="1"/>
  <c r="K2147" i="1"/>
  <c r="O2146" i="1"/>
  <c r="N2146" i="1"/>
  <c r="M2146" i="1"/>
  <c r="L2146" i="1"/>
  <c r="K2146" i="1"/>
  <c r="O2145" i="1"/>
  <c r="N2145" i="1"/>
  <c r="M2145" i="1"/>
  <c r="L2145" i="1"/>
  <c r="K2145" i="1"/>
  <c r="O2144" i="1"/>
  <c r="N2144" i="1"/>
  <c r="M2144" i="1"/>
  <c r="L2144" i="1"/>
  <c r="K2144" i="1"/>
  <c r="N2143" i="1"/>
  <c r="O2143" i="1" s="1"/>
  <c r="M2143" i="1"/>
  <c r="L2143" i="1"/>
  <c r="K2143" i="1"/>
  <c r="O2142" i="1"/>
  <c r="N2142" i="1"/>
  <c r="M2142" i="1"/>
  <c r="L2142" i="1"/>
  <c r="K2142" i="1"/>
  <c r="N2141" i="1"/>
  <c r="O2141" i="1" s="1"/>
  <c r="M2141" i="1"/>
  <c r="L2141" i="1"/>
  <c r="K2141" i="1"/>
  <c r="N2140" i="1"/>
  <c r="O2140" i="1" s="1"/>
  <c r="M2140" i="1"/>
  <c r="L2140" i="1"/>
  <c r="K2140" i="1"/>
  <c r="N2139" i="1"/>
  <c r="O2139" i="1" s="1"/>
  <c r="M2139" i="1"/>
  <c r="L2139" i="1"/>
  <c r="K2139" i="1"/>
  <c r="O2138" i="1"/>
  <c r="N2138" i="1"/>
  <c r="M2138" i="1"/>
  <c r="L2138" i="1"/>
  <c r="K2138" i="1"/>
  <c r="O2137" i="1"/>
  <c r="N2137" i="1"/>
  <c r="M2137" i="1"/>
  <c r="L2137" i="1"/>
  <c r="K2137" i="1"/>
  <c r="O2136" i="1"/>
  <c r="N2136" i="1"/>
  <c r="M2136" i="1"/>
  <c r="L2136" i="1"/>
  <c r="K2136" i="1"/>
  <c r="N2135" i="1"/>
  <c r="O2135" i="1" s="1"/>
  <c r="M2135" i="1"/>
  <c r="L2135" i="1"/>
  <c r="K2135" i="1"/>
  <c r="O2134" i="1"/>
  <c r="N2134" i="1"/>
  <c r="M2134" i="1"/>
  <c r="L2134" i="1"/>
  <c r="K2134" i="1"/>
  <c r="N2133" i="1"/>
  <c r="O2133" i="1" s="1"/>
  <c r="M2133" i="1"/>
  <c r="L2133" i="1"/>
  <c r="K2133" i="1"/>
  <c r="N2132" i="1"/>
  <c r="O2132" i="1" s="1"/>
  <c r="M2132" i="1"/>
  <c r="L2132" i="1"/>
  <c r="K2132" i="1"/>
  <c r="N2131" i="1"/>
  <c r="O2131" i="1" s="1"/>
  <c r="M2131" i="1"/>
  <c r="L2131" i="1"/>
  <c r="K2131" i="1"/>
  <c r="O2130" i="1"/>
  <c r="N2130" i="1"/>
  <c r="M2130" i="1"/>
  <c r="L2130" i="1"/>
  <c r="K2130" i="1"/>
  <c r="O2129" i="1"/>
  <c r="N2129" i="1"/>
  <c r="M2129" i="1"/>
  <c r="L2129" i="1"/>
  <c r="K2129" i="1"/>
  <c r="O2128" i="1"/>
  <c r="N2128" i="1"/>
  <c r="M2128" i="1"/>
  <c r="L2128" i="1"/>
  <c r="K2128" i="1"/>
  <c r="N2127" i="1"/>
  <c r="O2127" i="1" s="1"/>
  <c r="M2127" i="1"/>
  <c r="L2127" i="1"/>
  <c r="K2127" i="1"/>
  <c r="O2126" i="1"/>
  <c r="N2126" i="1"/>
  <c r="M2126" i="1"/>
  <c r="L2126" i="1"/>
  <c r="K2126" i="1"/>
  <c r="N2125" i="1"/>
  <c r="O2125" i="1" s="1"/>
  <c r="M2125" i="1"/>
  <c r="L2125" i="1"/>
  <c r="K2125" i="1"/>
  <c r="N2124" i="1"/>
  <c r="O2124" i="1" s="1"/>
  <c r="M2124" i="1"/>
  <c r="L2124" i="1"/>
  <c r="K2124" i="1"/>
  <c r="N2123" i="1"/>
  <c r="O2123" i="1" s="1"/>
  <c r="M2123" i="1"/>
  <c r="L2123" i="1"/>
  <c r="K2123" i="1"/>
  <c r="O2122" i="1"/>
  <c r="N2122" i="1"/>
  <c r="M2122" i="1"/>
  <c r="L2122" i="1"/>
  <c r="K2122" i="1"/>
  <c r="O2121" i="1"/>
  <c r="N2121" i="1"/>
  <c r="M2121" i="1"/>
  <c r="L2121" i="1"/>
  <c r="K2121" i="1"/>
  <c r="O2120" i="1"/>
  <c r="N2120" i="1"/>
  <c r="M2120" i="1"/>
  <c r="L2120" i="1"/>
  <c r="K2120" i="1"/>
  <c r="N2119" i="1"/>
  <c r="O2119" i="1" s="1"/>
  <c r="M2119" i="1"/>
  <c r="L2119" i="1"/>
  <c r="K2119" i="1"/>
  <c r="O2118" i="1"/>
  <c r="N2118" i="1"/>
  <c r="M2118" i="1"/>
  <c r="L2118" i="1"/>
  <c r="K2118" i="1"/>
  <c r="N2117" i="1"/>
  <c r="O2117" i="1" s="1"/>
  <c r="M2117" i="1"/>
  <c r="L2117" i="1"/>
  <c r="K2117" i="1"/>
  <c r="N2116" i="1"/>
  <c r="O2116" i="1" s="1"/>
  <c r="M2116" i="1"/>
  <c r="L2116" i="1"/>
  <c r="K2116" i="1"/>
  <c r="N2115" i="1"/>
  <c r="O2115" i="1" s="1"/>
  <c r="M2115" i="1"/>
  <c r="L2115" i="1"/>
  <c r="K2115" i="1"/>
  <c r="O2114" i="1"/>
  <c r="N2114" i="1"/>
  <c r="M2114" i="1"/>
  <c r="L2114" i="1"/>
  <c r="K2114" i="1"/>
  <c r="O2113" i="1"/>
  <c r="N2113" i="1"/>
  <c r="M2113" i="1"/>
  <c r="L2113" i="1"/>
  <c r="K2113" i="1"/>
  <c r="O2112" i="1"/>
  <c r="N2112" i="1"/>
  <c r="M2112" i="1"/>
  <c r="L2112" i="1"/>
  <c r="K2112" i="1"/>
  <c r="N2111" i="1"/>
  <c r="O2111" i="1" s="1"/>
  <c r="M2111" i="1"/>
  <c r="L2111" i="1"/>
  <c r="K2111" i="1"/>
  <c r="O2110" i="1"/>
  <c r="N2110" i="1"/>
  <c r="M2110" i="1"/>
  <c r="L2110" i="1"/>
  <c r="K2110" i="1"/>
  <c r="N2109" i="1"/>
  <c r="O2109" i="1" s="1"/>
  <c r="M2109" i="1"/>
  <c r="L2109" i="1"/>
  <c r="K2109" i="1"/>
  <c r="N2108" i="1"/>
  <c r="O2108" i="1" s="1"/>
  <c r="M2108" i="1"/>
  <c r="L2108" i="1"/>
  <c r="K2108" i="1"/>
  <c r="N2107" i="1"/>
  <c r="O2107" i="1" s="1"/>
  <c r="M2107" i="1"/>
  <c r="L2107" i="1"/>
  <c r="K2107" i="1"/>
  <c r="O2106" i="1"/>
  <c r="N2106" i="1"/>
  <c r="M2106" i="1"/>
  <c r="L2106" i="1"/>
  <c r="K2106" i="1"/>
  <c r="O2105" i="1"/>
  <c r="N2105" i="1"/>
  <c r="M2105" i="1"/>
  <c r="L2105" i="1"/>
  <c r="K2105" i="1"/>
  <c r="O2104" i="1"/>
  <c r="N2104" i="1"/>
  <c r="M2104" i="1"/>
  <c r="L2104" i="1"/>
  <c r="K2104" i="1"/>
  <c r="N2103" i="1"/>
  <c r="O2103" i="1" s="1"/>
  <c r="M2103" i="1"/>
  <c r="L2103" i="1"/>
  <c r="K2103" i="1"/>
  <c r="O2102" i="1"/>
  <c r="N2102" i="1"/>
  <c r="M2102" i="1"/>
  <c r="L2102" i="1"/>
  <c r="K2102" i="1"/>
  <c r="N2101" i="1"/>
  <c r="O2101" i="1" s="1"/>
  <c r="M2101" i="1"/>
  <c r="L2101" i="1"/>
  <c r="K2101" i="1"/>
  <c r="N2100" i="1"/>
  <c r="O2100" i="1" s="1"/>
  <c r="M2100" i="1"/>
  <c r="L2100" i="1"/>
  <c r="K2100" i="1"/>
  <c r="N2099" i="1"/>
  <c r="O2099" i="1" s="1"/>
  <c r="M2099" i="1"/>
  <c r="L2099" i="1"/>
  <c r="K2099" i="1"/>
  <c r="O2098" i="1"/>
  <c r="N2098" i="1"/>
  <c r="M2098" i="1"/>
  <c r="L2098" i="1"/>
  <c r="K2098" i="1"/>
  <c r="O2097" i="1"/>
  <c r="N2097" i="1"/>
  <c r="M2097" i="1"/>
  <c r="L2097" i="1"/>
  <c r="K2097" i="1"/>
  <c r="O2096" i="1"/>
  <c r="N2096" i="1"/>
  <c r="M2096" i="1"/>
  <c r="L2096" i="1"/>
  <c r="K2096" i="1"/>
  <c r="N2095" i="1"/>
  <c r="O2095" i="1" s="1"/>
  <c r="M2095" i="1"/>
  <c r="L2095" i="1"/>
  <c r="K2095" i="1"/>
  <c r="O2094" i="1"/>
  <c r="N2094" i="1"/>
  <c r="M2094" i="1"/>
  <c r="L2094" i="1"/>
  <c r="K2094" i="1"/>
  <c r="N2093" i="1"/>
  <c r="O2093" i="1" s="1"/>
  <c r="M2093" i="1"/>
  <c r="L2093" i="1"/>
  <c r="K2093" i="1"/>
  <c r="N2092" i="1"/>
  <c r="O2092" i="1" s="1"/>
  <c r="M2092" i="1"/>
  <c r="L2092" i="1"/>
  <c r="K2092" i="1"/>
  <c r="N2091" i="1"/>
  <c r="O2091" i="1" s="1"/>
  <c r="M2091" i="1"/>
  <c r="L2091" i="1"/>
  <c r="K2091" i="1"/>
  <c r="O2090" i="1"/>
  <c r="N2090" i="1"/>
  <c r="M2090" i="1"/>
  <c r="L2090" i="1"/>
  <c r="K2090" i="1"/>
  <c r="O2089" i="1"/>
  <c r="N2089" i="1"/>
  <c r="M2089" i="1"/>
  <c r="L2089" i="1"/>
  <c r="K2089" i="1"/>
  <c r="O2088" i="1"/>
  <c r="N2088" i="1"/>
  <c r="M2088" i="1"/>
  <c r="L2088" i="1"/>
  <c r="K2088" i="1"/>
  <c r="N2087" i="1"/>
  <c r="O2087" i="1" s="1"/>
  <c r="M2087" i="1"/>
  <c r="L2087" i="1"/>
  <c r="K2087" i="1"/>
  <c r="O2086" i="1"/>
  <c r="N2086" i="1"/>
  <c r="M2086" i="1"/>
  <c r="L2086" i="1"/>
  <c r="K2086" i="1"/>
  <c r="N2085" i="1"/>
  <c r="O2085" i="1" s="1"/>
  <c r="M2085" i="1"/>
  <c r="L2085" i="1"/>
  <c r="K2085" i="1"/>
  <c r="N2084" i="1"/>
  <c r="O2084" i="1" s="1"/>
  <c r="M2084" i="1"/>
  <c r="L2084" i="1"/>
  <c r="K2084" i="1"/>
  <c r="N2083" i="1"/>
  <c r="O2083" i="1" s="1"/>
  <c r="M2083" i="1"/>
  <c r="L2083" i="1"/>
  <c r="K2083" i="1"/>
  <c r="O2082" i="1"/>
  <c r="N2082" i="1"/>
  <c r="M2082" i="1"/>
  <c r="L2082" i="1"/>
  <c r="K2082" i="1"/>
  <c r="O2081" i="1"/>
  <c r="N2081" i="1"/>
  <c r="M2081" i="1"/>
  <c r="L2081" i="1"/>
  <c r="K2081" i="1"/>
  <c r="O2080" i="1"/>
  <c r="N2080" i="1"/>
  <c r="M2080" i="1"/>
  <c r="L2080" i="1"/>
  <c r="K2080" i="1"/>
  <c r="N2079" i="1"/>
  <c r="O2079" i="1" s="1"/>
  <c r="M2079" i="1"/>
  <c r="L2079" i="1"/>
  <c r="K2079" i="1"/>
  <c r="O2078" i="1"/>
  <c r="N2078" i="1"/>
  <c r="M2078" i="1"/>
  <c r="L2078" i="1"/>
  <c r="K2078" i="1"/>
  <c r="N2077" i="1"/>
  <c r="O2077" i="1" s="1"/>
  <c r="M2077" i="1"/>
  <c r="L2077" i="1"/>
  <c r="K2077" i="1"/>
  <c r="N2076" i="1"/>
  <c r="O2076" i="1" s="1"/>
  <c r="M2076" i="1"/>
  <c r="L2076" i="1"/>
  <c r="K2076" i="1"/>
  <c r="N2075" i="1"/>
  <c r="O2075" i="1" s="1"/>
  <c r="M2075" i="1"/>
  <c r="L2075" i="1"/>
  <c r="K2075" i="1"/>
  <c r="O2074" i="1"/>
  <c r="N2074" i="1"/>
  <c r="M2074" i="1"/>
  <c r="L2074" i="1"/>
  <c r="K2074" i="1"/>
  <c r="O2073" i="1"/>
  <c r="N2073" i="1"/>
  <c r="M2073" i="1"/>
  <c r="L2073" i="1"/>
  <c r="K2073" i="1"/>
  <c r="O2072" i="1"/>
  <c r="N2072" i="1"/>
  <c r="M2072" i="1"/>
  <c r="L2072" i="1"/>
  <c r="K2072" i="1"/>
  <c r="N2071" i="1"/>
  <c r="O2071" i="1" s="1"/>
  <c r="M2071" i="1"/>
  <c r="L2071" i="1"/>
  <c r="K2071" i="1"/>
  <c r="O2070" i="1"/>
  <c r="N2070" i="1"/>
  <c r="M2070" i="1"/>
  <c r="L2070" i="1"/>
  <c r="K2070" i="1"/>
  <c r="N2069" i="1"/>
  <c r="O2069" i="1" s="1"/>
  <c r="M2069" i="1"/>
  <c r="L2069" i="1"/>
  <c r="K2069" i="1"/>
  <c r="N2068" i="1"/>
  <c r="O2068" i="1" s="1"/>
  <c r="M2068" i="1"/>
  <c r="L2068" i="1"/>
  <c r="K2068" i="1"/>
  <c r="N2067" i="1"/>
  <c r="O2067" i="1" s="1"/>
  <c r="M2067" i="1"/>
  <c r="L2067" i="1"/>
  <c r="K2067" i="1"/>
  <c r="O2066" i="1"/>
  <c r="N2066" i="1"/>
  <c r="M2066" i="1"/>
  <c r="L2066" i="1"/>
  <c r="K2066" i="1"/>
  <c r="O2065" i="1"/>
  <c r="N2065" i="1"/>
  <c r="M2065" i="1"/>
  <c r="L2065" i="1"/>
  <c r="K2065" i="1"/>
  <c r="O2064" i="1"/>
  <c r="N2064" i="1"/>
  <c r="M2064" i="1"/>
  <c r="L2064" i="1"/>
  <c r="K2064" i="1"/>
  <c r="N2063" i="1"/>
  <c r="O2063" i="1" s="1"/>
  <c r="M2063" i="1"/>
  <c r="L2063" i="1"/>
  <c r="K2063" i="1"/>
  <c r="O2062" i="1"/>
  <c r="N2062" i="1"/>
  <c r="M2062" i="1"/>
  <c r="L2062" i="1"/>
  <c r="K2062" i="1"/>
  <c r="N2061" i="1"/>
  <c r="O2061" i="1" s="1"/>
  <c r="M2061" i="1"/>
  <c r="L2061" i="1"/>
  <c r="K2061" i="1"/>
  <c r="N2060" i="1"/>
  <c r="O2060" i="1" s="1"/>
  <c r="M2060" i="1"/>
  <c r="L2060" i="1"/>
  <c r="K2060" i="1"/>
  <c r="N2059" i="1"/>
  <c r="O2059" i="1" s="1"/>
  <c r="M2059" i="1"/>
  <c r="L2059" i="1"/>
  <c r="K2059" i="1"/>
  <c r="O2058" i="1"/>
  <c r="N2058" i="1"/>
  <c r="M2058" i="1"/>
  <c r="L2058" i="1"/>
  <c r="K2058" i="1"/>
  <c r="O2057" i="1"/>
  <c r="N2057" i="1"/>
  <c r="M2057" i="1"/>
  <c r="L2057" i="1"/>
  <c r="K2057" i="1"/>
  <c r="O2056" i="1"/>
  <c r="N2056" i="1"/>
  <c r="M2056" i="1"/>
  <c r="L2056" i="1"/>
  <c r="K2056" i="1"/>
  <c r="N2055" i="1"/>
  <c r="O2055" i="1" s="1"/>
  <c r="M2055" i="1"/>
  <c r="L2055" i="1"/>
  <c r="K2055" i="1"/>
  <c r="O2054" i="1"/>
  <c r="N2054" i="1"/>
  <c r="M2054" i="1"/>
  <c r="L2054" i="1"/>
  <c r="K2054" i="1"/>
  <c r="N2053" i="1"/>
  <c r="O2053" i="1" s="1"/>
  <c r="M2053" i="1"/>
  <c r="L2053" i="1"/>
  <c r="K2053" i="1"/>
  <c r="N2052" i="1"/>
  <c r="O2052" i="1" s="1"/>
  <c r="M2052" i="1"/>
  <c r="L2052" i="1"/>
  <c r="K2052" i="1"/>
  <c r="N2051" i="1"/>
  <c r="O2051" i="1" s="1"/>
  <c r="M2051" i="1"/>
  <c r="L2051" i="1"/>
  <c r="K2051" i="1"/>
  <c r="O2050" i="1"/>
  <c r="N2050" i="1"/>
  <c r="M2050" i="1"/>
  <c r="L2050" i="1"/>
  <c r="K2050" i="1"/>
  <c r="O2049" i="1"/>
  <c r="N2049" i="1"/>
  <c r="M2049" i="1"/>
  <c r="L2049" i="1"/>
  <c r="K2049" i="1"/>
  <c r="O2048" i="1"/>
  <c r="N2048" i="1"/>
  <c r="M2048" i="1"/>
  <c r="L2048" i="1"/>
  <c r="K2048" i="1"/>
  <c r="N2047" i="1"/>
  <c r="O2047" i="1" s="1"/>
  <c r="M2047" i="1"/>
  <c r="L2047" i="1"/>
  <c r="K2047" i="1"/>
  <c r="O2046" i="1"/>
  <c r="N2046" i="1"/>
  <c r="M2046" i="1"/>
  <c r="L2046" i="1"/>
  <c r="K2046" i="1"/>
  <c r="N2045" i="1"/>
  <c r="O2045" i="1" s="1"/>
  <c r="M2045" i="1"/>
  <c r="L2045" i="1"/>
  <c r="K2045" i="1"/>
  <c r="N2044" i="1"/>
  <c r="O2044" i="1" s="1"/>
  <c r="M2044" i="1"/>
  <c r="L2044" i="1"/>
  <c r="K2044" i="1"/>
  <c r="N2043" i="1"/>
  <c r="O2043" i="1" s="1"/>
  <c r="M2043" i="1"/>
  <c r="L2043" i="1"/>
  <c r="K2043" i="1"/>
  <c r="O2042" i="1"/>
  <c r="N2042" i="1"/>
  <c r="M2042" i="1"/>
  <c r="L2042" i="1"/>
  <c r="K2042" i="1"/>
  <c r="O2041" i="1"/>
  <c r="N2041" i="1"/>
  <c r="M2041" i="1"/>
  <c r="L2041" i="1"/>
  <c r="K2041" i="1"/>
  <c r="O2040" i="1"/>
  <c r="N2040" i="1"/>
  <c r="M2040" i="1"/>
  <c r="L2040" i="1"/>
  <c r="K2040" i="1"/>
  <c r="N2039" i="1"/>
  <c r="O2039" i="1" s="1"/>
  <c r="M2039" i="1"/>
  <c r="L2039" i="1"/>
  <c r="K2039" i="1"/>
  <c r="O2038" i="1"/>
  <c r="N2038" i="1"/>
  <c r="M2038" i="1"/>
  <c r="L2038" i="1"/>
  <c r="K2038" i="1"/>
  <c r="N2037" i="1"/>
  <c r="O2037" i="1" s="1"/>
  <c r="M2037" i="1"/>
  <c r="L2037" i="1"/>
  <c r="K2037" i="1"/>
  <c r="N2036" i="1"/>
  <c r="O2036" i="1" s="1"/>
  <c r="M2036" i="1"/>
  <c r="L2036" i="1"/>
  <c r="K2036" i="1"/>
  <c r="N2035" i="1"/>
  <c r="O2035" i="1" s="1"/>
  <c r="M2035" i="1"/>
  <c r="L2035" i="1"/>
  <c r="K2035" i="1"/>
  <c r="O2034" i="1"/>
  <c r="N2034" i="1"/>
  <c r="M2034" i="1"/>
  <c r="L2034" i="1"/>
  <c r="K2034" i="1"/>
  <c r="O2033" i="1"/>
  <c r="N2033" i="1"/>
  <c r="M2033" i="1"/>
  <c r="L2033" i="1"/>
  <c r="K2033" i="1"/>
  <c r="O2032" i="1"/>
  <c r="N2032" i="1"/>
  <c r="M2032" i="1"/>
  <c r="L2032" i="1"/>
  <c r="K2032" i="1"/>
  <c r="N2031" i="1"/>
  <c r="O2031" i="1" s="1"/>
  <c r="M2031" i="1"/>
  <c r="L2031" i="1"/>
  <c r="K2031" i="1"/>
  <c r="O2030" i="1"/>
  <c r="N2030" i="1"/>
  <c r="M2030" i="1"/>
  <c r="L2030" i="1"/>
  <c r="K2030" i="1"/>
  <c r="N2029" i="1"/>
  <c r="O2029" i="1" s="1"/>
  <c r="M2029" i="1"/>
  <c r="L2029" i="1"/>
  <c r="K2029" i="1"/>
  <c r="N2028" i="1"/>
  <c r="O2028" i="1" s="1"/>
  <c r="M2028" i="1"/>
  <c r="L2028" i="1"/>
  <c r="K2028" i="1"/>
  <c r="N2027" i="1"/>
  <c r="O2027" i="1" s="1"/>
  <c r="M2027" i="1"/>
  <c r="L2027" i="1"/>
  <c r="K2027" i="1"/>
  <c r="O2026" i="1"/>
  <c r="N2026" i="1"/>
  <c r="M2026" i="1"/>
  <c r="L2026" i="1"/>
  <c r="K2026" i="1"/>
  <c r="O2025" i="1"/>
  <c r="N2025" i="1"/>
  <c r="M2025" i="1"/>
  <c r="L2025" i="1"/>
  <c r="K2025" i="1"/>
  <c r="O2024" i="1"/>
  <c r="N2024" i="1"/>
  <c r="M2024" i="1"/>
  <c r="L2024" i="1"/>
  <c r="K2024" i="1"/>
  <c r="N2023" i="1"/>
  <c r="O2023" i="1" s="1"/>
  <c r="M2023" i="1"/>
  <c r="L2023" i="1"/>
  <c r="K2023" i="1"/>
  <c r="O2022" i="1"/>
  <c r="N2022" i="1"/>
  <c r="M2022" i="1"/>
  <c r="L2022" i="1"/>
  <c r="K2022" i="1"/>
  <c r="N2021" i="1"/>
  <c r="O2021" i="1" s="1"/>
  <c r="M2021" i="1"/>
  <c r="L2021" i="1"/>
  <c r="K2021" i="1"/>
  <c r="N2020" i="1"/>
  <c r="O2020" i="1" s="1"/>
  <c r="M2020" i="1"/>
  <c r="L2020" i="1"/>
  <c r="K2020" i="1"/>
  <c r="N2019" i="1"/>
  <c r="O2019" i="1" s="1"/>
  <c r="M2019" i="1"/>
  <c r="L2019" i="1"/>
  <c r="K2019" i="1"/>
  <c r="O2018" i="1"/>
  <c r="N2018" i="1"/>
  <c r="M2018" i="1"/>
  <c r="L2018" i="1"/>
  <c r="K2018" i="1"/>
  <c r="O2017" i="1"/>
  <c r="N2017" i="1"/>
  <c r="M2017" i="1"/>
  <c r="L2017" i="1"/>
  <c r="K2017" i="1"/>
  <c r="O2016" i="1"/>
  <c r="N2016" i="1"/>
  <c r="M2016" i="1"/>
  <c r="L2016" i="1"/>
  <c r="K2016" i="1"/>
  <c r="N2015" i="1"/>
  <c r="O2015" i="1" s="1"/>
  <c r="M2015" i="1"/>
  <c r="L2015" i="1"/>
  <c r="K2015" i="1"/>
  <c r="O2014" i="1"/>
  <c r="N2014" i="1"/>
  <c r="M2014" i="1"/>
  <c r="L2014" i="1"/>
  <c r="K2014" i="1"/>
  <c r="N2013" i="1"/>
  <c r="O2013" i="1" s="1"/>
  <c r="M2013" i="1"/>
  <c r="L2013" i="1"/>
  <c r="K2013" i="1"/>
  <c r="N2012" i="1"/>
  <c r="O2012" i="1" s="1"/>
  <c r="M2012" i="1"/>
  <c r="L2012" i="1"/>
  <c r="K2012" i="1"/>
  <c r="N2011" i="1"/>
  <c r="O2011" i="1" s="1"/>
  <c r="M2011" i="1"/>
  <c r="L2011" i="1"/>
  <c r="K2011" i="1"/>
  <c r="O2010" i="1"/>
  <c r="N2010" i="1"/>
  <c r="M2010" i="1"/>
  <c r="L2010" i="1"/>
  <c r="K2010" i="1"/>
  <c r="O2009" i="1"/>
  <c r="N2009" i="1"/>
  <c r="M2009" i="1"/>
  <c r="L2009" i="1"/>
  <c r="K2009" i="1"/>
  <c r="O2008" i="1"/>
  <c r="N2008" i="1"/>
  <c r="M2008" i="1"/>
  <c r="L2008" i="1"/>
  <c r="K2008" i="1"/>
  <c r="N2007" i="1"/>
  <c r="O2007" i="1" s="1"/>
  <c r="M2007" i="1"/>
  <c r="L2007" i="1"/>
  <c r="K2007" i="1"/>
  <c r="O2006" i="1"/>
  <c r="N2006" i="1"/>
  <c r="M2006" i="1"/>
  <c r="L2006" i="1"/>
  <c r="K2006" i="1"/>
  <c r="N2005" i="1"/>
  <c r="O2005" i="1" s="1"/>
  <c r="M2005" i="1"/>
  <c r="L2005" i="1"/>
  <c r="K2005" i="1"/>
  <c r="N2004" i="1"/>
  <c r="O2004" i="1" s="1"/>
  <c r="M2004" i="1"/>
  <c r="L2004" i="1"/>
  <c r="K2004" i="1"/>
  <c r="N2003" i="1"/>
  <c r="O2003" i="1" s="1"/>
  <c r="M2003" i="1"/>
  <c r="L2003" i="1"/>
  <c r="K2003" i="1"/>
  <c r="O2002" i="1"/>
  <c r="N2002" i="1"/>
  <c r="M2002" i="1"/>
  <c r="L2002" i="1"/>
  <c r="K2002" i="1"/>
  <c r="O2001" i="1"/>
  <c r="N2001" i="1"/>
  <c r="M2001" i="1"/>
  <c r="L2001" i="1"/>
  <c r="K2001" i="1"/>
  <c r="O2000" i="1"/>
  <c r="N2000" i="1"/>
  <c r="M2000" i="1"/>
  <c r="L2000" i="1"/>
  <c r="K2000" i="1"/>
  <c r="N1999" i="1"/>
  <c r="O1999" i="1" s="1"/>
  <c r="M1999" i="1"/>
  <c r="L1999" i="1"/>
  <c r="K1999" i="1"/>
  <c r="O1998" i="1"/>
  <c r="N1998" i="1"/>
  <c r="M1998" i="1"/>
  <c r="L1998" i="1"/>
  <c r="K1998" i="1"/>
  <c r="N1997" i="1"/>
  <c r="O1997" i="1" s="1"/>
  <c r="M1997" i="1"/>
  <c r="L1997" i="1"/>
  <c r="K1997" i="1"/>
  <c r="N1996" i="1"/>
  <c r="O1996" i="1" s="1"/>
  <c r="M1996" i="1"/>
  <c r="L1996" i="1"/>
  <c r="K1996" i="1"/>
  <c r="N1995" i="1"/>
  <c r="O1995" i="1" s="1"/>
  <c r="M1995" i="1"/>
  <c r="L1995" i="1"/>
  <c r="K1995" i="1"/>
  <c r="O1994" i="1"/>
  <c r="N1994" i="1"/>
  <c r="M1994" i="1"/>
  <c r="L1994" i="1"/>
  <c r="K1994" i="1"/>
  <c r="O1993" i="1"/>
  <c r="N1993" i="1"/>
  <c r="M1993" i="1"/>
  <c r="L1993" i="1"/>
  <c r="K1993" i="1"/>
  <c r="O1992" i="1"/>
  <c r="N1992" i="1"/>
  <c r="M1992" i="1"/>
  <c r="L1992" i="1"/>
  <c r="K1992" i="1"/>
  <c r="N1991" i="1"/>
  <c r="O1991" i="1" s="1"/>
  <c r="M1991" i="1"/>
  <c r="L1991" i="1"/>
  <c r="K1991" i="1"/>
  <c r="O1990" i="1"/>
  <c r="N1990" i="1"/>
  <c r="M1990" i="1"/>
  <c r="L1990" i="1"/>
  <c r="K1990" i="1"/>
  <c r="N1989" i="1"/>
  <c r="O1989" i="1" s="1"/>
  <c r="M1989" i="1"/>
  <c r="L1989" i="1"/>
  <c r="K1989" i="1"/>
  <c r="N1988" i="1"/>
  <c r="O1988" i="1" s="1"/>
  <c r="M1988" i="1"/>
  <c r="L1988" i="1"/>
  <c r="K1988" i="1"/>
  <c r="N1987" i="1"/>
  <c r="O1987" i="1" s="1"/>
  <c r="M1987" i="1"/>
  <c r="L1987" i="1"/>
  <c r="K1987" i="1"/>
  <c r="N1986" i="1"/>
  <c r="O1986" i="1" s="1"/>
  <c r="M1986" i="1"/>
  <c r="L1986" i="1"/>
  <c r="K1986" i="1"/>
  <c r="O1985" i="1"/>
  <c r="N1985" i="1"/>
  <c r="M1985" i="1"/>
  <c r="L1985" i="1"/>
  <c r="K1985" i="1"/>
  <c r="O1984" i="1"/>
  <c r="N1984" i="1"/>
  <c r="M1984" i="1"/>
  <c r="L1984" i="1"/>
  <c r="K1984" i="1"/>
  <c r="N1983" i="1"/>
  <c r="O1983" i="1" s="1"/>
  <c r="M1983" i="1"/>
  <c r="L1983" i="1"/>
  <c r="K1983" i="1"/>
  <c r="O1982" i="1"/>
  <c r="N1982" i="1"/>
  <c r="M1982" i="1"/>
  <c r="L1982" i="1"/>
  <c r="K1982" i="1"/>
  <c r="N1981" i="1"/>
  <c r="O1981" i="1" s="1"/>
  <c r="M1981" i="1"/>
  <c r="L1981" i="1"/>
  <c r="K1981" i="1"/>
  <c r="N1980" i="1"/>
  <c r="O1980" i="1" s="1"/>
  <c r="M1980" i="1"/>
  <c r="L1980" i="1"/>
  <c r="K1980" i="1"/>
  <c r="N1979" i="1"/>
  <c r="O1979" i="1" s="1"/>
  <c r="M1979" i="1"/>
  <c r="L1979" i="1"/>
  <c r="K1979" i="1"/>
  <c r="O1978" i="1"/>
  <c r="N1978" i="1"/>
  <c r="M1978" i="1"/>
  <c r="L1978" i="1"/>
  <c r="K1978" i="1"/>
  <c r="O1977" i="1"/>
  <c r="N1977" i="1"/>
  <c r="M1977" i="1"/>
  <c r="L1977" i="1"/>
  <c r="K1977" i="1"/>
  <c r="O1976" i="1"/>
  <c r="N1976" i="1"/>
  <c r="M1976" i="1"/>
  <c r="L1976" i="1"/>
  <c r="K1976" i="1"/>
  <c r="N1975" i="1"/>
  <c r="O1975" i="1" s="1"/>
  <c r="M1975" i="1"/>
  <c r="L1975" i="1"/>
  <c r="K1975" i="1"/>
  <c r="O1974" i="1"/>
  <c r="N1974" i="1"/>
  <c r="M1974" i="1"/>
  <c r="L1974" i="1"/>
  <c r="K1974" i="1"/>
  <c r="O1973" i="1"/>
  <c r="N1973" i="1"/>
  <c r="M1973" i="1"/>
  <c r="L1973" i="1"/>
  <c r="K1973" i="1"/>
  <c r="N1972" i="1"/>
  <c r="O1972" i="1" s="1"/>
  <c r="M1972" i="1"/>
  <c r="L1972" i="1"/>
  <c r="K1972" i="1"/>
  <c r="N1971" i="1"/>
  <c r="O1971" i="1" s="1"/>
  <c r="M1971" i="1"/>
  <c r="L1971" i="1"/>
  <c r="K1971" i="1"/>
  <c r="N1970" i="1"/>
  <c r="O1970" i="1" s="1"/>
  <c r="M1970" i="1"/>
  <c r="L1970" i="1"/>
  <c r="K1970" i="1"/>
  <c r="O1969" i="1"/>
  <c r="N1969" i="1"/>
  <c r="M1969" i="1"/>
  <c r="L1969" i="1"/>
  <c r="K1969" i="1"/>
  <c r="O1968" i="1"/>
  <c r="N1968" i="1"/>
  <c r="M1968" i="1"/>
  <c r="L1968" i="1"/>
  <c r="K1968" i="1"/>
  <c r="N1967" i="1"/>
  <c r="O1967" i="1" s="1"/>
  <c r="M1967" i="1"/>
  <c r="L1967" i="1"/>
  <c r="K1967" i="1"/>
  <c r="O1966" i="1"/>
  <c r="N1966" i="1"/>
  <c r="M1966" i="1"/>
  <c r="L1966" i="1"/>
  <c r="K1966" i="1"/>
  <c r="N1965" i="1"/>
  <c r="O1965" i="1" s="1"/>
  <c r="M1965" i="1"/>
  <c r="L1965" i="1"/>
  <c r="K1965" i="1"/>
  <c r="N1964" i="1"/>
  <c r="O1964" i="1" s="1"/>
  <c r="M1964" i="1"/>
  <c r="L1964" i="1"/>
  <c r="K1964" i="1"/>
  <c r="N1963" i="1"/>
  <c r="O1963" i="1" s="1"/>
  <c r="M1963" i="1"/>
  <c r="L1963" i="1"/>
  <c r="K1963" i="1"/>
  <c r="O1962" i="1"/>
  <c r="N1962" i="1"/>
  <c r="M1962" i="1"/>
  <c r="L1962" i="1"/>
  <c r="K1962" i="1"/>
  <c r="O1961" i="1"/>
  <c r="N1961" i="1"/>
  <c r="M1961" i="1"/>
  <c r="L1961" i="1"/>
  <c r="K1961" i="1"/>
  <c r="O1960" i="1"/>
  <c r="N1960" i="1"/>
  <c r="M1960" i="1"/>
  <c r="L1960" i="1"/>
  <c r="K1960" i="1"/>
  <c r="N1959" i="1"/>
  <c r="O1959" i="1" s="1"/>
  <c r="M1959" i="1"/>
  <c r="L1959" i="1"/>
  <c r="K1959" i="1"/>
  <c r="N1958" i="1"/>
  <c r="O1958" i="1" s="1"/>
  <c r="M1958" i="1"/>
  <c r="L1958" i="1"/>
  <c r="K1958" i="1"/>
  <c r="O1957" i="1"/>
  <c r="N1957" i="1"/>
  <c r="M1957" i="1"/>
  <c r="L1957" i="1"/>
  <c r="K1957" i="1"/>
  <c r="N1956" i="1"/>
  <c r="O1956" i="1" s="1"/>
  <c r="M1956" i="1"/>
  <c r="L1956" i="1"/>
  <c r="K1956" i="1"/>
  <c r="N1955" i="1"/>
  <c r="O1955" i="1" s="1"/>
  <c r="M1955" i="1"/>
  <c r="L1955" i="1"/>
  <c r="K1955" i="1"/>
  <c r="O1954" i="1"/>
  <c r="N1954" i="1"/>
  <c r="M1954" i="1"/>
  <c r="L1954" i="1"/>
  <c r="K1954" i="1"/>
  <c r="O1953" i="1"/>
  <c r="N1953" i="1"/>
  <c r="M1953" i="1"/>
  <c r="L1953" i="1"/>
  <c r="K1953" i="1"/>
  <c r="O1952" i="1"/>
  <c r="N1952" i="1"/>
  <c r="M1952" i="1"/>
  <c r="L1952" i="1"/>
  <c r="K1952" i="1"/>
  <c r="N1951" i="1"/>
  <c r="O1951" i="1" s="1"/>
  <c r="M1951" i="1"/>
  <c r="L1951" i="1"/>
  <c r="K1951" i="1"/>
  <c r="O1950" i="1"/>
  <c r="N1950" i="1"/>
  <c r="M1950" i="1"/>
  <c r="L1950" i="1"/>
  <c r="K1950" i="1"/>
  <c r="O1949" i="1"/>
  <c r="N1949" i="1"/>
  <c r="M1949" i="1"/>
  <c r="L1949" i="1"/>
  <c r="K1949" i="1"/>
  <c r="N1948" i="1"/>
  <c r="O1948" i="1" s="1"/>
  <c r="M1948" i="1"/>
  <c r="L1948" i="1"/>
  <c r="K1948" i="1"/>
  <c r="N1947" i="1"/>
  <c r="O1947" i="1" s="1"/>
  <c r="M1947" i="1"/>
  <c r="L1947" i="1"/>
  <c r="K1947" i="1"/>
  <c r="O1946" i="1"/>
  <c r="N1946" i="1"/>
  <c r="M1946" i="1"/>
  <c r="L1946" i="1"/>
  <c r="K1946" i="1"/>
  <c r="O1945" i="1"/>
  <c r="N1945" i="1"/>
  <c r="M1945" i="1"/>
  <c r="L1945" i="1"/>
  <c r="K1945" i="1"/>
  <c r="O1944" i="1"/>
  <c r="N1944" i="1"/>
  <c r="M1944" i="1"/>
  <c r="L1944" i="1"/>
  <c r="K1944" i="1"/>
  <c r="O1943" i="1"/>
  <c r="N1943" i="1"/>
  <c r="M1943" i="1"/>
  <c r="L1943" i="1"/>
  <c r="K1943" i="1"/>
  <c r="O1942" i="1"/>
  <c r="N1942" i="1"/>
  <c r="M1942" i="1"/>
  <c r="L1942" i="1"/>
  <c r="K1942" i="1"/>
  <c r="N1941" i="1"/>
  <c r="O1941" i="1" s="1"/>
  <c r="M1941" i="1"/>
  <c r="L1941" i="1"/>
  <c r="K1941" i="1"/>
  <c r="N1940" i="1"/>
  <c r="O1940" i="1" s="1"/>
  <c r="M1940" i="1"/>
  <c r="L1940" i="1"/>
  <c r="K1940" i="1"/>
  <c r="N1939" i="1"/>
  <c r="O1939" i="1" s="1"/>
  <c r="M1939" i="1"/>
  <c r="L1939" i="1"/>
  <c r="K1939" i="1"/>
  <c r="O1938" i="1"/>
  <c r="N1938" i="1"/>
  <c r="M1938" i="1"/>
  <c r="L1938" i="1"/>
  <c r="K1938" i="1"/>
  <c r="O1937" i="1"/>
  <c r="N1937" i="1"/>
  <c r="M1937" i="1"/>
  <c r="L1937" i="1"/>
  <c r="K1937" i="1"/>
  <c r="O1936" i="1"/>
  <c r="N1936" i="1"/>
  <c r="M1936" i="1"/>
  <c r="L1936" i="1"/>
  <c r="K1936" i="1"/>
  <c r="N1935" i="1"/>
  <c r="O1935" i="1" s="1"/>
  <c r="M1935" i="1"/>
  <c r="L1935" i="1"/>
  <c r="K1935" i="1"/>
  <c r="O1934" i="1"/>
  <c r="N1934" i="1"/>
  <c r="M1934" i="1"/>
  <c r="L1934" i="1"/>
  <c r="K1934" i="1"/>
  <c r="O1933" i="1"/>
  <c r="N1933" i="1"/>
  <c r="M1933" i="1"/>
  <c r="L1933" i="1"/>
  <c r="K1933" i="1"/>
  <c r="N1932" i="1"/>
  <c r="O1932" i="1" s="1"/>
  <c r="M1932" i="1"/>
  <c r="L1932" i="1"/>
  <c r="K1932" i="1"/>
  <c r="N1931" i="1"/>
  <c r="O1931" i="1" s="1"/>
  <c r="M1931" i="1"/>
  <c r="L1931" i="1"/>
  <c r="K1931" i="1"/>
  <c r="O1930" i="1"/>
  <c r="N1930" i="1"/>
  <c r="M1930" i="1"/>
  <c r="L1930" i="1"/>
  <c r="K1930" i="1"/>
  <c r="O1929" i="1"/>
  <c r="N1929" i="1"/>
  <c r="M1929" i="1"/>
  <c r="L1929" i="1"/>
  <c r="K1929" i="1"/>
  <c r="O1928" i="1"/>
  <c r="N1928" i="1"/>
  <c r="M1928" i="1"/>
  <c r="L1928" i="1"/>
  <c r="K1928" i="1"/>
  <c r="O1927" i="1"/>
  <c r="N1927" i="1"/>
  <c r="M1927" i="1"/>
  <c r="L1927" i="1"/>
  <c r="K1927" i="1"/>
  <c r="O1926" i="1"/>
  <c r="N1926" i="1"/>
  <c r="M1926" i="1"/>
  <c r="L1926" i="1"/>
  <c r="K1926" i="1"/>
  <c r="N1925" i="1"/>
  <c r="O1925" i="1" s="1"/>
  <c r="M1925" i="1"/>
  <c r="L1925" i="1"/>
  <c r="K1925" i="1"/>
  <c r="N1924" i="1"/>
  <c r="O1924" i="1" s="1"/>
  <c r="M1924" i="1"/>
  <c r="L1924" i="1"/>
  <c r="K1924" i="1"/>
  <c r="N1923" i="1"/>
  <c r="O1923" i="1" s="1"/>
  <c r="M1923" i="1"/>
  <c r="L1923" i="1"/>
  <c r="K1923" i="1"/>
  <c r="O1922" i="1"/>
  <c r="N1922" i="1"/>
  <c r="M1922" i="1"/>
  <c r="L1922" i="1"/>
  <c r="K1922" i="1"/>
  <c r="O1921" i="1"/>
  <c r="N1921" i="1"/>
  <c r="M1921" i="1"/>
  <c r="L1921" i="1"/>
  <c r="K1921" i="1"/>
  <c r="O1920" i="1"/>
  <c r="N1920" i="1"/>
  <c r="M1920" i="1"/>
  <c r="L1920" i="1"/>
  <c r="K1920" i="1"/>
  <c r="N1919" i="1"/>
  <c r="O1919" i="1" s="1"/>
  <c r="M1919" i="1"/>
  <c r="L1919" i="1"/>
  <c r="K1919" i="1"/>
  <c r="O1918" i="1"/>
  <c r="N1918" i="1"/>
  <c r="M1918" i="1"/>
  <c r="L1918" i="1"/>
  <c r="K1918" i="1"/>
  <c r="O1917" i="1"/>
  <c r="N1917" i="1"/>
  <c r="M1917" i="1"/>
  <c r="L1917" i="1"/>
  <c r="K1917" i="1"/>
  <c r="N1916" i="1"/>
  <c r="O1916" i="1" s="1"/>
  <c r="M1916" i="1"/>
  <c r="L1916" i="1"/>
  <c r="K1916" i="1"/>
  <c r="N1915" i="1"/>
  <c r="O1915" i="1" s="1"/>
  <c r="M1915" i="1"/>
  <c r="L1915" i="1"/>
  <c r="K1915" i="1"/>
  <c r="O1914" i="1"/>
  <c r="N1914" i="1"/>
  <c r="M1914" i="1"/>
  <c r="L1914" i="1"/>
  <c r="K1914" i="1"/>
  <c r="O1913" i="1"/>
  <c r="N1913" i="1"/>
  <c r="M1913" i="1"/>
  <c r="L1913" i="1"/>
  <c r="K1913" i="1"/>
  <c r="O1912" i="1"/>
  <c r="N1912" i="1"/>
  <c r="M1912" i="1"/>
  <c r="L1912" i="1"/>
  <c r="K1912" i="1"/>
  <c r="O1911" i="1"/>
  <c r="N1911" i="1"/>
  <c r="M1911" i="1"/>
  <c r="L1911" i="1"/>
  <c r="K1911" i="1"/>
  <c r="O1910" i="1"/>
  <c r="N1910" i="1"/>
  <c r="M1910" i="1"/>
  <c r="L1910" i="1"/>
  <c r="K1910" i="1"/>
  <c r="N1909" i="1"/>
  <c r="O1909" i="1" s="1"/>
  <c r="M1909" i="1"/>
  <c r="L1909" i="1"/>
  <c r="K1909" i="1"/>
  <c r="N1908" i="1"/>
  <c r="O1908" i="1" s="1"/>
  <c r="M1908" i="1"/>
  <c r="L1908" i="1"/>
  <c r="K1908" i="1"/>
  <c r="N1907" i="1"/>
  <c r="O1907" i="1" s="1"/>
  <c r="M1907" i="1"/>
  <c r="L1907" i="1"/>
  <c r="K1907" i="1"/>
  <c r="O1906" i="1"/>
  <c r="N1906" i="1"/>
  <c r="M1906" i="1"/>
  <c r="L1906" i="1"/>
  <c r="K1906" i="1"/>
  <c r="O1905" i="1"/>
  <c r="N1905" i="1"/>
  <c r="M1905" i="1"/>
  <c r="L1905" i="1"/>
  <c r="K1905" i="1"/>
  <c r="O1904" i="1"/>
  <c r="N1904" i="1"/>
  <c r="M1904" i="1"/>
  <c r="L1904" i="1"/>
  <c r="K1904" i="1"/>
  <c r="N1903" i="1"/>
  <c r="O1903" i="1" s="1"/>
  <c r="M1903" i="1"/>
  <c r="L1903" i="1"/>
  <c r="K1903" i="1"/>
  <c r="O1902" i="1"/>
  <c r="N1902" i="1"/>
  <c r="M1902" i="1"/>
  <c r="L1902" i="1"/>
  <c r="K1902" i="1"/>
  <c r="O1901" i="1"/>
  <c r="N1901" i="1"/>
  <c r="M1901" i="1"/>
  <c r="L1901" i="1"/>
  <c r="K1901" i="1"/>
  <c r="N1900" i="1"/>
  <c r="O1900" i="1" s="1"/>
  <c r="M1900" i="1"/>
  <c r="L1900" i="1"/>
  <c r="K1900" i="1"/>
  <c r="N1899" i="1"/>
  <c r="O1899" i="1" s="1"/>
  <c r="M1899" i="1"/>
  <c r="L1899" i="1"/>
  <c r="K1899" i="1"/>
  <c r="O1898" i="1"/>
  <c r="N1898" i="1"/>
  <c r="M1898" i="1"/>
  <c r="L1898" i="1"/>
  <c r="K1898" i="1"/>
  <c r="O1897" i="1"/>
  <c r="N1897" i="1"/>
  <c r="M1897" i="1"/>
  <c r="L1897" i="1"/>
  <c r="K1897" i="1"/>
  <c r="O1896" i="1"/>
  <c r="N1896" i="1"/>
  <c r="M1896" i="1"/>
  <c r="L1896" i="1"/>
  <c r="K1896" i="1"/>
  <c r="O1895" i="1"/>
  <c r="N1895" i="1"/>
  <c r="M1895" i="1"/>
  <c r="L1895" i="1"/>
  <c r="K1895" i="1"/>
  <c r="O1894" i="1"/>
  <c r="N1894" i="1"/>
  <c r="M1894" i="1"/>
  <c r="L1894" i="1"/>
  <c r="K1894" i="1"/>
  <c r="N1893" i="1"/>
  <c r="O1893" i="1" s="1"/>
  <c r="M1893" i="1"/>
  <c r="L1893" i="1"/>
  <c r="K1893" i="1"/>
  <c r="O1892" i="1"/>
  <c r="N1892" i="1"/>
  <c r="M1892" i="1"/>
  <c r="L1892" i="1"/>
  <c r="K1892" i="1"/>
  <c r="N1891" i="1"/>
  <c r="O1891" i="1" s="1"/>
  <c r="M1891" i="1"/>
  <c r="L1891" i="1"/>
  <c r="K1891" i="1"/>
  <c r="O1890" i="1"/>
  <c r="N1890" i="1"/>
  <c r="M1890" i="1"/>
  <c r="L1890" i="1"/>
  <c r="K1890" i="1"/>
  <c r="O1889" i="1"/>
  <c r="N1889" i="1"/>
  <c r="M1889" i="1"/>
  <c r="L1889" i="1"/>
  <c r="K1889" i="1"/>
  <c r="O1888" i="1"/>
  <c r="N1888" i="1"/>
  <c r="M1888" i="1"/>
  <c r="L1888" i="1"/>
  <c r="K1888" i="1"/>
  <c r="O1887" i="1"/>
  <c r="N1887" i="1"/>
  <c r="M1887" i="1"/>
  <c r="L1887" i="1"/>
  <c r="K1887" i="1"/>
  <c r="O1886" i="1"/>
  <c r="N1886" i="1"/>
  <c r="M1886" i="1"/>
  <c r="L1886" i="1"/>
  <c r="K1886" i="1"/>
  <c r="O1885" i="1"/>
  <c r="N1885" i="1"/>
  <c r="M1885" i="1"/>
  <c r="L1885" i="1"/>
  <c r="K1885" i="1"/>
  <c r="N1884" i="1"/>
  <c r="O1884" i="1" s="1"/>
  <c r="M1884" i="1"/>
  <c r="L1884" i="1"/>
  <c r="K1884" i="1"/>
  <c r="N1883" i="1"/>
  <c r="O1883" i="1" s="1"/>
  <c r="M1883" i="1"/>
  <c r="L1883" i="1"/>
  <c r="K1883" i="1"/>
  <c r="O1882" i="1"/>
  <c r="N1882" i="1"/>
  <c r="M1882" i="1"/>
  <c r="L1882" i="1"/>
  <c r="K1882" i="1"/>
  <c r="O1881" i="1"/>
  <c r="N1881" i="1"/>
  <c r="M1881" i="1"/>
  <c r="L1881" i="1"/>
  <c r="K1881" i="1"/>
  <c r="O1880" i="1"/>
  <c r="N1880" i="1"/>
  <c r="M1880" i="1"/>
  <c r="L1880" i="1"/>
  <c r="K1880" i="1"/>
  <c r="N1879" i="1"/>
  <c r="O1879" i="1" s="1"/>
  <c r="M1879" i="1"/>
  <c r="L1879" i="1"/>
  <c r="K1879" i="1"/>
  <c r="O1878" i="1"/>
  <c r="N1878" i="1"/>
  <c r="M1878" i="1"/>
  <c r="L1878" i="1"/>
  <c r="K1878" i="1"/>
  <c r="O1877" i="1"/>
  <c r="N1877" i="1"/>
  <c r="M1877" i="1"/>
  <c r="L1877" i="1"/>
  <c r="K1877" i="1"/>
  <c r="O1876" i="1"/>
  <c r="N1876" i="1"/>
  <c r="M1876" i="1"/>
  <c r="L1876" i="1"/>
  <c r="K1876" i="1"/>
  <c r="N1875" i="1"/>
  <c r="O1875" i="1" s="1"/>
  <c r="M1875" i="1"/>
  <c r="L1875" i="1"/>
  <c r="K1875" i="1"/>
  <c r="O1874" i="1"/>
  <c r="N1874" i="1"/>
  <c r="M1874" i="1"/>
  <c r="L1874" i="1"/>
  <c r="K1874" i="1"/>
  <c r="O1873" i="1"/>
  <c r="N1873" i="1"/>
  <c r="M1873" i="1"/>
  <c r="L1873" i="1"/>
  <c r="K1873" i="1"/>
  <c r="O1872" i="1"/>
  <c r="N1872" i="1"/>
  <c r="M1872" i="1"/>
  <c r="L1872" i="1"/>
  <c r="K1872" i="1"/>
  <c r="N1871" i="1"/>
  <c r="O1871" i="1" s="1"/>
  <c r="M1871" i="1"/>
  <c r="L1871" i="1"/>
  <c r="K1871" i="1"/>
  <c r="O1870" i="1"/>
  <c r="N1870" i="1"/>
  <c r="M1870" i="1"/>
  <c r="L1870" i="1"/>
  <c r="K1870" i="1"/>
  <c r="O1869" i="1"/>
  <c r="N1869" i="1"/>
  <c r="M1869" i="1"/>
  <c r="L1869" i="1"/>
  <c r="K1869" i="1"/>
  <c r="O1868" i="1"/>
  <c r="N1868" i="1"/>
  <c r="M1868" i="1"/>
  <c r="L1868" i="1"/>
  <c r="K1868" i="1"/>
  <c r="N1867" i="1"/>
  <c r="O1867" i="1" s="1"/>
  <c r="M1867" i="1"/>
  <c r="L1867" i="1"/>
  <c r="K1867" i="1"/>
  <c r="O1866" i="1"/>
  <c r="N1866" i="1"/>
  <c r="M1866" i="1"/>
  <c r="L1866" i="1"/>
  <c r="K1866" i="1"/>
  <c r="O1865" i="1"/>
  <c r="N1865" i="1"/>
  <c r="M1865" i="1"/>
  <c r="L1865" i="1"/>
  <c r="K1865" i="1"/>
  <c r="O1864" i="1"/>
  <c r="N1864" i="1"/>
  <c r="M1864" i="1"/>
  <c r="L1864" i="1"/>
  <c r="K1864" i="1"/>
  <c r="N1863" i="1"/>
  <c r="O1863" i="1" s="1"/>
  <c r="M1863" i="1"/>
  <c r="L1863" i="1"/>
  <c r="K1863" i="1"/>
  <c r="O1862" i="1"/>
  <c r="N1862" i="1"/>
  <c r="M1862" i="1"/>
  <c r="L1862" i="1"/>
  <c r="K1862" i="1"/>
  <c r="O1861" i="1"/>
  <c r="N1861" i="1"/>
  <c r="M1861" i="1"/>
  <c r="L1861" i="1"/>
  <c r="K1861" i="1"/>
  <c r="O1860" i="1"/>
  <c r="N1860" i="1"/>
  <c r="M1860" i="1"/>
  <c r="L1860" i="1"/>
  <c r="K1860" i="1"/>
  <c r="N1859" i="1"/>
  <c r="O1859" i="1" s="1"/>
  <c r="M1859" i="1"/>
  <c r="L1859" i="1"/>
  <c r="K1859" i="1"/>
  <c r="O1858" i="1"/>
  <c r="N1858" i="1"/>
  <c r="M1858" i="1"/>
  <c r="L1858" i="1"/>
  <c r="K1858" i="1"/>
  <c r="O1857" i="1"/>
  <c r="N1857" i="1"/>
  <c r="M1857" i="1"/>
  <c r="L1857" i="1"/>
  <c r="K1857" i="1"/>
  <c r="O1856" i="1"/>
  <c r="N1856" i="1"/>
  <c r="M1856" i="1"/>
  <c r="L1856" i="1"/>
  <c r="K1856" i="1"/>
  <c r="N1855" i="1"/>
  <c r="O1855" i="1" s="1"/>
  <c r="M1855" i="1"/>
  <c r="L1855" i="1"/>
  <c r="K1855" i="1"/>
  <c r="O1854" i="1"/>
  <c r="N1854" i="1"/>
  <c r="M1854" i="1"/>
  <c r="L1854" i="1"/>
  <c r="K1854" i="1"/>
  <c r="O1853" i="1"/>
  <c r="N1853" i="1"/>
  <c r="M1853" i="1"/>
  <c r="L1853" i="1"/>
  <c r="K1853" i="1"/>
  <c r="O1852" i="1"/>
  <c r="N1852" i="1"/>
  <c r="M1852" i="1"/>
  <c r="L1852" i="1"/>
  <c r="K1852" i="1"/>
  <c r="N1851" i="1"/>
  <c r="O1851" i="1" s="1"/>
  <c r="M1851" i="1"/>
  <c r="L1851" i="1"/>
  <c r="K1851" i="1"/>
  <c r="O1850" i="1"/>
  <c r="N1850" i="1"/>
  <c r="M1850" i="1"/>
  <c r="L1850" i="1"/>
  <c r="K1850" i="1"/>
  <c r="O1849" i="1"/>
  <c r="N1849" i="1"/>
  <c r="M1849" i="1"/>
  <c r="L1849" i="1"/>
  <c r="K1849" i="1"/>
  <c r="O1848" i="1"/>
  <c r="N1848" i="1"/>
  <c r="M1848" i="1"/>
  <c r="L1848" i="1"/>
  <c r="K1848" i="1"/>
  <c r="N1847" i="1"/>
  <c r="O1847" i="1" s="1"/>
  <c r="M1847" i="1"/>
  <c r="L1847" i="1"/>
  <c r="K1847" i="1"/>
  <c r="O1846" i="1"/>
  <c r="N1846" i="1"/>
  <c r="M1846" i="1"/>
  <c r="L1846" i="1"/>
  <c r="K1846" i="1"/>
  <c r="O1845" i="1"/>
  <c r="N1845" i="1"/>
  <c r="M1845" i="1"/>
  <c r="L1845" i="1"/>
  <c r="K1845" i="1"/>
  <c r="O1844" i="1"/>
  <c r="N1844" i="1"/>
  <c r="M1844" i="1"/>
  <c r="L1844" i="1"/>
  <c r="K1844" i="1"/>
  <c r="N1843" i="1"/>
  <c r="O1843" i="1" s="1"/>
  <c r="M1843" i="1"/>
  <c r="L1843" i="1"/>
  <c r="K1843" i="1"/>
  <c r="O1842" i="1"/>
  <c r="N1842" i="1"/>
  <c r="M1842" i="1"/>
  <c r="L1842" i="1"/>
  <c r="K1842" i="1"/>
  <c r="O1841" i="1"/>
  <c r="N1841" i="1"/>
  <c r="M1841" i="1"/>
  <c r="L1841" i="1"/>
  <c r="K1841" i="1"/>
  <c r="O1840" i="1"/>
  <c r="N1840" i="1"/>
  <c r="M1840" i="1"/>
  <c r="L1840" i="1"/>
  <c r="K1840" i="1"/>
  <c r="N1839" i="1"/>
  <c r="O1839" i="1" s="1"/>
  <c r="M1839" i="1"/>
  <c r="L1839" i="1"/>
  <c r="K1839" i="1"/>
  <c r="O1838" i="1"/>
  <c r="N1838" i="1"/>
  <c r="M1838" i="1"/>
  <c r="L1838" i="1"/>
  <c r="K1838" i="1"/>
  <c r="O1837" i="1"/>
  <c r="N1837" i="1"/>
  <c r="M1837" i="1"/>
  <c r="L1837" i="1"/>
  <c r="K1837" i="1"/>
  <c r="O1836" i="1"/>
  <c r="N1836" i="1"/>
  <c r="M1836" i="1"/>
  <c r="L1836" i="1"/>
  <c r="K1836" i="1"/>
  <c r="N1835" i="1"/>
  <c r="O1835" i="1" s="1"/>
  <c r="M1835" i="1"/>
  <c r="L1835" i="1"/>
  <c r="K1835" i="1"/>
  <c r="O1834" i="1"/>
  <c r="N1834" i="1"/>
  <c r="M1834" i="1"/>
  <c r="L1834" i="1"/>
  <c r="K1834" i="1"/>
  <c r="O1833" i="1"/>
  <c r="N1833" i="1"/>
  <c r="M1833" i="1"/>
  <c r="L1833" i="1"/>
  <c r="K1833" i="1"/>
  <c r="O1832" i="1"/>
  <c r="N1832" i="1"/>
  <c r="M1832" i="1"/>
  <c r="L1832" i="1"/>
  <c r="K1832" i="1"/>
  <c r="N1831" i="1"/>
  <c r="O1831" i="1" s="1"/>
  <c r="M1831" i="1"/>
  <c r="L1831" i="1"/>
  <c r="K1831" i="1"/>
  <c r="O1830" i="1"/>
  <c r="N1830" i="1"/>
  <c r="M1830" i="1"/>
  <c r="L1830" i="1"/>
  <c r="K1830" i="1"/>
  <c r="O1829" i="1"/>
  <c r="N1829" i="1"/>
  <c r="M1829" i="1"/>
  <c r="L1829" i="1"/>
  <c r="K1829" i="1"/>
  <c r="O1828" i="1"/>
  <c r="N1828" i="1"/>
  <c r="M1828" i="1"/>
  <c r="L1828" i="1"/>
  <c r="K1828" i="1"/>
  <c r="N1827" i="1"/>
  <c r="O1827" i="1" s="1"/>
  <c r="M1827" i="1"/>
  <c r="L1827" i="1"/>
  <c r="K1827" i="1"/>
  <c r="O1826" i="1"/>
  <c r="N1826" i="1"/>
  <c r="M1826" i="1"/>
  <c r="L1826" i="1"/>
  <c r="K1826" i="1"/>
  <c r="O1825" i="1"/>
  <c r="N1825" i="1"/>
  <c r="M1825" i="1"/>
  <c r="L1825" i="1"/>
  <c r="K1825" i="1"/>
  <c r="O1824" i="1"/>
  <c r="N1824" i="1"/>
  <c r="M1824" i="1"/>
  <c r="L1824" i="1"/>
  <c r="K1824" i="1"/>
  <c r="N1823" i="1"/>
  <c r="O1823" i="1" s="1"/>
  <c r="M1823" i="1"/>
  <c r="L1823" i="1"/>
  <c r="K1823" i="1"/>
  <c r="O1822" i="1"/>
  <c r="N1822" i="1"/>
  <c r="M1822" i="1"/>
  <c r="L1822" i="1"/>
  <c r="K1822" i="1"/>
  <c r="O1821" i="1"/>
  <c r="N1821" i="1"/>
  <c r="M1821" i="1"/>
  <c r="L1821" i="1"/>
  <c r="K1821" i="1"/>
  <c r="O1820" i="1"/>
  <c r="N1820" i="1"/>
  <c r="M1820" i="1"/>
  <c r="L1820" i="1"/>
  <c r="K1820" i="1"/>
  <c r="N1819" i="1"/>
  <c r="O1819" i="1" s="1"/>
  <c r="M1819" i="1"/>
  <c r="L1819" i="1"/>
  <c r="K1819" i="1"/>
  <c r="O1818" i="1"/>
  <c r="N1818" i="1"/>
  <c r="M1818" i="1"/>
  <c r="L1818" i="1"/>
  <c r="K1818" i="1"/>
  <c r="O1817" i="1"/>
  <c r="N1817" i="1"/>
  <c r="M1817" i="1"/>
  <c r="L1817" i="1"/>
  <c r="K1817" i="1"/>
  <c r="O1816" i="1"/>
  <c r="N1816" i="1"/>
  <c r="M1816" i="1"/>
  <c r="L1816" i="1"/>
  <c r="K1816" i="1"/>
  <c r="N1815" i="1"/>
  <c r="O1815" i="1" s="1"/>
  <c r="M1815" i="1"/>
  <c r="L1815" i="1"/>
  <c r="K1815" i="1"/>
  <c r="O1814" i="1"/>
  <c r="N1814" i="1"/>
  <c r="M1814" i="1"/>
  <c r="L1814" i="1"/>
  <c r="K1814" i="1"/>
  <c r="O1813" i="1"/>
  <c r="N1813" i="1"/>
  <c r="M1813" i="1"/>
  <c r="L1813" i="1"/>
  <c r="K1813" i="1"/>
  <c r="O1812" i="1"/>
  <c r="N1812" i="1"/>
  <c r="M1812" i="1"/>
  <c r="L1812" i="1"/>
  <c r="K1812" i="1"/>
  <c r="N1811" i="1"/>
  <c r="O1811" i="1" s="1"/>
  <c r="M1811" i="1"/>
  <c r="L1811" i="1"/>
  <c r="K1811" i="1"/>
  <c r="O1810" i="1"/>
  <c r="N1810" i="1"/>
  <c r="M1810" i="1"/>
  <c r="L1810" i="1"/>
  <c r="K1810" i="1"/>
  <c r="O1809" i="1"/>
  <c r="N1809" i="1"/>
  <c r="M1809" i="1"/>
  <c r="L1809" i="1"/>
  <c r="K1809" i="1"/>
  <c r="O1808" i="1"/>
  <c r="N1808" i="1"/>
  <c r="M1808" i="1"/>
  <c r="L1808" i="1"/>
  <c r="K1808" i="1"/>
  <c r="N1807" i="1"/>
  <c r="O1807" i="1" s="1"/>
  <c r="M1807" i="1"/>
  <c r="L1807" i="1"/>
  <c r="K1807" i="1"/>
  <c r="O1806" i="1"/>
  <c r="N1806" i="1"/>
  <c r="M1806" i="1"/>
  <c r="L1806" i="1"/>
  <c r="K1806" i="1"/>
  <c r="O1805" i="1"/>
  <c r="N1805" i="1"/>
  <c r="M1805" i="1"/>
  <c r="L1805" i="1"/>
  <c r="K1805" i="1"/>
  <c r="O1804" i="1"/>
  <c r="N1804" i="1"/>
  <c r="M1804" i="1"/>
  <c r="L1804" i="1"/>
  <c r="K1804" i="1"/>
  <c r="N1803" i="1"/>
  <c r="O1803" i="1" s="1"/>
  <c r="M1803" i="1"/>
  <c r="L1803" i="1"/>
  <c r="K1803" i="1"/>
  <c r="O1802" i="1"/>
  <c r="N1802" i="1"/>
  <c r="M1802" i="1"/>
  <c r="L1802" i="1"/>
  <c r="K1802" i="1"/>
  <c r="O1801" i="1"/>
  <c r="N1801" i="1"/>
  <c r="M1801" i="1"/>
  <c r="L1801" i="1"/>
  <c r="K1801" i="1"/>
  <c r="O1800" i="1"/>
  <c r="N1800" i="1"/>
  <c r="M1800" i="1"/>
  <c r="L1800" i="1"/>
  <c r="K1800" i="1"/>
  <c r="N1799" i="1"/>
  <c r="O1799" i="1" s="1"/>
  <c r="M1799" i="1"/>
  <c r="L1799" i="1"/>
  <c r="K1799" i="1"/>
  <c r="O1798" i="1"/>
  <c r="N1798" i="1"/>
  <c r="M1798" i="1"/>
  <c r="L1798" i="1"/>
  <c r="K1798" i="1"/>
  <c r="O1797" i="1"/>
  <c r="N1797" i="1"/>
  <c r="M1797" i="1"/>
  <c r="L1797" i="1"/>
  <c r="K1797" i="1"/>
  <c r="O1796" i="1"/>
  <c r="N1796" i="1"/>
  <c r="M1796" i="1"/>
  <c r="L1796" i="1"/>
  <c r="K1796" i="1"/>
  <c r="N1795" i="1"/>
  <c r="O1795" i="1" s="1"/>
  <c r="M1795" i="1"/>
  <c r="L1795" i="1"/>
  <c r="K1795" i="1"/>
  <c r="O1794" i="1"/>
  <c r="N1794" i="1"/>
  <c r="M1794" i="1"/>
  <c r="L1794" i="1"/>
  <c r="K1794" i="1"/>
  <c r="O1793" i="1"/>
  <c r="N1793" i="1"/>
  <c r="M1793" i="1"/>
  <c r="L1793" i="1"/>
  <c r="K1793" i="1"/>
  <c r="O1792" i="1"/>
  <c r="N1792" i="1"/>
  <c r="M1792" i="1"/>
  <c r="L1792" i="1"/>
  <c r="K1792" i="1"/>
  <c r="N1791" i="1"/>
  <c r="O1791" i="1" s="1"/>
  <c r="M1791" i="1"/>
  <c r="L1791" i="1"/>
  <c r="K1791" i="1"/>
  <c r="O1790" i="1"/>
  <c r="N1790" i="1"/>
  <c r="M1790" i="1"/>
  <c r="L1790" i="1"/>
  <c r="K1790" i="1"/>
  <c r="O1789" i="1"/>
  <c r="N1789" i="1"/>
  <c r="M1789" i="1"/>
  <c r="L1789" i="1"/>
  <c r="K1789" i="1"/>
  <c r="O1788" i="1"/>
  <c r="N1788" i="1"/>
  <c r="M1788" i="1"/>
  <c r="L1788" i="1"/>
  <c r="K1788" i="1"/>
  <c r="N1787" i="1"/>
  <c r="O1787" i="1" s="1"/>
  <c r="M1787" i="1"/>
  <c r="L1787" i="1"/>
  <c r="K1787" i="1"/>
  <c r="O1786" i="1"/>
  <c r="N1786" i="1"/>
  <c r="M1786" i="1"/>
  <c r="L1786" i="1"/>
  <c r="K1786" i="1"/>
  <c r="O1785" i="1"/>
  <c r="N1785" i="1"/>
  <c r="M1785" i="1"/>
  <c r="L1785" i="1"/>
  <c r="K1785" i="1"/>
  <c r="O1784" i="1"/>
  <c r="N1784" i="1"/>
  <c r="M1784" i="1"/>
  <c r="L1784" i="1"/>
  <c r="K1784" i="1"/>
  <c r="N1783" i="1"/>
  <c r="O1783" i="1" s="1"/>
  <c r="M1783" i="1"/>
  <c r="L1783" i="1"/>
  <c r="K1783" i="1"/>
  <c r="O1782" i="1"/>
  <c r="N1782" i="1"/>
  <c r="M1782" i="1"/>
  <c r="L1782" i="1"/>
  <c r="K1782" i="1"/>
  <c r="O1781" i="1"/>
  <c r="N1781" i="1"/>
  <c r="M1781" i="1"/>
  <c r="L1781" i="1"/>
  <c r="K1781" i="1"/>
  <c r="O1780" i="1"/>
  <c r="N1780" i="1"/>
  <c r="M1780" i="1"/>
  <c r="L1780" i="1"/>
  <c r="K1780" i="1"/>
  <c r="N1779" i="1"/>
  <c r="O1779" i="1" s="1"/>
  <c r="M1779" i="1"/>
  <c r="L1779" i="1"/>
  <c r="K1779" i="1"/>
  <c r="O1778" i="1"/>
  <c r="N1778" i="1"/>
  <c r="M1778" i="1"/>
  <c r="L1778" i="1"/>
  <c r="K1778" i="1"/>
  <c r="O1777" i="1"/>
  <c r="N1777" i="1"/>
  <c r="M1777" i="1"/>
  <c r="L1777" i="1"/>
  <c r="K1777" i="1"/>
  <c r="O1776" i="1"/>
  <c r="N1776" i="1"/>
  <c r="M1776" i="1"/>
  <c r="L1776" i="1"/>
  <c r="K1776" i="1"/>
  <c r="N1775" i="1"/>
  <c r="O1775" i="1" s="1"/>
  <c r="M1775" i="1"/>
  <c r="L1775" i="1"/>
  <c r="K1775" i="1"/>
  <c r="O1774" i="1"/>
  <c r="N1774" i="1"/>
  <c r="M1774" i="1"/>
  <c r="L1774" i="1"/>
  <c r="K1774" i="1"/>
  <c r="O1773" i="1"/>
  <c r="N1773" i="1"/>
  <c r="M1773" i="1"/>
  <c r="L1773" i="1"/>
  <c r="K1773" i="1"/>
  <c r="O1772" i="1"/>
  <c r="N1772" i="1"/>
  <c r="M1772" i="1"/>
  <c r="L1772" i="1"/>
  <c r="K1772" i="1"/>
  <c r="N1771" i="1"/>
  <c r="O1771" i="1" s="1"/>
  <c r="M1771" i="1"/>
  <c r="L1771" i="1"/>
  <c r="K1771" i="1"/>
  <c r="O1770" i="1"/>
  <c r="N1770" i="1"/>
  <c r="M1770" i="1"/>
  <c r="L1770" i="1"/>
  <c r="K1770" i="1"/>
  <c r="O1769" i="1"/>
  <c r="N1769" i="1"/>
  <c r="M1769" i="1"/>
  <c r="L1769" i="1"/>
  <c r="K1769" i="1"/>
  <c r="O1768" i="1"/>
  <c r="N1768" i="1"/>
  <c r="M1768" i="1"/>
  <c r="L1768" i="1"/>
  <c r="K1768" i="1"/>
  <c r="N1767" i="1"/>
  <c r="O1767" i="1" s="1"/>
  <c r="M1767" i="1"/>
  <c r="L1767" i="1"/>
  <c r="K1767" i="1"/>
  <c r="O1766" i="1"/>
  <c r="N1766" i="1"/>
  <c r="M1766" i="1"/>
  <c r="L1766" i="1"/>
  <c r="K1766" i="1"/>
  <c r="O1765" i="1"/>
  <c r="N1765" i="1"/>
  <c r="M1765" i="1"/>
  <c r="L1765" i="1"/>
  <c r="K1765" i="1"/>
  <c r="O1764" i="1"/>
  <c r="N1764" i="1"/>
  <c r="M1764" i="1"/>
  <c r="L1764" i="1"/>
  <c r="K1764" i="1"/>
  <c r="N1763" i="1"/>
  <c r="O1763" i="1" s="1"/>
  <c r="M1763" i="1"/>
  <c r="L1763" i="1"/>
  <c r="K1763" i="1"/>
  <c r="O1762" i="1"/>
  <c r="N1762" i="1"/>
  <c r="M1762" i="1"/>
  <c r="L1762" i="1"/>
  <c r="K1762" i="1"/>
  <c r="O1761" i="1"/>
  <c r="N1761" i="1"/>
  <c r="M1761" i="1"/>
  <c r="L1761" i="1"/>
  <c r="K1761" i="1"/>
  <c r="O1760" i="1"/>
  <c r="N1760" i="1"/>
  <c r="M1760" i="1"/>
  <c r="L1760" i="1"/>
  <c r="K1760" i="1"/>
  <c r="N1759" i="1"/>
  <c r="O1759" i="1" s="1"/>
  <c r="M1759" i="1"/>
  <c r="L1759" i="1"/>
  <c r="K1759" i="1"/>
  <c r="O1758" i="1"/>
  <c r="N1758" i="1"/>
  <c r="M1758" i="1"/>
  <c r="L1758" i="1"/>
  <c r="K1758" i="1"/>
  <c r="O1757" i="1"/>
  <c r="N1757" i="1"/>
  <c r="M1757" i="1"/>
  <c r="L1757" i="1"/>
  <c r="K1757" i="1"/>
  <c r="O1756" i="1"/>
  <c r="N1756" i="1"/>
  <c r="M1756" i="1"/>
  <c r="L1756" i="1"/>
  <c r="K1756" i="1"/>
  <c r="N1755" i="1"/>
  <c r="O1755" i="1" s="1"/>
  <c r="M1755" i="1"/>
  <c r="L1755" i="1"/>
  <c r="K1755" i="1"/>
  <c r="O1754" i="1"/>
  <c r="N1754" i="1"/>
  <c r="M1754" i="1"/>
  <c r="L1754" i="1"/>
  <c r="K1754" i="1"/>
  <c r="O1753" i="1"/>
  <c r="N1753" i="1"/>
  <c r="M1753" i="1"/>
  <c r="L1753" i="1"/>
  <c r="K1753" i="1"/>
  <c r="O1752" i="1"/>
  <c r="N1752" i="1"/>
  <c r="M1752" i="1"/>
  <c r="L1752" i="1"/>
  <c r="K1752" i="1"/>
  <c r="N1751" i="1"/>
  <c r="O1751" i="1" s="1"/>
  <c r="M1751" i="1"/>
  <c r="L1751" i="1"/>
  <c r="K1751" i="1"/>
  <c r="O1750" i="1"/>
  <c r="N1750" i="1"/>
  <c r="M1750" i="1"/>
  <c r="L1750" i="1"/>
  <c r="K1750" i="1"/>
  <c r="O1749" i="1"/>
  <c r="N1749" i="1"/>
  <c r="M1749" i="1"/>
  <c r="L1749" i="1"/>
  <c r="K1749" i="1"/>
  <c r="O1748" i="1"/>
  <c r="N1748" i="1"/>
  <c r="M1748" i="1"/>
  <c r="L1748" i="1"/>
  <c r="K1748" i="1"/>
  <c r="N1747" i="1"/>
  <c r="O1747" i="1" s="1"/>
  <c r="M1747" i="1"/>
  <c r="L1747" i="1"/>
  <c r="K1747" i="1"/>
  <c r="O1746" i="1"/>
  <c r="N1746" i="1"/>
  <c r="M1746" i="1"/>
  <c r="L1746" i="1"/>
  <c r="K1746" i="1"/>
  <c r="O1745" i="1"/>
  <c r="N1745" i="1"/>
  <c r="M1745" i="1"/>
  <c r="L1745" i="1"/>
  <c r="K1745" i="1"/>
  <c r="O1744" i="1"/>
  <c r="N1744" i="1"/>
  <c r="M1744" i="1"/>
  <c r="L1744" i="1"/>
  <c r="K1744" i="1"/>
  <c r="N1743" i="1"/>
  <c r="O1743" i="1" s="1"/>
  <c r="M1743" i="1"/>
  <c r="L1743" i="1"/>
  <c r="K1743" i="1"/>
  <c r="O1742" i="1"/>
  <c r="N1742" i="1"/>
  <c r="M1742" i="1"/>
  <c r="L1742" i="1"/>
  <c r="K1742" i="1"/>
  <c r="O1741" i="1"/>
  <c r="N1741" i="1"/>
  <c r="M1741" i="1"/>
  <c r="L1741" i="1"/>
  <c r="K1741" i="1"/>
  <c r="O1740" i="1"/>
  <c r="N1740" i="1"/>
  <c r="M1740" i="1"/>
  <c r="L1740" i="1"/>
  <c r="K1740" i="1"/>
  <c r="N1739" i="1"/>
  <c r="O1739" i="1" s="1"/>
  <c r="M1739" i="1"/>
  <c r="L1739" i="1"/>
  <c r="K1739" i="1"/>
  <c r="O1738" i="1"/>
  <c r="N1738" i="1"/>
  <c r="M1738" i="1"/>
  <c r="L1738" i="1"/>
  <c r="K1738" i="1"/>
  <c r="O1737" i="1"/>
  <c r="N1737" i="1"/>
  <c r="M1737" i="1"/>
  <c r="L1737" i="1"/>
  <c r="K1737" i="1"/>
  <c r="O1736" i="1"/>
  <c r="N1736" i="1"/>
  <c r="M1736" i="1"/>
  <c r="L1736" i="1"/>
  <c r="K1736" i="1"/>
  <c r="N1735" i="1"/>
  <c r="O1735" i="1" s="1"/>
  <c r="M1735" i="1"/>
  <c r="L1735" i="1"/>
  <c r="K1735" i="1"/>
  <c r="O1734" i="1"/>
  <c r="N1734" i="1"/>
  <c r="M1734" i="1"/>
  <c r="L1734" i="1"/>
  <c r="K1734" i="1"/>
  <c r="O1733" i="1"/>
  <c r="N1733" i="1"/>
  <c r="M1733" i="1"/>
  <c r="L1733" i="1"/>
  <c r="K1733" i="1"/>
  <c r="O1732" i="1"/>
  <c r="N1732" i="1"/>
  <c r="M1732" i="1"/>
  <c r="L1732" i="1"/>
  <c r="K1732" i="1"/>
  <c r="N1731" i="1"/>
  <c r="O1731" i="1" s="1"/>
  <c r="M1731" i="1"/>
  <c r="L1731" i="1"/>
  <c r="K1731" i="1"/>
  <c r="O1730" i="1"/>
  <c r="N1730" i="1"/>
  <c r="M1730" i="1"/>
  <c r="L1730" i="1"/>
  <c r="K1730" i="1"/>
  <c r="O1729" i="1"/>
  <c r="N1729" i="1"/>
  <c r="M1729" i="1"/>
  <c r="L1729" i="1"/>
  <c r="K1729" i="1"/>
  <c r="O1728" i="1"/>
  <c r="N1728" i="1"/>
  <c r="M1728" i="1"/>
  <c r="L1728" i="1"/>
  <c r="K1728" i="1"/>
  <c r="N1727" i="1"/>
  <c r="O1727" i="1" s="1"/>
  <c r="M1727" i="1"/>
  <c r="L1727" i="1"/>
  <c r="K1727" i="1"/>
  <c r="O1726" i="1"/>
  <c r="N1726" i="1"/>
  <c r="M1726" i="1"/>
  <c r="L1726" i="1"/>
  <c r="K1726" i="1"/>
  <c r="O1725" i="1"/>
  <c r="N1725" i="1"/>
  <c r="M1725" i="1"/>
  <c r="L1725" i="1"/>
  <c r="K1725" i="1"/>
  <c r="O1724" i="1"/>
  <c r="N1724" i="1"/>
  <c r="M1724" i="1"/>
  <c r="L1724" i="1"/>
  <c r="K1724" i="1"/>
  <c r="N1723" i="1"/>
  <c r="O1723" i="1" s="1"/>
  <c r="M1723" i="1"/>
  <c r="L1723" i="1"/>
  <c r="K1723" i="1"/>
  <c r="O1722" i="1"/>
  <c r="N1722" i="1"/>
  <c r="M1722" i="1"/>
  <c r="L1722" i="1"/>
  <c r="K1722" i="1"/>
  <c r="O1721" i="1"/>
  <c r="N1721" i="1"/>
  <c r="M1721" i="1"/>
  <c r="L1721" i="1"/>
  <c r="K1721" i="1"/>
  <c r="O1720" i="1"/>
  <c r="N1720" i="1"/>
  <c r="M1720" i="1"/>
  <c r="L1720" i="1"/>
  <c r="K1720" i="1"/>
  <c r="N1719" i="1"/>
  <c r="O1719" i="1" s="1"/>
  <c r="M1719" i="1"/>
  <c r="L1719" i="1"/>
  <c r="K1719" i="1"/>
  <c r="O1718" i="1"/>
  <c r="N1718" i="1"/>
  <c r="M1718" i="1"/>
  <c r="L1718" i="1"/>
  <c r="K1718" i="1"/>
  <c r="O1717" i="1"/>
  <c r="N1717" i="1"/>
  <c r="M1717" i="1"/>
  <c r="L1717" i="1"/>
  <c r="K1717" i="1"/>
  <c r="O1716" i="1"/>
  <c r="N1716" i="1"/>
  <c r="M1716" i="1"/>
  <c r="L1716" i="1"/>
  <c r="K1716" i="1"/>
  <c r="N1715" i="1"/>
  <c r="O1715" i="1" s="1"/>
  <c r="M1715" i="1"/>
  <c r="L1715" i="1"/>
  <c r="K1715" i="1"/>
  <c r="O1714" i="1"/>
  <c r="N1714" i="1"/>
  <c r="M1714" i="1"/>
  <c r="L1714" i="1"/>
  <c r="K1714" i="1"/>
  <c r="O1713" i="1"/>
  <c r="N1713" i="1"/>
  <c r="M1713" i="1"/>
  <c r="L1713" i="1"/>
  <c r="K1713" i="1"/>
  <c r="O1712" i="1"/>
  <c r="N1712" i="1"/>
  <c r="M1712" i="1"/>
  <c r="L1712" i="1"/>
  <c r="K1712" i="1"/>
  <c r="N1711" i="1"/>
  <c r="O1711" i="1" s="1"/>
  <c r="M1711" i="1"/>
  <c r="L1711" i="1"/>
  <c r="K1711" i="1"/>
  <c r="O1710" i="1"/>
  <c r="N1710" i="1"/>
  <c r="M1710" i="1"/>
  <c r="L1710" i="1"/>
  <c r="K1710" i="1"/>
  <c r="O1709" i="1"/>
  <c r="N1709" i="1"/>
  <c r="M1709" i="1"/>
  <c r="L1709" i="1"/>
  <c r="K1709" i="1"/>
  <c r="O1708" i="1"/>
  <c r="N1708" i="1"/>
  <c r="M1708" i="1"/>
  <c r="L1708" i="1"/>
  <c r="K1708" i="1"/>
  <c r="N1707" i="1"/>
  <c r="O1707" i="1" s="1"/>
  <c r="M1707" i="1"/>
  <c r="L1707" i="1"/>
  <c r="K1707" i="1"/>
  <c r="O1706" i="1"/>
  <c r="N1706" i="1"/>
  <c r="M1706" i="1"/>
  <c r="L1706" i="1"/>
  <c r="K1706" i="1"/>
  <c r="O1705" i="1"/>
  <c r="N1705" i="1"/>
  <c r="M1705" i="1"/>
  <c r="L1705" i="1"/>
  <c r="K1705" i="1"/>
  <c r="O1704" i="1"/>
  <c r="N1704" i="1"/>
  <c r="M1704" i="1"/>
  <c r="L1704" i="1"/>
  <c r="K1704" i="1"/>
  <c r="N1703" i="1"/>
  <c r="O1703" i="1" s="1"/>
  <c r="M1703" i="1"/>
  <c r="L1703" i="1"/>
  <c r="K1703" i="1"/>
  <c r="O1702" i="1"/>
  <c r="N1702" i="1"/>
  <c r="M1702" i="1"/>
  <c r="L1702" i="1"/>
  <c r="K1702" i="1"/>
  <c r="O1701" i="1"/>
  <c r="N1701" i="1"/>
  <c r="M1701" i="1"/>
  <c r="L1701" i="1"/>
  <c r="K1701" i="1"/>
  <c r="O1700" i="1"/>
  <c r="N1700" i="1"/>
  <c r="M1700" i="1"/>
  <c r="L1700" i="1"/>
  <c r="K1700" i="1"/>
  <c r="N1699" i="1"/>
  <c r="O1699" i="1" s="1"/>
  <c r="M1699" i="1"/>
  <c r="L1699" i="1"/>
  <c r="K1699" i="1"/>
  <c r="O1698" i="1"/>
  <c r="N1698" i="1"/>
  <c r="M1698" i="1"/>
  <c r="L1698" i="1"/>
  <c r="K1698" i="1"/>
  <c r="O1697" i="1"/>
  <c r="N1697" i="1"/>
  <c r="M1697" i="1"/>
  <c r="L1697" i="1"/>
  <c r="K1697" i="1"/>
  <c r="O1696" i="1"/>
  <c r="N1696" i="1"/>
  <c r="M1696" i="1"/>
  <c r="L1696" i="1"/>
  <c r="K1696" i="1"/>
  <c r="N1695" i="1"/>
  <c r="O1695" i="1" s="1"/>
  <c r="M1695" i="1"/>
  <c r="L1695" i="1"/>
  <c r="K1695" i="1"/>
  <c r="O1694" i="1"/>
  <c r="N1694" i="1"/>
  <c r="M1694" i="1"/>
  <c r="L1694" i="1"/>
  <c r="K1694" i="1"/>
  <c r="O1693" i="1"/>
  <c r="N1693" i="1"/>
  <c r="M1693" i="1"/>
  <c r="L1693" i="1"/>
  <c r="K1693" i="1"/>
  <c r="O1692" i="1"/>
  <c r="N1692" i="1"/>
  <c r="M1692" i="1"/>
  <c r="L1692" i="1"/>
  <c r="K1692" i="1"/>
  <c r="N1691" i="1"/>
  <c r="O1691" i="1" s="1"/>
  <c r="M1691" i="1"/>
  <c r="L1691" i="1"/>
  <c r="K1691" i="1"/>
  <c r="O1690" i="1"/>
  <c r="N1690" i="1"/>
  <c r="M1690" i="1"/>
  <c r="L1690" i="1"/>
  <c r="K1690" i="1"/>
  <c r="O1689" i="1"/>
  <c r="N1689" i="1"/>
  <c r="M1689" i="1"/>
  <c r="L1689" i="1"/>
  <c r="K1689" i="1"/>
  <c r="O1688" i="1"/>
  <c r="N1688" i="1"/>
  <c r="M1688" i="1"/>
  <c r="L1688" i="1"/>
  <c r="K1688" i="1"/>
  <c r="N1687" i="1"/>
  <c r="O1687" i="1" s="1"/>
  <c r="M1687" i="1"/>
  <c r="L1687" i="1"/>
  <c r="K1687" i="1"/>
  <c r="O1686" i="1"/>
  <c r="N1686" i="1"/>
  <c r="M1686" i="1"/>
  <c r="L1686" i="1"/>
  <c r="K1686" i="1"/>
  <c r="O1685" i="1"/>
  <c r="N1685" i="1"/>
  <c r="M1685" i="1"/>
  <c r="L1685" i="1"/>
  <c r="K1685" i="1"/>
  <c r="O1684" i="1"/>
  <c r="N1684" i="1"/>
  <c r="M1684" i="1"/>
  <c r="L1684" i="1"/>
  <c r="K1684" i="1"/>
  <c r="N1683" i="1"/>
  <c r="O1683" i="1" s="1"/>
  <c r="M1683" i="1"/>
  <c r="L1683" i="1"/>
  <c r="K1683" i="1"/>
  <c r="O1682" i="1"/>
  <c r="N1682" i="1"/>
  <c r="M1682" i="1"/>
  <c r="L1682" i="1"/>
  <c r="K1682" i="1"/>
  <c r="O1681" i="1"/>
  <c r="N1681" i="1"/>
  <c r="M1681" i="1"/>
  <c r="L1681" i="1"/>
  <c r="K1681" i="1"/>
  <c r="O1680" i="1"/>
  <c r="N1680" i="1"/>
  <c r="M1680" i="1"/>
  <c r="L1680" i="1"/>
  <c r="K1680" i="1"/>
  <c r="N1679" i="1"/>
  <c r="O1679" i="1" s="1"/>
  <c r="M1679" i="1"/>
  <c r="L1679" i="1"/>
  <c r="K1679" i="1"/>
  <c r="O1678" i="1"/>
  <c r="N1678" i="1"/>
  <c r="M1678" i="1"/>
  <c r="L1678" i="1"/>
  <c r="K1678" i="1"/>
  <c r="O1677" i="1"/>
  <c r="N1677" i="1"/>
  <c r="M1677" i="1"/>
  <c r="L1677" i="1"/>
  <c r="K1677" i="1"/>
  <c r="O1676" i="1"/>
  <c r="N1676" i="1"/>
  <c r="M1676" i="1"/>
  <c r="L1676" i="1"/>
  <c r="K1676" i="1"/>
  <c r="N1675" i="1"/>
  <c r="O1675" i="1" s="1"/>
  <c r="M1675" i="1"/>
  <c r="L1675" i="1"/>
  <c r="K1675" i="1"/>
  <c r="O1674" i="1"/>
  <c r="N1674" i="1"/>
  <c r="M1674" i="1"/>
  <c r="L1674" i="1"/>
  <c r="K1674" i="1"/>
  <c r="O1673" i="1"/>
  <c r="N1673" i="1"/>
  <c r="M1673" i="1"/>
  <c r="L1673" i="1"/>
  <c r="K1673" i="1"/>
  <c r="O1672" i="1"/>
  <c r="N1672" i="1"/>
  <c r="M1672" i="1"/>
  <c r="L1672" i="1"/>
  <c r="K1672" i="1"/>
  <c r="N1671" i="1"/>
  <c r="O1671" i="1" s="1"/>
  <c r="M1671" i="1"/>
  <c r="L1671" i="1"/>
  <c r="K1671" i="1"/>
  <c r="O1670" i="1"/>
  <c r="N1670" i="1"/>
  <c r="M1670" i="1"/>
  <c r="L1670" i="1"/>
  <c r="K1670" i="1"/>
  <c r="O1669" i="1"/>
  <c r="N1669" i="1"/>
  <c r="M1669" i="1"/>
  <c r="L1669" i="1"/>
  <c r="K1669" i="1"/>
  <c r="O1668" i="1"/>
  <c r="N1668" i="1"/>
  <c r="M1668" i="1"/>
  <c r="L1668" i="1"/>
  <c r="K1668" i="1"/>
  <c r="N1667" i="1"/>
  <c r="O1667" i="1" s="1"/>
  <c r="M1667" i="1"/>
  <c r="L1667" i="1"/>
  <c r="K1667" i="1"/>
  <c r="O1666" i="1"/>
  <c r="N1666" i="1"/>
  <c r="M1666" i="1"/>
  <c r="L1666" i="1"/>
  <c r="K1666" i="1"/>
  <c r="O1665" i="1"/>
  <c r="N1665" i="1"/>
  <c r="M1665" i="1"/>
  <c r="L1665" i="1"/>
  <c r="K1665" i="1"/>
  <c r="O1664" i="1"/>
  <c r="N1664" i="1"/>
  <c r="M1664" i="1"/>
  <c r="L1664" i="1"/>
  <c r="K1664" i="1"/>
  <c r="N1663" i="1"/>
  <c r="O1663" i="1" s="1"/>
  <c r="M1663" i="1"/>
  <c r="L1663" i="1"/>
  <c r="K1663" i="1"/>
  <c r="O1662" i="1"/>
  <c r="N1662" i="1"/>
  <c r="M1662" i="1"/>
  <c r="L1662" i="1"/>
  <c r="K1662" i="1"/>
  <c r="O1661" i="1"/>
  <c r="N1661" i="1"/>
  <c r="M1661" i="1"/>
  <c r="L1661" i="1"/>
  <c r="K1661" i="1"/>
  <c r="O1660" i="1"/>
  <c r="N1660" i="1"/>
  <c r="M1660" i="1"/>
  <c r="L1660" i="1"/>
  <c r="K1660" i="1"/>
  <c r="N1659" i="1"/>
  <c r="O1659" i="1" s="1"/>
  <c r="M1659" i="1"/>
  <c r="L1659" i="1"/>
  <c r="K1659" i="1"/>
  <c r="O1658" i="1"/>
  <c r="N1658" i="1"/>
  <c r="M1658" i="1"/>
  <c r="L1658" i="1"/>
  <c r="K1658" i="1"/>
  <c r="O1657" i="1"/>
  <c r="N1657" i="1"/>
  <c r="M1657" i="1"/>
  <c r="L1657" i="1"/>
  <c r="K1657" i="1"/>
  <c r="O1656" i="1"/>
  <c r="N1656" i="1"/>
  <c r="M1656" i="1"/>
  <c r="L1656" i="1"/>
  <c r="K1656" i="1"/>
  <c r="N1655" i="1"/>
  <c r="O1655" i="1" s="1"/>
  <c r="M1655" i="1"/>
  <c r="L1655" i="1"/>
  <c r="K1655" i="1"/>
  <c r="O1654" i="1"/>
  <c r="N1654" i="1"/>
  <c r="M1654" i="1"/>
  <c r="L1654" i="1"/>
  <c r="K1654" i="1"/>
  <c r="O1653" i="1"/>
  <c r="N1653" i="1"/>
  <c r="M1653" i="1"/>
  <c r="L1653" i="1"/>
  <c r="K1653" i="1"/>
  <c r="O1652" i="1"/>
  <c r="N1652" i="1"/>
  <c r="M1652" i="1"/>
  <c r="L1652" i="1"/>
  <c r="K1652" i="1"/>
  <c r="N1651" i="1"/>
  <c r="O1651" i="1" s="1"/>
  <c r="M1651" i="1"/>
  <c r="L1651" i="1"/>
  <c r="K1651" i="1"/>
  <c r="O1650" i="1"/>
  <c r="N1650" i="1"/>
  <c r="M1650" i="1"/>
  <c r="L1650" i="1"/>
  <c r="K1650" i="1"/>
  <c r="O1649" i="1"/>
  <c r="N1649" i="1"/>
  <c r="M1649" i="1"/>
  <c r="L1649" i="1"/>
  <c r="K1649" i="1"/>
  <c r="O1648" i="1"/>
  <c r="N1648" i="1"/>
  <c r="M1648" i="1"/>
  <c r="L1648" i="1"/>
  <c r="K1648" i="1"/>
  <c r="N1647" i="1"/>
  <c r="O1647" i="1" s="1"/>
  <c r="M1647" i="1"/>
  <c r="L1647" i="1"/>
  <c r="K1647" i="1"/>
  <c r="O1646" i="1"/>
  <c r="N1646" i="1"/>
  <c r="M1646" i="1"/>
  <c r="L1646" i="1"/>
  <c r="K1646" i="1"/>
  <c r="O1645" i="1"/>
  <c r="N1645" i="1"/>
  <c r="M1645" i="1"/>
  <c r="L1645" i="1"/>
  <c r="K1645" i="1"/>
  <c r="O1644" i="1"/>
  <c r="N1644" i="1"/>
  <c r="M1644" i="1"/>
  <c r="L1644" i="1"/>
  <c r="K1644" i="1"/>
  <c r="N1643" i="1"/>
  <c r="O1643" i="1" s="1"/>
  <c r="M1643" i="1"/>
  <c r="L1643" i="1"/>
  <c r="K1643" i="1"/>
  <c r="O1642" i="1"/>
  <c r="N1642" i="1"/>
  <c r="M1642" i="1"/>
  <c r="L1642" i="1"/>
  <c r="K1642" i="1"/>
  <c r="O1641" i="1"/>
  <c r="N1641" i="1"/>
  <c r="M1641" i="1"/>
  <c r="L1641" i="1"/>
  <c r="K1641" i="1"/>
  <c r="O1640" i="1"/>
  <c r="N1640" i="1"/>
  <c r="M1640" i="1"/>
  <c r="L1640" i="1"/>
  <c r="K1640" i="1"/>
  <c r="N1639" i="1"/>
  <c r="O1639" i="1" s="1"/>
  <c r="M1639" i="1"/>
  <c r="L1639" i="1"/>
  <c r="K1639" i="1"/>
  <c r="O1638" i="1"/>
  <c r="N1638" i="1"/>
  <c r="M1638" i="1"/>
  <c r="L1638" i="1"/>
  <c r="K1638" i="1"/>
  <c r="O1637" i="1"/>
  <c r="N1637" i="1"/>
  <c r="M1637" i="1"/>
  <c r="L1637" i="1"/>
  <c r="K1637" i="1"/>
  <c r="O1636" i="1"/>
  <c r="N1636" i="1"/>
  <c r="M1636" i="1"/>
  <c r="L1636" i="1"/>
  <c r="K1636" i="1"/>
  <c r="N1635" i="1"/>
  <c r="O1635" i="1" s="1"/>
  <c r="M1635" i="1"/>
  <c r="L1635" i="1"/>
  <c r="K1635" i="1"/>
  <c r="O1634" i="1"/>
  <c r="N1634" i="1"/>
  <c r="M1634" i="1"/>
  <c r="L1634" i="1"/>
  <c r="K1634" i="1"/>
  <c r="O1633" i="1"/>
  <c r="N1633" i="1"/>
  <c r="M1633" i="1"/>
  <c r="L1633" i="1"/>
  <c r="K1633" i="1"/>
  <c r="O1632" i="1"/>
  <c r="N1632" i="1"/>
  <c r="M1632" i="1"/>
  <c r="L1632" i="1"/>
  <c r="K1632" i="1"/>
  <c r="N1631" i="1"/>
  <c r="O1631" i="1" s="1"/>
  <c r="M1631" i="1"/>
  <c r="L1631" i="1"/>
  <c r="K1631" i="1"/>
  <c r="O1630" i="1"/>
  <c r="N1630" i="1"/>
  <c r="M1630" i="1"/>
  <c r="L1630" i="1"/>
  <c r="K1630" i="1"/>
  <c r="O1629" i="1"/>
  <c r="N1629" i="1"/>
  <c r="M1629" i="1"/>
  <c r="L1629" i="1"/>
  <c r="K1629" i="1"/>
  <c r="O1628" i="1"/>
  <c r="N1628" i="1"/>
  <c r="M1628" i="1"/>
  <c r="L1628" i="1"/>
  <c r="K1628" i="1"/>
  <c r="N1627" i="1"/>
  <c r="O1627" i="1" s="1"/>
  <c r="M1627" i="1"/>
  <c r="L1627" i="1"/>
  <c r="K1627" i="1"/>
  <c r="O1626" i="1"/>
  <c r="N1626" i="1"/>
  <c r="M1626" i="1"/>
  <c r="L1626" i="1"/>
  <c r="K1626" i="1"/>
  <c r="O1625" i="1"/>
  <c r="N1625" i="1"/>
  <c r="M1625" i="1"/>
  <c r="L1625" i="1"/>
  <c r="K1625" i="1"/>
  <c r="O1624" i="1"/>
  <c r="N1624" i="1"/>
  <c r="M1624" i="1"/>
  <c r="L1624" i="1"/>
  <c r="K1624" i="1"/>
  <c r="N1623" i="1"/>
  <c r="O1623" i="1" s="1"/>
  <c r="M1623" i="1"/>
  <c r="L1623" i="1"/>
  <c r="K1623" i="1"/>
  <c r="O1622" i="1"/>
  <c r="N1622" i="1"/>
  <c r="M1622" i="1"/>
  <c r="L1622" i="1"/>
  <c r="K1622" i="1"/>
  <c r="O1621" i="1"/>
  <c r="N1621" i="1"/>
  <c r="M1621" i="1"/>
  <c r="L1621" i="1"/>
  <c r="K1621" i="1"/>
  <c r="O1620" i="1"/>
  <c r="N1620" i="1"/>
  <c r="M1620" i="1"/>
  <c r="L1620" i="1"/>
  <c r="K1620" i="1"/>
  <c r="N1619" i="1"/>
  <c r="O1619" i="1" s="1"/>
  <c r="M1619" i="1"/>
  <c r="L1619" i="1"/>
  <c r="K1619" i="1"/>
  <c r="O1618" i="1"/>
  <c r="N1618" i="1"/>
  <c r="M1618" i="1"/>
  <c r="L1618" i="1"/>
  <c r="K1618" i="1"/>
  <c r="O1617" i="1"/>
  <c r="N1617" i="1"/>
  <c r="M1617" i="1"/>
  <c r="L1617" i="1"/>
  <c r="K1617" i="1"/>
  <c r="O1616" i="1"/>
  <c r="N1616" i="1"/>
  <c r="M1616" i="1"/>
  <c r="L1616" i="1"/>
  <c r="K1616" i="1"/>
  <c r="N1615" i="1"/>
  <c r="O1615" i="1" s="1"/>
  <c r="M1615" i="1"/>
  <c r="L1615" i="1"/>
  <c r="K1615" i="1"/>
  <c r="O1614" i="1"/>
  <c r="N1614" i="1"/>
  <c r="M1614" i="1"/>
  <c r="L1614" i="1"/>
  <c r="K1614" i="1"/>
  <c r="O1613" i="1"/>
  <c r="N1613" i="1"/>
  <c r="M1613" i="1"/>
  <c r="L1613" i="1"/>
  <c r="K1613" i="1"/>
  <c r="O1612" i="1"/>
  <c r="N1612" i="1"/>
  <c r="M1612" i="1"/>
  <c r="L1612" i="1"/>
  <c r="K1612" i="1"/>
  <c r="N1611" i="1"/>
  <c r="O1611" i="1" s="1"/>
  <c r="M1611" i="1"/>
  <c r="L1611" i="1"/>
  <c r="K1611" i="1"/>
  <c r="O1610" i="1"/>
  <c r="N1610" i="1"/>
  <c r="M1610" i="1"/>
  <c r="L1610" i="1"/>
  <c r="K1610" i="1"/>
  <c r="O1609" i="1"/>
  <c r="N1609" i="1"/>
  <c r="M1609" i="1"/>
  <c r="L1609" i="1"/>
  <c r="K1609" i="1"/>
  <c r="O1608" i="1"/>
  <c r="N1608" i="1"/>
  <c r="M1608" i="1"/>
  <c r="L1608" i="1"/>
  <c r="K1608" i="1"/>
  <c r="N1607" i="1"/>
  <c r="O1607" i="1" s="1"/>
  <c r="M1607" i="1"/>
  <c r="L1607" i="1"/>
  <c r="K1607" i="1"/>
  <c r="O1606" i="1"/>
  <c r="N1606" i="1"/>
  <c r="M1606" i="1"/>
  <c r="L1606" i="1"/>
  <c r="K1606" i="1"/>
  <c r="O1605" i="1"/>
  <c r="N1605" i="1"/>
  <c r="M1605" i="1"/>
  <c r="L1605" i="1"/>
  <c r="K1605" i="1"/>
  <c r="O1604" i="1"/>
  <c r="N1604" i="1"/>
  <c r="M1604" i="1"/>
  <c r="L1604" i="1"/>
  <c r="K1604" i="1"/>
  <c r="N1603" i="1"/>
  <c r="O1603" i="1" s="1"/>
  <c r="M1603" i="1"/>
  <c r="L1603" i="1"/>
  <c r="K1603" i="1"/>
  <c r="O1602" i="1"/>
  <c r="N1602" i="1"/>
  <c r="M1602" i="1"/>
  <c r="L1602" i="1"/>
  <c r="K1602" i="1"/>
  <c r="O1601" i="1"/>
  <c r="N1601" i="1"/>
  <c r="M1601" i="1"/>
  <c r="L1601" i="1"/>
  <c r="K1601" i="1"/>
  <c r="O1600" i="1"/>
  <c r="N1600" i="1"/>
  <c r="M1600" i="1"/>
  <c r="L1600" i="1"/>
  <c r="K1600" i="1"/>
  <c r="N1599" i="1"/>
  <c r="O1599" i="1" s="1"/>
  <c r="M1599" i="1"/>
  <c r="L1599" i="1"/>
  <c r="K1599" i="1"/>
  <c r="O1598" i="1"/>
  <c r="N1598" i="1"/>
  <c r="M1598" i="1"/>
  <c r="L1598" i="1"/>
  <c r="K1598" i="1"/>
  <c r="O1597" i="1"/>
  <c r="N1597" i="1"/>
  <c r="M1597" i="1"/>
  <c r="L1597" i="1"/>
  <c r="K1597" i="1"/>
  <c r="O1596" i="1"/>
  <c r="N1596" i="1"/>
  <c r="M1596" i="1"/>
  <c r="L1596" i="1"/>
  <c r="K1596" i="1"/>
  <c r="N1595" i="1"/>
  <c r="O1595" i="1" s="1"/>
  <c r="M1595" i="1"/>
  <c r="L1595" i="1"/>
  <c r="K1595" i="1"/>
  <c r="O1594" i="1"/>
  <c r="N1594" i="1"/>
  <c r="M1594" i="1"/>
  <c r="L1594" i="1"/>
  <c r="K1594" i="1"/>
  <c r="O1593" i="1"/>
  <c r="N1593" i="1"/>
  <c r="M1593" i="1"/>
  <c r="L1593" i="1"/>
  <c r="K1593" i="1"/>
  <c r="O1592" i="1"/>
  <c r="N1592" i="1"/>
  <c r="M1592" i="1"/>
  <c r="L1592" i="1"/>
  <c r="K1592" i="1"/>
  <c r="N1591" i="1"/>
  <c r="O1591" i="1" s="1"/>
  <c r="M1591" i="1"/>
  <c r="L1591" i="1"/>
  <c r="K1591" i="1"/>
  <c r="O1590" i="1"/>
  <c r="N1590" i="1"/>
  <c r="M1590" i="1"/>
  <c r="L1590" i="1"/>
  <c r="K1590" i="1"/>
  <c r="O1589" i="1"/>
  <c r="N1589" i="1"/>
  <c r="M1589" i="1"/>
  <c r="L1589" i="1"/>
  <c r="K1589" i="1"/>
  <c r="O1588" i="1"/>
  <c r="N1588" i="1"/>
  <c r="M1588" i="1"/>
  <c r="L1588" i="1"/>
  <c r="K1588" i="1"/>
  <c r="N1587" i="1"/>
  <c r="O1587" i="1" s="1"/>
  <c r="M1587" i="1"/>
  <c r="L1587" i="1"/>
  <c r="K1587" i="1"/>
  <c r="O1586" i="1"/>
  <c r="N1586" i="1"/>
  <c r="M1586" i="1"/>
  <c r="L1586" i="1"/>
  <c r="K1586" i="1"/>
  <c r="O1585" i="1"/>
  <c r="N1585" i="1"/>
  <c r="M1585" i="1"/>
  <c r="L1585" i="1"/>
  <c r="K1585" i="1"/>
  <c r="O1584" i="1"/>
  <c r="N1584" i="1"/>
  <c r="M1584" i="1"/>
  <c r="L1584" i="1"/>
  <c r="K1584" i="1"/>
  <c r="N1583" i="1"/>
  <c r="O1583" i="1" s="1"/>
  <c r="M1583" i="1"/>
  <c r="L1583" i="1"/>
  <c r="K1583" i="1"/>
  <c r="O1582" i="1"/>
  <c r="N1582" i="1"/>
  <c r="M1582" i="1"/>
  <c r="L1582" i="1"/>
  <c r="K1582" i="1"/>
  <c r="O1581" i="1"/>
  <c r="N1581" i="1"/>
  <c r="M1581" i="1"/>
  <c r="L1581" i="1"/>
  <c r="K1581" i="1"/>
  <c r="O1580" i="1"/>
  <c r="N1580" i="1"/>
  <c r="M1580" i="1"/>
  <c r="L1580" i="1"/>
  <c r="K1580" i="1"/>
  <c r="N1579" i="1"/>
  <c r="O1579" i="1" s="1"/>
  <c r="M1579" i="1"/>
  <c r="L1579" i="1"/>
  <c r="K1579" i="1"/>
  <c r="O1578" i="1"/>
  <c r="N1578" i="1"/>
  <c r="M1578" i="1"/>
  <c r="L1578" i="1"/>
  <c r="K1578" i="1"/>
  <c r="O1577" i="1"/>
  <c r="N1577" i="1"/>
  <c r="M1577" i="1"/>
  <c r="L1577" i="1"/>
  <c r="K1577" i="1"/>
  <c r="O1576" i="1"/>
  <c r="N1576" i="1"/>
  <c r="M1576" i="1"/>
  <c r="L1576" i="1"/>
  <c r="K1576" i="1"/>
  <c r="N1575" i="1"/>
  <c r="O1575" i="1" s="1"/>
  <c r="M1575" i="1"/>
  <c r="L1575" i="1"/>
  <c r="K1575" i="1"/>
  <c r="O1574" i="1"/>
  <c r="N1574" i="1"/>
  <c r="M1574" i="1"/>
  <c r="L1574" i="1"/>
  <c r="K1574" i="1"/>
  <c r="O1573" i="1"/>
  <c r="N1573" i="1"/>
  <c r="M1573" i="1"/>
  <c r="L1573" i="1"/>
  <c r="K1573" i="1"/>
  <c r="O1572" i="1"/>
  <c r="N1572" i="1"/>
  <c r="M1572" i="1"/>
  <c r="L1572" i="1"/>
  <c r="K1572" i="1"/>
  <c r="N1571" i="1"/>
  <c r="O1571" i="1" s="1"/>
  <c r="M1571" i="1"/>
  <c r="L1571" i="1"/>
  <c r="K1571" i="1"/>
  <c r="N1570" i="1"/>
  <c r="O1570" i="1" s="1"/>
  <c r="M1570" i="1"/>
  <c r="L1570" i="1"/>
  <c r="K1570" i="1"/>
  <c r="O1569" i="1"/>
  <c r="N1569" i="1"/>
  <c r="M1569" i="1"/>
  <c r="L1569" i="1"/>
  <c r="K1569" i="1"/>
  <c r="O1568" i="1"/>
  <c r="N1568" i="1"/>
  <c r="M1568" i="1"/>
  <c r="L1568" i="1"/>
  <c r="K1568" i="1"/>
  <c r="N1567" i="1"/>
  <c r="O1567" i="1" s="1"/>
  <c r="M1567" i="1"/>
  <c r="L1567" i="1"/>
  <c r="K1567" i="1"/>
  <c r="O1566" i="1"/>
  <c r="N1566" i="1"/>
  <c r="M1566" i="1"/>
  <c r="L1566" i="1"/>
  <c r="K1566" i="1"/>
  <c r="O1565" i="1"/>
  <c r="N1565" i="1"/>
  <c r="M1565" i="1"/>
  <c r="L1565" i="1"/>
  <c r="K1565" i="1"/>
  <c r="O1564" i="1"/>
  <c r="N1564" i="1"/>
  <c r="M1564" i="1"/>
  <c r="L1564" i="1"/>
  <c r="K1564" i="1"/>
  <c r="N1563" i="1"/>
  <c r="O1563" i="1" s="1"/>
  <c r="M1563" i="1"/>
  <c r="L1563" i="1"/>
  <c r="K1563" i="1"/>
  <c r="N1562" i="1"/>
  <c r="O1562" i="1" s="1"/>
  <c r="M1562" i="1"/>
  <c r="L1562" i="1"/>
  <c r="K1562" i="1"/>
  <c r="O1561" i="1"/>
  <c r="N1561" i="1"/>
  <c r="M1561" i="1"/>
  <c r="L1561" i="1"/>
  <c r="K1561" i="1"/>
  <c r="O1560" i="1"/>
  <c r="N1560" i="1"/>
  <c r="M1560" i="1"/>
  <c r="L1560" i="1"/>
  <c r="K1560" i="1"/>
  <c r="N1559" i="1"/>
  <c r="O1559" i="1" s="1"/>
  <c r="M1559" i="1"/>
  <c r="L1559" i="1"/>
  <c r="K1559" i="1"/>
  <c r="O1558" i="1"/>
  <c r="N1558" i="1"/>
  <c r="M1558" i="1"/>
  <c r="L1558" i="1"/>
  <c r="K1558" i="1"/>
  <c r="O1557" i="1"/>
  <c r="N1557" i="1"/>
  <c r="M1557" i="1"/>
  <c r="L1557" i="1"/>
  <c r="K1557" i="1"/>
  <c r="O1556" i="1"/>
  <c r="N1556" i="1"/>
  <c r="M1556" i="1"/>
  <c r="L1556" i="1"/>
  <c r="K1556" i="1"/>
  <c r="N1555" i="1"/>
  <c r="O1555" i="1" s="1"/>
  <c r="M1555" i="1"/>
  <c r="L1555" i="1"/>
  <c r="K1555" i="1"/>
  <c r="N1554" i="1"/>
  <c r="O1554" i="1" s="1"/>
  <c r="M1554" i="1"/>
  <c r="L1554" i="1"/>
  <c r="K1554" i="1"/>
  <c r="O1553" i="1"/>
  <c r="N1553" i="1"/>
  <c r="M1553" i="1"/>
  <c r="L1553" i="1"/>
  <c r="K1553" i="1"/>
  <c r="O1552" i="1"/>
  <c r="N1552" i="1"/>
  <c r="M1552" i="1"/>
  <c r="L1552" i="1"/>
  <c r="K1552" i="1"/>
  <c r="N1551" i="1"/>
  <c r="O1551" i="1" s="1"/>
  <c r="M1551" i="1"/>
  <c r="L1551" i="1"/>
  <c r="K1551" i="1"/>
  <c r="O1550" i="1"/>
  <c r="N1550" i="1"/>
  <c r="M1550" i="1"/>
  <c r="L1550" i="1"/>
  <c r="K1550" i="1"/>
  <c r="O1549" i="1"/>
  <c r="N1549" i="1"/>
  <c r="M1549" i="1"/>
  <c r="L1549" i="1"/>
  <c r="K1549" i="1"/>
  <c r="O1548" i="1"/>
  <c r="N1548" i="1"/>
  <c r="M1548" i="1"/>
  <c r="L1548" i="1"/>
  <c r="K1548" i="1"/>
  <c r="N1547" i="1"/>
  <c r="O1547" i="1" s="1"/>
  <c r="M1547" i="1"/>
  <c r="L1547" i="1"/>
  <c r="K1547" i="1"/>
  <c r="N1546" i="1"/>
  <c r="O1546" i="1" s="1"/>
  <c r="M1546" i="1"/>
  <c r="L1546" i="1"/>
  <c r="K1546" i="1"/>
  <c r="O1545" i="1"/>
  <c r="N1545" i="1"/>
  <c r="M1545" i="1"/>
  <c r="L1545" i="1"/>
  <c r="K1545" i="1"/>
  <c r="O1544" i="1"/>
  <c r="N1544" i="1"/>
  <c r="M1544" i="1"/>
  <c r="L1544" i="1"/>
  <c r="K1544" i="1"/>
  <c r="N1543" i="1"/>
  <c r="O1543" i="1" s="1"/>
  <c r="M1543" i="1"/>
  <c r="L1543" i="1"/>
  <c r="K1543" i="1"/>
  <c r="O1542" i="1"/>
  <c r="N1542" i="1"/>
  <c r="M1542" i="1"/>
  <c r="L1542" i="1"/>
  <c r="K1542" i="1"/>
  <c r="O1541" i="1"/>
  <c r="N1541" i="1"/>
  <c r="M1541" i="1"/>
  <c r="L1541" i="1"/>
  <c r="K1541" i="1"/>
  <c r="O1540" i="1"/>
  <c r="N1540" i="1"/>
  <c r="M1540" i="1"/>
  <c r="L1540" i="1"/>
  <c r="K1540" i="1"/>
  <c r="N1539" i="1"/>
  <c r="O1539" i="1" s="1"/>
  <c r="M1539" i="1"/>
  <c r="L1539" i="1"/>
  <c r="K1539" i="1"/>
  <c r="N1538" i="1"/>
  <c r="O1538" i="1" s="1"/>
  <c r="M1538" i="1"/>
  <c r="L1538" i="1"/>
  <c r="K1538" i="1"/>
  <c r="O1537" i="1"/>
  <c r="N1537" i="1"/>
  <c r="M1537" i="1"/>
  <c r="L1537" i="1"/>
  <c r="K1537" i="1"/>
  <c r="O1536" i="1"/>
  <c r="N1536" i="1"/>
  <c r="M1536" i="1"/>
  <c r="L1536" i="1"/>
  <c r="K1536" i="1"/>
  <c r="N1535" i="1"/>
  <c r="O1535" i="1" s="1"/>
  <c r="M1535" i="1"/>
  <c r="L1535" i="1"/>
  <c r="K1535" i="1"/>
  <c r="O1534" i="1"/>
  <c r="N1534" i="1"/>
  <c r="M1534" i="1"/>
  <c r="L1534" i="1"/>
  <c r="K1534" i="1"/>
  <c r="O1533" i="1"/>
  <c r="N1533" i="1"/>
  <c r="M1533" i="1"/>
  <c r="L1533" i="1"/>
  <c r="K1533" i="1"/>
  <c r="O1532" i="1"/>
  <c r="N1532" i="1"/>
  <c r="M1532" i="1"/>
  <c r="L1532" i="1"/>
  <c r="K1532" i="1"/>
  <c r="N1531" i="1"/>
  <c r="O1531" i="1" s="1"/>
  <c r="M1531" i="1"/>
  <c r="L1531" i="1"/>
  <c r="K1531" i="1"/>
  <c r="N1530" i="1"/>
  <c r="O1530" i="1" s="1"/>
  <c r="M1530" i="1"/>
  <c r="L1530" i="1"/>
  <c r="K1530" i="1"/>
  <c r="O1529" i="1"/>
  <c r="N1529" i="1"/>
  <c r="M1529" i="1"/>
  <c r="L1529" i="1"/>
  <c r="K1529" i="1"/>
  <c r="O1528" i="1"/>
  <c r="N1528" i="1"/>
  <c r="M1528" i="1"/>
  <c r="L1528" i="1"/>
  <c r="K1528" i="1"/>
  <c r="N1527" i="1"/>
  <c r="O1527" i="1" s="1"/>
  <c r="M1527" i="1"/>
  <c r="L1527" i="1"/>
  <c r="K1527" i="1"/>
  <c r="O1526" i="1"/>
  <c r="N1526" i="1"/>
  <c r="M1526" i="1"/>
  <c r="L1526" i="1"/>
  <c r="K1526" i="1"/>
  <c r="O1525" i="1"/>
  <c r="N1525" i="1"/>
  <c r="M1525" i="1"/>
  <c r="L1525" i="1"/>
  <c r="K1525" i="1"/>
  <c r="O1524" i="1"/>
  <c r="N1524" i="1"/>
  <c r="M1524" i="1"/>
  <c r="L1524" i="1"/>
  <c r="K1524" i="1"/>
  <c r="N1523" i="1"/>
  <c r="O1523" i="1" s="1"/>
  <c r="M1523" i="1"/>
  <c r="L1523" i="1"/>
  <c r="K1523" i="1"/>
  <c r="N1522" i="1"/>
  <c r="O1522" i="1" s="1"/>
  <c r="M1522" i="1"/>
  <c r="L1522" i="1"/>
  <c r="K1522" i="1"/>
  <c r="O1521" i="1"/>
  <c r="N1521" i="1"/>
  <c r="M1521" i="1"/>
  <c r="L1521" i="1"/>
  <c r="K1521" i="1"/>
  <c r="O1520" i="1"/>
  <c r="N1520" i="1"/>
  <c r="M1520" i="1"/>
  <c r="L1520" i="1"/>
  <c r="K1520" i="1"/>
  <c r="N1519" i="1"/>
  <c r="O1519" i="1" s="1"/>
  <c r="M1519" i="1"/>
  <c r="L1519" i="1"/>
  <c r="K1519" i="1"/>
  <c r="O1518" i="1"/>
  <c r="N1518" i="1"/>
  <c r="M1518" i="1"/>
  <c r="L1518" i="1"/>
  <c r="K1518" i="1"/>
  <c r="O1517" i="1"/>
  <c r="N1517" i="1"/>
  <c r="M1517" i="1"/>
  <c r="L1517" i="1"/>
  <c r="K1517" i="1"/>
  <c r="O1516" i="1"/>
  <c r="N1516" i="1"/>
  <c r="M1516" i="1"/>
  <c r="L1516" i="1"/>
  <c r="K1516" i="1"/>
  <c r="N1515" i="1"/>
  <c r="O1515" i="1" s="1"/>
  <c r="M1515" i="1"/>
  <c r="L1515" i="1"/>
  <c r="K1515" i="1"/>
  <c r="N1514" i="1"/>
  <c r="O1514" i="1" s="1"/>
  <c r="M1514" i="1"/>
  <c r="L1514" i="1"/>
  <c r="K1514" i="1"/>
  <c r="O1513" i="1"/>
  <c r="N1513" i="1"/>
  <c r="M1513" i="1"/>
  <c r="L1513" i="1"/>
  <c r="K1513" i="1"/>
  <c r="O1512" i="1"/>
  <c r="N1512" i="1"/>
  <c r="M1512" i="1"/>
  <c r="L1512" i="1"/>
  <c r="K1512" i="1"/>
  <c r="N1511" i="1"/>
  <c r="O1511" i="1" s="1"/>
  <c r="M1511" i="1"/>
  <c r="L1511" i="1"/>
  <c r="K1511" i="1"/>
  <c r="O1510" i="1"/>
  <c r="N1510" i="1"/>
  <c r="M1510" i="1"/>
  <c r="L1510" i="1"/>
  <c r="K1510" i="1"/>
  <c r="O1509" i="1"/>
  <c r="N1509" i="1"/>
  <c r="M1509" i="1"/>
  <c r="L1509" i="1"/>
  <c r="K1509" i="1"/>
  <c r="O1508" i="1"/>
  <c r="N1508" i="1"/>
  <c r="M1508" i="1"/>
  <c r="L1508" i="1"/>
  <c r="K1508" i="1"/>
  <c r="N1507" i="1"/>
  <c r="O1507" i="1" s="1"/>
  <c r="M1507" i="1"/>
  <c r="L1507" i="1"/>
  <c r="K1507" i="1"/>
  <c r="N1506" i="1"/>
  <c r="O1506" i="1" s="1"/>
  <c r="M1506" i="1"/>
  <c r="L1506" i="1"/>
  <c r="K1506" i="1"/>
  <c r="O1505" i="1"/>
  <c r="N1505" i="1"/>
  <c r="M1505" i="1"/>
  <c r="L1505" i="1"/>
  <c r="K1505" i="1"/>
  <c r="O1504" i="1"/>
  <c r="N1504" i="1"/>
  <c r="M1504" i="1"/>
  <c r="L1504" i="1"/>
  <c r="K1504" i="1"/>
  <c r="N1503" i="1"/>
  <c r="O1503" i="1" s="1"/>
  <c r="M1503" i="1"/>
  <c r="L1503" i="1"/>
  <c r="K1503" i="1"/>
  <c r="O1502" i="1"/>
  <c r="N1502" i="1"/>
  <c r="M1502" i="1"/>
  <c r="L1502" i="1"/>
  <c r="K1502" i="1"/>
  <c r="O1501" i="1"/>
  <c r="N1501" i="1"/>
  <c r="M1501" i="1"/>
  <c r="L1501" i="1"/>
  <c r="K1501" i="1"/>
  <c r="O1500" i="1"/>
  <c r="N1500" i="1"/>
  <c r="M1500" i="1"/>
  <c r="L1500" i="1"/>
  <c r="K1500" i="1"/>
  <c r="N1499" i="1"/>
  <c r="O1499" i="1" s="1"/>
  <c r="M1499" i="1"/>
  <c r="L1499" i="1"/>
  <c r="K1499" i="1"/>
  <c r="N1498" i="1"/>
  <c r="O1498" i="1" s="1"/>
  <c r="M1498" i="1"/>
  <c r="L1498" i="1"/>
  <c r="K1498" i="1"/>
  <c r="O1497" i="1"/>
  <c r="N1497" i="1"/>
  <c r="M1497" i="1"/>
  <c r="L1497" i="1"/>
  <c r="K1497" i="1"/>
  <c r="O1496" i="1"/>
  <c r="N1496" i="1"/>
  <c r="M1496" i="1"/>
  <c r="L1496" i="1"/>
  <c r="K1496" i="1"/>
  <c r="N1495" i="1"/>
  <c r="O1495" i="1" s="1"/>
  <c r="M1495" i="1"/>
  <c r="L1495" i="1"/>
  <c r="K1495" i="1"/>
  <c r="O1494" i="1"/>
  <c r="N1494" i="1"/>
  <c r="M1494" i="1"/>
  <c r="L1494" i="1"/>
  <c r="K1494" i="1"/>
  <c r="O1493" i="1"/>
  <c r="N1493" i="1"/>
  <c r="M1493" i="1"/>
  <c r="L1493" i="1"/>
  <c r="K1493" i="1"/>
  <c r="O1492" i="1"/>
  <c r="N1492" i="1"/>
  <c r="M1492" i="1"/>
  <c r="L1492" i="1"/>
  <c r="K1492" i="1"/>
  <c r="N1491" i="1"/>
  <c r="O1491" i="1" s="1"/>
  <c r="M1491" i="1"/>
  <c r="L1491" i="1"/>
  <c r="K1491" i="1"/>
  <c r="N1490" i="1"/>
  <c r="O1490" i="1" s="1"/>
  <c r="M1490" i="1"/>
  <c r="L1490" i="1"/>
  <c r="K1490" i="1"/>
  <c r="O1489" i="1"/>
  <c r="N1489" i="1"/>
  <c r="M1489" i="1"/>
  <c r="L1489" i="1"/>
  <c r="K1489" i="1"/>
  <c r="O1488" i="1"/>
  <c r="N1488" i="1"/>
  <c r="M1488" i="1"/>
  <c r="L1488" i="1"/>
  <c r="K1488" i="1"/>
  <c r="N1487" i="1"/>
  <c r="O1487" i="1" s="1"/>
  <c r="M1487" i="1"/>
  <c r="L1487" i="1"/>
  <c r="K1487" i="1"/>
  <c r="O1486" i="1"/>
  <c r="N1486" i="1"/>
  <c r="M1486" i="1"/>
  <c r="L1486" i="1"/>
  <c r="K1486" i="1"/>
  <c r="O1485" i="1"/>
  <c r="N1485" i="1"/>
  <c r="M1485" i="1"/>
  <c r="L1485" i="1"/>
  <c r="K1485" i="1"/>
  <c r="O1484" i="1"/>
  <c r="N1484" i="1"/>
  <c r="M1484" i="1"/>
  <c r="L1484" i="1"/>
  <c r="K1484" i="1"/>
  <c r="N1483" i="1"/>
  <c r="O1483" i="1" s="1"/>
  <c r="M1483" i="1"/>
  <c r="L1483" i="1"/>
  <c r="K1483" i="1"/>
  <c r="N1482" i="1"/>
  <c r="O1482" i="1" s="1"/>
  <c r="M1482" i="1"/>
  <c r="L1482" i="1"/>
  <c r="K1482" i="1"/>
  <c r="O1481" i="1"/>
  <c r="N1481" i="1"/>
  <c r="M1481" i="1"/>
  <c r="L1481" i="1"/>
  <c r="K1481" i="1"/>
  <c r="O1480" i="1"/>
  <c r="N1480" i="1"/>
  <c r="M1480" i="1"/>
  <c r="L1480" i="1"/>
  <c r="K1480" i="1"/>
  <c r="N1479" i="1"/>
  <c r="O1479" i="1" s="1"/>
  <c r="M1479" i="1"/>
  <c r="L1479" i="1"/>
  <c r="K1479" i="1"/>
  <c r="O1478" i="1"/>
  <c r="N1478" i="1"/>
  <c r="M1478" i="1"/>
  <c r="L1478" i="1"/>
  <c r="K1478" i="1"/>
  <c r="O1477" i="1"/>
  <c r="N1477" i="1"/>
  <c r="M1477" i="1"/>
  <c r="L1477" i="1"/>
  <c r="K1477" i="1"/>
  <c r="O1476" i="1"/>
  <c r="N1476" i="1"/>
  <c r="M1476" i="1"/>
  <c r="L1476" i="1"/>
  <c r="K1476" i="1"/>
  <c r="N1475" i="1"/>
  <c r="O1475" i="1" s="1"/>
  <c r="M1475" i="1"/>
  <c r="L1475" i="1"/>
  <c r="K1475" i="1"/>
  <c r="N1474" i="1"/>
  <c r="O1474" i="1" s="1"/>
  <c r="M1474" i="1"/>
  <c r="L1474" i="1"/>
  <c r="K1474" i="1"/>
  <c r="O1473" i="1"/>
  <c r="N1473" i="1"/>
  <c r="M1473" i="1"/>
  <c r="L1473" i="1"/>
  <c r="K1473" i="1"/>
  <c r="O1472" i="1"/>
  <c r="N1472" i="1"/>
  <c r="M1472" i="1"/>
  <c r="L1472" i="1"/>
  <c r="K1472" i="1"/>
  <c r="N1471" i="1"/>
  <c r="O1471" i="1" s="1"/>
  <c r="M1471" i="1"/>
  <c r="L1471" i="1"/>
  <c r="K1471" i="1"/>
  <c r="O1470" i="1"/>
  <c r="N1470" i="1"/>
  <c r="M1470" i="1"/>
  <c r="L1470" i="1"/>
  <c r="K1470" i="1"/>
  <c r="O1469" i="1"/>
  <c r="N1469" i="1"/>
  <c r="M1469" i="1"/>
  <c r="L1469" i="1"/>
  <c r="K1469" i="1"/>
  <c r="O1468" i="1"/>
  <c r="N1468" i="1"/>
  <c r="M1468" i="1"/>
  <c r="L1468" i="1"/>
  <c r="K1468" i="1"/>
  <c r="N1467" i="1"/>
  <c r="O1467" i="1" s="1"/>
  <c r="M1467" i="1"/>
  <c r="L1467" i="1"/>
  <c r="K1467" i="1"/>
  <c r="N1466" i="1"/>
  <c r="O1466" i="1" s="1"/>
  <c r="M1466" i="1"/>
  <c r="L1466" i="1"/>
  <c r="K1466" i="1"/>
  <c r="O1465" i="1"/>
  <c r="N1465" i="1"/>
  <c r="M1465" i="1"/>
  <c r="L1465" i="1"/>
  <c r="K1465" i="1"/>
  <c r="O1464" i="1"/>
  <c r="N1464" i="1"/>
  <c r="M1464" i="1"/>
  <c r="L1464" i="1"/>
  <c r="K1464" i="1"/>
  <c r="N1463" i="1"/>
  <c r="O1463" i="1" s="1"/>
  <c r="M1463" i="1"/>
  <c r="L1463" i="1"/>
  <c r="K1463" i="1"/>
  <c r="O1462" i="1"/>
  <c r="N1462" i="1"/>
  <c r="M1462" i="1"/>
  <c r="L1462" i="1"/>
  <c r="K1462" i="1"/>
  <c r="O1461" i="1"/>
  <c r="N1461" i="1"/>
  <c r="M1461" i="1"/>
  <c r="L1461" i="1"/>
  <c r="K1461" i="1"/>
  <c r="O1460" i="1"/>
  <c r="N1460" i="1"/>
  <c r="M1460" i="1"/>
  <c r="L1460" i="1"/>
  <c r="K1460" i="1"/>
  <c r="N1459" i="1"/>
  <c r="O1459" i="1" s="1"/>
  <c r="M1459" i="1"/>
  <c r="L1459" i="1"/>
  <c r="K1459" i="1"/>
  <c r="N1458" i="1"/>
  <c r="O1458" i="1" s="1"/>
  <c r="M1458" i="1"/>
  <c r="L1458" i="1"/>
  <c r="K1458" i="1"/>
  <c r="O1457" i="1"/>
  <c r="N1457" i="1"/>
  <c r="M1457" i="1"/>
  <c r="L1457" i="1"/>
  <c r="K1457" i="1"/>
  <c r="O1456" i="1"/>
  <c r="N1456" i="1"/>
  <c r="M1456" i="1"/>
  <c r="L1456" i="1"/>
  <c r="K1456" i="1"/>
  <c r="N1455" i="1"/>
  <c r="O1455" i="1" s="1"/>
  <c r="M1455" i="1"/>
  <c r="L1455" i="1"/>
  <c r="K1455" i="1"/>
  <c r="O1454" i="1"/>
  <c r="N1454" i="1"/>
  <c r="M1454" i="1"/>
  <c r="L1454" i="1"/>
  <c r="K1454" i="1"/>
  <c r="O1453" i="1"/>
  <c r="N1453" i="1"/>
  <c r="M1453" i="1"/>
  <c r="L1453" i="1"/>
  <c r="K1453" i="1"/>
  <c r="O1452" i="1"/>
  <c r="N1452" i="1"/>
  <c r="M1452" i="1"/>
  <c r="L1452" i="1"/>
  <c r="K1452" i="1"/>
  <c r="N1451" i="1"/>
  <c r="O1451" i="1" s="1"/>
  <c r="M1451" i="1"/>
  <c r="L1451" i="1"/>
  <c r="K1451" i="1"/>
  <c r="N1450" i="1"/>
  <c r="O1450" i="1" s="1"/>
  <c r="M1450" i="1"/>
  <c r="L1450" i="1"/>
  <c r="K1450" i="1"/>
  <c r="O1449" i="1"/>
  <c r="N1449" i="1"/>
  <c r="M1449" i="1"/>
  <c r="L1449" i="1"/>
  <c r="K1449" i="1"/>
  <c r="O1448" i="1"/>
  <c r="N1448" i="1"/>
  <c r="M1448" i="1"/>
  <c r="L1448" i="1"/>
  <c r="K1448" i="1"/>
  <c r="N1447" i="1"/>
  <c r="O1447" i="1" s="1"/>
  <c r="M1447" i="1"/>
  <c r="L1447" i="1"/>
  <c r="K1447" i="1"/>
  <c r="O1446" i="1"/>
  <c r="N1446" i="1"/>
  <c r="M1446" i="1"/>
  <c r="L1446" i="1"/>
  <c r="K1446" i="1"/>
  <c r="O1445" i="1"/>
  <c r="N1445" i="1"/>
  <c r="M1445" i="1"/>
  <c r="L1445" i="1"/>
  <c r="K1445" i="1"/>
  <c r="O1444" i="1"/>
  <c r="N1444" i="1"/>
  <c r="M1444" i="1"/>
  <c r="L1444" i="1"/>
  <c r="K1444" i="1"/>
  <c r="N1443" i="1"/>
  <c r="O1443" i="1" s="1"/>
  <c r="M1443" i="1"/>
  <c r="L1443" i="1"/>
  <c r="K1443" i="1"/>
  <c r="N1442" i="1"/>
  <c r="O1442" i="1" s="1"/>
  <c r="M1442" i="1"/>
  <c r="L1442" i="1"/>
  <c r="K1442" i="1"/>
  <c r="O1441" i="1"/>
  <c r="N1441" i="1"/>
  <c r="M1441" i="1"/>
  <c r="L1441" i="1"/>
  <c r="K1441" i="1"/>
  <c r="O1440" i="1"/>
  <c r="N1440" i="1"/>
  <c r="M1440" i="1"/>
  <c r="L1440" i="1"/>
  <c r="K1440" i="1"/>
  <c r="N1439" i="1"/>
  <c r="O1439" i="1" s="1"/>
  <c r="M1439" i="1"/>
  <c r="L1439" i="1"/>
  <c r="K1439" i="1"/>
  <c r="O1438" i="1"/>
  <c r="N1438" i="1"/>
  <c r="M1438" i="1"/>
  <c r="L1438" i="1"/>
  <c r="K1438" i="1"/>
  <c r="O1437" i="1"/>
  <c r="N1437" i="1"/>
  <c r="M1437" i="1"/>
  <c r="L1437" i="1"/>
  <c r="K1437" i="1"/>
  <c r="O1436" i="1"/>
  <c r="N1436" i="1"/>
  <c r="M1436" i="1"/>
  <c r="L1436" i="1"/>
  <c r="K1436" i="1"/>
  <c r="N1435" i="1"/>
  <c r="O1435" i="1" s="1"/>
  <c r="M1435" i="1"/>
  <c r="L1435" i="1"/>
  <c r="K1435" i="1"/>
  <c r="N1434" i="1"/>
  <c r="O1434" i="1" s="1"/>
  <c r="M1434" i="1"/>
  <c r="L1434" i="1"/>
  <c r="K1434" i="1"/>
  <c r="O1433" i="1"/>
  <c r="N1433" i="1"/>
  <c r="M1433" i="1"/>
  <c r="L1433" i="1"/>
  <c r="K1433" i="1"/>
  <c r="O1432" i="1"/>
  <c r="N1432" i="1"/>
  <c r="M1432" i="1"/>
  <c r="L1432" i="1"/>
  <c r="K1432" i="1"/>
  <c r="N1431" i="1"/>
  <c r="O1431" i="1" s="1"/>
  <c r="M1431" i="1"/>
  <c r="L1431" i="1"/>
  <c r="K1431" i="1"/>
  <c r="O1430" i="1"/>
  <c r="N1430" i="1"/>
  <c r="M1430" i="1"/>
  <c r="L1430" i="1"/>
  <c r="K1430" i="1"/>
  <c r="O1429" i="1"/>
  <c r="N1429" i="1"/>
  <c r="M1429" i="1"/>
  <c r="L1429" i="1"/>
  <c r="K1429" i="1"/>
  <c r="O1428" i="1"/>
  <c r="N1428" i="1"/>
  <c r="M1428" i="1"/>
  <c r="L1428" i="1"/>
  <c r="K1428" i="1"/>
  <c r="N1427" i="1"/>
  <c r="O1427" i="1" s="1"/>
  <c r="M1427" i="1"/>
  <c r="L1427" i="1"/>
  <c r="K1427" i="1"/>
  <c r="N1426" i="1"/>
  <c r="O1426" i="1" s="1"/>
  <c r="M1426" i="1"/>
  <c r="L1426" i="1"/>
  <c r="K1426" i="1"/>
  <c r="O1425" i="1"/>
  <c r="N1425" i="1"/>
  <c r="M1425" i="1"/>
  <c r="L1425" i="1"/>
  <c r="K1425" i="1"/>
  <c r="O1424" i="1"/>
  <c r="N1424" i="1"/>
  <c r="M1424" i="1"/>
  <c r="L1424" i="1"/>
  <c r="K1424" i="1"/>
  <c r="N1423" i="1"/>
  <c r="O1423" i="1" s="1"/>
  <c r="M1423" i="1"/>
  <c r="L1423" i="1"/>
  <c r="K1423" i="1"/>
  <c r="O1422" i="1"/>
  <c r="N1422" i="1"/>
  <c r="M1422" i="1"/>
  <c r="L1422" i="1"/>
  <c r="K1422" i="1"/>
  <c r="O1421" i="1"/>
  <c r="N1421" i="1"/>
  <c r="M1421" i="1"/>
  <c r="L1421" i="1"/>
  <c r="K1421" i="1"/>
  <c r="O1420" i="1"/>
  <c r="N1420" i="1"/>
  <c r="M1420" i="1"/>
  <c r="L1420" i="1"/>
  <c r="K1420" i="1"/>
  <c r="N1419" i="1"/>
  <c r="O1419" i="1" s="1"/>
  <c r="M1419" i="1"/>
  <c r="L1419" i="1"/>
  <c r="K1419" i="1"/>
  <c r="N1418" i="1"/>
  <c r="O1418" i="1" s="1"/>
  <c r="M1418" i="1"/>
  <c r="L1418" i="1"/>
  <c r="K1418" i="1"/>
  <c r="O1417" i="1"/>
  <c r="N1417" i="1"/>
  <c r="M1417" i="1"/>
  <c r="L1417" i="1"/>
  <c r="K1417" i="1"/>
  <c r="O1416" i="1"/>
  <c r="N1416" i="1"/>
  <c r="M1416" i="1"/>
  <c r="L1416" i="1"/>
  <c r="K1416" i="1"/>
  <c r="N1415" i="1"/>
  <c r="O1415" i="1" s="1"/>
  <c r="M1415" i="1"/>
  <c r="L1415" i="1"/>
  <c r="K1415" i="1"/>
  <c r="O1414" i="1"/>
  <c r="N1414" i="1"/>
  <c r="M1414" i="1"/>
  <c r="L1414" i="1"/>
  <c r="K1414" i="1"/>
  <c r="O1413" i="1"/>
  <c r="N1413" i="1"/>
  <c r="M1413" i="1"/>
  <c r="L1413" i="1"/>
  <c r="K1413" i="1"/>
  <c r="O1412" i="1"/>
  <c r="N1412" i="1"/>
  <c r="M1412" i="1"/>
  <c r="L1412" i="1"/>
  <c r="K1412" i="1"/>
  <c r="N1411" i="1"/>
  <c r="O1411" i="1" s="1"/>
  <c r="M1411" i="1"/>
  <c r="L1411" i="1"/>
  <c r="K1411" i="1"/>
  <c r="N1410" i="1"/>
  <c r="O1410" i="1" s="1"/>
  <c r="M1410" i="1"/>
  <c r="L1410" i="1"/>
  <c r="K1410" i="1"/>
  <c r="O1409" i="1"/>
  <c r="N1409" i="1"/>
  <c r="M1409" i="1"/>
  <c r="L1409" i="1"/>
  <c r="K1409" i="1"/>
  <c r="O1408" i="1"/>
  <c r="N1408" i="1"/>
  <c r="M1408" i="1"/>
  <c r="L1408" i="1"/>
  <c r="K1408" i="1"/>
  <c r="N1407" i="1"/>
  <c r="O1407" i="1" s="1"/>
  <c r="M1407" i="1"/>
  <c r="L1407" i="1"/>
  <c r="K1407" i="1"/>
  <c r="O1406" i="1"/>
  <c r="N1406" i="1"/>
  <c r="M1406" i="1"/>
  <c r="L1406" i="1"/>
  <c r="K1406" i="1"/>
  <c r="O1405" i="1"/>
  <c r="N1405" i="1"/>
  <c r="M1405" i="1"/>
  <c r="L1405" i="1"/>
  <c r="K1405" i="1"/>
  <c r="O1404" i="1"/>
  <c r="N1404" i="1"/>
  <c r="M1404" i="1"/>
  <c r="L1404" i="1"/>
  <c r="K1404" i="1"/>
  <c r="N1403" i="1"/>
  <c r="O1403" i="1" s="1"/>
  <c r="M1403" i="1"/>
  <c r="L1403" i="1"/>
  <c r="K1403" i="1"/>
  <c r="N1402" i="1"/>
  <c r="O1402" i="1" s="1"/>
  <c r="M1402" i="1"/>
  <c r="L1402" i="1"/>
  <c r="K1402" i="1"/>
  <c r="O1401" i="1"/>
  <c r="N1401" i="1"/>
  <c r="M1401" i="1"/>
  <c r="L1401" i="1"/>
  <c r="K1401" i="1"/>
  <c r="O1400" i="1"/>
  <c r="N1400" i="1"/>
  <c r="M1400" i="1"/>
  <c r="L1400" i="1"/>
  <c r="K1400" i="1"/>
  <c r="N1399" i="1"/>
  <c r="O1399" i="1" s="1"/>
  <c r="M1399" i="1"/>
  <c r="L1399" i="1"/>
  <c r="K1399" i="1"/>
  <c r="O1398" i="1"/>
  <c r="N1398" i="1"/>
  <c r="M1398" i="1"/>
  <c r="L1398" i="1"/>
  <c r="K1398" i="1"/>
  <c r="O1397" i="1"/>
  <c r="N1397" i="1"/>
  <c r="M1397" i="1"/>
  <c r="L1397" i="1"/>
  <c r="K1397" i="1"/>
  <c r="O1396" i="1"/>
  <c r="N1396" i="1"/>
  <c r="M1396" i="1"/>
  <c r="L1396" i="1"/>
  <c r="K1396" i="1"/>
  <c r="N1395" i="1"/>
  <c r="O1395" i="1" s="1"/>
  <c r="M1395" i="1"/>
  <c r="L1395" i="1"/>
  <c r="K1395" i="1"/>
  <c r="N1394" i="1"/>
  <c r="O1394" i="1" s="1"/>
  <c r="M1394" i="1"/>
  <c r="L1394" i="1"/>
  <c r="K1394" i="1"/>
  <c r="O1393" i="1"/>
  <c r="N1393" i="1"/>
  <c r="M1393" i="1"/>
  <c r="L1393" i="1"/>
  <c r="K1393" i="1"/>
  <c r="O1392" i="1"/>
  <c r="N1392" i="1"/>
  <c r="M1392" i="1"/>
  <c r="L1392" i="1"/>
  <c r="K1392" i="1"/>
  <c r="N1391" i="1"/>
  <c r="O1391" i="1" s="1"/>
  <c r="M1391" i="1"/>
  <c r="L1391" i="1"/>
  <c r="K1391" i="1"/>
  <c r="O1390" i="1"/>
  <c r="N1390" i="1"/>
  <c r="M1390" i="1"/>
  <c r="L1390" i="1"/>
  <c r="K1390" i="1"/>
  <c r="O1389" i="1"/>
  <c r="N1389" i="1"/>
  <c r="M1389" i="1"/>
  <c r="L1389" i="1"/>
  <c r="K1389" i="1"/>
  <c r="O1388" i="1"/>
  <c r="N1388" i="1"/>
  <c r="M1388" i="1"/>
  <c r="L1388" i="1"/>
  <c r="K1388" i="1"/>
  <c r="N1387" i="1"/>
  <c r="O1387" i="1" s="1"/>
  <c r="M1387" i="1"/>
  <c r="L1387" i="1"/>
  <c r="K1387" i="1"/>
  <c r="N1386" i="1"/>
  <c r="O1386" i="1" s="1"/>
  <c r="M1386" i="1"/>
  <c r="L1386" i="1"/>
  <c r="K1386" i="1"/>
  <c r="O1385" i="1"/>
  <c r="N1385" i="1"/>
  <c r="M1385" i="1"/>
  <c r="L1385" i="1"/>
  <c r="K1385" i="1"/>
  <c r="O1384" i="1"/>
  <c r="N1384" i="1"/>
  <c r="M1384" i="1"/>
  <c r="L1384" i="1"/>
  <c r="K1384" i="1"/>
  <c r="N1383" i="1"/>
  <c r="O1383" i="1" s="1"/>
  <c r="M1383" i="1"/>
  <c r="L1383" i="1"/>
  <c r="K1383" i="1"/>
  <c r="O1382" i="1"/>
  <c r="N1382" i="1"/>
  <c r="M1382" i="1"/>
  <c r="L1382" i="1"/>
  <c r="K1382" i="1"/>
  <c r="O1381" i="1"/>
  <c r="N1381" i="1"/>
  <c r="M1381" i="1"/>
  <c r="L1381" i="1"/>
  <c r="K1381" i="1"/>
  <c r="O1380" i="1"/>
  <c r="N1380" i="1"/>
  <c r="M1380" i="1"/>
  <c r="L1380" i="1"/>
  <c r="K1380" i="1"/>
  <c r="N1379" i="1"/>
  <c r="O1379" i="1" s="1"/>
  <c r="M1379" i="1"/>
  <c r="L1379" i="1"/>
  <c r="K1379" i="1"/>
  <c r="N1378" i="1"/>
  <c r="O1378" i="1" s="1"/>
  <c r="M1378" i="1"/>
  <c r="L1378" i="1"/>
  <c r="K1378" i="1"/>
  <c r="O1377" i="1"/>
  <c r="N1377" i="1"/>
  <c r="M1377" i="1"/>
  <c r="L1377" i="1"/>
  <c r="K1377" i="1"/>
  <c r="O1376" i="1"/>
  <c r="N1376" i="1"/>
  <c r="M1376" i="1"/>
  <c r="L1376" i="1"/>
  <c r="K1376" i="1"/>
  <c r="N1375" i="1"/>
  <c r="O1375" i="1" s="1"/>
  <c r="M1375" i="1"/>
  <c r="L1375" i="1"/>
  <c r="K1375" i="1"/>
  <c r="O1374" i="1"/>
  <c r="N1374" i="1"/>
  <c r="M1374" i="1"/>
  <c r="L1374" i="1"/>
  <c r="K1374" i="1"/>
  <c r="O1373" i="1"/>
  <c r="N1373" i="1"/>
  <c r="M1373" i="1"/>
  <c r="L1373" i="1"/>
  <c r="K1373" i="1"/>
  <c r="O1372" i="1"/>
  <c r="N1372" i="1"/>
  <c r="M1372" i="1"/>
  <c r="L1372" i="1"/>
  <c r="K1372" i="1"/>
  <c r="N1371" i="1"/>
  <c r="O1371" i="1" s="1"/>
  <c r="M1371" i="1"/>
  <c r="L1371" i="1"/>
  <c r="K1371" i="1"/>
  <c r="N1370" i="1"/>
  <c r="O1370" i="1" s="1"/>
  <c r="M1370" i="1"/>
  <c r="L1370" i="1"/>
  <c r="K1370" i="1"/>
  <c r="O1369" i="1"/>
  <c r="N1369" i="1"/>
  <c r="M1369" i="1"/>
  <c r="L1369" i="1"/>
  <c r="K1369" i="1"/>
  <c r="O1368" i="1"/>
  <c r="N1368" i="1"/>
  <c r="M1368" i="1"/>
  <c r="L1368" i="1"/>
  <c r="K1368" i="1"/>
  <c r="N1367" i="1"/>
  <c r="O1367" i="1" s="1"/>
  <c r="M1367" i="1"/>
  <c r="L1367" i="1"/>
  <c r="K1367" i="1"/>
  <c r="O1366" i="1"/>
  <c r="N1366" i="1"/>
  <c r="M1366" i="1"/>
  <c r="L1366" i="1"/>
  <c r="K1366" i="1"/>
  <c r="O1365" i="1"/>
  <c r="N1365" i="1"/>
  <c r="M1365" i="1"/>
  <c r="L1365" i="1"/>
  <c r="K1365" i="1"/>
  <c r="O1364" i="1"/>
  <c r="N1364" i="1"/>
  <c r="M1364" i="1"/>
  <c r="L1364" i="1"/>
  <c r="K1364" i="1"/>
  <c r="N1363" i="1"/>
  <c r="O1363" i="1" s="1"/>
  <c r="M1363" i="1"/>
  <c r="L1363" i="1"/>
  <c r="K1363" i="1"/>
  <c r="N1362" i="1"/>
  <c r="O1362" i="1" s="1"/>
  <c r="M1362" i="1"/>
  <c r="L1362" i="1"/>
  <c r="K1362" i="1"/>
  <c r="O1361" i="1"/>
  <c r="N1361" i="1"/>
  <c r="M1361" i="1"/>
  <c r="L1361" i="1"/>
  <c r="K1361" i="1"/>
  <c r="O1360" i="1"/>
  <c r="N1360" i="1"/>
  <c r="M1360" i="1"/>
  <c r="L1360" i="1"/>
  <c r="K1360" i="1"/>
  <c r="N1359" i="1"/>
  <c r="O1359" i="1" s="1"/>
  <c r="M1359" i="1"/>
  <c r="L1359" i="1"/>
  <c r="K1359" i="1"/>
  <c r="O1358" i="1"/>
  <c r="N1358" i="1"/>
  <c r="M1358" i="1"/>
  <c r="L1358" i="1"/>
  <c r="K1358" i="1"/>
  <c r="O1357" i="1"/>
  <c r="N1357" i="1"/>
  <c r="M1357" i="1"/>
  <c r="L1357" i="1"/>
  <c r="K1357" i="1"/>
  <c r="O1356" i="1"/>
  <c r="N1356" i="1"/>
  <c r="M1356" i="1"/>
  <c r="L1356" i="1"/>
  <c r="K1356" i="1"/>
  <c r="N1355" i="1"/>
  <c r="O1355" i="1" s="1"/>
  <c r="M1355" i="1"/>
  <c r="L1355" i="1"/>
  <c r="K1355" i="1"/>
  <c r="N1354" i="1"/>
  <c r="O1354" i="1" s="1"/>
  <c r="M1354" i="1"/>
  <c r="L1354" i="1"/>
  <c r="K1354" i="1"/>
  <c r="O1353" i="1"/>
  <c r="N1353" i="1"/>
  <c r="M1353" i="1"/>
  <c r="L1353" i="1"/>
  <c r="K1353" i="1"/>
  <c r="O1352" i="1"/>
  <c r="N1352" i="1"/>
  <c r="M1352" i="1"/>
  <c r="L1352" i="1"/>
  <c r="K1352" i="1"/>
  <c r="N1351" i="1"/>
  <c r="O1351" i="1" s="1"/>
  <c r="M1351" i="1"/>
  <c r="L1351" i="1"/>
  <c r="K1351" i="1"/>
  <c r="O1350" i="1"/>
  <c r="N1350" i="1"/>
  <c r="M1350" i="1"/>
  <c r="L1350" i="1"/>
  <c r="K1350" i="1"/>
  <c r="O1349" i="1"/>
  <c r="N1349" i="1"/>
  <c r="M1349" i="1"/>
  <c r="L1349" i="1"/>
  <c r="K1349" i="1"/>
  <c r="O1348" i="1"/>
  <c r="N1348" i="1"/>
  <c r="M1348" i="1"/>
  <c r="L1348" i="1"/>
  <c r="K1348" i="1"/>
  <c r="N1347" i="1"/>
  <c r="O1347" i="1" s="1"/>
  <c r="M1347" i="1"/>
  <c r="L1347" i="1"/>
  <c r="K1347" i="1"/>
  <c r="N1346" i="1"/>
  <c r="O1346" i="1" s="1"/>
  <c r="M1346" i="1"/>
  <c r="L1346" i="1"/>
  <c r="K1346" i="1"/>
  <c r="O1345" i="1"/>
  <c r="N1345" i="1"/>
  <c r="M1345" i="1"/>
  <c r="L1345" i="1"/>
  <c r="K1345" i="1"/>
  <c r="O1344" i="1"/>
  <c r="N1344" i="1"/>
  <c r="M1344" i="1"/>
  <c r="L1344" i="1"/>
  <c r="K1344" i="1"/>
  <c r="N1343" i="1"/>
  <c r="O1343" i="1" s="1"/>
  <c r="M1343" i="1"/>
  <c r="L1343" i="1"/>
  <c r="K1343" i="1"/>
  <c r="O1342" i="1"/>
  <c r="N1342" i="1"/>
  <c r="M1342" i="1"/>
  <c r="L1342" i="1"/>
  <c r="K1342" i="1"/>
  <c r="O1341" i="1"/>
  <c r="N1341" i="1"/>
  <c r="M1341" i="1"/>
  <c r="L1341" i="1"/>
  <c r="K1341" i="1"/>
  <c r="O1340" i="1"/>
  <c r="N1340" i="1"/>
  <c r="M1340" i="1"/>
  <c r="L1340" i="1"/>
  <c r="K1340" i="1"/>
  <c r="N1339" i="1"/>
  <c r="O1339" i="1" s="1"/>
  <c r="M1339" i="1"/>
  <c r="L1339" i="1"/>
  <c r="K1339" i="1"/>
  <c r="N1338" i="1"/>
  <c r="O1338" i="1" s="1"/>
  <c r="M1338" i="1"/>
  <c r="L1338" i="1"/>
  <c r="K1338" i="1"/>
  <c r="O1337" i="1"/>
  <c r="N1337" i="1"/>
  <c r="M1337" i="1"/>
  <c r="L1337" i="1"/>
  <c r="K1337" i="1"/>
  <c r="O1336" i="1"/>
  <c r="N1336" i="1"/>
  <c r="M1336" i="1"/>
  <c r="L1336" i="1"/>
  <c r="K1336" i="1"/>
  <c r="N1335" i="1"/>
  <c r="O1335" i="1" s="1"/>
  <c r="M1335" i="1"/>
  <c r="L1335" i="1"/>
  <c r="K1335" i="1"/>
  <c r="N1334" i="1"/>
  <c r="O1334" i="1" s="1"/>
  <c r="M1334" i="1"/>
  <c r="L1334" i="1"/>
  <c r="K1334" i="1"/>
  <c r="O1333" i="1"/>
  <c r="N1333" i="1"/>
  <c r="M1333" i="1"/>
  <c r="L1333" i="1"/>
  <c r="K1333" i="1"/>
  <c r="O1332" i="1"/>
  <c r="N1332" i="1"/>
  <c r="M1332" i="1"/>
  <c r="L1332" i="1"/>
  <c r="K1332" i="1"/>
  <c r="N1331" i="1"/>
  <c r="O1331" i="1" s="1"/>
  <c r="M1331" i="1"/>
  <c r="L1331" i="1"/>
  <c r="K1331" i="1"/>
  <c r="N1330" i="1"/>
  <c r="O1330" i="1" s="1"/>
  <c r="M1330" i="1"/>
  <c r="L1330" i="1"/>
  <c r="K1330" i="1"/>
  <c r="O1329" i="1"/>
  <c r="N1329" i="1"/>
  <c r="M1329" i="1"/>
  <c r="L1329" i="1"/>
  <c r="K1329" i="1"/>
  <c r="O1328" i="1"/>
  <c r="N1328" i="1"/>
  <c r="M1328" i="1"/>
  <c r="L1328" i="1"/>
  <c r="K1328" i="1"/>
  <c r="N1327" i="1"/>
  <c r="O1327" i="1" s="1"/>
  <c r="M1327" i="1"/>
  <c r="L1327" i="1"/>
  <c r="K1327" i="1"/>
  <c r="O1326" i="1"/>
  <c r="N1326" i="1"/>
  <c r="M1326" i="1"/>
  <c r="L1326" i="1"/>
  <c r="K1326" i="1"/>
  <c r="O1325" i="1"/>
  <c r="N1325" i="1"/>
  <c r="M1325" i="1"/>
  <c r="L1325" i="1"/>
  <c r="K1325" i="1"/>
  <c r="O1324" i="1"/>
  <c r="N1324" i="1"/>
  <c r="M1324" i="1"/>
  <c r="L1324" i="1"/>
  <c r="K1324" i="1"/>
  <c r="N1323" i="1"/>
  <c r="O1323" i="1" s="1"/>
  <c r="M1323" i="1"/>
  <c r="L1323" i="1"/>
  <c r="K1323" i="1"/>
  <c r="N1322" i="1"/>
  <c r="O1322" i="1" s="1"/>
  <c r="M1322" i="1"/>
  <c r="L1322" i="1"/>
  <c r="K1322" i="1"/>
  <c r="O1321" i="1"/>
  <c r="N1321" i="1"/>
  <c r="M1321" i="1"/>
  <c r="L1321" i="1"/>
  <c r="K1321" i="1"/>
  <c r="O1320" i="1"/>
  <c r="N1320" i="1"/>
  <c r="M1320" i="1"/>
  <c r="L1320" i="1"/>
  <c r="K1320" i="1"/>
  <c r="N1319" i="1"/>
  <c r="O1319" i="1" s="1"/>
  <c r="M1319" i="1"/>
  <c r="L1319" i="1"/>
  <c r="K1319" i="1"/>
  <c r="O1318" i="1"/>
  <c r="N1318" i="1"/>
  <c r="M1318" i="1"/>
  <c r="L1318" i="1"/>
  <c r="K1318" i="1"/>
  <c r="O1317" i="1"/>
  <c r="N1317" i="1"/>
  <c r="M1317" i="1"/>
  <c r="L1317" i="1"/>
  <c r="K1317" i="1"/>
  <c r="O1316" i="1"/>
  <c r="N1316" i="1"/>
  <c r="M1316" i="1"/>
  <c r="L1316" i="1"/>
  <c r="K1316" i="1"/>
  <c r="N1315" i="1"/>
  <c r="O1315" i="1" s="1"/>
  <c r="M1315" i="1"/>
  <c r="L1315" i="1"/>
  <c r="K1315" i="1"/>
  <c r="O1314" i="1"/>
  <c r="N1314" i="1"/>
  <c r="M1314" i="1"/>
  <c r="L1314" i="1"/>
  <c r="K1314" i="1"/>
  <c r="N1313" i="1"/>
  <c r="O1313" i="1" s="1"/>
  <c r="M1313" i="1"/>
  <c r="L1313" i="1"/>
  <c r="K1313" i="1"/>
  <c r="O1312" i="1"/>
  <c r="N1312" i="1"/>
  <c r="M1312" i="1"/>
  <c r="L1312" i="1"/>
  <c r="K1312" i="1"/>
  <c r="N1311" i="1"/>
  <c r="O1311" i="1" s="1"/>
  <c r="M1311" i="1"/>
  <c r="L1311" i="1"/>
  <c r="K1311" i="1"/>
  <c r="N1310" i="1"/>
  <c r="O1310" i="1" s="1"/>
  <c r="M1310" i="1"/>
  <c r="L1310" i="1"/>
  <c r="K1310" i="1"/>
  <c r="O1309" i="1"/>
  <c r="N1309" i="1"/>
  <c r="M1309" i="1"/>
  <c r="L1309" i="1"/>
  <c r="K1309" i="1"/>
  <c r="O1308" i="1"/>
  <c r="N1308" i="1"/>
  <c r="M1308" i="1"/>
  <c r="L1308" i="1"/>
  <c r="K1308" i="1"/>
  <c r="N1307" i="1"/>
  <c r="O1307" i="1" s="1"/>
  <c r="M1307" i="1"/>
  <c r="L1307" i="1"/>
  <c r="K1307" i="1"/>
  <c r="N1306" i="1"/>
  <c r="O1306" i="1" s="1"/>
  <c r="M1306" i="1"/>
  <c r="L1306" i="1"/>
  <c r="K1306" i="1"/>
  <c r="N1305" i="1"/>
  <c r="O1305" i="1" s="1"/>
  <c r="M1305" i="1"/>
  <c r="L1305" i="1"/>
  <c r="K1305" i="1"/>
  <c r="O1304" i="1"/>
  <c r="N1304" i="1"/>
  <c r="M1304" i="1"/>
  <c r="L1304" i="1"/>
  <c r="K1304" i="1"/>
  <c r="N1303" i="1"/>
  <c r="O1303" i="1" s="1"/>
  <c r="M1303" i="1"/>
  <c r="L1303" i="1"/>
  <c r="K1303" i="1"/>
  <c r="N1302" i="1"/>
  <c r="O1302" i="1" s="1"/>
  <c r="M1302" i="1"/>
  <c r="L1302" i="1"/>
  <c r="K1302" i="1"/>
  <c r="N1301" i="1"/>
  <c r="O1301" i="1" s="1"/>
  <c r="M1301" i="1"/>
  <c r="L1301" i="1"/>
  <c r="K1301" i="1"/>
  <c r="O1300" i="1"/>
  <c r="N1300" i="1"/>
  <c r="M1300" i="1"/>
  <c r="L1300" i="1"/>
  <c r="K1300" i="1"/>
  <c r="N1299" i="1"/>
  <c r="O1299" i="1" s="1"/>
  <c r="M1299" i="1"/>
  <c r="L1299" i="1"/>
  <c r="K1299" i="1"/>
  <c r="O1298" i="1"/>
  <c r="N1298" i="1"/>
  <c r="M1298" i="1"/>
  <c r="L1298" i="1"/>
  <c r="K1298" i="1"/>
  <c r="N1297" i="1"/>
  <c r="O1297" i="1" s="1"/>
  <c r="M1297" i="1"/>
  <c r="L1297" i="1"/>
  <c r="K1297" i="1"/>
  <c r="O1296" i="1"/>
  <c r="N1296" i="1"/>
  <c r="M1296" i="1"/>
  <c r="L1296" i="1"/>
  <c r="K1296" i="1"/>
  <c r="N1295" i="1"/>
  <c r="O1295" i="1" s="1"/>
  <c r="M1295" i="1"/>
  <c r="L1295" i="1"/>
  <c r="K1295" i="1"/>
  <c r="O1294" i="1"/>
  <c r="N1294" i="1"/>
  <c r="M1294" i="1"/>
  <c r="L1294" i="1"/>
  <c r="K1294" i="1"/>
  <c r="O1293" i="1"/>
  <c r="N1293" i="1"/>
  <c r="M1293" i="1"/>
  <c r="L1293" i="1"/>
  <c r="K1293" i="1"/>
  <c r="O1292" i="1"/>
  <c r="N1292" i="1"/>
  <c r="M1292" i="1"/>
  <c r="L1292" i="1"/>
  <c r="K1292" i="1"/>
  <c r="N1291" i="1"/>
  <c r="O1291" i="1" s="1"/>
  <c r="M1291" i="1"/>
  <c r="L1291" i="1"/>
  <c r="K1291" i="1"/>
  <c r="O1290" i="1"/>
  <c r="N1290" i="1"/>
  <c r="M1290" i="1"/>
  <c r="L1290" i="1"/>
  <c r="K1290" i="1"/>
  <c r="O1289" i="1"/>
  <c r="N1289" i="1"/>
  <c r="M1289" i="1"/>
  <c r="L1289" i="1"/>
  <c r="K1289" i="1"/>
  <c r="O1288" i="1"/>
  <c r="N1288" i="1"/>
  <c r="M1288" i="1"/>
  <c r="L1288" i="1"/>
  <c r="K1288" i="1"/>
  <c r="N1287" i="1"/>
  <c r="O1287" i="1" s="1"/>
  <c r="M1287" i="1"/>
  <c r="L1287" i="1"/>
  <c r="K1287" i="1"/>
  <c r="O1286" i="1"/>
  <c r="N1286" i="1"/>
  <c r="M1286" i="1"/>
  <c r="L1286" i="1"/>
  <c r="K1286" i="1"/>
  <c r="O1285" i="1"/>
  <c r="N1285" i="1"/>
  <c r="M1285" i="1"/>
  <c r="L1285" i="1"/>
  <c r="K1285" i="1"/>
  <c r="O1284" i="1"/>
  <c r="N1284" i="1"/>
  <c r="M1284" i="1"/>
  <c r="L1284" i="1"/>
  <c r="K1284" i="1"/>
  <c r="N1283" i="1"/>
  <c r="O1283" i="1" s="1"/>
  <c r="M1283" i="1"/>
  <c r="L1283" i="1"/>
  <c r="K1283" i="1"/>
  <c r="O1282" i="1"/>
  <c r="N1282" i="1"/>
  <c r="M1282" i="1"/>
  <c r="L1282" i="1"/>
  <c r="K1282" i="1"/>
  <c r="O1281" i="1"/>
  <c r="N1281" i="1"/>
  <c r="M1281" i="1"/>
  <c r="L1281" i="1"/>
  <c r="K1281" i="1"/>
  <c r="O1280" i="1"/>
  <c r="N1280" i="1"/>
  <c r="M1280" i="1"/>
  <c r="L1280" i="1"/>
  <c r="K1280" i="1"/>
  <c r="N1279" i="1"/>
  <c r="O1279" i="1" s="1"/>
  <c r="M1279" i="1"/>
  <c r="L1279" i="1"/>
  <c r="K1279" i="1"/>
  <c r="N1278" i="1"/>
  <c r="O1278" i="1" s="1"/>
  <c r="M1278" i="1"/>
  <c r="L1278" i="1"/>
  <c r="K1278" i="1"/>
  <c r="O1277" i="1"/>
  <c r="N1277" i="1"/>
  <c r="M1277" i="1"/>
  <c r="L1277" i="1"/>
  <c r="K1277" i="1"/>
  <c r="O1276" i="1"/>
  <c r="N1276" i="1"/>
  <c r="M1276" i="1"/>
  <c r="L1276" i="1"/>
  <c r="K1276" i="1"/>
  <c r="N1275" i="1"/>
  <c r="O1275" i="1" s="1"/>
  <c r="M1275" i="1"/>
  <c r="L1275" i="1"/>
  <c r="K1275" i="1"/>
  <c r="N1274" i="1"/>
  <c r="O1274" i="1" s="1"/>
  <c r="M1274" i="1"/>
  <c r="L1274" i="1"/>
  <c r="K1274" i="1"/>
  <c r="N1273" i="1"/>
  <c r="O1273" i="1" s="1"/>
  <c r="M1273" i="1"/>
  <c r="L1273" i="1"/>
  <c r="K1273" i="1"/>
  <c r="O1272" i="1"/>
  <c r="N1272" i="1"/>
  <c r="M1272" i="1"/>
  <c r="L1272" i="1"/>
  <c r="K1272" i="1"/>
  <c r="N1271" i="1"/>
  <c r="O1271" i="1" s="1"/>
  <c r="M1271" i="1"/>
  <c r="L1271" i="1"/>
  <c r="K1271" i="1"/>
  <c r="O1270" i="1"/>
  <c r="N1270" i="1"/>
  <c r="M1270" i="1"/>
  <c r="L1270" i="1"/>
  <c r="K1270" i="1"/>
  <c r="N1269" i="1"/>
  <c r="O1269" i="1" s="1"/>
  <c r="M1269" i="1"/>
  <c r="L1269" i="1"/>
  <c r="K1269" i="1"/>
  <c r="O1268" i="1"/>
  <c r="N1268" i="1"/>
  <c r="M1268" i="1"/>
  <c r="L1268" i="1"/>
  <c r="K1268" i="1"/>
  <c r="N1267" i="1"/>
  <c r="O1267" i="1" s="1"/>
  <c r="M1267" i="1"/>
  <c r="L1267" i="1"/>
  <c r="K1267" i="1"/>
  <c r="O1266" i="1"/>
  <c r="N1266" i="1"/>
  <c r="M1266" i="1"/>
  <c r="L1266" i="1"/>
  <c r="K1266" i="1"/>
  <c r="N1265" i="1"/>
  <c r="O1265" i="1" s="1"/>
  <c r="M1265" i="1"/>
  <c r="L1265" i="1"/>
  <c r="K1265" i="1"/>
  <c r="O1264" i="1"/>
  <c r="N1264" i="1"/>
  <c r="M1264" i="1"/>
  <c r="L1264" i="1"/>
  <c r="K1264" i="1"/>
  <c r="N1263" i="1"/>
  <c r="O1263" i="1" s="1"/>
  <c r="M1263" i="1"/>
  <c r="L1263" i="1"/>
  <c r="K1263" i="1"/>
  <c r="O1262" i="1"/>
  <c r="N1262" i="1"/>
  <c r="M1262" i="1"/>
  <c r="L1262" i="1"/>
  <c r="K1262" i="1"/>
  <c r="O1261" i="1"/>
  <c r="N1261" i="1"/>
  <c r="M1261" i="1"/>
  <c r="L1261" i="1"/>
  <c r="K1261" i="1"/>
  <c r="N1260" i="1"/>
  <c r="O1260" i="1" s="1"/>
  <c r="M1260" i="1"/>
  <c r="L1260" i="1"/>
  <c r="K1260" i="1"/>
  <c r="N1259" i="1"/>
  <c r="O1259" i="1" s="1"/>
  <c r="M1259" i="1"/>
  <c r="L1259" i="1"/>
  <c r="K1259" i="1"/>
  <c r="O1258" i="1"/>
  <c r="N1258" i="1"/>
  <c r="M1258" i="1"/>
  <c r="L1258" i="1"/>
  <c r="K1258" i="1"/>
  <c r="O1257" i="1"/>
  <c r="N1257" i="1"/>
  <c r="M1257" i="1"/>
  <c r="L1257" i="1"/>
  <c r="K1257" i="1"/>
  <c r="O1256" i="1"/>
  <c r="N1256" i="1"/>
  <c r="M1256" i="1"/>
  <c r="L1256" i="1"/>
  <c r="K1256" i="1"/>
  <c r="N1255" i="1"/>
  <c r="O1255" i="1" s="1"/>
  <c r="M1255" i="1"/>
  <c r="L1255" i="1"/>
  <c r="K1255" i="1"/>
  <c r="N1254" i="1"/>
  <c r="O1254" i="1" s="1"/>
  <c r="M1254" i="1"/>
  <c r="L1254" i="1"/>
  <c r="K1254" i="1"/>
  <c r="N1253" i="1"/>
  <c r="O1253" i="1" s="1"/>
  <c r="M1253" i="1"/>
  <c r="L1253" i="1"/>
  <c r="K1253" i="1"/>
  <c r="O1252" i="1"/>
  <c r="N1252" i="1"/>
  <c r="M1252" i="1"/>
  <c r="L1252" i="1"/>
  <c r="K1252" i="1"/>
  <c r="O1251" i="1"/>
  <c r="N1251" i="1"/>
  <c r="M1251" i="1"/>
  <c r="L1251" i="1"/>
  <c r="K1251" i="1"/>
  <c r="O1250" i="1"/>
  <c r="N1250" i="1"/>
  <c r="M1250" i="1"/>
  <c r="L1250" i="1"/>
  <c r="K1250" i="1"/>
  <c r="O1249" i="1"/>
  <c r="N1249" i="1"/>
  <c r="M1249" i="1"/>
  <c r="L1249" i="1"/>
  <c r="K1249" i="1"/>
  <c r="O1248" i="1"/>
  <c r="N1248" i="1"/>
  <c r="M1248" i="1"/>
  <c r="L1248" i="1"/>
  <c r="K1248" i="1"/>
  <c r="N1247" i="1"/>
  <c r="O1247" i="1" s="1"/>
  <c r="M1247" i="1"/>
  <c r="L1247" i="1"/>
  <c r="K1247" i="1"/>
  <c r="N1246" i="1"/>
  <c r="O1246" i="1" s="1"/>
  <c r="M1246" i="1"/>
  <c r="L1246" i="1"/>
  <c r="K1246" i="1"/>
  <c r="N1245" i="1"/>
  <c r="O1245" i="1" s="1"/>
  <c r="M1245" i="1"/>
  <c r="L1245" i="1"/>
  <c r="K1245" i="1"/>
  <c r="O1244" i="1"/>
  <c r="N1244" i="1"/>
  <c r="M1244" i="1"/>
  <c r="L1244" i="1"/>
  <c r="K1244" i="1"/>
  <c r="O1243" i="1"/>
  <c r="N1243" i="1"/>
  <c r="M1243" i="1"/>
  <c r="L1243" i="1"/>
  <c r="K1243" i="1"/>
  <c r="O1242" i="1"/>
  <c r="N1242" i="1"/>
  <c r="M1242" i="1"/>
  <c r="L1242" i="1"/>
  <c r="K1242" i="1"/>
  <c r="O1241" i="1"/>
  <c r="N1241" i="1"/>
  <c r="M1241" i="1"/>
  <c r="L1241" i="1"/>
  <c r="K1241" i="1"/>
  <c r="O1240" i="1"/>
  <c r="N1240" i="1"/>
  <c r="M1240" i="1"/>
  <c r="L1240" i="1"/>
  <c r="K1240" i="1"/>
  <c r="N1239" i="1"/>
  <c r="O1239" i="1" s="1"/>
  <c r="M1239" i="1"/>
  <c r="L1239" i="1"/>
  <c r="K1239" i="1"/>
  <c r="N1238" i="1"/>
  <c r="O1238" i="1" s="1"/>
  <c r="M1238" i="1"/>
  <c r="L1238" i="1"/>
  <c r="K1238" i="1"/>
  <c r="N1237" i="1"/>
  <c r="O1237" i="1" s="1"/>
  <c r="M1237" i="1"/>
  <c r="L1237" i="1"/>
  <c r="K1237" i="1"/>
  <c r="O1236" i="1"/>
  <c r="N1236" i="1"/>
  <c r="M1236" i="1"/>
  <c r="L1236" i="1"/>
  <c r="K1236" i="1"/>
  <c r="O1235" i="1"/>
  <c r="N1235" i="1"/>
  <c r="M1235" i="1"/>
  <c r="L1235" i="1"/>
  <c r="K1235" i="1"/>
  <c r="O1234" i="1"/>
  <c r="N1234" i="1"/>
  <c r="M1234" i="1"/>
  <c r="L1234" i="1"/>
  <c r="K1234" i="1"/>
  <c r="O1233" i="1"/>
  <c r="N1233" i="1"/>
  <c r="M1233" i="1"/>
  <c r="L1233" i="1"/>
  <c r="K1233" i="1"/>
  <c r="O1232" i="1"/>
  <c r="N1232" i="1"/>
  <c r="M1232" i="1"/>
  <c r="L1232" i="1"/>
  <c r="K1232" i="1"/>
  <c r="N1231" i="1"/>
  <c r="O1231" i="1" s="1"/>
  <c r="M1231" i="1"/>
  <c r="L1231" i="1"/>
  <c r="K1231" i="1"/>
  <c r="N1230" i="1"/>
  <c r="O1230" i="1" s="1"/>
  <c r="M1230" i="1"/>
  <c r="L1230" i="1"/>
  <c r="K1230" i="1"/>
  <c r="N1229" i="1"/>
  <c r="O1229" i="1" s="1"/>
  <c r="M1229" i="1"/>
  <c r="L1229" i="1"/>
  <c r="K1229" i="1"/>
  <c r="O1228" i="1"/>
  <c r="N1228" i="1"/>
  <c r="M1228" i="1"/>
  <c r="L1228" i="1"/>
  <c r="K1228" i="1"/>
  <c r="O1227" i="1"/>
  <c r="N1227" i="1"/>
  <c r="M1227" i="1"/>
  <c r="L1227" i="1"/>
  <c r="K1227" i="1"/>
  <c r="O1226" i="1"/>
  <c r="N1226" i="1"/>
  <c r="M1226" i="1"/>
  <c r="L1226" i="1"/>
  <c r="K1226" i="1"/>
  <c r="O1225" i="1"/>
  <c r="N1225" i="1"/>
  <c r="M1225" i="1"/>
  <c r="L1225" i="1"/>
  <c r="K1225" i="1"/>
  <c r="O1224" i="1"/>
  <c r="N1224" i="1"/>
  <c r="M1224" i="1"/>
  <c r="L1224" i="1"/>
  <c r="K1224" i="1"/>
  <c r="N1223" i="1"/>
  <c r="O1223" i="1" s="1"/>
  <c r="M1223" i="1"/>
  <c r="L1223" i="1"/>
  <c r="K1223" i="1"/>
  <c r="N1222" i="1"/>
  <c r="O1222" i="1" s="1"/>
  <c r="M1222" i="1"/>
  <c r="L1222" i="1"/>
  <c r="K1222" i="1"/>
  <c r="N1221" i="1"/>
  <c r="O1221" i="1" s="1"/>
  <c r="M1221" i="1"/>
  <c r="L1221" i="1"/>
  <c r="K1221" i="1"/>
  <c r="O1220" i="1"/>
  <c r="N1220" i="1"/>
  <c r="M1220" i="1"/>
  <c r="L1220" i="1"/>
  <c r="K1220" i="1"/>
  <c r="O1219" i="1"/>
  <c r="N1219" i="1"/>
  <c r="M1219" i="1"/>
  <c r="L1219" i="1"/>
  <c r="K1219" i="1"/>
  <c r="O1218" i="1"/>
  <c r="N1218" i="1"/>
  <c r="M1218" i="1"/>
  <c r="L1218" i="1"/>
  <c r="K1218" i="1"/>
  <c r="O1217" i="1"/>
  <c r="N1217" i="1"/>
  <c r="M1217" i="1"/>
  <c r="L1217" i="1"/>
  <c r="K1217" i="1"/>
  <c r="O1216" i="1"/>
  <c r="N1216" i="1"/>
  <c r="M1216" i="1"/>
  <c r="L1216" i="1"/>
  <c r="K1216" i="1"/>
  <c r="N1215" i="1"/>
  <c r="O1215" i="1" s="1"/>
  <c r="M1215" i="1"/>
  <c r="L1215" i="1"/>
  <c r="K1215" i="1"/>
  <c r="N1214" i="1"/>
  <c r="O1214" i="1" s="1"/>
  <c r="M1214" i="1"/>
  <c r="L1214" i="1"/>
  <c r="K1214" i="1"/>
  <c r="N1213" i="1"/>
  <c r="O1213" i="1" s="1"/>
  <c r="M1213" i="1"/>
  <c r="L1213" i="1"/>
  <c r="K1213" i="1"/>
  <c r="O1212" i="1"/>
  <c r="N1212" i="1"/>
  <c r="M1212" i="1"/>
  <c r="L1212" i="1"/>
  <c r="K1212" i="1"/>
  <c r="O1211" i="1"/>
  <c r="N1211" i="1"/>
  <c r="M1211" i="1"/>
  <c r="L1211" i="1"/>
  <c r="K1211" i="1"/>
  <c r="O1210" i="1"/>
  <c r="N1210" i="1"/>
  <c r="M1210" i="1"/>
  <c r="L1210" i="1"/>
  <c r="K1210" i="1"/>
  <c r="O1209" i="1"/>
  <c r="N1209" i="1"/>
  <c r="M1209" i="1"/>
  <c r="L1209" i="1"/>
  <c r="K1209" i="1"/>
  <c r="O1208" i="1"/>
  <c r="N1208" i="1"/>
  <c r="M1208" i="1"/>
  <c r="L1208" i="1"/>
  <c r="K1208" i="1"/>
  <c r="N1207" i="1"/>
  <c r="O1207" i="1" s="1"/>
  <c r="M1207" i="1"/>
  <c r="L1207" i="1"/>
  <c r="K1207" i="1"/>
  <c r="N1206" i="1"/>
  <c r="O1206" i="1" s="1"/>
  <c r="M1206" i="1"/>
  <c r="L1206" i="1"/>
  <c r="K1206" i="1"/>
  <c r="N1205" i="1"/>
  <c r="O1205" i="1" s="1"/>
  <c r="M1205" i="1"/>
  <c r="L1205" i="1"/>
  <c r="K1205" i="1"/>
  <c r="O1204" i="1"/>
  <c r="N1204" i="1"/>
  <c r="M1204" i="1"/>
  <c r="L1204" i="1"/>
  <c r="K1204" i="1"/>
  <c r="O1203" i="1"/>
  <c r="N1203" i="1"/>
  <c r="M1203" i="1"/>
  <c r="L1203" i="1"/>
  <c r="K1203" i="1"/>
  <c r="O1202" i="1"/>
  <c r="N1202" i="1"/>
  <c r="M1202" i="1"/>
  <c r="L1202" i="1"/>
  <c r="K1202" i="1"/>
  <c r="O1201" i="1"/>
  <c r="N1201" i="1"/>
  <c r="M1201" i="1"/>
  <c r="L1201" i="1"/>
  <c r="K1201" i="1"/>
  <c r="O1200" i="1"/>
  <c r="N1200" i="1"/>
  <c r="M1200" i="1"/>
  <c r="L1200" i="1"/>
  <c r="K1200" i="1"/>
  <c r="N1199" i="1"/>
  <c r="O1199" i="1" s="1"/>
  <c r="M1199" i="1"/>
  <c r="L1199" i="1"/>
  <c r="K1199" i="1"/>
  <c r="N1198" i="1"/>
  <c r="O1198" i="1" s="1"/>
  <c r="M1198" i="1"/>
  <c r="L1198" i="1"/>
  <c r="K1198" i="1"/>
  <c r="N1197" i="1"/>
  <c r="O1197" i="1" s="1"/>
  <c r="M1197" i="1"/>
  <c r="L1197" i="1"/>
  <c r="K1197" i="1"/>
  <c r="O1196" i="1"/>
  <c r="N1196" i="1"/>
  <c r="M1196" i="1"/>
  <c r="L1196" i="1"/>
  <c r="K1196" i="1"/>
  <c r="O1195" i="1"/>
  <c r="N1195" i="1"/>
  <c r="M1195" i="1"/>
  <c r="L1195" i="1"/>
  <c r="K1195" i="1"/>
  <c r="O1194" i="1"/>
  <c r="N1194" i="1"/>
  <c r="M1194" i="1"/>
  <c r="L1194" i="1"/>
  <c r="K1194" i="1"/>
  <c r="O1193" i="1"/>
  <c r="N1193" i="1"/>
  <c r="M1193" i="1"/>
  <c r="L1193" i="1"/>
  <c r="K1193" i="1"/>
  <c r="O1192" i="1"/>
  <c r="N1192" i="1"/>
  <c r="M1192" i="1"/>
  <c r="L1192" i="1"/>
  <c r="K1192" i="1"/>
  <c r="N1191" i="1"/>
  <c r="O1191" i="1" s="1"/>
  <c r="M1191" i="1"/>
  <c r="L1191" i="1"/>
  <c r="K1191" i="1"/>
  <c r="N1190" i="1"/>
  <c r="O1190" i="1" s="1"/>
  <c r="M1190" i="1"/>
  <c r="L1190" i="1"/>
  <c r="K1190" i="1"/>
  <c r="N1189" i="1"/>
  <c r="O1189" i="1" s="1"/>
  <c r="M1189" i="1"/>
  <c r="L1189" i="1"/>
  <c r="K1189" i="1"/>
  <c r="O1188" i="1"/>
  <c r="N1188" i="1"/>
  <c r="M1188" i="1"/>
  <c r="L1188" i="1"/>
  <c r="K1188" i="1"/>
  <c r="O1187" i="1"/>
  <c r="N1187" i="1"/>
  <c r="M1187" i="1"/>
  <c r="L1187" i="1"/>
  <c r="K1187" i="1"/>
  <c r="O1186" i="1"/>
  <c r="N1186" i="1"/>
  <c r="M1186" i="1"/>
  <c r="L1186" i="1"/>
  <c r="K1186" i="1"/>
  <c r="O1185" i="1"/>
  <c r="N1185" i="1"/>
  <c r="M1185" i="1"/>
  <c r="L1185" i="1"/>
  <c r="K1185" i="1"/>
  <c r="O1184" i="1"/>
  <c r="N1184" i="1"/>
  <c r="M1184" i="1"/>
  <c r="L1184" i="1"/>
  <c r="K1184" i="1"/>
  <c r="N1183" i="1"/>
  <c r="O1183" i="1" s="1"/>
  <c r="M1183" i="1"/>
  <c r="L1183" i="1"/>
  <c r="K1183" i="1"/>
  <c r="N1182" i="1"/>
  <c r="O1182" i="1" s="1"/>
  <c r="M1182" i="1"/>
  <c r="L1182" i="1"/>
  <c r="K1182" i="1"/>
  <c r="N1181" i="1"/>
  <c r="O1181" i="1" s="1"/>
  <c r="M1181" i="1"/>
  <c r="L1181" i="1"/>
  <c r="K1181" i="1"/>
  <c r="O1180" i="1"/>
  <c r="N1180" i="1"/>
  <c r="M1180" i="1"/>
  <c r="L1180" i="1"/>
  <c r="K1180" i="1"/>
  <c r="O1179" i="1"/>
  <c r="N1179" i="1"/>
  <c r="M1179" i="1"/>
  <c r="L1179" i="1"/>
  <c r="K1179" i="1"/>
  <c r="O1178" i="1"/>
  <c r="N1178" i="1"/>
  <c r="M1178" i="1"/>
  <c r="L1178" i="1"/>
  <c r="K1178" i="1"/>
  <c r="O1177" i="1"/>
  <c r="N1177" i="1"/>
  <c r="M1177" i="1"/>
  <c r="L1177" i="1"/>
  <c r="K1177" i="1"/>
  <c r="O1176" i="1"/>
  <c r="N1176" i="1"/>
  <c r="M1176" i="1"/>
  <c r="L1176" i="1"/>
  <c r="K1176" i="1"/>
  <c r="N1175" i="1"/>
  <c r="O1175" i="1" s="1"/>
  <c r="M1175" i="1"/>
  <c r="L1175" i="1"/>
  <c r="K1175" i="1"/>
  <c r="N1174" i="1"/>
  <c r="O1174" i="1" s="1"/>
  <c r="M1174" i="1"/>
  <c r="L1174" i="1"/>
  <c r="K1174" i="1"/>
  <c r="N1173" i="1"/>
  <c r="O1173" i="1" s="1"/>
  <c r="M1173" i="1"/>
  <c r="L1173" i="1"/>
  <c r="K1173" i="1"/>
  <c r="O1172" i="1"/>
  <c r="N1172" i="1"/>
  <c r="M1172" i="1"/>
  <c r="L1172" i="1"/>
  <c r="K1172" i="1"/>
  <c r="O1171" i="1"/>
  <c r="N1171" i="1"/>
  <c r="M1171" i="1"/>
  <c r="L1171" i="1"/>
  <c r="K1171" i="1"/>
  <c r="O1170" i="1"/>
  <c r="N1170" i="1"/>
  <c r="M1170" i="1"/>
  <c r="L1170" i="1"/>
  <c r="K1170" i="1"/>
  <c r="O1169" i="1"/>
  <c r="N1169" i="1"/>
  <c r="M1169" i="1"/>
  <c r="L1169" i="1"/>
  <c r="K1169" i="1"/>
  <c r="N1168" i="1"/>
  <c r="O1168" i="1" s="1"/>
  <c r="M1168" i="1"/>
  <c r="L1168" i="1"/>
  <c r="K1168" i="1"/>
  <c r="N1167" i="1"/>
  <c r="O1167" i="1" s="1"/>
  <c r="M1167" i="1"/>
  <c r="L1167" i="1"/>
  <c r="K1167" i="1"/>
  <c r="N1166" i="1"/>
  <c r="O1166" i="1" s="1"/>
  <c r="M1166" i="1"/>
  <c r="L1166" i="1"/>
  <c r="K1166" i="1"/>
  <c r="N1165" i="1"/>
  <c r="O1165" i="1" s="1"/>
  <c r="M1165" i="1"/>
  <c r="L1165" i="1"/>
  <c r="K1165" i="1"/>
  <c r="O1164" i="1"/>
  <c r="N1164" i="1"/>
  <c r="M1164" i="1"/>
  <c r="L1164" i="1"/>
  <c r="K1164" i="1"/>
  <c r="O1163" i="1"/>
  <c r="N1163" i="1"/>
  <c r="M1163" i="1"/>
  <c r="L1163" i="1"/>
  <c r="K1163" i="1"/>
  <c r="O1162" i="1"/>
  <c r="N1162" i="1"/>
  <c r="M1162" i="1"/>
  <c r="L1162" i="1"/>
  <c r="K1162" i="1"/>
  <c r="O1161" i="1"/>
  <c r="N1161" i="1"/>
  <c r="M1161" i="1"/>
  <c r="L1161" i="1"/>
  <c r="K1161" i="1"/>
  <c r="N1160" i="1"/>
  <c r="O1160" i="1" s="1"/>
  <c r="M1160" i="1"/>
  <c r="L1160" i="1"/>
  <c r="K1160" i="1"/>
  <c r="N1159" i="1"/>
  <c r="O1159" i="1" s="1"/>
  <c r="M1159" i="1"/>
  <c r="L1159" i="1"/>
  <c r="K1159" i="1"/>
  <c r="N1158" i="1"/>
  <c r="O1158" i="1" s="1"/>
  <c r="M1158" i="1"/>
  <c r="L1158" i="1"/>
  <c r="K1158" i="1"/>
  <c r="N1157" i="1"/>
  <c r="O1157" i="1" s="1"/>
  <c r="M1157" i="1"/>
  <c r="L1157" i="1"/>
  <c r="K1157" i="1"/>
  <c r="O1156" i="1"/>
  <c r="N1156" i="1"/>
  <c r="M1156" i="1"/>
  <c r="L1156" i="1"/>
  <c r="K1156" i="1"/>
  <c r="O1155" i="1"/>
  <c r="N1155" i="1"/>
  <c r="M1155" i="1"/>
  <c r="L1155" i="1"/>
  <c r="K1155" i="1"/>
  <c r="O1154" i="1"/>
  <c r="N1154" i="1"/>
  <c r="M1154" i="1"/>
  <c r="L1154" i="1"/>
  <c r="K1154" i="1"/>
  <c r="O1153" i="1"/>
  <c r="N1153" i="1"/>
  <c r="M1153" i="1"/>
  <c r="L1153" i="1"/>
  <c r="K1153" i="1"/>
  <c r="N1152" i="1"/>
  <c r="O1152" i="1" s="1"/>
  <c r="M1152" i="1"/>
  <c r="L1152" i="1"/>
  <c r="K1152" i="1"/>
  <c r="N1151" i="1"/>
  <c r="O1151" i="1" s="1"/>
  <c r="M1151" i="1"/>
  <c r="L1151" i="1"/>
  <c r="K1151" i="1"/>
  <c r="N1150" i="1"/>
  <c r="O1150" i="1" s="1"/>
  <c r="M1150" i="1"/>
  <c r="L1150" i="1"/>
  <c r="K1150" i="1"/>
  <c r="N1149" i="1"/>
  <c r="O1149" i="1" s="1"/>
  <c r="M1149" i="1"/>
  <c r="L1149" i="1"/>
  <c r="K1149" i="1"/>
  <c r="O1148" i="1"/>
  <c r="N1148" i="1"/>
  <c r="M1148" i="1"/>
  <c r="L1148" i="1"/>
  <c r="K1148" i="1"/>
  <c r="O1147" i="1"/>
  <c r="N1147" i="1"/>
  <c r="M1147" i="1"/>
  <c r="L1147" i="1"/>
  <c r="K1147" i="1"/>
  <c r="O1146" i="1"/>
  <c r="N1146" i="1"/>
  <c r="M1146" i="1"/>
  <c r="L1146" i="1"/>
  <c r="K1146" i="1"/>
  <c r="O1145" i="1"/>
  <c r="N1145" i="1"/>
  <c r="M1145" i="1"/>
  <c r="L1145" i="1"/>
  <c r="K1145" i="1"/>
  <c r="N1144" i="1"/>
  <c r="O1144" i="1" s="1"/>
  <c r="M1144" i="1"/>
  <c r="L1144" i="1"/>
  <c r="K1144" i="1"/>
  <c r="N1143" i="1"/>
  <c r="O1143" i="1" s="1"/>
  <c r="M1143" i="1"/>
  <c r="L1143" i="1"/>
  <c r="K1143" i="1"/>
  <c r="N1142" i="1"/>
  <c r="O1142" i="1" s="1"/>
  <c r="M1142" i="1"/>
  <c r="L1142" i="1"/>
  <c r="K1142" i="1"/>
  <c r="N1141" i="1"/>
  <c r="O1141" i="1" s="1"/>
  <c r="M1141" i="1"/>
  <c r="L1141" i="1"/>
  <c r="K1141" i="1"/>
  <c r="O1140" i="1"/>
  <c r="N1140" i="1"/>
  <c r="M1140" i="1"/>
  <c r="L1140" i="1"/>
  <c r="K1140" i="1"/>
  <c r="O1139" i="1"/>
  <c r="N1139" i="1"/>
  <c r="M1139" i="1"/>
  <c r="L1139" i="1"/>
  <c r="K1139" i="1"/>
  <c r="O1138" i="1"/>
  <c r="N1138" i="1"/>
  <c r="M1138" i="1"/>
  <c r="L1138" i="1"/>
  <c r="K1138" i="1"/>
  <c r="O1137" i="1"/>
  <c r="N1137" i="1"/>
  <c r="M1137" i="1"/>
  <c r="L1137" i="1"/>
  <c r="K1137" i="1"/>
  <c r="N1136" i="1"/>
  <c r="O1136" i="1" s="1"/>
  <c r="M1136" i="1"/>
  <c r="L1136" i="1"/>
  <c r="K1136" i="1"/>
  <c r="N1135" i="1"/>
  <c r="O1135" i="1" s="1"/>
  <c r="M1135" i="1"/>
  <c r="L1135" i="1"/>
  <c r="K1135" i="1"/>
  <c r="N1134" i="1"/>
  <c r="O1134" i="1" s="1"/>
  <c r="M1134" i="1"/>
  <c r="L1134" i="1"/>
  <c r="K1134" i="1"/>
  <c r="N1133" i="1"/>
  <c r="O1133" i="1" s="1"/>
  <c r="M1133" i="1"/>
  <c r="L1133" i="1"/>
  <c r="K1133" i="1"/>
  <c r="O1132" i="1"/>
  <c r="N1132" i="1"/>
  <c r="M1132" i="1"/>
  <c r="L1132" i="1"/>
  <c r="K1132" i="1"/>
  <c r="O1131" i="1"/>
  <c r="N1131" i="1"/>
  <c r="M1131" i="1"/>
  <c r="L1131" i="1"/>
  <c r="K1131" i="1"/>
  <c r="O1130" i="1"/>
  <c r="N1130" i="1"/>
  <c r="M1130" i="1"/>
  <c r="L1130" i="1"/>
  <c r="K1130" i="1"/>
  <c r="O1129" i="1"/>
  <c r="N1129" i="1"/>
  <c r="M1129" i="1"/>
  <c r="L1129" i="1"/>
  <c r="K1129" i="1"/>
  <c r="N1128" i="1"/>
  <c r="O1128" i="1" s="1"/>
  <c r="M1128" i="1"/>
  <c r="L1128" i="1"/>
  <c r="K1128" i="1"/>
  <c r="N1127" i="1"/>
  <c r="O1127" i="1" s="1"/>
  <c r="M1127" i="1"/>
  <c r="L1127" i="1"/>
  <c r="K1127" i="1"/>
  <c r="N1126" i="1"/>
  <c r="O1126" i="1" s="1"/>
  <c r="M1126" i="1"/>
  <c r="L1126" i="1"/>
  <c r="K1126" i="1"/>
  <c r="N1125" i="1"/>
  <c r="O1125" i="1" s="1"/>
  <c r="M1125" i="1"/>
  <c r="L1125" i="1"/>
  <c r="K1125" i="1"/>
  <c r="O1124" i="1"/>
  <c r="N1124" i="1"/>
  <c r="M1124" i="1"/>
  <c r="L1124" i="1"/>
  <c r="K1124" i="1"/>
  <c r="O1123" i="1"/>
  <c r="N1123" i="1"/>
  <c r="M1123" i="1"/>
  <c r="L1123" i="1"/>
  <c r="K1123" i="1"/>
  <c r="O1122" i="1"/>
  <c r="N1122" i="1"/>
  <c r="M1122" i="1"/>
  <c r="L1122" i="1"/>
  <c r="K1122" i="1"/>
  <c r="O1121" i="1"/>
  <c r="N1121" i="1"/>
  <c r="M1121" i="1"/>
  <c r="L1121" i="1"/>
  <c r="K1121" i="1"/>
  <c r="N1120" i="1"/>
  <c r="O1120" i="1" s="1"/>
  <c r="M1120" i="1"/>
  <c r="L1120" i="1"/>
  <c r="K1120" i="1"/>
  <c r="N1119" i="1"/>
  <c r="O1119" i="1" s="1"/>
  <c r="M1119" i="1"/>
  <c r="L1119" i="1"/>
  <c r="K1119" i="1"/>
  <c r="N1118" i="1"/>
  <c r="O1118" i="1" s="1"/>
  <c r="M1118" i="1"/>
  <c r="L1118" i="1"/>
  <c r="K1118" i="1"/>
  <c r="N1117" i="1"/>
  <c r="O1117" i="1" s="1"/>
  <c r="M1117" i="1"/>
  <c r="L1117" i="1"/>
  <c r="K1117" i="1"/>
  <c r="O1116" i="1"/>
  <c r="N1116" i="1"/>
  <c r="M1116" i="1"/>
  <c r="L1116" i="1"/>
  <c r="K1116" i="1"/>
  <c r="O1115" i="1"/>
  <c r="N1115" i="1"/>
  <c r="M1115" i="1"/>
  <c r="L1115" i="1"/>
  <c r="K1115" i="1"/>
  <c r="O1114" i="1"/>
  <c r="N1114" i="1"/>
  <c r="M1114" i="1"/>
  <c r="L1114" i="1"/>
  <c r="K1114" i="1"/>
  <c r="O1113" i="1"/>
  <c r="N1113" i="1"/>
  <c r="M1113" i="1"/>
  <c r="L1113" i="1"/>
  <c r="K1113" i="1"/>
  <c r="N1112" i="1"/>
  <c r="O1112" i="1" s="1"/>
  <c r="M1112" i="1"/>
  <c r="L1112" i="1"/>
  <c r="K1112" i="1"/>
  <c r="N1111" i="1"/>
  <c r="O1111" i="1" s="1"/>
  <c r="M1111" i="1"/>
  <c r="L1111" i="1"/>
  <c r="K1111" i="1"/>
  <c r="N1110" i="1"/>
  <c r="O1110" i="1" s="1"/>
  <c r="M1110" i="1"/>
  <c r="L1110" i="1"/>
  <c r="K1110" i="1"/>
  <c r="N1109" i="1"/>
  <c r="O1109" i="1" s="1"/>
  <c r="M1109" i="1"/>
  <c r="L1109" i="1"/>
  <c r="K1109" i="1"/>
  <c r="O1108" i="1"/>
  <c r="N1108" i="1"/>
  <c r="M1108" i="1"/>
  <c r="L1108" i="1"/>
  <c r="K1108" i="1"/>
  <c r="O1107" i="1"/>
  <c r="N1107" i="1"/>
  <c r="M1107" i="1"/>
  <c r="L1107" i="1"/>
  <c r="K1107" i="1"/>
  <c r="O1106" i="1"/>
  <c r="N1106" i="1"/>
  <c r="M1106" i="1"/>
  <c r="L1106" i="1"/>
  <c r="K1106" i="1"/>
  <c r="O1105" i="1"/>
  <c r="N1105" i="1"/>
  <c r="M1105" i="1"/>
  <c r="L1105" i="1"/>
  <c r="K1105" i="1"/>
  <c r="N1104" i="1"/>
  <c r="O1104" i="1" s="1"/>
  <c r="M1104" i="1"/>
  <c r="L1104" i="1"/>
  <c r="K1104" i="1"/>
  <c r="N1103" i="1"/>
  <c r="O1103" i="1" s="1"/>
  <c r="M1103" i="1"/>
  <c r="L1103" i="1"/>
  <c r="K1103" i="1"/>
  <c r="N1102" i="1"/>
  <c r="O1102" i="1" s="1"/>
  <c r="M1102" i="1"/>
  <c r="L1102" i="1"/>
  <c r="K1102" i="1"/>
  <c r="N1101" i="1"/>
  <c r="O1101" i="1" s="1"/>
  <c r="M1101" i="1"/>
  <c r="L1101" i="1"/>
  <c r="K1101" i="1"/>
  <c r="O1100" i="1"/>
  <c r="N1100" i="1"/>
  <c r="M1100" i="1"/>
  <c r="L1100" i="1"/>
  <c r="K1100" i="1"/>
  <c r="O1099" i="1"/>
  <c r="N1099" i="1"/>
  <c r="M1099" i="1"/>
  <c r="L1099" i="1"/>
  <c r="K1099" i="1"/>
  <c r="O1098" i="1"/>
  <c r="N1098" i="1"/>
  <c r="M1098" i="1"/>
  <c r="L1098" i="1"/>
  <c r="K1098" i="1"/>
  <c r="O1097" i="1"/>
  <c r="N1097" i="1"/>
  <c r="M1097" i="1"/>
  <c r="L1097" i="1"/>
  <c r="K1097" i="1"/>
  <c r="N1096" i="1"/>
  <c r="O1096" i="1" s="1"/>
  <c r="M1096" i="1"/>
  <c r="L1096" i="1"/>
  <c r="K1096" i="1"/>
  <c r="N1095" i="1"/>
  <c r="O1095" i="1" s="1"/>
  <c r="M1095" i="1"/>
  <c r="L1095" i="1"/>
  <c r="K1095" i="1"/>
  <c r="N1094" i="1"/>
  <c r="O1094" i="1" s="1"/>
  <c r="M1094" i="1"/>
  <c r="L1094" i="1"/>
  <c r="K1094" i="1"/>
  <c r="N1093" i="1"/>
  <c r="O1093" i="1" s="1"/>
  <c r="M1093" i="1"/>
  <c r="L1093" i="1"/>
  <c r="K1093" i="1"/>
  <c r="O1092" i="1"/>
  <c r="N1092" i="1"/>
  <c r="M1092" i="1"/>
  <c r="L1092" i="1"/>
  <c r="K1092" i="1"/>
  <c r="O1091" i="1"/>
  <c r="N1091" i="1"/>
  <c r="M1091" i="1"/>
  <c r="L1091" i="1"/>
  <c r="K1091" i="1"/>
  <c r="O1090" i="1"/>
  <c r="N1090" i="1"/>
  <c r="M1090" i="1"/>
  <c r="L1090" i="1"/>
  <c r="K1090" i="1"/>
  <c r="O1089" i="1"/>
  <c r="N1089" i="1"/>
  <c r="M1089" i="1"/>
  <c r="L1089" i="1"/>
  <c r="K1089" i="1"/>
  <c r="N1088" i="1"/>
  <c r="O1088" i="1" s="1"/>
  <c r="M1088" i="1"/>
  <c r="L1088" i="1"/>
  <c r="K1088" i="1"/>
  <c r="N1087" i="1"/>
  <c r="O1087" i="1" s="1"/>
  <c r="M1087" i="1"/>
  <c r="L1087" i="1"/>
  <c r="K1087" i="1"/>
  <c r="N1086" i="1"/>
  <c r="O1086" i="1" s="1"/>
  <c r="M1086" i="1"/>
  <c r="L1086" i="1"/>
  <c r="K1086" i="1"/>
  <c r="N1085" i="1"/>
  <c r="O1085" i="1" s="1"/>
  <c r="M1085" i="1"/>
  <c r="L1085" i="1"/>
  <c r="K1085" i="1"/>
  <c r="O1084" i="1"/>
  <c r="N1084" i="1"/>
  <c r="M1084" i="1"/>
  <c r="L1084" i="1"/>
  <c r="K1084" i="1"/>
  <c r="O1083" i="1"/>
  <c r="N1083" i="1"/>
  <c r="M1083" i="1"/>
  <c r="L1083" i="1"/>
  <c r="K1083" i="1"/>
  <c r="O1082" i="1"/>
  <c r="N1082" i="1"/>
  <c r="M1082" i="1"/>
  <c r="L1082" i="1"/>
  <c r="K1082" i="1"/>
  <c r="O1081" i="1"/>
  <c r="N1081" i="1"/>
  <c r="M1081" i="1"/>
  <c r="L1081" i="1"/>
  <c r="K1081" i="1"/>
  <c r="N1080" i="1"/>
  <c r="O1080" i="1" s="1"/>
  <c r="M1080" i="1"/>
  <c r="L1080" i="1"/>
  <c r="K1080" i="1"/>
  <c r="N1079" i="1"/>
  <c r="O1079" i="1" s="1"/>
  <c r="M1079" i="1"/>
  <c r="L1079" i="1"/>
  <c r="K1079" i="1"/>
  <c r="N1078" i="1"/>
  <c r="O1078" i="1" s="1"/>
  <c r="M1078" i="1"/>
  <c r="L1078" i="1"/>
  <c r="K1078" i="1"/>
  <c r="N1077" i="1"/>
  <c r="O1077" i="1" s="1"/>
  <c r="M1077" i="1"/>
  <c r="L1077" i="1"/>
  <c r="K1077" i="1"/>
  <c r="O1076" i="1"/>
  <c r="N1076" i="1"/>
  <c r="M1076" i="1"/>
  <c r="L1076" i="1"/>
  <c r="K1076" i="1"/>
  <c r="O1075" i="1"/>
  <c r="N1075" i="1"/>
  <c r="M1075" i="1"/>
  <c r="L1075" i="1"/>
  <c r="K1075" i="1"/>
  <c r="O1074" i="1"/>
  <c r="N1074" i="1"/>
  <c r="M1074" i="1"/>
  <c r="L1074" i="1"/>
  <c r="K1074" i="1"/>
  <c r="O1073" i="1"/>
  <c r="N1073" i="1"/>
  <c r="M1073" i="1"/>
  <c r="L1073" i="1"/>
  <c r="K1073" i="1"/>
  <c r="N1072" i="1"/>
  <c r="O1072" i="1" s="1"/>
  <c r="M1072" i="1"/>
  <c r="L1072" i="1"/>
  <c r="K1072" i="1"/>
  <c r="N1071" i="1"/>
  <c r="O1071" i="1" s="1"/>
  <c r="M1071" i="1"/>
  <c r="L1071" i="1"/>
  <c r="K1071" i="1"/>
  <c r="N1070" i="1"/>
  <c r="O1070" i="1" s="1"/>
  <c r="M1070" i="1"/>
  <c r="L1070" i="1"/>
  <c r="K1070" i="1"/>
  <c r="N1069" i="1"/>
  <c r="O1069" i="1" s="1"/>
  <c r="M1069" i="1"/>
  <c r="L1069" i="1"/>
  <c r="K1069" i="1"/>
  <c r="O1068" i="1"/>
  <c r="N1068" i="1"/>
  <c r="M1068" i="1"/>
  <c r="L1068" i="1"/>
  <c r="K1068" i="1"/>
  <c r="O1067" i="1"/>
  <c r="N1067" i="1"/>
  <c r="M1067" i="1"/>
  <c r="L1067" i="1"/>
  <c r="K1067" i="1"/>
  <c r="O1066" i="1"/>
  <c r="N1066" i="1"/>
  <c r="M1066" i="1"/>
  <c r="L1066" i="1"/>
  <c r="K1066" i="1"/>
  <c r="O1065" i="1"/>
  <c r="N1065" i="1"/>
  <c r="M1065" i="1"/>
  <c r="L1065" i="1"/>
  <c r="K1065" i="1"/>
  <c r="N1064" i="1"/>
  <c r="O1064" i="1" s="1"/>
  <c r="M1064" i="1"/>
  <c r="L1064" i="1"/>
  <c r="K1064" i="1"/>
  <c r="N1063" i="1"/>
  <c r="O1063" i="1" s="1"/>
  <c r="M1063" i="1"/>
  <c r="L1063" i="1"/>
  <c r="K1063" i="1"/>
  <c r="N1062" i="1"/>
  <c r="O1062" i="1" s="1"/>
  <c r="M1062" i="1"/>
  <c r="L1062" i="1"/>
  <c r="K1062" i="1"/>
  <c r="N1061" i="1"/>
  <c r="O1061" i="1" s="1"/>
  <c r="M1061" i="1"/>
  <c r="L1061" i="1"/>
  <c r="K1061" i="1"/>
  <c r="O1060" i="1"/>
  <c r="N1060" i="1"/>
  <c r="M1060" i="1"/>
  <c r="L1060" i="1"/>
  <c r="K1060" i="1"/>
  <c r="O1059" i="1"/>
  <c r="N1059" i="1"/>
  <c r="M1059" i="1"/>
  <c r="L1059" i="1"/>
  <c r="K1059" i="1"/>
  <c r="O1058" i="1"/>
  <c r="N1058" i="1"/>
  <c r="M1058" i="1"/>
  <c r="L1058" i="1"/>
  <c r="K1058" i="1"/>
  <c r="O1057" i="1"/>
  <c r="N1057" i="1"/>
  <c r="M1057" i="1"/>
  <c r="L1057" i="1"/>
  <c r="K1057" i="1"/>
  <c r="N1056" i="1"/>
  <c r="O1056" i="1" s="1"/>
  <c r="M1056" i="1"/>
  <c r="L1056" i="1"/>
  <c r="K1056" i="1"/>
  <c r="N1055" i="1"/>
  <c r="O1055" i="1" s="1"/>
  <c r="M1055" i="1"/>
  <c r="L1055" i="1"/>
  <c r="K1055" i="1"/>
  <c r="N1054" i="1"/>
  <c r="O1054" i="1" s="1"/>
  <c r="M1054" i="1"/>
  <c r="L1054" i="1"/>
  <c r="K1054" i="1"/>
  <c r="N1053" i="1"/>
  <c r="O1053" i="1" s="1"/>
  <c r="M1053" i="1"/>
  <c r="L1053" i="1"/>
  <c r="K1053" i="1"/>
  <c r="O1052" i="1"/>
  <c r="N1052" i="1"/>
  <c r="M1052" i="1"/>
  <c r="L1052" i="1"/>
  <c r="K1052" i="1"/>
  <c r="O1051" i="1"/>
  <c r="N1051" i="1"/>
  <c r="M1051" i="1"/>
  <c r="L1051" i="1"/>
  <c r="K1051" i="1"/>
  <c r="O1050" i="1"/>
  <c r="N1050" i="1"/>
  <c r="M1050" i="1"/>
  <c r="L1050" i="1"/>
  <c r="K1050" i="1"/>
  <c r="O1049" i="1"/>
  <c r="N1049" i="1"/>
  <c r="M1049" i="1"/>
  <c r="L1049" i="1"/>
  <c r="K1049" i="1"/>
  <c r="N1048" i="1"/>
  <c r="O1048" i="1" s="1"/>
  <c r="M1048" i="1"/>
  <c r="L1048" i="1"/>
  <c r="K1048" i="1"/>
  <c r="N1047" i="1"/>
  <c r="O1047" i="1" s="1"/>
  <c r="M1047" i="1"/>
  <c r="L1047" i="1"/>
  <c r="K1047" i="1"/>
  <c r="N1046" i="1"/>
  <c r="O1046" i="1" s="1"/>
  <c r="M1046" i="1"/>
  <c r="L1046" i="1"/>
  <c r="K1046" i="1"/>
  <c r="N1045" i="1"/>
  <c r="O1045" i="1" s="1"/>
  <c r="M1045" i="1"/>
  <c r="L1045" i="1"/>
  <c r="K1045" i="1"/>
  <c r="O1044" i="1"/>
  <c r="N1044" i="1"/>
  <c r="M1044" i="1"/>
  <c r="L1044" i="1"/>
  <c r="K1044" i="1"/>
  <c r="O1043" i="1"/>
  <c r="N1043" i="1"/>
  <c r="M1043" i="1"/>
  <c r="L1043" i="1"/>
  <c r="K1043" i="1"/>
  <c r="O1042" i="1"/>
  <c r="N1042" i="1"/>
  <c r="M1042" i="1"/>
  <c r="L1042" i="1"/>
  <c r="K1042" i="1"/>
  <c r="O1041" i="1"/>
  <c r="N1041" i="1"/>
  <c r="M1041" i="1"/>
  <c r="L1041" i="1"/>
  <c r="K1041" i="1"/>
  <c r="N1040" i="1"/>
  <c r="O1040" i="1" s="1"/>
  <c r="M1040" i="1"/>
  <c r="L1040" i="1"/>
  <c r="K1040" i="1"/>
  <c r="N1039" i="1"/>
  <c r="O1039" i="1" s="1"/>
  <c r="M1039" i="1"/>
  <c r="L1039" i="1"/>
  <c r="K1039" i="1"/>
  <c r="N1038" i="1"/>
  <c r="O1038" i="1" s="1"/>
  <c r="M1038" i="1"/>
  <c r="L1038" i="1"/>
  <c r="K1038" i="1"/>
  <c r="N1037" i="1"/>
  <c r="O1037" i="1" s="1"/>
  <c r="M1037" i="1"/>
  <c r="L1037" i="1"/>
  <c r="K1037" i="1"/>
  <c r="O1036" i="1"/>
  <c r="N1036" i="1"/>
  <c r="M1036" i="1"/>
  <c r="L1036" i="1"/>
  <c r="K1036" i="1"/>
  <c r="O1035" i="1"/>
  <c r="N1035" i="1"/>
  <c r="M1035" i="1"/>
  <c r="L1035" i="1"/>
  <c r="K1035" i="1"/>
  <c r="O1034" i="1"/>
  <c r="N1034" i="1"/>
  <c r="M1034" i="1"/>
  <c r="L1034" i="1"/>
  <c r="K1034" i="1"/>
  <c r="O1033" i="1"/>
  <c r="N1033" i="1"/>
  <c r="M1033" i="1"/>
  <c r="L1033" i="1"/>
  <c r="K1033" i="1"/>
  <c r="N1032" i="1"/>
  <c r="O1032" i="1" s="1"/>
  <c r="M1032" i="1"/>
  <c r="L1032" i="1"/>
  <c r="K1032" i="1"/>
  <c r="N1031" i="1"/>
  <c r="O1031" i="1" s="1"/>
  <c r="M1031" i="1"/>
  <c r="L1031" i="1"/>
  <c r="K1031" i="1"/>
  <c r="N1030" i="1"/>
  <c r="O1030" i="1" s="1"/>
  <c r="M1030" i="1"/>
  <c r="L1030" i="1"/>
  <c r="K1030" i="1"/>
  <c r="N1029" i="1"/>
  <c r="O1029" i="1" s="1"/>
  <c r="M1029" i="1"/>
  <c r="L1029" i="1"/>
  <c r="K1029" i="1"/>
  <c r="O1028" i="1"/>
  <c r="N1028" i="1"/>
  <c r="M1028" i="1"/>
  <c r="L1028" i="1"/>
  <c r="K1028" i="1"/>
  <c r="O1027" i="1"/>
  <c r="N1027" i="1"/>
  <c r="M1027" i="1"/>
  <c r="L1027" i="1"/>
  <c r="K1027" i="1"/>
  <c r="O1026" i="1"/>
  <c r="N1026" i="1"/>
  <c r="M1026" i="1"/>
  <c r="L1026" i="1"/>
  <c r="K1026" i="1"/>
  <c r="O1025" i="1"/>
  <c r="N1025" i="1"/>
  <c r="M1025" i="1"/>
  <c r="L1025" i="1"/>
  <c r="K1025" i="1"/>
  <c r="N1024" i="1"/>
  <c r="O1024" i="1" s="1"/>
  <c r="M1024" i="1"/>
  <c r="L1024" i="1"/>
  <c r="K1024" i="1"/>
  <c r="N1023" i="1"/>
  <c r="O1023" i="1" s="1"/>
  <c r="M1023" i="1"/>
  <c r="L1023" i="1"/>
  <c r="K1023" i="1"/>
  <c r="N1022" i="1"/>
  <c r="O1022" i="1" s="1"/>
  <c r="M1022" i="1"/>
  <c r="L1022" i="1"/>
  <c r="K1022" i="1"/>
  <c r="N1021" i="1"/>
  <c r="O1021" i="1" s="1"/>
  <c r="M1021" i="1"/>
  <c r="L1021" i="1"/>
  <c r="K1021" i="1"/>
  <c r="O1020" i="1"/>
  <c r="N1020" i="1"/>
  <c r="M1020" i="1"/>
  <c r="L1020" i="1"/>
  <c r="K1020" i="1"/>
  <c r="O1019" i="1"/>
  <c r="N1019" i="1"/>
  <c r="M1019" i="1"/>
  <c r="L1019" i="1"/>
  <c r="K1019" i="1"/>
  <c r="O1018" i="1"/>
  <c r="N1018" i="1"/>
  <c r="M1018" i="1"/>
  <c r="L1018" i="1"/>
  <c r="K1018" i="1"/>
  <c r="O1017" i="1"/>
  <c r="N1017" i="1"/>
  <c r="M1017" i="1"/>
  <c r="L1017" i="1"/>
  <c r="K1017" i="1"/>
  <c r="N1016" i="1"/>
  <c r="O1016" i="1" s="1"/>
  <c r="M1016" i="1"/>
  <c r="L1016" i="1"/>
  <c r="K1016" i="1"/>
  <c r="N1015" i="1"/>
  <c r="O1015" i="1" s="1"/>
  <c r="M1015" i="1"/>
  <c r="L1015" i="1"/>
  <c r="K1015" i="1"/>
  <c r="N1014" i="1"/>
  <c r="O1014" i="1" s="1"/>
  <c r="M1014" i="1"/>
  <c r="L1014" i="1"/>
  <c r="K1014" i="1"/>
  <c r="N1013" i="1"/>
  <c r="O1013" i="1" s="1"/>
  <c r="M1013" i="1"/>
  <c r="L1013" i="1"/>
  <c r="K1013" i="1"/>
  <c r="O1012" i="1"/>
  <c r="N1012" i="1"/>
  <c r="M1012" i="1"/>
  <c r="L1012" i="1"/>
  <c r="K1012" i="1"/>
  <c r="O1011" i="1"/>
  <c r="N1011" i="1"/>
  <c r="M1011" i="1"/>
  <c r="L1011" i="1"/>
  <c r="K1011" i="1"/>
  <c r="O1010" i="1"/>
  <c r="N1010" i="1"/>
  <c r="M1010" i="1"/>
  <c r="L1010" i="1"/>
  <c r="K1010" i="1"/>
  <c r="O1009" i="1"/>
  <c r="N1009" i="1"/>
  <c r="M1009" i="1"/>
  <c r="L1009" i="1"/>
  <c r="K1009" i="1"/>
  <c r="N1008" i="1"/>
  <c r="O1008" i="1" s="1"/>
  <c r="M1008" i="1"/>
  <c r="L1008" i="1"/>
  <c r="K1008" i="1"/>
  <c r="N1007" i="1"/>
  <c r="O1007" i="1" s="1"/>
  <c r="M1007" i="1"/>
  <c r="L1007" i="1"/>
  <c r="K1007" i="1"/>
  <c r="N1006" i="1"/>
  <c r="O1006" i="1" s="1"/>
  <c r="M1006" i="1"/>
  <c r="L1006" i="1"/>
  <c r="K1006" i="1"/>
  <c r="N1005" i="1"/>
  <c r="O1005" i="1" s="1"/>
  <c r="M1005" i="1"/>
  <c r="L1005" i="1"/>
  <c r="K1005" i="1"/>
  <c r="O1004" i="1"/>
  <c r="N1004" i="1"/>
  <c r="M1004" i="1"/>
  <c r="L1004" i="1"/>
  <c r="K1004" i="1"/>
  <c r="O1003" i="1"/>
  <c r="N1003" i="1"/>
  <c r="M1003" i="1"/>
  <c r="L1003" i="1"/>
  <c r="K1003" i="1"/>
  <c r="O1002" i="1"/>
  <c r="N1002" i="1"/>
  <c r="M1002" i="1"/>
  <c r="L1002" i="1"/>
  <c r="K1002" i="1"/>
  <c r="O1001" i="1"/>
  <c r="N1001" i="1"/>
  <c r="M1001" i="1"/>
  <c r="L1001" i="1"/>
  <c r="K1001" i="1"/>
  <c r="N1000" i="1"/>
  <c r="O1000" i="1" s="1"/>
  <c r="M1000" i="1"/>
  <c r="L1000" i="1"/>
  <c r="K1000" i="1"/>
  <c r="N999" i="1"/>
  <c r="O999" i="1" s="1"/>
  <c r="M999" i="1"/>
  <c r="L999" i="1"/>
  <c r="K999" i="1"/>
  <c r="N998" i="1"/>
  <c r="O998" i="1" s="1"/>
  <c r="M998" i="1"/>
  <c r="L998" i="1"/>
  <c r="K998" i="1"/>
  <c r="N997" i="1"/>
  <c r="O997" i="1" s="1"/>
  <c r="M997" i="1"/>
  <c r="L997" i="1"/>
  <c r="K997" i="1"/>
  <c r="O996" i="1"/>
  <c r="N996" i="1"/>
  <c r="M996" i="1"/>
  <c r="L996" i="1"/>
  <c r="K996" i="1"/>
  <c r="O995" i="1"/>
  <c r="N995" i="1"/>
  <c r="M995" i="1"/>
  <c r="L995" i="1"/>
  <c r="K995" i="1"/>
  <c r="O994" i="1"/>
  <c r="N994" i="1"/>
  <c r="M994" i="1"/>
  <c r="L994" i="1"/>
  <c r="K994" i="1"/>
  <c r="O993" i="1"/>
  <c r="N993" i="1"/>
  <c r="M993" i="1"/>
  <c r="L993" i="1"/>
  <c r="K993" i="1"/>
  <c r="N992" i="1"/>
  <c r="O992" i="1" s="1"/>
  <c r="M992" i="1"/>
  <c r="L992" i="1"/>
  <c r="K992" i="1"/>
  <c r="N991" i="1"/>
  <c r="O991" i="1" s="1"/>
  <c r="M991" i="1"/>
  <c r="L991" i="1"/>
  <c r="K991" i="1"/>
  <c r="N990" i="1"/>
  <c r="O990" i="1" s="1"/>
  <c r="M990" i="1"/>
  <c r="L990" i="1"/>
  <c r="K990" i="1"/>
  <c r="N989" i="1"/>
  <c r="O989" i="1" s="1"/>
  <c r="M989" i="1"/>
  <c r="L989" i="1"/>
  <c r="K989" i="1"/>
  <c r="O988" i="1"/>
  <c r="N988" i="1"/>
  <c r="M988" i="1"/>
  <c r="L988" i="1"/>
  <c r="K988" i="1"/>
  <c r="O987" i="1"/>
  <c r="N987" i="1"/>
  <c r="M987" i="1"/>
  <c r="L987" i="1"/>
  <c r="K987" i="1"/>
  <c r="O986" i="1"/>
  <c r="N986" i="1"/>
  <c r="M986" i="1"/>
  <c r="L986" i="1"/>
  <c r="K986" i="1"/>
  <c r="O985" i="1"/>
  <c r="N985" i="1"/>
  <c r="M985" i="1"/>
  <c r="L985" i="1"/>
  <c r="K985" i="1"/>
  <c r="N984" i="1"/>
  <c r="O984" i="1" s="1"/>
  <c r="M984" i="1"/>
  <c r="L984" i="1"/>
  <c r="K984" i="1"/>
  <c r="N983" i="1"/>
  <c r="O983" i="1" s="1"/>
  <c r="M983" i="1"/>
  <c r="L983" i="1"/>
  <c r="K983" i="1"/>
  <c r="N982" i="1"/>
  <c r="O982" i="1" s="1"/>
  <c r="M982" i="1"/>
  <c r="L982" i="1"/>
  <c r="K982" i="1"/>
  <c r="N981" i="1"/>
  <c r="O981" i="1" s="1"/>
  <c r="M981" i="1"/>
  <c r="L981" i="1"/>
  <c r="K981" i="1"/>
  <c r="O980" i="1"/>
  <c r="N980" i="1"/>
  <c r="M980" i="1"/>
  <c r="L980" i="1"/>
  <c r="K980" i="1"/>
  <c r="O979" i="1"/>
  <c r="N979" i="1"/>
  <c r="M979" i="1"/>
  <c r="L979" i="1"/>
  <c r="K979" i="1"/>
  <c r="O978" i="1"/>
  <c r="N978" i="1"/>
  <c r="M978" i="1"/>
  <c r="L978" i="1"/>
  <c r="K978" i="1"/>
  <c r="O977" i="1"/>
  <c r="N977" i="1"/>
  <c r="M977" i="1"/>
  <c r="L977" i="1"/>
  <c r="K977" i="1"/>
  <c r="N976" i="1"/>
  <c r="O976" i="1" s="1"/>
  <c r="M976" i="1"/>
  <c r="L976" i="1"/>
  <c r="K976" i="1"/>
  <c r="N975" i="1"/>
  <c r="O975" i="1" s="1"/>
  <c r="M975" i="1"/>
  <c r="L975" i="1"/>
  <c r="K975" i="1"/>
  <c r="N974" i="1"/>
  <c r="O974" i="1" s="1"/>
  <c r="M974" i="1"/>
  <c r="L974" i="1"/>
  <c r="K974" i="1"/>
  <c r="N973" i="1"/>
  <c r="O973" i="1" s="1"/>
  <c r="M973" i="1"/>
  <c r="L973" i="1"/>
  <c r="K973" i="1"/>
  <c r="O972" i="1"/>
  <c r="N972" i="1"/>
  <c r="M972" i="1"/>
  <c r="L972" i="1"/>
  <c r="K972" i="1"/>
  <c r="O971" i="1"/>
  <c r="N971" i="1"/>
  <c r="M971" i="1"/>
  <c r="L971" i="1"/>
  <c r="K971" i="1"/>
  <c r="O970" i="1"/>
  <c r="N970" i="1"/>
  <c r="M970" i="1"/>
  <c r="L970" i="1"/>
  <c r="K970" i="1"/>
  <c r="O969" i="1"/>
  <c r="N969" i="1"/>
  <c r="M969" i="1"/>
  <c r="L969" i="1"/>
  <c r="K969" i="1"/>
  <c r="N968" i="1"/>
  <c r="O968" i="1" s="1"/>
  <c r="M968" i="1"/>
  <c r="L968" i="1"/>
  <c r="K968" i="1"/>
  <c r="N967" i="1"/>
  <c r="O967" i="1" s="1"/>
  <c r="M967" i="1"/>
  <c r="L967" i="1"/>
  <c r="K967" i="1"/>
  <c r="N966" i="1"/>
  <c r="O966" i="1" s="1"/>
  <c r="M966" i="1"/>
  <c r="L966" i="1"/>
  <c r="K966" i="1"/>
  <c r="N965" i="1"/>
  <c r="O965" i="1" s="1"/>
  <c r="M965" i="1"/>
  <c r="L965" i="1"/>
  <c r="K965" i="1"/>
  <c r="O964" i="1"/>
  <c r="N964" i="1"/>
  <c r="M964" i="1"/>
  <c r="L964" i="1"/>
  <c r="K964" i="1"/>
  <c r="O963" i="1"/>
  <c r="N963" i="1"/>
  <c r="M963" i="1"/>
  <c r="L963" i="1"/>
  <c r="K963" i="1"/>
  <c r="O962" i="1"/>
  <c r="N962" i="1"/>
  <c r="M962" i="1"/>
  <c r="L962" i="1"/>
  <c r="K962" i="1"/>
  <c r="O961" i="1"/>
  <c r="N961" i="1"/>
  <c r="M961" i="1"/>
  <c r="L961" i="1"/>
  <c r="K961" i="1"/>
  <c r="N960" i="1"/>
  <c r="O960" i="1" s="1"/>
  <c r="M960" i="1"/>
  <c r="L960" i="1"/>
  <c r="K960" i="1"/>
  <c r="N959" i="1"/>
  <c r="O959" i="1" s="1"/>
  <c r="M959" i="1"/>
  <c r="L959" i="1"/>
  <c r="K959" i="1"/>
  <c r="N958" i="1"/>
  <c r="O958" i="1" s="1"/>
  <c r="M958" i="1"/>
  <c r="L958" i="1"/>
  <c r="K958" i="1"/>
  <c r="N957" i="1"/>
  <c r="O957" i="1" s="1"/>
  <c r="M957" i="1"/>
  <c r="L957" i="1"/>
  <c r="K957" i="1"/>
  <c r="O956" i="1"/>
  <c r="N956" i="1"/>
  <c r="M956" i="1"/>
  <c r="L956" i="1"/>
  <c r="K956" i="1"/>
  <c r="O955" i="1"/>
  <c r="N955" i="1"/>
  <c r="M955" i="1"/>
  <c r="L955" i="1"/>
  <c r="K955" i="1"/>
  <c r="O954" i="1"/>
  <c r="N954" i="1"/>
  <c r="M954" i="1"/>
  <c r="L954" i="1"/>
  <c r="K954" i="1"/>
  <c r="O953" i="1"/>
  <c r="N953" i="1"/>
  <c r="M953" i="1"/>
  <c r="L953" i="1"/>
  <c r="K953" i="1"/>
  <c r="N952" i="1"/>
  <c r="O952" i="1" s="1"/>
  <c r="M952" i="1"/>
  <c r="L952" i="1"/>
  <c r="K952" i="1"/>
  <c r="N951" i="1"/>
  <c r="O951" i="1" s="1"/>
  <c r="M951" i="1"/>
  <c r="L951" i="1"/>
  <c r="K951" i="1"/>
  <c r="N950" i="1"/>
  <c r="O950" i="1" s="1"/>
  <c r="M950" i="1"/>
  <c r="L950" i="1"/>
  <c r="K950" i="1"/>
  <c r="N949" i="1"/>
  <c r="O949" i="1" s="1"/>
  <c r="M949" i="1"/>
  <c r="L949" i="1"/>
  <c r="K949" i="1"/>
  <c r="O948" i="1"/>
  <c r="N948" i="1"/>
  <c r="M948" i="1"/>
  <c r="L948" i="1"/>
  <c r="K948" i="1"/>
  <c r="O947" i="1"/>
  <c r="N947" i="1"/>
  <c r="M947" i="1"/>
  <c r="L947" i="1"/>
  <c r="K947" i="1"/>
  <c r="O946" i="1"/>
  <c r="N946" i="1"/>
  <c r="M946" i="1"/>
  <c r="L946" i="1"/>
  <c r="K946" i="1"/>
  <c r="O945" i="1"/>
  <c r="N945" i="1"/>
  <c r="M945" i="1"/>
  <c r="L945" i="1"/>
  <c r="K945" i="1"/>
  <c r="N944" i="1"/>
  <c r="O944" i="1" s="1"/>
  <c r="M944" i="1"/>
  <c r="L944" i="1"/>
  <c r="K944" i="1"/>
  <c r="N943" i="1"/>
  <c r="O943" i="1" s="1"/>
  <c r="M943" i="1"/>
  <c r="L943" i="1"/>
  <c r="K943" i="1"/>
  <c r="N942" i="1"/>
  <c r="O942" i="1" s="1"/>
  <c r="M942" i="1"/>
  <c r="L942" i="1"/>
  <c r="K942" i="1"/>
  <c r="N941" i="1"/>
  <c r="O941" i="1" s="1"/>
  <c r="M941" i="1"/>
  <c r="L941" i="1"/>
  <c r="K941" i="1"/>
  <c r="O940" i="1"/>
  <c r="N940" i="1"/>
  <c r="M940" i="1"/>
  <c r="L940" i="1"/>
  <c r="K940" i="1"/>
  <c r="O939" i="1"/>
  <c r="N939" i="1"/>
  <c r="M939" i="1"/>
  <c r="L939" i="1"/>
  <c r="K939" i="1"/>
  <c r="O938" i="1"/>
  <c r="N938" i="1"/>
  <c r="M938" i="1"/>
  <c r="L938" i="1"/>
  <c r="K938" i="1"/>
  <c r="O937" i="1"/>
  <c r="N937" i="1"/>
  <c r="M937" i="1"/>
  <c r="L937" i="1"/>
  <c r="K937" i="1"/>
  <c r="N936" i="1"/>
  <c r="O936" i="1" s="1"/>
  <c r="M936" i="1"/>
  <c r="L936" i="1"/>
  <c r="K936" i="1"/>
  <c r="N935" i="1"/>
  <c r="O935" i="1" s="1"/>
  <c r="M935" i="1"/>
  <c r="L935" i="1"/>
  <c r="K935" i="1"/>
  <c r="N934" i="1"/>
  <c r="O934" i="1" s="1"/>
  <c r="M934" i="1"/>
  <c r="L934" i="1"/>
  <c r="K934" i="1"/>
  <c r="N933" i="1"/>
  <c r="O933" i="1" s="1"/>
  <c r="M933" i="1"/>
  <c r="L933" i="1"/>
  <c r="K933" i="1"/>
  <c r="O932" i="1"/>
  <c r="N932" i="1"/>
  <c r="M932" i="1"/>
  <c r="L932" i="1"/>
  <c r="K932" i="1"/>
  <c r="O931" i="1"/>
  <c r="N931" i="1"/>
  <c r="M931" i="1"/>
  <c r="L931" i="1"/>
  <c r="K931" i="1"/>
  <c r="O930" i="1"/>
  <c r="N930" i="1"/>
  <c r="M930" i="1"/>
  <c r="L930" i="1"/>
  <c r="K930" i="1"/>
  <c r="O929" i="1"/>
  <c r="N929" i="1"/>
  <c r="M929" i="1"/>
  <c r="L929" i="1"/>
  <c r="K929" i="1"/>
  <c r="N928" i="1"/>
  <c r="O928" i="1" s="1"/>
  <c r="M928" i="1"/>
  <c r="L928" i="1"/>
  <c r="K928" i="1"/>
  <c r="N927" i="1"/>
  <c r="O927" i="1" s="1"/>
  <c r="M927" i="1"/>
  <c r="L927" i="1"/>
  <c r="K927" i="1"/>
  <c r="N926" i="1"/>
  <c r="O926" i="1" s="1"/>
  <c r="M926" i="1"/>
  <c r="L926" i="1"/>
  <c r="K926" i="1"/>
  <c r="N925" i="1"/>
  <c r="O925" i="1" s="1"/>
  <c r="M925" i="1"/>
  <c r="L925" i="1"/>
  <c r="K925" i="1"/>
  <c r="O924" i="1"/>
  <c r="N924" i="1"/>
  <c r="M924" i="1"/>
  <c r="L924" i="1"/>
  <c r="K924" i="1"/>
  <c r="O923" i="1"/>
  <c r="N923" i="1"/>
  <c r="M923" i="1"/>
  <c r="L923" i="1"/>
  <c r="K923" i="1"/>
  <c r="O922" i="1"/>
  <c r="N922" i="1"/>
  <c r="M922" i="1"/>
  <c r="L922" i="1"/>
  <c r="K922" i="1"/>
  <c r="O921" i="1"/>
  <c r="N921" i="1"/>
  <c r="M921" i="1"/>
  <c r="L921" i="1"/>
  <c r="K921" i="1"/>
  <c r="N920" i="1"/>
  <c r="O920" i="1" s="1"/>
  <c r="M920" i="1"/>
  <c r="L920" i="1"/>
  <c r="K920" i="1"/>
  <c r="N919" i="1"/>
  <c r="O919" i="1" s="1"/>
  <c r="M919" i="1"/>
  <c r="L919" i="1"/>
  <c r="K919" i="1"/>
  <c r="N918" i="1"/>
  <c r="O918" i="1" s="1"/>
  <c r="M918" i="1"/>
  <c r="L918" i="1"/>
  <c r="K918" i="1"/>
  <c r="N917" i="1"/>
  <c r="O917" i="1" s="1"/>
  <c r="M917" i="1"/>
  <c r="L917" i="1"/>
  <c r="K917" i="1"/>
  <c r="O916" i="1"/>
  <c r="N916" i="1"/>
  <c r="M916" i="1"/>
  <c r="L916" i="1"/>
  <c r="K916" i="1"/>
  <c r="O915" i="1"/>
  <c r="N915" i="1"/>
  <c r="M915" i="1"/>
  <c r="L915" i="1"/>
  <c r="K915" i="1"/>
  <c r="O914" i="1"/>
  <c r="N914" i="1"/>
  <c r="M914" i="1"/>
  <c r="L914" i="1"/>
  <c r="K914" i="1"/>
  <c r="O913" i="1"/>
  <c r="N913" i="1"/>
  <c r="M913" i="1"/>
  <c r="L913" i="1"/>
  <c r="K913" i="1"/>
  <c r="N912" i="1"/>
  <c r="O912" i="1" s="1"/>
  <c r="M912" i="1"/>
  <c r="L912" i="1"/>
  <c r="K912" i="1"/>
  <c r="N911" i="1"/>
  <c r="O911" i="1" s="1"/>
  <c r="M911" i="1"/>
  <c r="L911" i="1"/>
  <c r="K911" i="1"/>
  <c r="N910" i="1"/>
  <c r="O910" i="1" s="1"/>
  <c r="M910" i="1"/>
  <c r="L910" i="1"/>
  <c r="K910" i="1"/>
  <c r="N909" i="1"/>
  <c r="O909" i="1" s="1"/>
  <c r="M909" i="1"/>
  <c r="L909" i="1"/>
  <c r="K909" i="1"/>
  <c r="O908" i="1"/>
  <c r="N908" i="1"/>
  <c r="M908" i="1"/>
  <c r="L908" i="1"/>
  <c r="K908" i="1"/>
  <c r="O907" i="1"/>
  <c r="N907" i="1"/>
  <c r="M907" i="1"/>
  <c r="L907" i="1"/>
  <c r="K907" i="1"/>
  <c r="O906" i="1"/>
  <c r="N906" i="1"/>
  <c r="M906" i="1"/>
  <c r="L906" i="1"/>
  <c r="K906" i="1"/>
  <c r="O905" i="1"/>
  <c r="N905" i="1"/>
  <c r="M905" i="1"/>
  <c r="L905" i="1"/>
  <c r="K905" i="1"/>
  <c r="N904" i="1"/>
  <c r="O904" i="1" s="1"/>
  <c r="M904" i="1"/>
  <c r="L904" i="1"/>
  <c r="K904" i="1"/>
  <c r="N903" i="1"/>
  <c r="O903" i="1" s="1"/>
  <c r="M903" i="1"/>
  <c r="L903" i="1"/>
  <c r="K903" i="1"/>
  <c r="N902" i="1"/>
  <c r="O902" i="1" s="1"/>
  <c r="M902" i="1"/>
  <c r="L902" i="1"/>
  <c r="K902" i="1"/>
  <c r="N901" i="1"/>
  <c r="O901" i="1" s="1"/>
  <c r="M901" i="1"/>
  <c r="L901" i="1"/>
  <c r="K901" i="1"/>
  <c r="O900" i="1"/>
  <c r="N900" i="1"/>
  <c r="M900" i="1"/>
  <c r="L900" i="1"/>
  <c r="K900" i="1"/>
  <c r="O899" i="1"/>
  <c r="N899" i="1"/>
  <c r="M899" i="1"/>
  <c r="L899" i="1"/>
  <c r="K899" i="1"/>
  <c r="O898" i="1"/>
  <c r="N898" i="1"/>
  <c r="M898" i="1"/>
  <c r="L898" i="1"/>
  <c r="K898" i="1"/>
  <c r="O897" i="1"/>
  <c r="N897" i="1"/>
  <c r="M897" i="1"/>
  <c r="L897" i="1"/>
  <c r="K897" i="1"/>
  <c r="N896" i="1"/>
  <c r="O896" i="1" s="1"/>
  <c r="M896" i="1"/>
  <c r="L896" i="1"/>
  <c r="K896" i="1"/>
  <c r="N895" i="1"/>
  <c r="O895" i="1" s="1"/>
  <c r="M895" i="1"/>
  <c r="L895" i="1"/>
  <c r="K895" i="1"/>
  <c r="N894" i="1"/>
  <c r="O894" i="1" s="1"/>
  <c r="M894" i="1"/>
  <c r="L894" i="1"/>
  <c r="K894" i="1"/>
  <c r="N893" i="1"/>
  <c r="O893" i="1" s="1"/>
  <c r="M893" i="1"/>
  <c r="L893" i="1"/>
  <c r="K893" i="1"/>
  <c r="O892" i="1"/>
  <c r="N892" i="1"/>
  <c r="M892" i="1"/>
  <c r="L892" i="1"/>
  <c r="K892" i="1"/>
  <c r="O891" i="1"/>
  <c r="N891" i="1"/>
  <c r="M891" i="1"/>
  <c r="L891" i="1"/>
  <c r="K891" i="1"/>
  <c r="O890" i="1"/>
  <c r="N890" i="1"/>
  <c r="M890" i="1"/>
  <c r="L890" i="1"/>
  <c r="K890" i="1"/>
  <c r="O889" i="1"/>
  <c r="N889" i="1"/>
  <c r="M889" i="1"/>
  <c r="L889" i="1"/>
  <c r="K889" i="1"/>
  <c r="N888" i="1"/>
  <c r="O888" i="1" s="1"/>
  <c r="M888" i="1"/>
  <c r="L888" i="1"/>
  <c r="K888" i="1"/>
  <c r="N887" i="1"/>
  <c r="O887" i="1" s="1"/>
  <c r="M887" i="1"/>
  <c r="L887" i="1"/>
  <c r="K887" i="1"/>
  <c r="N886" i="1"/>
  <c r="O886" i="1" s="1"/>
  <c r="M886" i="1"/>
  <c r="L886" i="1"/>
  <c r="K886" i="1"/>
  <c r="N885" i="1"/>
  <c r="O885" i="1" s="1"/>
  <c r="M885" i="1"/>
  <c r="L885" i="1"/>
  <c r="K885" i="1"/>
  <c r="O884" i="1"/>
  <c r="N884" i="1"/>
  <c r="M884" i="1"/>
  <c r="L884" i="1"/>
  <c r="K884" i="1"/>
  <c r="O883" i="1"/>
  <c r="N883" i="1"/>
  <c r="M883" i="1"/>
  <c r="L883" i="1"/>
  <c r="K883" i="1"/>
  <c r="O882" i="1"/>
  <c r="N882" i="1"/>
  <c r="M882" i="1"/>
  <c r="L882" i="1"/>
  <c r="K882" i="1"/>
  <c r="O881" i="1"/>
  <c r="N881" i="1"/>
  <c r="M881" i="1"/>
  <c r="L881" i="1"/>
  <c r="K881" i="1"/>
  <c r="N880" i="1"/>
  <c r="O880" i="1" s="1"/>
  <c r="M880" i="1"/>
  <c r="L880" i="1"/>
  <c r="K880" i="1"/>
  <c r="N879" i="1"/>
  <c r="O879" i="1" s="1"/>
  <c r="M879" i="1"/>
  <c r="L879" i="1"/>
  <c r="K879" i="1"/>
  <c r="N878" i="1"/>
  <c r="O878" i="1" s="1"/>
  <c r="M878" i="1"/>
  <c r="L878" i="1"/>
  <c r="K878" i="1"/>
  <c r="N877" i="1"/>
  <c r="O877" i="1" s="1"/>
  <c r="M877" i="1"/>
  <c r="L877" i="1"/>
  <c r="K877" i="1"/>
  <c r="O876" i="1"/>
  <c r="N876" i="1"/>
  <c r="M876" i="1"/>
  <c r="L876" i="1"/>
  <c r="K876" i="1"/>
  <c r="O875" i="1"/>
  <c r="N875" i="1"/>
  <c r="M875" i="1"/>
  <c r="L875" i="1"/>
  <c r="K875" i="1"/>
  <c r="O874" i="1"/>
  <c r="N874" i="1"/>
  <c r="M874" i="1"/>
  <c r="L874" i="1"/>
  <c r="K874" i="1"/>
  <c r="O873" i="1"/>
  <c r="N873" i="1"/>
  <c r="M873" i="1"/>
  <c r="L873" i="1"/>
  <c r="K873" i="1"/>
  <c r="N872" i="1"/>
  <c r="O872" i="1" s="1"/>
  <c r="M872" i="1"/>
  <c r="L872" i="1"/>
  <c r="K872" i="1"/>
  <c r="N871" i="1"/>
  <c r="O871" i="1" s="1"/>
  <c r="M871" i="1"/>
  <c r="L871" i="1"/>
  <c r="K871" i="1"/>
  <c r="N870" i="1"/>
  <c r="O870" i="1" s="1"/>
  <c r="M870" i="1"/>
  <c r="L870" i="1"/>
  <c r="K870" i="1"/>
  <c r="N869" i="1"/>
  <c r="O869" i="1" s="1"/>
  <c r="M869" i="1"/>
  <c r="L869" i="1"/>
  <c r="K869" i="1"/>
  <c r="O868" i="1"/>
  <c r="N868" i="1"/>
  <c r="M868" i="1"/>
  <c r="L868" i="1"/>
  <c r="K868" i="1"/>
  <c r="O867" i="1"/>
  <c r="N867" i="1"/>
  <c r="M867" i="1"/>
  <c r="L867" i="1"/>
  <c r="K867" i="1"/>
  <c r="O866" i="1"/>
  <c r="N866" i="1"/>
  <c r="M866" i="1"/>
  <c r="L866" i="1"/>
  <c r="K866" i="1"/>
  <c r="O865" i="1"/>
  <c r="N865" i="1"/>
  <c r="M865" i="1"/>
  <c r="L865" i="1"/>
  <c r="K865" i="1"/>
  <c r="N864" i="1"/>
  <c r="O864" i="1" s="1"/>
  <c r="M864" i="1"/>
  <c r="L864" i="1"/>
  <c r="K864" i="1"/>
  <c r="N863" i="1"/>
  <c r="O863" i="1" s="1"/>
  <c r="M863" i="1"/>
  <c r="L863" i="1"/>
  <c r="K863" i="1"/>
  <c r="N862" i="1"/>
  <c r="O862" i="1" s="1"/>
  <c r="M862" i="1"/>
  <c r="L862" i="1"/>
  <c r="K862" i="1"/>
  <c r="N861" i="1"/>
  <c r="O861" i="1" s="1"/>
  <c r="M861" i="1"/>
  <c r="L861" i="1"/>
  <c r="K861" i="1"/>
  <c r="O860" i="1"/>
  <c r="N860" i="1"/>
  <c r="M860" i="1"/>
  <c r="L860" i="1"/>
  <c r="K860" i="1"/>
  <c r="O859" i="1"/>
  <c r="N859" i="1"/>
  <c r="M859" i="1"/>
  <c r="L859" i="1"/>
  <c r="K859" i="1"/>
  <c r="O858" i="1"/>
  <c r="N858" i="1"/>
  <c r="M858" i="1"/>
  <c r="L858" i="1"/>
  <c r="K858" i="1"/>
  <c r="O857" i="1"/>
  <c r="N857" i="1"/>
  <c r="M857" i="1"/>
  <c r="L857" i="1"/>
  <c r="K857" i="1"/>
  <c r="O856" i="1"/>
  <c r="N856" i="1"/>
  <c r="M856" i="1"/>
  <c r="L856" i="1"/>
  <c r="K856" i="1"/>
  <c r="N855" i="1"/>
  <c r="O855" i="1" s="1"/>
  <c r="M855" i="1"/>
  <c r="L855" i="1"/>
  <c r="K855" i="1"/>
  <c r="N854" i="1"/>
  <c r="O854" i="1" s="1"/>
  <c r="M854" i="1"/>
  <c r="L854" i="1"/>
  <c r="K854" i="1"/>
  <c r="N853" i="1"/>
  <c r="O853" i="1" s="1"/>
  <c r="M853" i="1"/>
  <c r="L853" i="1"/>
  <c r="K853" i="1"/>
  <c r="O852" i="1"/>
  <c r="N852" i="1"/>
  <c r="M852" i="1"/>
  <c r="L852" i="1"/>
  <c r="K852" i="1"/>
  <c r="O851" i="1"/>
  <c r="N851" i="1"/>
  <c r="M851" i="1"/>
  <c r="L851" i="1"/>
  <c r="K851" i="1"/>
  <c r="O850" i="1"/>
  <c r="N850" i="1"/>
  <c r="M850" i="1"/>
  <c r="L850" i="1"/>
  <c r="K850" i="1"/>
  <c r="O849" i="1"/>
  <c r="N849" i="1"/>
  <c r="M849" i="1"/>
  <c r="L849" i="1"/>
  <c r="K849" i="1"/>
  <c r="O848" i="1"/>
  <c r="N848" i="1"/>
  <c r="M848" i="1"/>
  <c r="L848" i="1"/>
  <c r="K848" i="1"/>
  <c r="N847" i="1"/>
  <c r="O847" i="1" s="1"/>
  <c r="M847" i="1"/>
  <c r="L847" i="1"/>
  <c r="K847" i="1"/>
  <c r="N846" i="1"/>
  <c r="O846" i="1" s="1"/>
  <c r="M846" i="1"/>
  <c r="L846" i="1"/>
  <c r="K846" i="1"/>
  <c r="N845" i="1"/>
  <c r="O845" i="1" s="1"/>
  <c r="M845" i="1"/>
  <c r="L845" i="1"/>
  <c r="K845" i="1"/>
  <c r="O844" i="1"/>
  <c r="N844" i="1"/>
  <c r="M844" i="1"/>
  <c r="L844" i="1"/>
  <c r="K844" i="1"/>
  <c r="O843" i="1"/>
  <c r="N843" i="1"/>
  <c r="M843" i="1"/>
  <c r="L843" i="1"/>
  <c r="K843" i="1"/>
  <c r="O842" i="1"/>
  <c r="N842" i="1"/>
  <c r="M842" i="1"/>
  <c r="L842" i="1"/>
  <c r="K842" i="1"/>
  <c r="N841" i="1"/>
  <c r="O841" i="1" s="1"/>
  <c r="M841" i="1"/>
  <c r="L841" i="1"/>
  <c r="K841" i="1"/>
  <c r="O840" i="1"/>
  <c r="N840" i="1"/>
  <c r="M840" i="1"/>
  <c r="L840" i="1"/>
  <c r="K840" i="1"/>
  <c r="N839" i="1"/>
  <c r="O839" i="1" s="1"/>
  <c r="M839" i="1"/>
  <c r="L839" i="1"/>
  <c r="K839" i="1"/>
  <c r="N838" i="1"/>
  <c r="O838" i="1" s="1"/>
  <c r="M838" i="1"/>
  <c r="L838" i="1"/>
  <c r="K838" i="1"/>
  <c r="N837" i="1"/>
  <c r="O837" i="1" s="1"/>
  <c r="M837" i="1"/>
  <c r="L837" i="1"/>
  <c r="K837" i="1"/>
  <c r="O836" i="1"/>
  <c r="N836" i="1"/>
  <c r="M836" i="1"/>
  <c r="L836" i="1"/>
  <c r="K836" i="1"/>
  <c r="O835" i="1"/>
  <c r="N835" i="1"/>
  <c r="M835" i="1"/>
  <c r="L835" i="1"/>
  <c r="K835" i="1"/>
  <c r="O834" i="1"/>
  <c r="N834" i="1"/>
  <c r="M834" i="1"/>
  <c r="L834" i="1"/>
  <c r="K834" i="1"/>
  <c r="N833" i="1"/>
  <c r="O833" i="1" s="1"/>
  <c r="M833" i="1"/>
  <c r="L833" i="1"/>
  <c r="K833" i="1"/>
  <c r="O832" i="1"/>
  <c r="N832" i="1"/>
  <c r="M832" i="1"/>
  <c r="L832" i="1"/>
  <c r="K832" i="1"/>
  <c r="N831" i="1"/>
  <c r="O831" i="1" s="1"/>
  <c r="M831" i="1"/>
  <c r="L831" i="1"/>
  <c r="K831" i="1"/>
  <c r="N830" i="1"/>
  <c r="O830" i="1" s="1"/>
  <c r="M830" i="1"/>
  <c r="L830" i="1"/>
  <c r="K830" i="1"/>
  <c r="N829" i="1"/>
  <c r="O829" i="1" s="1"/>
  <c r="M829" i="1"/>
  <c r="L829" i="1"/>
  <c r="K829" i="1"/>
  <c r="O828" i="1"/>
  <c r="N828" i="1"/>
  <c r="M828" i="1"/>
  <c r="L828" i="1"/>
  <c r="K828" i="1"/>
  <c r="O827" i="1"/>
  <c r="N827" i="1"/>
  <c r="M827" i="1"/>
  <c r="L827" i="1"/>
  <c r="K827" i="1"/>
  <c r="O826" i="1"/>
  <c r="N826" i="1"/>
  <c r="M826" i="1"/>
  <c r="L826" i="1"/>
  <c r="K826" i="1"/>
  <c r="O825" i="1"/>
  <c r="N825" i="1"/>
  <c r="M825" i="1"/>
  <c r="L825" i="1"/>
  <c r="K825" i="1"/>
  <c r="O824" i="1"/>
  <c r="N824" i="1"/>
  <c r="M824" i="1"/>
  <c r="L824" i="1"/>
  <c r="K824" i="1"/>
  <c r="N823" i="1"/>
  <c r="O823" i="1" s="1"/>
  <c r="M823" i="1"/>
  <c r="L823" i="1"/>
  <c r="K823" i="1"/>
  <c r="N822" i="1"/>
  <c r="O822" i="1" s="1"/>
  <c r="M822" i="1"/>
  <c r="L822" i="1"/>
  <c r="K822" i="1"/>
  <c r="N821" i="1"/>
  <c r="O821" i="1" s="1"/>
  <c r="M821" i="1"/>
  <c r="L821" i="1"/>
  <c r="K821" i="1"/>
  <c r="O820" i="1"/>
  <c r="N820" i="1"/>
  <c r="M820" i="1"/>
  <c r="L820" i="1"/>
  <c r="K820" i="1"/>
  <c r="O819" i="1"/>
  <c r="N819" i="1"/>
  <c r="M819" i="1"/>
  <c r="L819" i="1"/>
  <c r="K819" i="1"/>
  <c r="O818" i="1"/>
  <c r="N818" i="1"/>
  <c r="M818" i="1"/>
  <c r="L818" i="1"/>
  <c r="K818" i="1"/>
  <c r="O817" i="1"/>
  <c r="N817" i="1"/>
  <c r="M817" i="1"/>
  <c r="L817" i="1"/>
  <c r="K817" i="1"/>
  <c r="O816" i="1"/>
  <c r="N816" i="1"/>
  <c r="M816" i="1"/>
  <c r="L816" i="1"/>
  <c r="K816" i="1"/>
  <c r="N815" i="1"/>
  <c r="O815" i="1" s="1"/>
  <c r="M815" i="1"/>
  <c r="L815" i="1"/>
  <c r="K815" i="1"/>
  <c r="N814" i="1"/>
  <c r="O814" i="1" s="1"/>
  <c r="M814" i="1"/>
  <c r="L814" i="1"/>
  <c r="K814" i="1"/>
  <c r="N813" i="1"/>
  <c r="O813" i="1" s="1"/>
  <c r="M813" i="1"/>
  <c r="L813" i="1"/>
  <c r="K813" i="1"/>
  <c r="O812" i="1"/>
  <c r="N812" i="1"/>
  <c r="M812" i="1"/>
  <c r="L812" i="1"/>
  <c r="K812" i="1"/>
  <c r="O811" i="1"/>
  <c r="N811" i="1"/>
  <c r="M811" i="1"/>
  <c r="L811" i="1"/>
  <c r="K811" i="1"/>
  <c r="O810" i="1"/>
  <c r="N810" i="1"/>
  <c r="M810" i="1"/>
  <c r="L810" i="1"/>
  <c r="K810" i="1"/>
  <c r="N809" i="1"/>
  <c r="O809" i="1" s="1"/>
  <c r="M809" i="1"/>
  <c r="L809" i="1"/>
  <c r="K809" i="1"/>
  <c r="O808" i="1"/>
  <c r="N808" i="1"/>
  <c r="M808" i="1"/>
  <c r="L808" i="1"/>
  <c r="K808" i="1"/>
  <c r="N807" i="1"/>
  <c r="O807" i="1" s="1"/>
  <c r="M807" i="1"/>
  <c r="L807" i="1"/>
  <c r="K807" i="1"/>
  <c r="N806" i="1"/>
  <c r="O806" i="1" s="1"/>
  <c r="M806" i="1"/>
  <c r="L806" i="1"/>
  <c r="K806" i="1"/>
  <c r="N805" i="1"/>
  <c r="O805" i="1" s="1"/>
  <c r="M805" i="1"/>
  <c r="L805" i="1"/>
  <c r="K805" i="1"/>
  <c r="O804" i="1"/>
  <c r="N804" i="1"/>
  <c r="M804" i="1"/>
  <c r="L804" i="1"/>
  <c r="K804" i="1"/>
  <c r="O803" i="1"/>
  <c r="N803" i="1"/>
  <c r="M803" i="1"/>
  <c r="L803" i="1"/>
  <c r="K803" i="1"/>
  <c r="O802" i="1"/>
  <c r="N802" i="1"/>
  <c r="M802" i="1"/>
  <c r="L802" i="1"/>
  <c r="K802" i="1"/>
  <c r="O801" i="1"/>
  <c r="N801" i="1"/>
  <c r="M801" i="1"/>
  <c r="L801" i="1"/>
  <c r="K801" i="1"/>
  <c r="O800" i="1"/>
  <c r="N800" i="1"/>
  <c r="M800" i="1"/>
  <c r="L800" i="1"/>
  <c r="K800" i="1"/>
  <c r="N799" i="1"/>
  <c r="O799" i="1" s="1"/>
  <c r="M799" i="1"/>
  <c r="L799" i="1"/>
  <c r="K799" i="1"/>
  <c r="N798" i="1"/>
  <c r="O798" i="1" s="1"/>
  <c r="M798" i="1"/>
  <c r="L798" i="1"/>
  <c r="K798" i="1"/>
  <c r="N797" i="1"/>
  <c r="O797" i="1" s="1"/>
  <c r="M797" i="1"/>
  <c r="L797" i="1"/>
  <c r="K797" i="1"/>
  <c r="O796" i="1"/>
  <c r="N796" i="1"/>
  <c r="M796" i="1"/>
  <c r="L796" i="1"/>
  <c r="K796" i="1"/>
  <c r="O795" i="1"/>
  <c r="N795" i="1"/>
  <c r="M795" i="1"/>
  <c r="L795" i="1"/>
  <c r="K795" i="1"/>
  <c r="O794" i="1"/>
  <c r="N794" i="1"/>
  <c r="M794" i="1"/>
  <c r="L794" i="1"/>
  <c r="K794" i="1"/>
  <c r="N793" i="1"/>
  <c r="O793" i="1" s="1"/>
  <c r="M793" i="1"/>
  <c r="L793" i="1"/>
  <c r="K793" i="1"/>
  <c r="O792" i="1"/>
  <c r="N792" i="1"/>
  <c r="M792" i="1"/>
  <c r="L792" i="1"/>
  <c r="K792" i="1"/>
  <c r="N791" i="1"/>
  <c r="O791" i="1" s="1"/>
  <c r="M791" i="1"/>
  <c r="L791" i="1"/>
  <c r="K791" i="1"/>
  <c r="N790" i="1"/>
  <c r="O790" i="1" s="1"/>
  <c r="M790" i="1"/>
  <c r="L790" i="1"/>
  <c r="K790" i="1"/>
  <c r="N789" i="1"/>
  <c r="O789" i="1" s="1"/>
  <c r="M789" i="1"/>
  <c r="L789" i="1"/>
  <c r="K789" i="1"/>
  <c r="O788" i="1"/>
  <c r="N788" i="1"/>
  <c r="M788" i="1"/>
  <c r="L788" i="1"/>
  <c r="K788" i="1"/>
  <c r="O787" i="1"/>
  <c r="N787" i="1"/>
  <c r="M787" i="1"/>
  <c r="L787" i="1"/>
  <c r="K787" i="1"/>
  <c r="O786" i="1"/>
  <c r="N786" i="1"/>
  <c r="M786" i="1"/>
  <c r="L786" i="1"/>
  <c r="K786" i="1"/>
  <c r="O785" i="1"/>
  <c r="N785" i="1"/>
  <c r="M785" i="1"/>
  <c r="L785" i="1"/>
  <c r="K785" i="1"/>
  <c r="O784" i="1"/>
  <c r="N784" i="1"/>
  <c r="M784" i="1"/>
  <c r="L784" i="1"/>
  <c r="K784" i="1"/>
  <c r="N783" i="1"/>
  <c r="O783" i="1" s="1"/>
  <c r="M783" i="1"/>
  <c r="L783" i="1"/>
  <c r="K783" i="1"/>
  <c r="N782" i="1"/>
  <c r="O782" i="1" s="1"/>
  <c r="M782" i="1"/>
  <c r="L782" i="1"/>
  <c r="K782" i="1"/>
  <c r="N781" i="1"/>
  <c r="O781" i="1" s="1"/>
  <c r="M781" i="1"/>
  <c r="L781" i="1"/>
  <c r="K781" i="1"/>
  <c r="O780" i="1"/>
  <c r="N780" i="1"/>
  <c r="M780" i="1"/>
  <c r="L780" i="1"/>
  <c r="K780" i="1"/>
  <c r="O779" i="1"/>
  <c r="N779" i="1"/>
  <c r="M779" i="1"/>
  <c r="L779" i="1"/>
  <c r="K779" i="1"/>
  <c r="O778" i="1"/>
  <c r="N778" i="1"/>
  <c r="M778" i="1"/>
  <c r="L778" i="1"/>
  <c r="K778" i="1"/>
  <c r="N777" i="1"/>
  <c r="O777" i="1" s="1"/>
  <c r="M777" i="1"/>
  <c r="L777" i="1"/>
  <c r="K777" i="1"/>
  <c r="O776" i="1"/>
  <c r="N776" i="1"/>
  <c r="M776" i="1"/>
  <c r="L776" i="1"/>
  <c r="K776" i="1"/>
  <c r="N775" i="1"/>
  <c r="O775" i="1" s="1"/>
  <c r="M775" i="1"/>
  <c r="L775" i="1"/>
  <c r="K775" i="1"/>
  <c r="N774" i="1"/>
  <c r="O774" i="1" s="1"/>
  <c r="M774" i="1"/>
  <c r="L774" i="1"/>
  <c r="K774" i="1"/>
  <c r="N773" i="1"/>
  <c r="O773" i="1" s="1"/>
  <c r="M773" i="1"/>
  <c r="L773" i="1"/>
  <c r="K773" i="1"/>
  <c r="O772" i="1"/>
  <c r="N772" i="1"/>
  <c r="M772" i="1"/>
  <c r="L772" i="1"/>
  <c r="K772" i="1"/>
  <c r="O771" i="1"/>
  <c r="N771" i="1"/>
  <c r="M771" i="1"/>
  <c r="L771" i="1"/>
  <c r="K771" i="1"/>
  <c r="O770" i="1"/>
  <c r="N770" i="1"/>
  <c r="M770" i="1"/>
  <c r="L770" i="1"/>
  <c r="K770" i="1"/>
  <c r="N769" i="1"/>
  <c r="O769" i="1" s="1"/>
  <c r="M769" i="1"/>
  <c r="L769" i="1"/>
  <c r="K769" i="1"/>
  <c r="O768" i="1"/>
  <c r="N768" i="1"/>
  <c r="M768" i="1"/>
  <c r="L768" i="1"/>
  <c r="K768" i="1"/>
  <c r="N767" i="1"/>
  <c r="O767" i="1" s="1"/>
  <c r="M767" i="1"/>
  <c r="L767" i="1"/>
  <c r="K767" i="1"/>
  <c r="N766" i="1"/>
  <c r="O766" i="1" s="1"/>
  <c r="M766" i="1"/>
  <c r="L766" i="1"/>
  <c r="K766" i="1"/>
  <c r="N765" i="1"/>
  <c r="O765" i="1" s="1"/>
  <c r="M765" i="1"/>
  <c r="L765" i="1"/>
  <c r="K765" i="1"/>
  <c r="O764" i="1"/>
  <c r="N764" i="1"/>
  <c r="M764" i="1"/>
  <c r="L764" i="1"/>
  <c r="K764" i="1"/>
  <c r="O763" i="1"/>
  <c r="N763" i="1"/>
  <c r="M763" i="1"/>
  <c r="L763" i="1"/>
  <c r="K763" i="1"/>
  <c r="O762" i="1"/>
  <c r="N762" i="1"/>
  <c r="M762" i="1"/>
  <c r="L762" i="1"/>
  <c r="K762" i="1"/>
  <c r="O761" i="1"/>
  <c r="N761" i="1"/>
  <c r="M761" i="1"/>
  <c r="L761" i="1"/>
  <c r="K761" i="1"/>
  <c r="O760" i="1"/>
  <c r="N760" i="1"/>
  <c r="M760" i="1"/>
  <c r="L760" i="1"/>
  <c r="K760" i="1"/>
  <c r="N759" i="1"/>
  <c r="O759" i="1" s="1"/>
  <c r="M759" i="1"/>
  <c r="L759" i="1"/>
  <c r="K759" i="1"/>
  <c r="N758" i="1"/>
  <c r="O758" i="1" s="1"/>
  <c r="M758" i="1"/>
  <c r="L758" i="1"/>
  <c r="K758" i="1"/>
  <c r="N757" i="1"/>
  <c r="O757" i="1" s="1"/>
  <c r="M757" i="1"/>
  <c r="L757" i="1"/>
  <c r="K757" i="1"/>
  <c r="O756" i="1"/>
  <c r="N756" i="1"/>
  <c r="M756" i="1"/>
  <c r="L756" i="1"/>
  <c r="K756" i="1"/>
  <c r="O755" i="1"/>
  <c r="N755" i="1"/>
  <c r="M755" i="1"/>
  <c r="L755" i="1"/>
  <c r="K755" i="1"/>
  <c r="O754" i="1"/>
  <c r="N754" i="1"/>
  <c r="M754" i="1"/>
  <c r="L754" i="1"/>
  <c r="K754" i="1"/>
  <c r="O753" i="1"/>
  <c r="N753" i="1"/>
  <c r="M753" i="1"/>
  <c r="L753" i="1"/>
  <c r="K753" i="1"/>
  <c r="O752" i="1"/>
  <c r="N752" i="1"/>
  <c r="M752" i="1"/>
  <c r="L752" i="1"/>
  <c r="K752" i="1"/>
  <c r="N751" i="1"/>
  <c r="O751" i="1" s="1"/>
  <c r="M751" i="1"/>
  <c r="L751" i="1"/>
  <c r="K751" i="1"/>
  <c r="N750" i="1"/>
  <c r="O750" i="1" s="1"/>
  <c r="M750" i="1"/>
  <c r="L750" i="1"/>
  <c r="K750" i="1"/>
  <c r="N749" i="1"/>
  <c r="O749" i="1" s="1"/>
  <c r="M749" i="1"/>
  <c r="L749" i="1"/>
  <c r="K749" i="1"/>
  <c r="O748" i="1"/>
  <c r="N748" i="1"/>
  <c r="M748" i="1"/>
  <c r="L748" i="1"/>
  <c r="K748" i="1"/>
  <c r="O747" i="1"/>
  <c r="N747" i="1"/>
  <c r="M747" i="1"/>
  <c r="L747" i="1"/>
  <c r="K747" i="1"/>
  <c r="O746" i="1"/>
  <c r="N746" i="1"/>
  <c r="M746" i="1"/>
  <c r="L746" i="1"/>
  <c r="K746" i="1"/>
  <c r="N745" i="1"/>
  <c r="O745" i="1" s="1"/>
  <c r="M745" i="1"/>
  <c r="L745" i="1"/>
  <c r="K745" i="1"/>
  <c r="O744" i="1"/>
  <c r="N744" i="1"/>
  <c r="M744" i="1"/>
  <c r="L744" i="1"/>
  <c r="K744" i="1"/>
  <c r="N743" i="1"/>
  <c r="O743" i="1" s="1"/>
  <c r="M743" i="1"/>
  <c r="L743" i="1"/>
  <c r="K743" i="1"/>
  <c r="N742" i="1"/>
  <c r="O742" i="1" s="1"/>
  <c r="M742" i="1"/>
  <c r="L742" i="1"/>
  <c r="K742" i="1"/>
  <c r="N741" i="1"/>
  <c r="O741" i="1" s="1"/>
  <c r="M741" i="1"/>
  <c r="L741" i="1"/>
  <c r="K741" i="1"/>
  <c r="O740" i="1"/>
  <c r="N740" i="1"/>
  <c r="M740" i="1"/>
  <c r="L740" i="1"/>
  <c r="K740" i="1"/>
  <c r="O739" i="1"/>
  <c r="N739" i="1"/>
  <c r="M739" i="1"/>
  <c r="L739" i="1"/>
  <c r="K739" i="1"/>
  <c r="O738" i="1"/>
  <c r="N738" i="1"/>
  <c r="M738" i="1"/>
  <c r="L738" i="1"/>
  <c r="K738" i="1"/>
  <c r="O737" i="1"/>
  <c r="N737" i="1"/>
  <c r="M737" i="1"/>
  <c r="L737" i="1"/>
  <c r="K737" i="1"/>
  <c r="O736" i="1"/>
  <c r="N736" i="1"/>
  <c r="M736" i="1"/>
  <c r="L736" i="1"/>
  <c r="K736" i="1"/>
  <c r="N735" i="1"/>
  <c r="O735" i="1" s="1"/>
  <c r="M735" i="1"/>
  <c r="L735" i="1"/>
  <c r="K735" i="1"/>
  <c r="N734" i="1"/>
  <c r="O734" i="1" s="1"/>
  <c r="M734" i="1"/>
  <c r="L734" i="1"/>
  <c r="K734" i="1"/>
  <c r="N733" i="1"/>
  <c r="O733" i="1" s="1"/>
  <c r="M733" i="1"/>
  <c r="L733" i="1"/>
  <c r="K733" i="1"/>
  <c r="O732" i="1"/>
  <c r="N732" i="1"/>
  <c r="M732" i="1"/>
  <c r="L732" i="1"/>
  <c r="K732" i="1"/>
  <c r="O731" i="1"/>
  <c r="N731" i="1"/>
  <c r="M731" i="1"/>
  <c r="L731" i="1"/>
  <c r="K731" i="1"/>
  <c r="O730" i="1"/>
  <c r="N730" i="1"/>
  <c r="M730" i="1"/>
  <c r="L730" i="1"/>
  <c r="K730" i="1"/>
  <c r="N729" i="1"/>
  <c r="O729" i="1" s="1"/>
  <c r="M729" i="1"/>
  <c r="L729" i="1"/>
  <c r="K729" i="1"/>
  <c r="O728" i="1"/>
  <c r="N728" i="1"/>
  <c r="M728" i="1"/>
  <c r="L728" i="1"/>
  <c r="K728" i="1"/>
  <c r="N727" i="1"/>
  <c r="O727" i="1" s="1"/>
  <c r="M727" i="1"/>
  <c r="L727" i="1"/>
  <c r="K727" i="1"/>
  <c r="N726" i="1"/>
  <c r="O726" i="1" s="1"/>
  <c r="M726" i="1"/>
  <c r="L726" i="1"/>
  <c r="K726" i="1"/>
  <c r="N725" i="1"/>
  <c r="O725" i="1" s="1"/>
  <c r="M725" i="1"/>
  <c r="L725" i="1"/>
  <c r="K725" i="1"/>
  <c r="O724" i="1"/>
  <c r="N724" i="1"/>
  <c r="M724" i="1"/>
  <c r="L724" i="1"/>
  <c r="K724" i="1"/>
  <c r="O723" i="1"/>
  <c r="N723" i="1"/>
  <c r="M723" i="1"/>
  <c r="L723" i="1"/>
  <c r="K723" i="1"/>
  <c r="O722" i="1"/>
  <c r="N722" i="1"/>
  <c r="M722" i="1"/>
  <c r="L722" i="1"/>
  <c r="K722" i="1"/>
  <c r="O721" i="1"/>
  <c r="N721" i="1"/>
  <c r="M721" i="1"/>
  <c r="L721" i="1"/>
  <c r="K721" i="1"/>
  <c r="O720" i="1"/>
  <c r="N720" i="1"/>
  <c r="M720" i="1"/>
  <c r="L720" i="1"/>
  <c r="K720" i="1"/>
  <c r="N719" i="1"/>
  <c r="O719" i="1" s="1"/>
  <c r="M719" i="1"/>
  <c r="L719" i="1"/>
  <c r="K719" i="1"/>
  <c r="N718" i="1"/>
  <c r="O718" i="1" s="1"/>
  <c r="M718" i="1"/>
  <c r="L718" i="1"/>
  <c r="K718" i="1"/>
  <c r="N717" i="1"/>
  <c r="O717" i="1" s="1"/>
  <c r="M717" i="1"/>
  <c r="L717" i="1"/>
  <c r="K717" i="1"/>
  <c r="O716" i="1"/>
  <c r="N716" i="1"/>
  <c r="M716" i="1"/>
  <c r="L716" i="1"/>
  <c r="K716" i="1"/>
  <c r="O715" i="1"/>
  <c r="N715" i="1"/>
  <c r="M715" i="1"/>
  <c r="L715" i="1"/>
  <c r="K715" i="1"/>
  <c r="O714" i="1"/>
  <c r="N714" i="1"/>
  <c r="M714" i="1"/>
  <c r="L714" i="1"/>
  <c r="K714" i="1"/>
  <c r="N713" i="1"/>
  <c r="O713" i="1" s="1"/>
  <c r="M713" i="1"/>
  <c r="L713" i="1"/>
  <c r="K713" i="1"/>
  <c r="O712" i="1"/>
  <c r="N712" i="1"/>
  <c r="M712" i="1"/>
  <c r="L712" i="1"/>
  <c r="K712" i="1"/>
  <c r="N711" i="1"/>
  <c r="O711" i="1" s="1"/>
  <c r="M711" i="1"/>
  <c r="L711" i="1"/>
  <c r="K711" i="1"/>
  <c r="N710" i="1"/>
  <c r="O710" i="1" s="1"/>
  <c r="M710" i="1"/>
  <c r="L710" i="1"/>
  <c r="K710" i="1"/>
  <c r="N709" i="1"/>
  <c r="O709" i="1" s="1"/>
  <c r="M709" i="1"/>
  <c r="L709" i="1"/>
  <c r="K709" i="1"/>
  <c r="O708" i="1"/>
  <c r="N708" i="1"/>
  <c r="M708" i="1"/>
  <c r="L708" i="1"/>
  <c r="K708" i="1"/>
  <c r="O707" i="1"/>
  <c r="N707" i="1"/>
  <c r="M707" i="1"/>
  <c r="L707" i="1"/>
  <c r="K707" i="1"/>
  <c r="O706" i="1"/>
  <c r="N706" i="1"/>
  <c r="M706" i="1"/>
  <c r="L706" i="1"/>
  <c r="K706" i="1"/>
  <c r="N705" i="1"/>
  <c r="O705" i="1" s="1"/>
  <c r="M705" i="1"/>
  <c r="L705" i="1"/>
  <c r="K705" i="1"/>
  <c r="O704" i="1"/>
  <c r="N704" i="1"/>
  <c r="M704" i="1"/>
  <c r="L704" i="1"/>
  <c r="K704" i="1"/>
  <c r="N703" i="1"/>
  <c r="O703" i="1" s="1"/>
  <c r="M703" i="1"/>
  <c r="L703" i="1"/>
  <c r="K703" i="1"/>
  <c r="N702" i="1"/>
  <c r="O702" i="1" s="1"/>
  <c r="M702" i="1"/>
  <c r="L702" i="1"/>
  <c r="K702" i="1"/>
  <c r="N701" i="1"/>
  <c r="O701" i="1" s="1"/>
  <c r="M701" i="1"/>
  <c r="L701" i="1"/>
  <c r="K701" i="1"/>
  <c r="O700" i="1"/>
  <c r="N700" i="1"/>
  <c r="M700" i="1"/>
  <c r="L700" i="1"/>
  <c r="K700" i="1"/>
  <c r="O699" i="1"/>
  <c r="N699" i="1"/>
  <c r="M699" i="1"/>
  <c r="L699" i="1"/>
  <c r="K699" i="1"/>
  <c r="O698" i="1"/>
  <c r="N698" i="1"/>
  <c r="M698" i="1"/>
  <c r="L698" i="1"/>
  <c r="K698" i="1"/>
  <c r="O697" i="1"/>
  <c r="N697" i="1"/>
  <c r="M697" i="1"/>
  <c r="L697" i="1"/>
  <c r="K697" i="1"/>
  <c r="O696" i="1"/>
  <c r="N696" i="1"/>
  <c r="M696" i="1"/>
  <c r="L696" i="1"/>
  <c r="K696" i="1"/>
  <c r="N695" i="1"/>
  <c r="O695" i="1" s="1"/>
  <c r="M695" i="1"/>
  <c r="L695" i="1"/>
  <c r="K695" i="1"/>
  <c r="N694" i="1"/>
  <c r="O694" i="1" s="1"/>
  <c r="M694" i="1"/>
  <c r="L694" i="1"/>
  <c r="K694" i="1"/>
  <c r="N693" i="1"/>
  <c r="O693" i="1" s="1"/>
  <c r="M693" i="1"/>
  <c r="L693" i="1"/>
  <c r="K693" i="1"/>
  <c r="O692" i="1"/>
  <c r="N692" i="1"/>
  <c r="M692" i="1"/>
  <c r="L692" i="1"/>
  <c r="K692" i="1"/>
  <c r="O691" i="1"/>
  <c r="N691" i="1"/>
  <c r="M691" i="1"/>
  <c r="L691" i="1"/>
  <c r="K691" i="1"/>
  <c r="O690" i="1"/>
  <c r="N690" i="1"/>
  <c r="M690" i="1"/>
  <c r="L690" i="1"/>
  <c r="K690" i="1"/>
  <c r="O689" i="1"/>
  <c r="N689" i="1"/>
  <c r="M689" i="1"/>
  <c r="L689" i="1"/>
  <c r="K689" i="1"/>
  <c r="N688" i="1"/>
  <c r="O688" i="1" s="1"/>
  <c r="M688" i="1"/>
  <c r="L688" i="1"/>
  <c r="K688" i="1"/>
  <c r="N687" i="1"/>
  <c r="O687" i="1" s="1"/>
  <c r="M687" i="1"/>
  <c r="L687" i="1"/>
  <c r="K687" i="1"/>
  <c r="N686" i="1"/>
  <c r="O686" i="1" s="1"/>
  <c r="M686" i="1"/>
  <c r="L686" i="1"/>
  <c r="K686" i="1"/>
  <c r="N685" i="1"/>
  <c r="O685" i="1" s="1"/>
  <c r="M685" i="1"/>
  <c r="L685" i="1"/>
  <c r="K685" i="1"/>
  <c r="O684" i="1"/>
  <c r="N684" i="1"/>
  <c r="M684" i="1"/>
  <c r="L684" i="1"/>
  <c r="K684" i="1"/>
  <c r="O683" i="1"/>
  <c r="N683" i="1"/>
  <c r="M683" i="1"/>
  <c r="L683" i="1"/>
  <c r="K683" i="1"/>
  <c r="O682" i="1"/>
  <c r="N682" i="1"/>
  <c r="M682" i="1"/>
  <c r="L682" i="1"/>
  <c r="K682" i="1"/>
  <c r="N681" i="1"/>
  <c r="O681" i="1" s="1"/>
  <c r="M681" i="1"/>
  <c r="L681" i="1"/>
  <c r="K681" i="1"/>
  <c r="O680" i="1"/>
  <c r="N680" i="1"/>
  <c r="M680" i="1"/>
  <c r="L680" i="1"/>
  <c r="K680" i="1"/>
  <c r="N679" i="1"/>
  <c r="O679" i="1" s="1"/>
  <c r="M679" i="1"/>
  <c r="L679" i="1"/>
  <c r="K679" i="1"/>
  <c r="N678" i="1"/>
  <c r="O678" i="1" s="1"/>
  <c r="M678" i="1"/>
  <c r="L678" i="1"/>
  <c r="K678" i="1"/>
  <c r="N677" i="1"/>
  <c r="O677" i="1" s="1"/>
  <c r="M677" i="1"/>
  <c r="L677" i="1"/>
  <c r="K677" i="1"/>
  <c r="O676" i="1"/>
  <c r="N676" i="1"/>
  <c r="M676" i="1"/>
  <c r="L676" i="1"/>
  <c r="K676" i="1"/>
  <c r="O675" i="1"/>
  <c r="N675" i="1"/>
  <c r="M675" i="1"/>
  <c r="L675" i="1"/>
  <c r="K675" i="1"/>
  <c r="O674" i="1"/>
  <c r="N674" i="1"/>
  <c r="M674" i="1"/>
  <c r="L674" i="1"/>
  <c r="K674" i="1"/>
  <c r="O673" i="1"/>
  <c r="N673" i="1"/>
  <c r="M673" i="1"/>
  <c r="L673" i="1"/>
  <c r="K673" i="1"/>
  <c r="N672" i="1"/>
  <c r="O672" i="1" s="1"/>
  <c r="M672" i="1"/>
  <c r="L672" i="1"/>
  <c r="K672" i="1"/>
  <c r="N671" i="1"/>
  <c r="O671" i="1" s="1"/>
  <c r="M671" i="1"/>
  <c r="L671" i="1"/>
  <c r="K671" i="1"/>
  <c r="N670" i="1"/>
  <c r="O670" i="1" s="1"/>
  <c r="M670" i="1"/>
  <c r="L670" i="1"/>
  <c r="K670" i="1"/>
  <c r="N669" i="1"/>
  <c r="O669" i="1" s="1"/>
  <c r="M669" i="1"/>
  <c r="L669" i="1"/>
  <c r="K669" i="1"/>
  <c r="O668" i="1"/>
  <c r="N668" i="1"/>
  <c r="M668" i="1"/>
  <c r="L668" i="1"/>
  <c r="K668" i="1"/>
  <c r="O667" i="1"/>
  <c r="N667" i="1"/>
  <c r="M667" i="1"/>
  <c r="L667" i="1"/>
  <c r="K667" i="1"/>
  <c r="O666" i="1"/>
  <c r="N666" i="1"/>
  <c r="M666" i="1"/>
  <c r="L666" i="1"/>
  <c r="K666" i="1"/>
  <c r="N665" i="1"/>
  <c r="O665" i="1" s="1"/>
  <c r="M665" i="1"/>
  <c r="L665" i="1"/>
  <c r="K665" i="1"/>
  <c r="O664" i="1"/>
  <c r="N664" i="1"/>
  <c r="M664" i="1"/>
  <c r="L664" i="1"/>
  <c r="K664" i="1"/>
  <c r="N663" i="1"/>
  <c r="O663" i="1" s="1"/>
  <c r="M663" i="1"/>
  <c r="L663" i="1"/>
  <c r="K663" i="1"/>
  <c r="N662" i="1"/>
  <c r="O662" i="1" s="1"/>
  <c r="M662" i="1"/>
  <c r="L662" i="1"/>
  <c r="K662" i="1"/>
  <c r="N661" i="1"/>
  <c r="O661" i="1" s="1"/>
  <c r="M661" i="1"/>
  <c r="L661" i="1"/>
  <c r="K661" i="1"/>
  <c r="O660" i="1"/>
  <c r="N660" i="1"/>
  <c r="M660" i="1"/>
  <c r="L660" i="1"/>
  <c r="K660" i="1"/>
  <c r="O659" i="1"/>
  <c r="N659" i="1"/>
  <c r="M659" i="1"/>
  <c r="L659" i="1"/>
  <c r="K659" i="1"/>
  <c r="O658" i="1"/>
  <c r="N658" i="1"/>
  <c r="M658" i="1"/>
  <c r="L658" i="1"/>
  <c r="K658" i="1"/>
  <c r="O657" i="1"/>
  <c r="N657" i="1"/>
  <c r="M657" i="1"/>
  <c r="L657" i="1"/>
  <c r="K657" i="1"/>
  <c r="N656" i="1"/>
  <c r="O656" i="1" s="1"/>
  <c r="M656" i="1"/>
  <c r="L656" i="1"/>
  <c r="K656" i="1"/>
  <c r="N655" i="1"/>
  <c r="O655" i="1" s="1"/>
  <c r="M655" i="1"/>
  <c r="L655" i="1"/>
  <c r="K655" i="1"/>
  <c r="N654" i="1"/>
  <c r="O654" i="1" s="1"/>
  <c r="M654" i="1"/>
  <c r="L654" i="1"/>
  <c r="K654" i="1"/>
  <c r="N653" i="1"/>
  <c r="O653" i="1" s="1"/>
  <c r="M653" i="1"/>
  <c r="L653" i="1"/>
  <c r="K653" i="1"/>
  <c r="O652" i="1"/>
  <c r="N652" i="1"/>
  <c r="M652" i="1"/>
  <c r="L652" i="1"/>
  <c r="K652" i="1"/>
  <c r="O651" i="1"/>
  <c r="N651" i="1"/>
  <c r="M651" i="1"/>
  <c r="L651" i="1"/>
  <c r="K651" i="1"/>
  <c r="O650" i="1"/>
  <c r="N650" i="1"/>
  <c r="M650" i="1"/>
  <c r="L650" i="1"/>
  <c r="K650" i="1"/>
  <c r="O649" i="1"/>
  <c r="N649" i="1"/>
  <c r="M649" i="1"/>
  <c r="L649" i="1"/>
  <c r="K649" i="1"/>
  <c r="N648" i="1"/>
  <c r="O648" i="1" s="1"/>
  <c r="M648" i="1"/>
  <c r="L648" i="1"/>
  <c r="K648" i="1"/>
  <c r="O647" i="1"/>
  <c r="N647" i="1"/>
  <c r="M647" i="1"/>
  <c r="L647" i="1"/>
  <c r="K647" i="1"/>
  <c r="N646" i="1"/>
  <c r="O646" i="1" s="1"/>
  <c r="M646" i="1"/>
  <c r="L646" i="1"/>
  <c r="K646" i="1"/>
  <c r="N645" i="1"/>
  <c r="O645" i="1" s="1"/>
  <c r="M645" i="1"/>
  <c r="L645" i="1"/>
  <c r="K645" i="1"/>
  <c r="N644" i="1"/>
  <c r="O644" i="1" s="1"/>
  <c r="M644" i="1"/>
  <c r="L644" i="1"/>
  <c r="K644" i="1"/>
  <c r="O643" i="1"/>
  <c r="N643" i="1"/>
  <c r="M643" i="1"/>
  <c r="L643" i="1"/>
  <c r="K643" i="1"/>
  <c r="O642" i="1"/>
  <c r="N642" i="1"/>
  <c r="M642" i="1"/>
  <c r="L642" i="1"/>
  <c r="K642" i="1"/>
  <c r="O641" i="1"/>
  <c r="N641" i="1"/>
  <c r="M641" i="1"/>
  <c r="L641" i="1"/>
  <c r="K641" i="1"/>
  <c r="N640" i="1"/>
  <c r="O640" i="1" s="1"/>
  <c r="M640" i="1"/>
  <c r="L640" i="1"/>
  <c r="K640" i="1"/>
  <c r="O639" i="1"/>
  <c r="N639" i="1"/>
  <c r="M639" i="1"/>
  <c r="L639" i="1"/>
  <c r="K639" i="1"/>
  <c r="N638" i="1"/>
  <c r="O638" i="1" s="1"/>
  <c r="M638" i="1"/>
  <c r="L638" i="1"/>
  <c r="K638" i="1"/>
  <c r="N637" i="1"/>
  <c r="O637" i="1" s="1"/>
  <c r="M637" i="1"/>
  <c r="L637" i="1"/>
  <c r="K637" i="1"/>
  <c r="N636" i="1"/>
  <c r="O636" i="1" s="1"/>
  <c r="M636" i="1"/>
  <c r="L636" i="1"/>
  <c r="K636" i="1"/>
  <c r="O635" i="1"/>
  <c r="N635" i="1"/>
  <c r="M635" i="1"/>
  <c r="L635" i="1"/>
  <c r="K635" i="1"/>
  <c r="O634" i="1"/>
  <c r="N634" i="1"/>
  <c r="M634" i="1"/>
  <c r="L634" i="1"/>
  <c r="K634" i="1"/>
  <c r="N633" i="1"/>
  <c r="O633" i="1" s="1"/>
  <c r="M633" i="1"/>
  <c r="L633" i="1"/>
  <c r="K633" i="1"/>
  <c r="O632" i="1"/>
  <c r="N632" i="1"/>
  <c r="M632" i="1"/>
  <c r="L632" i="1"/>
  <c r="K632" i="1"/>
  <c r="O631" i="1"/>
  <c r="N631" i="1"/>
  <c r="M631" i="1"/>
  <c r="L631" i="1"/>
  <c r="K631" i="1"/>
  <c r="N630" i="1"/>
  <c r="O630" i="1" s="1"/>
  <c r="M630" i="1"/>
  <c r="L630" i="1"/>
  <c r="K630" i="1"/>
  <c r="N629" i="1"/>
  <c r="O629" i="1" s="1"/>
  <c r="M629" i="1"/>
  <c r="L629" i="1"/>
  <c r="K629" i="1"/>
  <c r="N628" i="1"/>
  <c r="O628" i="1" s="1"/>
  <c r="M628" i="1"/>
  <c r="L628" i="1"/>
  <c r="K628" i="1"/>
  <c r="O627" i="1"/>
  <c r="N627" i="1"/>
  <c r="M627" i="1"/>
  <c r="L627" i="1"/>
  <c r="K627" i="1"/>
  <c r="O626" i="1"/>
  <c r="N626" i="1"/>
  <c r="M626" i="1"/>
  <c r="L626" i="1"/>
  <c r="K626" i="1"/>
  <c r="O625" i="1"/>
  <c r="N625" i="1"/>
  <c r="M625" i="1"/>
  <c r="L625" i="1"/>
  <c r="K625" i="1"/>
  <c r="N624" i="1"/>
  <c r="O624" i="1" s="1"/>
  <c r="M624" i="1"/>
  <c r="L624" i="1"/>
  <c r="K624" i="1"/>
  <c r="N623" i="1"/>
  <c r="O623" i="1" s="1"/>
  <c r="M623" i="1"/>
  <c r="L623" i="1"/>
  <c r="K623" i="1"/>
  <c r="N622" i="1"/>
  <c r="O622" i="1" s="1"/>
  <c r="M622" i="1"/>
  <c r="L622" i="1"/>
  <c r="K622" i="1"/>
  <c r="N621" i="1"/>
  <c r="O621" i="1" s="1"/>
  <c r="M621" i="1"/>
  <c r="L621" i="1"/>
  <c r="K621" i="1"/>
  <c r="O620" i="1"/>
  <c r="N620" i="1"/>
  <c r="M620" i="1"/>
  <c r="L620" i="1"/>
  <c r="K620" i="1"/>
  <c r="O619" i="1"/>
  <c r="N619" i="1"/>
  <c r="M619" i="1"/>
  <c r="L619" i="1"/>
  <c r="K619" i="1"/>
  <c r="N618" i="1"/>
  <c r="O618" i="1" s="1"/>
  <c r="M618" i="1"/>
  <c r="L618" i="1"/>
  <c r="K618" i="1"/>
  <c r="O617" i="1"/>
  <c r="N617" i="1"/>
  <c r="M617" i="1"/>
  <c r="L617" i="1"/>
  <c r="K617" i="1"/>
  <c r="N616" i="1"/>
  <c r="O616" i="1" s="1"/>
  <c r="M616" i="1"/>
  <c r="L616" i="1"/>
  <c r="K616" i="1"/>
  <c r="O615" i="1"/>
  <c r="N615" i="1"/>
  <c r="M615" i="1"/>
  <c r="L615" i="1"/>
  <c r="K615" i="1"/>
  <c r="N614" i="1"/>
  <c r="O614" i="1" s="1"/>
  <c r="M614" i="1"/>
  <c r="L614" i="1"/>
  <c r="K614" i="1"/>
  <c r="N613" i="1"/>
  <c r="O613" i="1" s="1"/>
  <c r="M613" i="1"/>
  <c r="L613" i="1"/>
  <c r="K613" i="1"/>
  <c r="O612" i="1"/>
  <c r="N612" i="1"/>
  <c r="M612" i="1"/>
  <c r="L612" i="1"/>
  <c r="K612" i="1"/>
  <c r="O611" i="1"/>
  <c r="N611" i="1"/>
  <c r="M611" i="1"/>
  <c r="L611" i="1"/>
  <c r="K611" i="1"/>
  <c r="N610" i="1"/>
  <c r="O610" i="1" s="1"/>
  <c r="M610" i="1"/>
  <c r="L610" i="1"/>
  <c r="K610" i="1"/>
  <c r="O609" i="1"/>
  <c r="N609" i="1"/>
  <c r="M609" i="1"/>
  <c r="L609" i="1"/>
  <c r="K609" i="1"/>
  <c r="N608" i="1"/>
  <c r="O608" i="1" s="1"/>
  <c r="M608" i="1"/>
  <c r="L608" i="1"/>
  <c r="K608" i="1"/>
  <c r="O607" i="1"/>
  <c r="N607" i="1"/>
  <c r="M607" i="1"/>
  <c r="L607" i="1"/>
  <c r="K607" i="1"/>
  <c r="N606" i="1"/>
  <c r="O606" i="1" s="1"/>
  <c r="M606" i="1"/>
  <c r="L606" i="1"/>
  <c r="K606" i="1"/>
  <c r="N605" i="1"/>
  <c r="O605" i="1" s="1"/>
  <c r="M605" i="1"/>
  <c r="L605" i="1"/>
  <c r="K605" i="1"/>
  <c r="O604" i="1"/>
  <c r="N604" i="1"/>
  <c r="M604" i="1"/>
  <c r="L604" i="1"/>
  <c r="K604" i="1"/>
  <c r="O603" i="1"/>
  <c r="N603" i="1"/>
  <c r="M603" i="1"/>
  <c r="L603" i="1"/>
  <c r="K603" i="1"/>
  <c r="N602" i="1"/>
  <c r="O602" i="1" s="1"/>
  <c r="M602" i="1"/>
  <c r="L602" i="1"/>
  <c r="K602" i="1"/>
  <c r="O601" i="1"/>
  <c r="N601" i="1"/>
  <c r="M601" i="1"/>
  <c r="L601" i="1"/>
  <c r="K601" i="1"/>
  <c r="N600" i="1"/>
  <c r="O600" i="1" s="1"/>
  <c r="M600" i="1"/>
  <c r="L600" i="1"/>
  <c r="K600" i="1"/>
  <c r="O599" i="1"/>
  <c r="N599" i="1"/>
  <c r="M599" i="1"/>
  <c r="L599" i="1"/>
  <c r="K599" i="1"/>
  <c r="N598" i="1"/>
  <c r="O598" i="1" s="1"/>
  <c r="M598" i="1"/>
  <c r="L598" i="1"/>
  <c r="K598" i="1"/>
  <c r="N597" i="1"/>
  <c r="O597" i="1" s="1"/>
  <c r="M597" i="1"/>
  <c r="L597" i="1"/>
  <c r="K597" i="1"/>
  <c r="O596" i="1"/>
  <c r="N596" i="1"/>
  <c r="M596" i="1"/>
  <c r="L596" i="1"/>
  <c r="K596" i="1"/>
  <c r="O595" i="1"/>
  <c r="N595" i="1"/>
  <c r="M595" i="1"/>
  <c r="L595" i="1"/>
  <c r="K595" i="1"/>
  <c r="N594" i="1"/>
  <c r="O594" i="1" s="1"/>
  <c r="M594" i="1"/>
  <c r="L594" i="1"/>
  <c r="K594" i="1"/>
  <c r="O593" i="1"/>
  <c r="N593" i="1"/>
  <c r="M593" i="1"/>
  <c r="L593" i="1"/>
  <c r="K593" i="1"/>
  <c r="N592" i="1"/>
  <c r="O592" i="1" s="1"/>
  <c r="M592" i="1"/>
  <c r="L592" i="1"/>
  <c r="K592" i="1"/>
  <c r="O591" i="1"/>
  <c r="N591" i="1"/>
  <c r="M591" i="1"/>
  <c r="L591" i="1"/>
  <c r="K591" i="1"/>
  <c r="N590" i="1"/>
  <c r="O590" i="1" s="1"/>
  <c r="M590" i="1"/>
  <c r="L590" i="1"/>
  <c r="K590" i="1"/>
  <c r="N589" i="1"/>
  <c r="O589" i="1" s="1"/>
  <c r="M589" i="1"/>
  <c r="L589" i="1"/>
  <c r="K589" i="1"/>
  <c r="O588" i="1"/>
  <c r="N588" i="1"/>
  <c r="M588" i="1"/>
  <c r="L588" i="1"/>
  <c r="K588" i="1"/>
  <c r="O587" i="1"/>
  <c r="N587" i="1"/>
  <c r="M587" i="1"/>
  <c r="L587" i="1"/>
  <c r="K587" i="1"/>
  <c r="N586" i="1"/>
  <c r="O586" i="1" s="1"/>
  <c r="M586" i="1"/>
  <c r="L586" i="1"/>
  <c r="K586" i="1"/>
  <c r="O585" i="1"/>
  <c r="N585" i="1"/>
  <c r="M585" i="1"/>
  <c r="L585" i="1"/>
  <c r="K585" i="1"/>
  <c r="N584" i="1"/>
  <c r="O584" i="1" s="1"/>
  <c r="M584" i="1"/>
  <c r="L584" i="1"/>
  <c r="K584" i="1"/>
  <c r="O583" i="1"/>
  <c r="N583" i="1"/>
  <c r="M583" i="1"/>
  <c r="L583" i="1"/>
  <c r="K583" i="1"/>
  <c r="N582" i="1"/>
  <c r="O582" i="1" s="1"/>
  <c r="M582" i="1"/>
  <c r="L582" i="1"/>
  <c r="K582" i="1"/>
  <c r="N581" i="1"/>
  <c r="O581" i="1" s="1"/>
  <c r="M581" i="1"/>
  <c r="L581" i="1"/>
  <c r="K581" i="1"/>
  <c r="O580" i="1"/>
  <c r="N580" i="1"/>
  <c r="M580" i="1"/>
  <c r="L580" i="1"/>
  <c r="K580" i="1"/>
  <c r="O579" i="1"/>
  <c r="N579" i="1"/>
  <c r="M579" i="1"/>
  <c r="L579" i="1"/>
  <c r="K579" i="1"/>
  <c r="N578" i="1"/>
  <c r="O578" i="1" s="1"/>
  <c r="M578" i="1"/>
  <c r="L578" i="1"/>
  <c r="K578" i="1"/>
  <c r="O577" i="1"/>
  <c r="N577" i="1"/>
  <c r="M577" i="1"/>
  <c r="L577" i="1"/>
  <c r="K577" i="1"/>
  <c r="N576" i="1"/>
  <c r="O576" i="1" s="1"/>
  <c r="M576" i="1"/>
  <c r="L576" i="1"/>
  <c r="K576" i="1"/>
  <c r="O575" i="1"/>
  <c r="N575" i="1"/>
  <c r="M575" i="1"/>
  <c r="L575" i="1"/>
  <c r="K575" i="1"/>
  <c r="N574" i="1"/>
  <c r="O574" i="1" s="1"/>
  <c r="M574" i="1"/>
  <c r="L574" i="1"/>
  <c r="K574" i="1"/>
  <c r="N573" i="1"/>
  <c r="O573" i="1" s="1"/>
  <c r="M573" i="1"/>
  <c r="L573" i="1"/>
  <c r="K573" i="1"/>
  <c r="O572" i="1"/>
  <c r="N572" i="1"/>
  <c r="M572" i="1"/>
  <c r="L572" i="1"/>
  <c r="K572" i="1"/>
  <c r="O571" i="1"/>
  <c r="N571" i="1"/>
  <c r="M571" i="1"/>
  <c r="L571" i="1"/>
  <c r="K571" i="1"/>
  <c r="N570" i="1"/>
  <c r="O570" i="1" s="1"/>
  <c r="M570" i="1"/>
  <c r="L570" i="1"/>
  <c r="K570" i="1"/>
  <c r="O569" i="1"/>
  <c r="N569" i="1"/>
  <c r="M569" i="1"/>
  <c r="L569" i="1"/>
  <c r="K569" i="1"/>
  <c r="N568" i="1"/>
  <c r="O568" i="1" s="1"/>
  <c r="M568" i="1"/>
  <c r="L568" i="1"/>
  <c r="K568" i="1"/>
  <c r="O567" i="1"/>
  <c r="N567" i="1"/>
  <c r="M567" i="1"/>
  <c r="L567" i="1"/>
  <c r="K567" i="1"/>
  <c r="N566" i="1"/>
  <c r="O566" i="1" s="1"/>
  <c r="M566" i="1"/>
  <c r="L566" i="1"/>
  <c r="K566" i="1"/>
  <c r="N565" i="1"/>
  <c r="O565" i="1" s="1"/>
  <c r="M565" i="1"/>
  <c r="L565" i="1"/>
  <c r="K565" i="1"/>
  <c r="O564" i="1"/>
  <c r="N564" i="1"/>
  <c r="M564" i="1"/>
  <c r="L564" i="1"/>
  <c r="K564" i="1"/>
  <c r="O563" i="1"/>
  <c r="N563" i="1"/>
  <c r="M563" i="1"/>
  <c r="L563" i="1"/>
  <c r="K563" i="1"/>
  <c r="N562" i="1"/>
  <c r="O562" i="1" s="1"/>
  <c r="M562" i="1"/>
  <c r="L562" i="1"/>
  <c r="K562" i="1"/>
  <c r="O561" i="1"/>
  <c r="N561" i="1"/>
  <c r="M561" i="1"/>
  <c r="L561" i="1"/>
  <c r="K561" i="1"/>
  <c r="N560" i="1"/>
  <c r="O560" i="1" s="1"/>
  <c r="M560" i="1"/>
  <c r="L560" i="1"/>
  <c r="K560" i="1"/>
  <c r="O559" i="1"/>
  <c r="N559" i="1"/>
  <c r="M559" i="1"/>
  <c r="L559" i="1"/>
  <c r="K559" i="1"/>
  <c r="N558" i="1"/>
  <c r="O558" i="1" s="1"/>
  <c r="M558" i="1"/>
  <c r="L558" i="1"/>
  <c r="K558" i="1"/>
  <c r="N557" i="1"/>
  <c r="O557" i="1" s="1"/>
  <c r="M557" i="1"/>
  <c r="L557" i="1"/>
  <c r="K557" i="1"/>
  <c r="O556" i="1"/>
  <c r="N556" i="1"/>
  <c r="M556" i="1"/>
  <c r="L556" i="1"/>
  <c r="K556" i="1"/>
  <c r="O555" i="1"/>
  <c r="N555" i="1"/>
  <c r="M555" i="1"/>
  <c r="L555" i="1"/>
  <c r="K555" i="1"/>
  <c r="N554" i="1"/>
  <c r="O554" i="1" s="1"/>
  <c r="M554" i="1"/>
  <c r="L554" i="1"/>
  <c r="K554" i="1"/>
  <c r="O553" i="1"/>
  <c r="N553" i="1"/>
  <c r="M553" i="1"/>
  <c r="L553" i="1"/>
  <c r="K553" i="1"/>
  <c r="N552" i="1"/>
  <c r="O552" i="1" s="1"/>
  <c r="M552" i="1"/>
  <c r="L552" i="1"/>
  <c r="K552" i="1"/>
  <c r="O551" i="1"/>
  <c r="N551" i="1"/>
  <c r="M551" i="1"/>
  <c r="L551" i="1"/>
  <c r="K551" i="1"/>
  <c r="N550" i="1"/>
  <c r="O550" i="1" s="1"/>
  <c r="M550" i="1"/>
  <c r="L550" i="1"/>
  <c r="K550" i="1"/>
  <c r="N549" i="1"/>
  <c r="O549" i="1" s="1"/>
  <c r="M549" i="1"/>
  <c r="L549" i="1"/>
  <c r="K549" i="1"/>
  <c r="O548" i="1"/>
  <c r="N548" i="1"/>
  <c r="M548" i="1"/>
  <c r="L548" i="1"/>
  <c r="K548" i="1"/>
  <c r="O547" i="1"/>
  <c r="N547" i="1"/>
  <c r="M547" i="1"/>
  <c r="L547" i="1"/>
  <c r="K547" i="1"/>
  <c r="N546" i="1"/>
  <c r="O546" i="1" s="1"/>
  <c r="M546" i="1"/>
  <c r="L546" i="1"/>
  <c r="K546" i="1"/>
  <c r="O545" i="1"/>
  <c r="N545" i="1"/>
  <c r="M545" i="1"/>
  <c r="L545" i="1"/>
  <c r="K545" i="1"/>
  <c r="N544" i="1"/>
  <c r="O544" i="1" s="1"/>
  <c r="M544" i="1"/>
  <c r="L544" i="1"/>
  <c r="K544" i="1"/>
  <c r="O543" i="1"/>
  <c r="N543" i="1"/>
  <c r="M543" i="1"/>
  <c r="L543" i="1"/>
  <c r="K543" i="1"/>
  <c r="N542" i="1"/>
  <c r="O542" i="1" s="1"/>
  <c r="M542" i="1"/>
  <c r="L542" i="1"/>
  <c r="K542" i="1"/>
  <c r="N541" i="1"/>
  <c r="O541" i="1" s="1"/>
  <c r="M541" i="1"/>
  <c r="L541" i="1"/>
  <c r="K541" i="1"/>
  <c r="O540" i="1"/>
  <c r="N540" i="1"/>
  <c r="M540" i="1"/>
  <c r="L540" i="1"/>
  <c r="K540" i="1"/>
  <c r="O539" i="1"/>
  <c r="N539" i="1"/>
  <c r="M539" i="1"/>
  <c r="L539" i="1"/>
  <c r="K539" i="1"/>
  <c r="N538" i="1"/>
  <c r="O538" i="1" s="1"/>
  <c r="M538" i="1"/>
  <c r="L538" i="1"/>
  <c r="K538" i="1"/>
  <c r="O537" i="1"/>
  <c r="N537" i="1"/>
  <c r="M537" i="1"/>
  <c r="L537" i="1"/>
  <c r="K537" i="1"/>
  <c r="N536" i="1"/>
  <c r="O536" i="1" s="1"/>
  <c r="M536" i="1"/>
  <c r="L536" i="1"/>
  <c r="K536" i="1"/>
  <c r="O535" i="1"/>
  <c r="N535" i="1"/>
  <c r="M535" i="1"/>
  <c r="L535" i="1"/>
  <c r="K535" i="1"/>
  <c r="N534" i="1"/>
  <c r="O534" i="1" s="1"/>
  <c r="M534" i="1"/>
  <c r="L534" i="1"/>
  <c r="K534" i="1"/>
  <c r="N533" i="1"/>
  <c r="O533" i="1" s="1"/>
  <c r="M533" i="1"/>
  <c r="L533" i="1"/>
  <c r="K533" i="1"/>
  <c r="O532" i="1"/>
  <c r="N532" i="1"/>
  <c r="M532" i="1"/>
  <c r="L532" i="1"/>
  <c r="K532" i="1"/>
  <c r="O531" i="1"/>
  <c r="N531" i="1"/>
  <c r="M531" i="1"/>
  <c r="L531" i="1"/>
  <c r="K531" i="1"/>
  <c r="N530" i="1"/>
  <c r="O530" i="1" s="1"/>
  <c r="M530" i="1"/>
  <c r="L530" i="1"/>
  <c r="K530" i="1"/>
  <c r="O529" i="1"/>
  <c r="N529" i="1"/>
  <c r="M529" i="1"/>
  <c r="L529" i="1"/>
  <c r="K529" i="1"/>
  <c r="N528" i="1"/>
  <c r="O528" i="1" s="1"/>
  <c r="M528" i="1"/>
  <c r="L528" i="1"/>
  <c r="K528" i="1"/>
  <c r="O527" i="1"/>
  <c r="N527" i="1"/>
  <c r="M527" i="1"/>
  <c r="L527" i="1"/>
  <c r="K527" i="1"/>
  <c r="N526" i="1"/>
  <c r="O526" i="1" s="1"/>
  <c r="M526" i="1"/>
  <c r="L526" i="1"/>
  <c r="K526" i="1"/>
  <c r="N525" i="1"/>
  <c r="O525" i="1" s="1"/>
  <c r="M525" i="1"/>
  <c r="L525" i="1"/>
  <c r="K525" i="1"/>
  <c r="O524" i="1"/>
  <c r="N524" i="1"/>
  <c r="M524" i="1"/>
  <c r="L524" i="1"/>
  <c r="K524" i="1"/>
  <c r="O523" i="1"/>
  <c r="N523" i="1"/>
  <c r="M523" i="1"/>
  <c r="L523" i="1"/>
  <c r="K523" i="1"/>
  <c r="N522" i="1"/>
  <c r="O522" i="1" s="1"/>
  <c r="M522" i="1"/>
  <c r="L522" i="1"/>
  <c r="K522" i="1"/>
  <c r="O521" i="1"/>
  <c r="N521" i="1"/>
  <c r="M521" i="1"/>
  <c r="L521" i="1"/>
  <c r="K521" i="1"/>
  <c r="N520" i="1"/>
  <c r="O520" i="1" s="1"/>
  <c r="M520" i="1"/>
  <c r="L520" i="1"/>
  <c r="K520" i="1"/>
  <c r="O519" i="1"/>
  <c r="N519" i="1"/>
  <c r="M519" i="1"/>
  <c r="L519" i="1"/>
  <c r="K519" i="1"/>
  <c r="N518" i="1"/>
  <c r="O518" i="1" s="1"/>
  <c r="M518" i="1"/>
  <c r="L518" i="1"/>
  <c r="K518" i="1"/>
  <c r="N517" i="1"/>
  <c r="O517" i="1" s="1"/>
  <c r="M517" i="1"/>
  <c r="L517" i="1"/>
  <c r="K517" i="1"/>
  <c r="O516" i="1"/>
  <c r="N516" i="1"/>
  <c r="M516" i="1"/>
  <c r="L516" i="1"/>
  <c r="K516" i="1"/>
  <c r="O515" i="1"/>
  <c r="N515" i="1"/>
  <c r="M515" i="1"/>
  <c r="L515" i="1"/>
  <c r="K515" i="1"/>
  <c r="N514" i="1"/>
  <c r="O514" i="1" s="1"/>
  <c r="M514" i="1"/>
  <c r="L514" i="1"/>
  <c r="K514" i="1"/>
  <c r="O513" i="1"/>
  <c r="N513" i="1"/>
  <c r="M513" i="1"/>
  <c r="L513" i="1"/>
  <c r="K513" i="1"/>
  <c r="N512" i="1"/>
  <c r="O512" i="1" s="1"/>
  <c r="M512" i="1"/>
  <c r="L512" i="1"/>
  <c r="K512" i="1"/>
  <c r="O511" i="1"/>
  <c r="N511" i="1"/>
  <c r="M511" i="1"/>
  <c r="L511" i="1"/>
  <c r="K511" i="1"/>
  <c r="N510" i="1"/>
  <c r="O510" i="1" s="1"/>
  <c r="M510" i="1"/>
  <c r="L510" i="1"/>
  <c r="K510" i="1"/>
  <c r="N509" i="1"/>
  <c r="O509" i="1" s="1"/>
  <c r="M509" i="1"/>
  <c r="L509" i="1"/>
  <c r="K509" i="1"/>
  <c r="O508" i="1"/>
  <c r="N508" i="1"/>
  <c r="M508" i="1"/>
  <c r="L508" i="1"/>
  <c r="K508" i="1"/>
  <c r="O507" i="1"/>
  <c r="N507" i="1"/>
  <c r="M507" i="1"/>
  <c r="L507" i="1"/>
  <c r="K507" i="1"/>
  <c r="N506" i="1"/>
  <c r="O506" i="1" s="1"/>
  <c r="M506" i="1"/>
  <c r="L506" i="1"/>
  <c r="K506" i="1"/>
  <c r="O505" i="1"/>
  <c r="N505" i="1"/>
  <c r="M505" i="1"/>
  <c r="L505" i="1"/>
  <c r="K505" i="1"/>
  <c r="N504" i="1"/>
  <c r="O504" i="1" s="1"/>
  <c r="M504" i="1"/>
  <c r="L504" i="1"/>
  <c r="K504" i="1"/>
  <c r="O503" i="1"/>
  <c r="N503" i="1"/>
  <c r="M503" i="1"/>
  <c r="L503" i="1"/>
  <c r="K503" i="1"/>
  <c r="N502" i="1"/>
  <c r="O502" i="1" s="1"/>
  <c r="M502" i="1"/>
  <c r="L502" i="1"/>
  <c r="K502" i="1"/>
  <c r="N501" i="1"/>
  <c r="O501" i="1" s="1"/>
  <c r="M501" i="1"/>
  <c r="L501" i="1"/>
  <c r="K501" i="1"/>
  <c r="O500" i="1"/>
  <c r="N500" i="1"/>
  <c r="M500" i="1"/>
  <c r="L500" i="1"/>
  <c r="K500" i="1"/>
  <c r="O499" i="1"/>
  <c r="N499" i="1"/>
  <c r="M499" i="1"/>
  <c r="L499" i="1"/>
  <c r="K499" i="1"/>
  <c r="N498" i="1"/>
  <c r="O498" i="1" s="1"/>
  <c r="M498" i="1"/>
  <c r="L498" i="1"/>
  <c r="K498" i="1"/>
  <c r="O497" i="1"/>
  <c r="N497" i="1"/>
  <c r="M497" i="1"/>
  <c r="L497" i="1"/>
  <c r="K497" i="1"/>
  <c r="N496" i="1"/>
  <c r="O496" i="1" s="1"/>
  <c r="M496" i="1"/>
  <c r="L496" i="1"/>
  <c r="K496" i="1"/>
  <c r="O495" i="1"/>
  <c r="N495" i="1"/>
  <c r="M495" i="1"/>
  <c r="L495" i="1"/>
  <c r="K495" i="1"/>
  <c r="N494" i="1"/>
  <c r="O494" i="1" s="1"/>
  <c r="M494" i="1"/>
  <c r="L494" i="1"/>
  <c r="K494" i="1"/>
  <c r="N493" i="1"/>
  <c r="O493" i="1" s="1"/>
  <c r="M493" i="1"/>
  <c r="L493" i="1"/>
  <c r="K493" i="1"/>
  <c r="O492" i="1"/>
  <c r="N492" i="1"/>
  <c r="M492" i="1"/>
  <c r="L492" i="1"/>
  <c r="K492" i="1"/>
  <c r="O491" i="1"/>
  <c r="N491" i="1"/>
  <c r="M491" i="1"/>
  <c r="L491" i="1"/>
  <c r="K491" i="1"/>
  <c r="N490" i="1"/>
  <c r="O490" i="1" s="1"/>
  <c r="M490" i="1"/>
  <c r="L490" i="1"/>
  <c r="K490" i="1"/>
  <c r="O489" i="1"/>
  <c r="N489" i="1"/>
  <c r="M489" i="1"/>
  <c r="L489" i="1"/>
  <c r="K489" i="1"/>
  <c r="N488" i="1"/>
  <c r="O488" i="1" s="1"/>
  <c r="M488" i="1"/>
  <c r="L488" i="1"/>
  <c r="K488" i="1"/>
  <c r="O487" i="1"/>
  <c r="N487" i="1"/>
  <c r="M487" i="1"/>
  <c r="L487" i="1"/>
  <c r="K487" i="1"/>
  <c r="N486" i="1"/>
  <c r="O486" i="1" s="1"/>
  <c r="M486" i="1"/>
  <c r="L486" i="1"/>
  <c r="K486" i="1"/>
  <c r="N485" i="1"/>
  <c r="O485" i="1" s="1"/>
  <c r="M485" i="1"/>
  <c r="L485" i="1"/>
  <c r="K485" i="1"/>
  <c r="O484" i="1"/>
  <c r="N484" i="1"/>
  <c r="M484" i="1"/>
  <c r="L484" i="1"/>
  <c r="K484" i="1"/>
  <c r="O483" i="1"/>
  <c r="N483" i="1"/>
  <c r="M483" i="1"/>
  <c r="L483" i="1"/>
  <c r="K483" i="1"/>
  <c r="N482" i="1"/>
  <c r="O482" i="1" s="1"/>
  <c r="M482" i="1"/>
  <c r="L482" i="1"/>
  <c r="K482" i="1"/>
  <c r="O481" i="1"/>
  <c r="N481" i="1"/>
  <c r="M481" i="1"/>
  <c r="L481" i="1"/>
  <c r="K481" i="1"/>
  <c r="N480" i="1"/>
  <c r="O480" i="1" s="1"/>
  <c r="M480" i="1"/>
  <c r="L480" i="1"/>
  <c r="K480" i="1"/>
  <c r="O479" i="1"/>
  <c r="N479" i="1"/>
  <c r="M479" i="1"/>
  <c r="L479" i="1"/>
  <c r="K479" i="1"/>
  <c r="N478" i="1"/>
  <c r="O478" i="1" s="1"/>
  <c r="M478" i="1"/>
  <c r="L478" i="1"/>
  <c r="K478" i="1"/>
  <c r="N477" i="1"/>
  <c r="O477" i="1" s="1"/>
  <c r="M477" i="1"/>
  <c r="L477" i="1"/>
  <c r="K477" i="1"/>
  <c r="O476" i="1"/>
  <c r="N476" i="1"/>
  <c r="M476" i="1"/>
  <c r="L476" i="1"/>
  <c r="K476" i="1"/>
  <c r="O475" i="1"/>
  <c r="N475" i="1"/>
  <c r="M475" i="1"/>
  <c r="L475" i="1"/>
  <c r="K475" i="1"/>
  <c r="N474" i="1"/>
  <c r="O474" i="1" s="1"/>
  <c r="M474" i="1"/>
  <c r="L474" i="1"/>
  <c r="K474" i="1"/>
  <c r="O473" i="1"/>
  <c r="N473" i="1"/>
  <c r="M473" i="1"/>
  <c r="L473" i="1"/>
  <c r="K473" i="1"/>
  <c r="N472" i="1"/>
  <c r="O472" i="1" s="1"/>
  <c r="M472" i="1"/>
  <c r="L472" i="1"/>
  <c r="K472" i="1"/>
  <c r="O471" i="1"/>
  <c r="N471" i="1"/>
  <c r="M471" i="1"/>
  <c r="L471" i="1"/>
  <c r="K471" i="1"/>
  <c r="N470" i="1"/>
  <c r="O470" i="1" s="1"/>
  <c r="M470" i="1"/>
  <c r="L470" i="1"/>
  <c r="K470" i="1"/>
  <c r="N469" i="1"/>
  <c r="O469" i="1" s="1"/>
  <c r="M469" i="1"/>
  <c r="L469" i="1"/>
  <c r="K469" i="1"/>
  <c r="O468" i="1"/>
  <c r="N468" i="1"/>
  <c r="M468" i="1"/>
  <c r="L468" i="1"/>
  <c r="K468" i="1"/>
  <c r="O467" i="1"/>
  <c r="N467" i="1"/>
  <c r="M467" i="1"/>
  <c r="L467" i="1"/>
  <c r="K467" i="1"/>
  <c r="N466" i="1"/>
  <c r="O466" i="1" s="1"/>
  <c r="M466" i="1"/>
  <c r="L466" i="1"/>
  <c r="K466" i="1"/>
  <c r="O465" i="1"/>
  <c r="N465" i="1"/>
  <c r="M465" i="1"/>
  <c r="L465" i="1"/>
  <c r="K465" i="1"/>
  <c r="N464" i="1"/>
  <c r="O464" i="1" s="1"/>
  <c r="M464" i="1"/>
  <c r="L464" i="1"/>
  <c r="K464" i="1"/>
  <c r="O463" i="1"/>
  <c r="N463" i="1"/>
  <c r="M463" i="1"/>
  <c r="L463" i="1"/>
  <c r="K463" i="1"/>
  <c r="N462" i="1"/>
  <c r="O462" i="1" s="1"/>
  <c r="M462" i="1"/>
  <c r="L462" i="1"/>
  <c r="K462" i="1"/>
  <c r="N461" i="1"/>
  <c r="O461" i="1" s="1"/>
  <c r="M461" i="1"/>
  <c r="L461" i="1"/>
  <c r="K461" i="1"/>
  <c r="O460" i="1"/>
  <c r="N460" i="1"/>
  <c r="M460" i="1"/>
  <c r="L460" i="1"/>
  <c r="K460" i="1"/>
  <c r="O459" i="1"/>
  <c r="N459" i="1"/>
  <c r="M459" i="1"/>
  <c r="L459" i="1"/>
  <c r="K459" i="1"/>
  <c r="N458" i="1"/>
  <c r="O458" i="1" s="1"/>
  <c r="M458" i="1"/>
  <c r="L458" i="1"/>
  <c r="K458" i="1"/>
  <c r="O457" i="1"/>
  <c r="N457" i="1"/>
  <c r="M457" i="1"/>
  <c r="L457" i="1"/>
  <c r="K457" i="1"/>
  <c r="N456" i="1"/>
  <c r="O456" i="1" s="1"/>
  <c r="M456" i="1"/>
  <c r="L456" i="1"/>
  <c r="K456" i="1"/>
  <c r="O455" i="1"/>
  <c r="N455" i="1"/>
  <c r="M455" i="1"/>
  <c r="L455" i="1"/>
  <c r="K455" i="1"/>
  <c r="N454" i="1"/>
  <c r="O454" i="1" s="1"/>
  <c r="M454" i="1"/>
  <c r="L454" i="1"/>
  <c r="K454" i="1"/>
  <c r="N453" i="1"/>
  <c r="O453" i="1" s="1"/>
  <c r="M453" i="1"/>
  <c r="L453" i="1"/>
  <c r="K453" i="1"/>
  <c r="O452" i="1"/>
  <c r="N452" i="1"/>
  <c r="M452" i="1"/>
  <c r="L452" i="1"/>
  <c r="K452" i="1"/>
  <c r="O451" i="1"/>
  <c r="N451" i="1"/>
  <c r="M451" i="1"/>
  <c r="L451" i="1"/>
  <c r="K451" i="1"/>
  <c r="N450" i="1"/>
  <c r="O450" i="1" s="1"/>
  <c r="M450" i="1"/>
  <c r="L450" i="1"/>
  <c r="K450" i="1"/>
  <c r="O449" i="1"/>
  <c r="N449" i="1"/>
  <c r="M449" i="1"/>
  <c r="L449" i="1"/>
  <c r="K449" i="1"/>
  <c r="N448" i="1"/>
  <c r="O448" i="1" s="1"/>
  <c r="M448" i="1"/>
  <c r="L448" i="1"/>
  <c r="K448" i="1"/>
  <c r="O447" i="1"/>
  <c r="N447" i="1"/>
  <c r="M447" i="1"/>
  <c r="L447" i="1"/>
  <c r="K447" i="1"/>
  <c r="N446" i="1"/>
  <c r="O446" i="1" s="1"/>
  <c r="M446" i="1"/>
  <c r="L446" i="1"/>
  <c r="K446" i="1"/>
  <c r="N445" i="1"/>
  <c r="O445" i="1" s="1"/>
  <c r="M445" i="1"/>
  <c r="L445" i="1"/>
  <c r="K445" i="1"/>
  <c r="O444" i="1"/>
  <c r="N444" i="1"/>
  <c r="M444" i="1"/>
  <c r="L444" i="1"/>
  <c r="K444" i="1"/>
  <c r="O443" i="1"/>
  <c r="N443" i="1"/>
  <c r="M443" i="1"/>
  <c r="L443" i="1"/>
  <c r="K443" i="1"/>
  <c r="N442" i="1"/>
  <c r="O442" i="1" s="1"/>
  <c r="M442" i="1"/>
  <c r="L442" i="1"/>
  <c r="K442" i="1"/>
  <c r="O441" i="1"/>
  <c r="N441" i="1"/>
  <c r="M441" i="1"/>
  <c r="L441" i="1"/>
  <c r="K441" i="1"/>
  <c r="N440" i="1"/>
  <c r="O440" i="1" s="1"/>
  <c r="M440" i="1"/>
  <c r="L440" i="1"/>
  <c r="K440" i="1"/>
  <c r="O439" i="1"/>
  <c r="N439" i="1"/>
  <c r="M439" i="1"/>
  <c r="L439" i="1"/>
  <c r="K439" i="1"/>
  <c r="N438" i="1"/>
  <c r="O438" i="1" s="1"/>
  <c r="M438" i="1"/>
  <c r="L438" i="1"/>
  <c r="K438" i="1"/>
  <c r="N437" i="1"/>
  <c r="O437" i="1" s="1"/>
  <c r="M437" i="1"/>
  <c r="L437" i="1"/>
  <c r="K437" i="1"/>
  <c r="O436" i="1"/>
  <c r="N436" i="1"/>
  <c r="M436" i="1"/>
  <c r="L436" i="1"/>
  <c r="K436" i="1"/>
  <c r="O435" i="1"/>
  <c r="N435" i="1"/>
  <c r="M435" i="1"/>
  <c r="L435" i="1"/>
  <c r="K435" i="1"/>
  <c r="N434" i="1"/>
  <c r="O434" i="1" s="1"/>
  <c r="M434" i="1"/>
  <c r="L434" i="1"/>
  <c r="K434" i="1"/>
  <c r="O433" i="1"/>
  <c r="N433" i="1"/>
  <c r="M433" i="1"/>
  <c r="L433" i="1"/>
  <c r="K433" i="1"/>
  <c r="N432" i="1"/>
  <c r="O432" i="1" s="1"/>
  <c r="M432" i="1"/>
  <c r="L432" i="1"/>
  <c r="K432" i="1"/>
  <c r="O431" i="1"/>
  <c r="N431" i="1"/>
  <c r="M431" i="1"/>
  <c r="L431" i="1"/>
  <c r="K431" i="1"/>
  <c r="N430" i="1"/>
  <c r="O430" i="1" s="1"/>
  <c r="M430" i="1"/>
  <c r="L430" i="1"/>
  <c r="K430" i="1"/>
  <c r="N429" i="1"/>
  <c r="O429" i="1" s="1"/>
  <c r="M429" i="1"/>
  <c r="L429" i="1"/>
  <c r="K429" i="1"/>
  <c r="O428" i="1"/>
  <c r="N428" i="1"/>
  <c r="M428" i="1"/>
  <c r="L428" i="1"/>
  <c r="K428" i="1"/>
  <c r="O427" i="1"/>
  <c r="N427" i="1"/>
  <c r="M427" i="1"/>
  <c r="L427" i="1"/>
  <c r="K427" i="1"/>
  <c r="N426" i="1"/>
  <c r="O426" i="1" s="1"/>
  <c r="M426" i="1"/>
  <c r="L426" i="1"/>
  <c r="K426" i="1"/>
  <c r="O425" i="1"/>
  <c r="N425" i="1"/>
  <c r="M425" i="1"/>
  <c r="L425" i="1"/>
  <c r="K425" i="1"/>
  <c r="N424" i="1"/>
  <c r="O424" i="1" s="1"/>
  <c r="M424" i="1"/>
  <c r="L424" i="1"/>
  <c r="K424" i="1"/>
  <c r="O423" i="1"/>
  <c r="N423" i="1"/>
  <c r="M423" i="1"/>
  <c r="L423" i="1"/>
  <c r="K423" i="1"/>
  <c r="N422" i="1"/>
  <c r="O422" i="1" s="1"/>
  <c r="M422" i="1"/>
  <c r="L422" i="1"/>
  <c r="K422" i="1"/>
  <c r="N421" i="1"/>
  <c r="O421" i="1" s="1"/>
  <c r="M421" i="1"/>
  <c r="L421" i="1"/>
  <c r="K421" i="1"/>
  <c r="O420" i="1"/>
  <c r="N420" i="1"/>
  <c r="M420" i="1"/>
  <c r="L420" i="1"/>
  <c r="K420" i="1"/>
  <c r="O419" i="1"/>
  <c r="N419" i="1"/>
  <c r="M419" i="1"/>
  <c r="L419" i="1"/>
  <c r="K419" i="1"/>
  <c r="N418" i="1"/>
  <c r="O418" i="1" s="1"/>
  <c r="M418" i="1"/>
  <c r="L418" i="1"/>
  <c r="K418" i="1"/>
  <c r="O417" i="1"/>
  <c r="N417" i="1"/>
  <c r="M417" i="1"/>
  <c r="L417" i="1"/>
  <c r="K417" i="1"/>
  <c r="N416" i="1"/>
  <c r="O416" i="1" s="1"/>
  <c r="M416" i="1"/>
  <c r="L416" i="1"/>
  <c r="K416" i="1"/>
  <c r="O415" i="1"/>
  <c r="N415" i="1"/>
  <c r="M415" i="1"/>
  <c r="L415" i="1"/>
  <c r="K415" i="1"/>
  <c r="N414" i="1"/>
  <c r="O414" i="1" s="1"/>
  <c r="M414" i="1"/>
  <c r="L414" i="1"/>
  <c r="K414" i="1"/>
  <c r="N413" i="1"/>
  <c r="O413" i="1" s="1"/>
  <c r="M413" i="1"/>
  <c r="L413" i="1"/>
  <c r="K413" i="1"/>
  <c r="O412" i="1"/>
  <c r="N412" i="1"/>
  <c r="M412" i="1"/>
  <c r="L412" i="1"/>
  <c r="K412" i="1"/>
  <c r="O411" i="1"/>
  <c r="N411" i="1"/>
  <c r="M411" i="1"/>
  <c r="L411" i="1"/>
  <c r="K411" i="1"/>
  <c r="N410" i="1"/>
  <c r="O410" i="1" s="1"/>
  <c r="M410" i="1"/>
  <c r="L410" i="1"/>
  <c r="K410" i="1"/>
  <c r="O409" i="1"/>
  <c r="N409" i="1"/>
  <c r="M409" i="1"/>
  <c r="L409" i="1"/>
  <c r="K409" i="1"/>
  <c r="N408" i="1"/>
  <c r="O408" i="1" s="1"/>
  <c r="M408" i="1"/>
  <c r="L408" i="1"/>
  <c r="K408" i="1"/>
  <c r="O407" i="1"/>
  <c r="N407" i="1"/>
  <c r="M407" i="1"/>
  <c r="L407" i="1"/>
  <c r="K407" i="1"/>
  <c r="N406" i="1"/>
  <c r="O406" i="1" s="1"/>
  <c r="M406" i="1"/>
  <c r="L406" i="1"/>
  <c r="K406" i="1"/>
  <c r="N405" i="1"/>
  <c r="O405" i="1" s="1"/>
  <c r="M405" i="1"/>
  <c r="L405" i="1"/>
  <c r="K405" i="1"/>
  <c r="O404" i="1"/>
  <c r="N404" i="1"/>
  <c r="M404" i="1"/>
  <c r="L404" i="1"/>
  <c r="K404" i="1"/>
  <c r="O403" i="1"/>
  <c r="N403" i="1"/>
  <c r="M403" i="1"/>
  <c r="L403" i="1"/>
  <c r="K403" i="1"/>
  <c r="N402" i="1"/>
  <c r="O402" i="1" s="1"/>
  <c r="M402" i="1"/>
  <c r="L402" i="1"/>
  <c r="K402" i="1"/>
  <c r="O401" i="1"/>
  <c r="N401" i="1"/>
  <c r="M401" i="1"/>
  <c r="L401" i="1"/>
  <c r="K401" i="1"/>
  <c r="N400" i="1"/>
  <c r="O400" i="1" s="1"/>
  <c r="M400" i="1"/>
  <c r="L400" i="1"/>
  <c r="K400" i="1"/>
  <c r="O399" i="1"/>
  <c r="N399" i="1"/>
  <c r="M399" i="1"/>
  <c r="L399" i="1"/>
  <c r="K399" i="1"/>
  <c r="N398" i="1"/>
  <c r="O398" i="1" s="1"/>
  <c r="M398" i="1"/>
  <c r="L398" i="1"/>
  <c r="K398" i="1"/>
  <c r="N397" i="1"/>
  <c r="O397" i="1" s="1"/>
  <c r="M397" i="1"/>
  <c r="L397" i="1"/>
  <c r="K397" i="1"/>
  <c r="O396" i="1"/>
  <c r="N396" i="1"/>
  <c r="M396" i="1"/>
  <c r="L396" i="1"/>
  <c r="K396" i="1"/>
  <c r="O395" i="1"/>
  <c r="N395" i="1"/>
  <c r="M395" i="1"/>
  <c r="L395" i="1"/>
  <c r="K395" i="1"/>
  <c r="N394" i="1"/>
  <c r="O394" i="1" s="1"/>
  <c r="M394" i="1"/>
  <c r="L394" i="1"/>
  <c r="K394" i="1"/>
  <c r="O393" i="1"/>
  <c r="N393" i="1"/>
  <c r="M393" i="1"/>
  <c r="L393" i="1"/>
  <c r="K393" i="1"/>
  <c r="N392" i="1"/>
  <c r="O392" i="1" s="1"/>
  <c r="M392" i="1"/>
  <c r="L392" i="1"/>
  <c r="K392" i="1"/>
  <c r="O391" i="1"/>
  <c r="N391" i="1"/>
  <c r="M391" i="1"/>
  <c r="L391" i="1"/>
  <c r="K391" i="1"/>
  <c r="N390" i="1"/>
  <c r="O390" i="1" s="1"/>
  <c r="M390" i="1"/>
  <c r="L390" i="1"/>
  <c r="K390" i="1"/>
  <c r="N389" i="1"/>
  <c r="O389" i="1" s="1"/>
  <c r="M389" i="1"/>
  <c r="L389" i="1"/>
  <c r="K389" i="1"/>
  <c r="O388" i="1"/>
  <c r="N388" i="1"/>
  <c r="M388" i="1"/>
  <c r="L388" i="1"/>
  <c r="K388" i="1"/>
  <c r="O387" i="1"/>
  <c r="N387" i="1"/>
  <c r="M387" i="1"/>
  <c r="L387" i="1"/>
  <c r="K387" i="1"/>
  <c r="N386" i="1"/>
  <c r="O386" i="1" s="1"/>
  <c r="M386" i="1"/>
  <c r="L386" i="1"/>
  <c r="K386" i="1"/>
  <c r="O385" i="1"/>
  <c r="N385" i="1"/>
  <c r="M385" i="1"/>
  <c r="L385" i="1"/>
  <c r="K385" i="1"/>
  <c r="N384" i="1"/>
  <c r="O384" i="1" s="1"/>
  <c r="M384" i="1"/>
  <c r="L384" i="1"/>
  <c r="K384" i="1"/>
  <c r="O383" i="1"/>
  <c r="N383" i="1"/>
  <c r="M383" i="1"/>
  <c r="L383" i="1"/>
  <c r="K383" i="1"/>
  <c r="N382" i="1"/>
  <c r="O382" i="1" s="1"/>
  <c r="M382" i="1"/>
  <c r="L382" i="1"/>
  <c r="K382" i="1"/>
  <c r="N381" i="1"/>
  <c r="O381" i="1" s="1"/>
  <c r="M381" i="1"/>
  <c r="L381" i="1"/>
  <c r="K381" i="1"/>
  <c r="O380" i="1"/>
  <c r="N380" i="1"/>
  <c r="M380" i="1"/>
  <c r="L380" i="1"/>
  <c r="K380" i="1"/>
  <c r="O379" i="1"/>
  <c r="N379" i="1"/>
  <c r="M379" i="1"/>
  <c r="L379" i="1"/>
  <c r="K379" i="1"/>
  <c r="N378" i="1"/>
  <c r="O378" i="1" s="1"/>
  <c r="M378" i="1"/>
  <c r="L378" i="1"/>
  <c r="K378" i="1"/>
  <c r="O377" i="1"/>
  <c r="N377" i="1"/>
  <c r="M377" i="1"/>
  <c r="L377" i="1"/>
  <c r="K377" i="1"/>
  <c r="N376" i="1"/>
  <c r="O376" i="1" s="1"/>
  <c r="M376" i="1"/>
  <c r="L376" i="1"/>
  <c r="K376" i="1"/>
  <c r="O375" i="1"/>
  <c r="N375" i="1"/>
  <c r="M375" i="1"/>
  <c r="L375" i="1"/>
  <c r="K375" i="1"/>
  <c r="N374" i="1"/>
  <c r="O374" i="1" s="1"/>
  <c r="M374" i="1"/>
  <c r="L374" i="1"/>
  <c r="K374" i="1"/>
  <c r="N373" i="1"/>
  <c r="O373" i="1" s="1"/>
  <c r="M373" i="1"/>
  <c r="L373" i="1"/>
  <c r="K373" i="1"/>
  <c r="O372" i="1"/>
  <c r="N372" i="1"/>
  <c r="M372" i="1"/>
  <c r="L372" i="1"/>
  <c r="K372" i="1"/>
  <c r="O371" i="1"/>
  <c r="N371" i="1"/>
  <c r="M371" i="1"/>
  <c r="L371" i="1"/>
  <c r="K371" i="1"/>
  <c r="N370" i="1"/>
  <c r="O370" i="1" s="1"/>
  <c r="M370" i="1"/>
  <c r="L370" i="1"/>
  <c r="K370" i="1"/>
  <c r="O369" i="1"/>
  <c r="N369" i="1"/>
  <c r="M369" i="1"/>
  <c r="L369" i="1"/>
  <c r="K369" i="1"/>
  <c r="N368" i="1"/>
  <c r="O368" i="1" s="1"/>
  <c r="M368" i="1"/>
  <c r="L368" i="1"/>
  <c r="K368" i="1"/>
  <c r="O367" i="1"/>
  <c r="N367" i="1"/>
  <c r="M367" i="1"/>
  <c r="L367" i="1"/>
  <c r="K367" i="1"/>
  <c r="N366" i="1"/>
  <c r="O366" i="1" s="1"/>
  <c r="M366" i="1"/>
  <c r="L366" i="1"/>
  <c r="K366" i="1"/>
  <c r="N365" i="1"/>
  <c r="O365" i="1" s="1"/>
  <c r="M365" i="1"/>
  <c r="L365" i="1"/>
  <c r="K365" i="1"/>
  <c r="O364" i="1"/>
  <c r="N364" i="1"/>
  <c r="M364" i="1"/>
  <c r="L364" i="1"/>
  <c r="K364" i="1"/>
  <c r="O363" i="1"/>
  <c r="N363" i="1"/>
  <c r="M363" i="1"/>
  <c r="L363" i="1"/>
  <c r="K363" i="1"/>
  <c r="N362" i="1"/>
  <c r="O362" i="1" s="1"/>
  <c r="M362" i="1"/>
  <c r="L362" i="1"/>
  <c r="K362" i="1"/>
  <c r="O361" i="1"/>
  <c r="N361" i="1"/>
  <c r="M361" i="1"/>
  <c r="L361" i="1"/>
  <c r="K361" i="1"/>
  <c r="N360" i="1"/>
  <c r="O360" i="1" s="1"/>
  <c r="M360" i="1"/>
  <c r="L360" i="1"/>
  <c r="K360" i="1"/>
  <c r="O359" i="1"/>
  <c r="N359" i="1"/>
  <c r="M359" i="1"/>
  <c r="L359" i="1"/>
  <c r="K359" i="1"/>
  <c r="N358" i="1"/>
  <c r="O358" i="1" s="1"/>
  <c r="M358" i="1"/>
  <c r="L358" i="1"/>
  <c r="K358" i="1"/>
  <c r="N357" i="1"/>
  <c r="O357" i="1" s="1"/>
  <c r="M357" i="1"/>
  <c r="L357" i="1"/>
  <c r="K357" i="1"/>
  <c r="O356" i="1"/>
  <c r="N356" i="1"/>
  <c r="M356" i="1"/>
  <c r="L356" i="1"/>
  <c r="K356" i="1"/>
  <c r="O355" i="1"/>
  <c r="N355" i="1"/>
  <c r="M355" i="1"/>
  <c r="L355" i="1"/>
  <c r="K355" i="1"/>
  <c r="N354" i="1"/>
  <c r="O354" i="1" s="1"/>
  <c r="M354" i="1"/>
  <c r="L354" i="1"/>
  <c r="K354" i="1"/>
  <c r="O353" i="1"/>
  <c r="N353" i="1"/>
  <c r="M353" i="1"/>
  <c r="L353" i="1"/>
  <c r="K353" i="1"/>
  <c r="N352" i="1"/>
  <c r="O352" i="1" s="1"/>
  <c r="M352" i="1"/>
  <c r="L352" i="1"/>
  <c r="K352" i="1"/>
  <c r="O351" i="1"/>
  <c r="N351" i="1"/>
  <c r="M351" i="1"/>
  <c r="L351" i="1"/>
  <c r="K351" i="1"/>
  <c r="N350" i="1"/>
  <c r="O350" i="1" s="1"/>
  <c r="M350" i="1"/>
  <c r="L350" i="1"/>
  <c r="K350" i="1"/>
  <c r="N349" i="1"/>
  <c r="O349" i="1" s="1"/>
  <c r="M349" i="1"/>
  <c r="L349" i="1"/>
  <c r="K349" i="1"/>
  <c r="O348" i="1"/>
  <c r="N348" i="1"/>
  <c r="M348" i="1"/>
  <c r="L348" i="1"/>
  <c r="K348" i="1"/>
  <c r="O347" i="1"/>
  <c r="N347" i="1"/>
  <c r="M347" i="1"/>
  <c r="L347" i="1"/>
  <c r="K347" i="1"/>
  <c r="N346" i="1"/>
  <c r="O346" i="1" s="1"/>
  <c r="M346" i="1"/>
  <c r="L346" i="1"/>
  <c r="K346" i="1"/>
  <c r="O345" i="1"/>
  <c r="N345" i="1"/>
  <c r="M345" i="1"/>
  <c r="L345" i="1"/>
  <c r="K345" i="1"/>
  <c r="N344" i="1"/>
  <c r="O344" i="1" s="1"/>
  <c r="M344" i="1"/>
  <c r="L344" i="1"/>
  <c r="K344" i="1"/>
  <c r="O343" i="1"/>
  <c r="N343" i="1"/>
  <c r="M343" i="1"/>
  <c r="L343" i="1"/>
  <c r="K343" i="1"/>
  <c r="N342" i="1"/>
  <c r="O342" i="1" s="1"/>
  <c r="M342" i="1"/>
  <c r="L342" i="1"/>
  <c r="K342" i="1"/>
  <c r="N341" i="1"/>
  <c r="O341" i="1" s="1"/>
  <c r="M341" i="1"/>
  <c r="L341" i="1"/>
  <c r="K341" i="1"/>
  <c r="O340" i="1"/>
  <c r="N340" i="1"/>
  <c r="M340" i="1"/>
  <c r="L340" i="1"/>
  <c r="K340" i="1"/>
  <c r="O339" i="1"/>
  <c r="N339" i="1"/>
  <c r="M339" i="1"/>
  <c r="L339" i="1"/>
  <c r="K339" i="1"/>
  <c r="N338" i="1"/>
  <c r="O338" i="1" s="1"/>
  <c r="M338" i="1"/>
  <c r="L338" i="1"/>
  <c r="K338" i="1"/>
  <c r="O337" i="1"/>
  <c r="N337" i="1"/>
  <c r="M337" i="1"/>
  <c r="L337" i="1"/>
  <c r="K337" i="1"/>
  <c r="N336" i="1"/>
  <c r="O336" i="1" s="1"/>
  <c r="M336" i="1"/>
  <c r="L336" i="1"/>
  <c r="K336" i="1"/>
  <c r="O335" i="1"/>
  <c r="N335" i="1"/>
  <c r="M335" i="1"/>
  <c r="L335" i="1"/>
  <c r="K335" i="1"/>
  <c r="N334" i="1"/>
  <c r="O334" i="1" s="1"/>
  <c r="M334" i="1"/>
  <c r="L334" i="1"/>
  <c r="K334" i="1"/>
  <c r="N333" i="1"/>
  <c r="O333" i="1" s="1"/>
  <c r="M333" i="1"/>
  <c r="L333" i="1"/>
  <c r="K333" i="1"/>
  <c r="O332" i="1"/>
  <c r="N332" i="1"/>
  <c r="M332" i="1"/>
  <c r="L332" i="1"/>
  <c r="K332" i="1"/>
  <c r="O331" i="1"/>
  <c r="N331" i="1"/>
  <c r="M331" i="1"/>
  <c r="L331" i="1"/>
  <c r="K331" i="1"/>
  <c r="N330" i="1"/>
  <c r="O330" i="1" s="1"/>
  <c r="M330" i="1"/>
  <c r="L330" i="1"/>
  <c r="K330" i="1"/>
  <c r="O329" i="1"/>
  <c r="N329" i="1"/>
  <c r="M329" i="1"/>
  <c r="L329" i="1"/>
  <c r="K329" i="1"/>
  <c r="N328" i="1"/>
  <c r="O328" i="1" s="1"/>
  <c r="M328" i="1"/>
  <c r="L328" i="1"/>
  <c r="K328" i="1"/>
  <c r="O327" i="1"/>
  <c r="N327" i="1"/>
  <c r="M327" i="1"/>
  <c r="L327" i="1"/>
  <c r="K327" i="1"/>
  <c r="N326" i="1"/>
  <c r="O326" i="1" s="1"/>
  <c r="M326" i="1"/>
  <c r="L326" i="1"/>
  <c r="K326" i="1"/>
  <c r="N325" i="1"/>
  <c r="O325" i="1" s="1"/>
  <c r="M325" i="1"/>
  <c r="L325" i="1"/>
  <c r="K325" i="1"/>
  <c r="O324" i="1"/>
  <c r="N324" i="1"/>
  <c r="M324" i="1"/>
  <c r="L324" i="1"/>
  <c r="K324" i="1"/>
  <c r="O323" i="1"/>
  <c r="N323" i="1"/>
  <c r="M323" i="1"/>
  <c r="L323" i="1"/>
  <c r="K323" i="1"/>
  <c r="N322" i="1"/>
  <c r="O322" i="1" s="1"/>
  <c r="M322" i="1"/>
  <c r="L322" i="1"/>
  <c r="K322" i="1"/>
  <c r="O321" i="1"/>
  <c r="N321" i="1"/>
  <c r="M321" i="1"/>
  <c r="L321" i="1"/>
  <c r="K321" i="1"/>
  <c r="N320" i="1"/>
  <c r="O320" i="1" s="1"/>
  <c r="M320" i="1"/>
  <c r="L320" i="1"/>
  <c r="K320" i="1"/>
  <c r="O319" i="1"/>
  <c r="N319" i="1"/>
  <c r="M319" i="1"/>
  <c r="L319" i="1"/>
  <c r="K319" i="1"/>
  <c r="N318" i="1"/>
  <c r="O318" i="1" s="1"/>
  <c r="M318" i="1"/>
  <c r="L318" i="1"/>
  <c r="K318" i="1"/>
  <c r="N317" i="1"/>
  <c r="O317" i="1" s="1"/>
  <c r="M317" i="1"/>
  <c r="L317" i="1"/>
  <c r="K317" i="1"/>
  <c r="O316" i="1"/>
  <c r="N316" i="1"/>
  <c r="M316" i="1"/>
  <c r="L316" i="1"/>
  <c r="K316" i="1"/>
  <c r="O315" i="1"/>
  <c r="N315" i="1"/>
  <c r="M315" i="1"/>
  <c r="L315" i="1"/>
  <c r="K315" i="1"/>
  <c r="N314" i="1"/>
  <c r="O314" i="1" s="1"/>
  <c r="M314" i="1"/>
  <c r="L314" i="1"/>
  <c r="K314" i="1"/>
  <c r="O313" i="1"/>
  <c r="N313" i="1"/>
  <c r="M313" i="1"/>
  <c r="L313" i="1"/>
  <c r="K313" i="1"/>
  <c r="N312" i="1"/>
  <c r="O312" i="1" s="1"/>
  <c r="M312" i="1"/>
  <c r="L312" i="1"/>
  <c r="K312" i="1"/>
  <c r="O311" i="1"/>
  <c r="N311" i="1"/>
  <c r="M311" i="1"/>
  <c r="L311" i="1"/>
  <c r="K311" i="1"/>
  <c r="N310" i="1"/>
  <c r="O310" i="1" s="1"/>
  <c r="M310" i="1"/>
  <c r="L310" i="1"/>
  <c r="K310" i="1"/>
  <c r="N309" i="1"/>
  <c r="O309" i="1" s="1"/>
  <c r="M309" i="1"/>
  <c r="L309" i="1"/>
  <c r="K309" i="1"/>
  <c r="O308" i="1"/>
  <c r="N308" i="1"/>
  <c r="M308" i="1"/>
  <c r="L308" i="1"/>
  <c r="K308" i="1"/>
  <c r="O307" i="1"/>
  <c r="N307" i="1"/>
  <c r="M307" i="1"/>
  <c r="L307" i="1"/>
  <c r="K307" i="1"/>
  <c r="N306" i="1"/>
  <c r="O306" i="1" s="1"/>
  <c r="M306" i="1"/>
  <c r="L306" i="1"/>
  <c r="K306" i="1"/>
  <c r="O305" i="1"/>
  <c r="N305" i="1"/>
  <c r="M305" i="1"/>
  <c r="L305" i="1"/>
  <c r="K305" i="1"/>
  <c r="N304" i="1"/>
  <c r="O304" i="1" s="1"/>
  <c r="M304" i="1"/>
  <c r="L304" i="1"/>
  <c r="K304" i="1"/>
  <c r="O303" i="1"/>
  <c r="N303" i="1"/>
  <c r="M303" i="1"/>
  <c r="L303" i="1"/>
  <c r="K303" i="1"/>
  <c r="N302" i="1"/>
  <c r="O302" i="1" s="1"/>
  <c r="M302" i="1"/>
  <c r="L302" i="1"/>
  <c r="K302" i="1"/>
  <c r="N301" i="1"/>
  <c r="O301" i="1" s="1"/>
  <c r="M301" i="1"/>
  <c r="L301" i="1"/>
  <c r="K301" i="1"/>
  <c r="O300" i="1"/>
  <c r="N300" i="1"/>
  <c r="M300" i="1"/>
  <c r="L300" i="1"/>
  <c r="K300" i="1"/>
  <c r="O299" i="1"/>
  <c r="N299" i="1"/>
  <c r="M299" i="1"/>
  <c r="L299" i="1"/>
  <c r="K299" i="1"/>
  <c r="N298" i="1"/>
  <c r="O298" i="1" s="1"/>
  <c r="M298" i="1"/>
  <c r="L298" i="1"/>
  <c r="K298" i="1"/>
  <c r="O297" i="1"/>
  <c r="N297" i="1"/>
  <c r="M297" i="1"/>
  <c r="L297" i="1"/>
  <c r="K297" i="1"/>
  <c r="N296" i="1"/>
  <c r="O296" i="1" s="1"/>
  <c r="M296" i="1"/>
  <c r="L296" i="1"/>
  <c r="K296" i="1"/>
  <c r="O295" i="1"/>
  <c r="N295" i="1"/>
  <c r="M295" i="1"/>
  <c r="L295" i="1"/>
  <c r="K295" i="1"/>
  <c r="N294" i="1"/>
  <c r="O294" i="1" s="1"/>
  <c r="M294" i="1"/>
  <c r="L294" i="1"/>
  <c r="K294" i="1"/>
  <c r="N293" i="1"/>
  <c r="O293" i="1" s="1"/>
  <c r="M293" i="1"/>
  <c r="L293" i="1"/>
  <c r="K293" i="1"/>
  <c r="O292" i="1"/>
  <c r="N292" i="1"/>
  <c r="M292" i="1"/>
  <c r="L292" i="1"/>
  <c r="K292" i="1"/>
  <c r="O291" i="1"/>
  <c r="N291" i="1"/>
  <c r="M291" i="1"/>
  <c r="L291" i="1"/>
  <c r="K291" i="1"/>
  <c r="N290" i="1"/>
  <c r="O290" i="1" s="1"/>
  <c r="M290" i="1"/>
  <c r="L290" i="1"/>
  <c r="K290" i="1"/>
  <c r="O289" i="1"/>
  <c r="N289" i="1"/>
  <c r="M289" i="1"/>
  <c r="L289" i="1"/>
  <c r="K289" i="1"/>
  <c r="N288" i="1"/>
  <c r="O288" i="1" s="1"/>
  <c r="M288" i="1"/>
  <c r="L288" i="1"/>
  <c r="K288" i="1"/>
  <c r="O287" i="1"/>
  <c r="N287" i="1"/>
  <c r="M287" i="1"/>
  <c r="L287" i="1"/>
  <c r="K287" i="1"/>
  <c r="N286" i="1"/>
  <c r="O286" i="1" s="1"/>
  <c r="M286" i="1"/>
  <c r="L286" i="1"/>
  <c r="K286" i="1"/>
  <c r="N285" i="1"/>
  <c r="O285" i="1" s="1"/>
  <c r="M285" i="1"/>
  <c r="L285" i="1"/>
  <c r="K285" i="1"/>
  <c r="O284" i="1"/>
  <c r="N284" i="1"/>
  <c r="M284" i="1"/>
  <c r="L284" i="1"/>
  <c r="K284" i="1"/>
  <c r="O283" i="1"/>
  <c r="N283" i="1"/>
  <c r="M283" i="1"/>
  <c r="L283" i="1"/>
  <c r="K283" i="1"/>
  <c r="N282" i="1"/>
  <c r="O282" i="1" s="1"/>
  <c r="M282" i="1"/>
  <c r="L282" i="1"/>
  <c r="K282" i="1"/>
  <c r="O281" i="1"/>
  <c r="N281" i="1"/>
  <c r="M281" i="1"/>
  <c r="L281" i="1"/>
  <c r="K281" i="1"/>
  <c r="N280" i="1"/>
  <c r="O280" i="1" s="1"/>
  <c r="M280" i="1"/>
  <c r="L280" i="1"/>
  <c r="K280" i="1"/>
  <c r="O279" i="1"/>
  <c r="N279" i="1"/>
  <c r="M279" i="1"/>
  <c r="L279" i="1"/>
  <c r="K279" i="1"/>
  <c r="N278" i="1"/>
  <c r="O278" i="1" s="1"/>
  <c r="M278" i="1"/>
  <c r="L278" i="1"/>
  <c r="K278" i="1"/>
  <c r="N277" i="1"/>
  <c r="O277" i="1" s="1"/>
  <c r="M277" i="1"/>
  <c r="L277" i="1"/>
  <c r="K277" i="1"/>
  <c r="O276" i="1"/>
  <c r="N276" i="1"/>
  <c r="M276" i="1"/>
  <c r="L276" i="1"/>
  <c r="K276" i="1"/>
  <c r="O275" i="1"/>
  <c r="N275" i="1"/>
  <c r="M275" i="1"/>
  <c r="L275" i="1"/>
  <c r="K275" i="1"/>
  <c r="N274" i="1"/>
  <c r="O274" i="1" s="1"/>
  <c r="M274" i="1"/>
  <c r="L274" i="1"/>
  <c r="K274" i="1"/>
  <c r="O273" i="1"/>
  <c r="N273" i="1"/>
  <c r="M273" i="1"/>
  <c r="L273" i="1"/>
  <c r="K273" i="1"/>
  <c r="N272" i="1"/>
  <c r="O272" i="1" s="1"/>
  <c r="M272" i="1"/>
  <c r="L272" i="1"/>
  <c r="K272" i="1"/>
  <c r="O271" i="1"/>
  <c r="N271" i="1"/>
  <c r="M271" i="1"/>
  <c r="L271" i="1"/>
  <c r="K271" i="1"/>
  <c r="N270" i="1"/>
  <c r="O270" i="1" s="1"/>
  <c r="M270" i="1"/>
  <c r="L270" i="1"/>
  <c r="K270" i="1"/>
  <c r="N269" i="1"/>
  <c r="O269" i="1" s="1"/>
  <c r="M269" i="1"/>
  <c r="L269" i="1"/>
  <c r="K269" i="1"/>
  <c r="O268" i="1"/>
  <c r="N268" i="1"/>
  <c r="M268" i="1"/>
  <c r="L268" i="1"/>
  <c r="K268" i="1"/>
  <c r="O267" i="1"/>
  <c r="N267" i="1"/>
  <c r="M267" i="1"/>
  <c r="L267" i="1"/>
  <c r="K267" i="1"/>
  <c r="N266" i="1"/>
  <c r="O266" i="1" s="1"/>
  <c r="M266" i="1"/>
  <c r="L266" i="1"/>
  <c r="K266" i="1"/>
  <c r="O265" i="1"/>
  <c r="N265" i="1"/>
  <c r="M265" i="1"/>
  <c r="L265" i="1"/>
  <c r="K265" i="1"/>
  <c r="N264" i="1"/>
  <c r="O264" i="1" s="1"/>
  <c r="M264" i="1"/>
  <c r="L264" i="1"/>
  <c r="K264" i="1"/>
  <c r="O263" i="1"/>
  <c r="N263" i="1"/>
  <c r="M263" i="1"/>
  <c r="L263" i="1"/>
  <c r="K263" i="1"/>
  <c r="N262" i="1"/>
  <c r="O262" i="1" s="1"/>
  <c r="M262" i="1"/>
  <c r="L262" i="1"/>
  <c r="K262" i="1"/>
  <c r="N261" i="1"/>
  <c r="O261" i="1" s="1"/>
  <c r="M261" i="1"/>
  <c r="L261" i="1"/>
  <c r="K261" i="1"/>
  <c r="O260" i="1"/>
  <c r="N260" i="1"/>
  <c r="M260" i="1"/>
  <c r="L260" i="1"/>
  <c r="K260" i="1"/>
  <c r="O259" i="1"/>
  <c r="N259" i="1"/>
  <c r="M259" i="1"/>
  <c r="L259" i="1"/>
  <c r="K259" i="1"/>
  <c r="N258" i="1"/>
  <c r="O258" i="1" s="1"/>
  <c r="M258" i="1"/>
  <c r="L258" i="1"/>
  <c r="K258" i="1"/>
  <c r="O257" i="1"/>
  <c r="N257" i="1"/>
  <c r="M257" i="1"/>
  <c r="L257" i="1"/>
  <c r="K257" i="1"/>
  <c r="N256" i="1"/>
  <c r="O256" i="1" s="1"/>
  <c r="M256" i="1"/>
  <c r="L256" i="1"/>
  <c r="K256" i="1"/>
  <c r="O255" i="1"/>
  <c r="N255" i="1"/>
  <c r="M255" i="1"/>
  <c r="L255" i="1"/>
  <c r="K255" i="1"/>
  <c r="N254" i="1"/>
  <c r="O254" i="1" s="1"/>
  <c r="M254" i="1"/>
  <c r="L254" i="1"/>
  <c r="K254" i="1"/>
  <c r="N253" i="1"/>
  <c r="O253" i="1" s="1"/>
  <c r="M253" i="1"/>
  <c r="L253" i="1"/>
  <c r="K253" i="1"/>
  <c r="O252" i="1"/>
  <c r="N252" i="1"/>
  <c r="M252" i="1"/>
  <c r="L252" i="1"/>
  <c r="K252" i="1"/>
  <c r="O251" i="1"/>
  <c r="N251" i="1"/>
  <c r="M251" i="1"/>
  <c r="L251" i="1"/>
  <c r="K251" i="1"/>
  <c r="N250" i="1"/>
  <c r="O250" i="1" s="1"/>
  <c r="M250" i="1"/>
  <c r="L250" i="1"/>
  <c r="K250" i="1"/>
  <c r="O249" i="1"/>
  <c r="N249" i="1"/>
  <c r="M249" i="1"/>
  <c r="L249" i="1"/>
  <c r="K249" i="1"/>
  <c r="N248" i="1"/>
  <c r="O248" i="1" s="1"/>
  <c r="M248" i="1"/>
  <c r="L248" i="1"/>
  <c r="K248" i="1"/>
  <c r="O247" i="1"/>
  <c r="N247" i="1"/>
  <c r="M247" i="1"/>
  <c r="L247" i="1"/>
  <c r="K247" i="1"/>
  <c r="N246" i="1"/>
  <c r="O246" i="1" s="1"/>
  <c r="M246" i="1"/>
  <c r="L246" i="1"/>
  <c r="K246" i="1"/>
  <c r="N245" i="1"/>
  <c r="O245" i="1" s="1"/>
  <c r="M245" i="1"/>
  <c r="L245" i="1"/>
  <c r="K245" i="1"/>
  <c r="O244" i="1"/>
  <c r="N244" i="1"/>
  <c r="M244" i="1"/>
  <c r="L244" i="1"/>
  <c r="K244" i="1"/>
  <c r="O243" i="1"/>
  <c r="N243" i="1"/>
  <c r="M243" i="1"/>
  <c r="L243" i="1"/>
  <c r="K243" i="1"/>
  <c r="N242" i="1"/>
  <c r="O242" i="1" s="1"/>
  <c r="M242" i="1"/>
  <c r="L242" i="1"/>
  <c r="K242" i="1"/>
  <c r="O241" i="1"/>
  <c r="N241" i="1"/>
  <c r="M241" i="1"/>
  <c r="L241" i="1"/>
  <c r="K241" i="1"/>
  <c r="N240" i="1"/>
  <c r="O240" i="1" s="1"/>
  <c r="M240" i="1"/>
  <c r="L240" i="1"/>
  <c r="K240" i="1"/>
  <c r="O239" i="1"/>
  <c r="N239" i="1"/>
  <c r="M239" i="1"/>
  <c r="L239" i="1"/>
  <c r="K239" i="1"/>
  <c r="N238" i="1"/>
  <c r="O238" i="1" s="1"/>
  <c r="M238" i="1"/>
  <c r="L238" i="1"/>
  <c r="K238" i="1"/>
  <c r="N237" i="1"/>
  <c r="O237" i="1" s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N234" i="1"/>
  <c r="O234" i="1" s="1"/>
  <c r="M234" i="1"/>
  <c r="L234" i="1"/>
  <c r="K234" i="1"/>
  <c r="O233" i="1"/>
  <c r="N233" i="1"/>
  <c r="M233" i="1"/>
  <c r="L233" i="1"/>
  <c r="K233" i="1"/>
  <c r="N232" i="1"/>
  <c r="O232" i="1" s="1"/>
  <c r="M232" i="1"/>
  <c r="L232" i="1"/>
  <c r="K232" i="1"/>
  <c r="O231" i="1"/>
  <c r="N231" i="1"/>
  <c r="M231" i="1"/>
  <c r="L231" i="1"/>
  <c r="K231" i="1"/>
  <c r="N230" i="1"/>
  <c r="O230" i="1" s="1"/>
  <c r="M230" i="1"/>
  <c r="L230" i="1"/>
  <c r="K230" i="1"/>
  <c r="N229" i="1"/>
  <c r="O229" i="1" s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N226" i="1"/>
  <c r="O226" i="1" s="1"/>
  <c r="M226" i="1"/>
  <c r="L226" i="1"/>
  <c r="K226" i="1"/>
  <c r="O225" i="1"/>
  <c r="N225" i="1"/>
  <c r="M225" i="1"/>
  <c r="L225" i="1"/>
  <c r="K225" i="1"/>
  <c r="N224" i="1"/>
  <c r="O224" i="1" s="1"/>
  <c r="M224" i="1"/>
  <c r="L224" i="1"/>
  <c r="K224" i="1"/>
  <c r="O223" i="1"/>
  <c r="N223" i="1"/>
  <c r="M223" i="1"/>
  <c r="L223" i="1"/>
  <c r="K223" i="1"/>
  <c r="N222" i="1"/>
  <c r="O222" i="1" s="1"/>
  <c r="M222" i="1"/>
  <c r="L222" i="1"/>
  <c r="K222" i="1"/>
  <c r="N221" i="1"/>
  <c r="O221" i="1" s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N218" i="1"/>
  <c r="O218" i="1" s="1"/>
  <c r="M218" i="1"/>
  <c r="L218" i="1"/>
  <c r="K218" i="1"/>
  <c r="O217" i="1"/>
  <c r="N217" i="1"/>
  <c r="M217" i="1"/>
  <c r="L217" i="1"/>
  <c r="K217" i="1"/>
  <c r="N216" i="1"/>
  <c r="O216" i="1" s="1"/>
  <c r="M216" i="1"/>
  <c r="L216" i="1"/>
  <c r="K216" i="1"/>
  <c r="O215" i="1"/>
  <c r="N215" i="1"/>
  <c r="M215" i="1"/>
  <c r="L215" i="1"/>
  <c r="K215" i="1"/>
  <c r="N214" i="1"/>
  <c r="O214" i="1" s="1"/>
  <c r="M214" i="1"/>
  <c r="L214" i="1"/>
  <c r="K214" i="1"/>
  <c r="N213" i="1"/>
  <c r="O213" i="1" s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N210" i="1"/>
  <c r="O210" i="1" s="1"/>
  <c r="M210" i="1"/>
  <c r="L210" i="1"/>
  <c r="K210" i="1"/>
  <c r="O209" i="1"/>
  <c r="N209" i="1"/>
  <c r="M209" i="1"/>
  <c r="L209" i="1"/>
  <c r="K209" i="1"/>
  <c r="N208" i="1"/>
  <c r="O208" i="1" s="1"/>
  <c r="M208" i="1"/>
  <c r="L208" i="1"/>
  <c r="K208" i="1"/>
  <c r="O207" i="1"/>
  <c r="N207" i="1"/>
  <c r="M207" i="1"/>
  <c r="L207" i="1"/>
  <c r="K207" i="1"/>
  <c r="N206" i="1"/>
  <c r="O206" i="1" s="1"/>
  <c r="M206" i="1"/>
  <c r="L206" i="1"/>
  <c r="K206" i="1"/>
  <c r="N205" i="1"/>
  <c r="O205" i="1" s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N202" i="1"/>
  <c r="O202" i="1" s="1"/>
  <c r="M202" i="1"/>
  <c r="L202" i="1"/>
  <c r="K202" i="1"/>
  <c r="O201" i="1"/>
  <c r="N201" i="1"/>
  <c r="M201" i="1"/>
  <c r="L201" i="1"/>
  <c r="K201" i="1"/>
  <c r="N200" i="1"/>
  <c r="O200" i="1" s="1"/>
  <c r="M200" i="1"/>
  <c r="L200" i="1"/>
  <c r="K200" i="1"/>
  <c r="O199" i="1"/>
  <c r="N199" i="1"/>
  <c r="M199" i="1"/>
  <c r="L199" i="1"/>
  <c r="K199" i="1"/>
  <c r="N198" i="1"/>
  <c r="O198" i="1" s="1"/>
  <c r="M198" i="1"/>
  <c r="L198" i="1"/>
  <c r="K198" i="1"/>
  <c r="N197" i="1"/>
  <c r="O197" i="1" s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N194" i="1"/>
  <c r="O194" i="1" s="1"/>
  <c r="M194" i="1"/>
  <c r="L194" i="1"/>
  <c r="K194" i="1"/>
  <c r="O193" i="1"/>
  <c r="N193" i="1"/>
  <c r="M193" i="1"/>
  <c r="L193" i="1"/>
  <c r="K193" i="1"/>
  <c r="N192" i="1"/>
  <c r="O192" i="1" s="1"/>
  <c r="M192" i="1"/>
  <c r="L192" i="1"/>
  <c r="K192" i="1"/>
  <c r="O191" i="1"/>
  <c r="N191" i="1"/>
  <c r="M191" i="1"/>
  <c r="L191" i="1"/>
  <c r="K191" i="1"/>
  <c r="N190" i="1"/>
  <c r="O190" i="1" s="1"/>
  <c r="M190" i="1"/>
  <c r="L190" i="1"/>
  <c r="K190" i="1"/>
  <c r="N189" i="1"/>
  <c r="O189" i="1" s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N186" i="1"/>
  <c r="O186" i="1" s="1"/>
  <c r="M186" i="1"/>
  <c r="L186" i="1"/>
  <c r="K186" i="1"/>
  <c r="O185" i="1"/>
  <c r="N185" i="1"/>
  <c r="M185" i="1"/>
  <c r="L185" i="1"/>
  <c r="K185" i="1"/>
  <c r="N184" i="1"/>
  <c r="O184" i="1" s="1"/>
  <c r="M184" i="1"/>
  <c r="L184" i="1"/>
  <c r="K184" i="1"/>
  <c r="O183" i="1"/>
  <c r="N183" i="1"/>
  <c r="M183" i="1"/>
  <c r="L183" i="1"/>
  <c r="K183" i="1"/>
  <c r="N182" i="1"/>
  <c r="O182" i="1" s="1"/>
  <c r="M182" i="1"/>
  <c r="L182" i="1"/>
  <c r="K182" i="1"/>
  <c r="N181" i="1"/>
  <c r="O181" i="1" s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N178" i="1"/>
  <c r="O178" i="1" s="1"/>
  <c r="M178" i="1"/>
  <c r="L178" i="1"/>
  <c r="K178" i="1"/>
  <c r="O177" i="1"/>
  <c r="N177" i="1"/>
  <c r="M177" i="1"/>
  <c r="L177" i="1"/>
  <c r="K177" i="1"/>
  <c r="N176" i="1"/>
  <c r="O176" i="1" s="1"/>
  <c r="M176" i="1"/>
  <c r="L176" i="1"/>
  <c r="K176" i="1"/>
  <c r="O175" i="1"/>
  <c r="N175" i="1"/>
  <c r="M175" i="1"/>
  <c r="L175" i="1"/>
  <c r="K175" i="1"/>
  <c r="N174" i="1"/>
  <c r="O174" i="1" s="1"/>
  <c r="M174" i="1"/>
  <c r="L174" i="1"/>
  <c r="K174" i="1"/>
  <c r="N173" i="1"/>
  <c r="O173" i="1" s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N170" i="1"/>
  <c r="O170" i="1" s="1"/>
  <c r="M170" i="1"/>
  <c r="L170" i="1"/>
  <c r="K170" i="1"/>
  <c r="O169" i="1"/>
  <c r="N169" i="1"/>
  <c r="M169" i="1"/>
  <c r="L169" i="1"/>
  <c r="K169" i="1"/>
  <c r="N168" i="1"/>
  <c r="O168" i="1" s="1"/>
  <c r="M168" i="1"/>
  <c r="L168" i="1"/>
  <c r="K168" i="1"/>
  <c r="O167" i="1"/>
  <c r="N167" i="1"/>
  <c r="M167" i="1"/>
  <c r="L167" i="1"/>
  <c r="K167" i="1"/>
  <c r="N166" i="1"/>
  <c r="O166" i="1" s="1"/>
  <c r="M166" i="1"/>
  <c r="L166" i="1"/>
  <c r="K166" i="1"/>
  <c r="N165" i="1"/>
  <c r="O165" i="1" s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N162" i="1"/>
  <c r="O162" i="1" s="1"/>
  <c r="M162" i="1"/>
  <c r="L162" i="1"/>
  <c r="K162" i="1"/>
  <c r="O161" i="1"/>
  <c r="N161" i="1"/>
  <c r="M161" i="1"/>
  <c r="L161" i="1"/>
  <c r="K161" i="1"/>
  <c r="N160" i="1"/>
  <c r="O160" i="1" s="1"/>
  <c r="M160" i="1"/>
  <c r="L160" i="1"/>
  <c r="K160" i="1"/>
  <c r="O159" i="1"/>
  <c r="N159" i="1"/>
  <c r="M159" i="1"/>
  <c r="L159" i="1"/>
  <c r="K159" i="1"/>
  <c r="N158" i="1"/>
  <c r="O158" i="1" s="1"/>
  <c r="M158" i="1"/>
  <c r="L158" i="1"/>
  <c r="K158" i="1"/>
  <c r="N157" i="1"/>
  <c r="O157" i="1" s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N154" i="1"/>
  <c r="O154" i="1" s="1"/>
  <c r="M154" i="1"/>
  <c r="L154" i="1"/>
  <c r="K154" i="1"/>
  <c r="O153" i="1"/>
  <c r="N153" i="1"/>
  <c r="M153" i="1"/>
  <c r="L153" i="1"/>
  <c r="K153" i="1"/>
  <c r="N152" i="1"/>
  <c r="O152" i="1" s="1"/>
  <c r="M152" i="1"/>
  <c r="L152" i="1"/>
  <c r="K152" i="1"/>
  <c r="O151" i="1"/>
  <c r="N151" i="1"/>
  <c r="M151" i="1"/>
  <c r="L151" i="1"/>
  <c r="K151" i="1"/>
  <c r="N150" i="1"/>
  <c r="O150" i="1" s="1"/>
  <c r="M150" i="1"/>
  <c r="L150" i="1"/>
  <c r="K150" i="1"/>
  <c r="N149" i="1"/>
  <c r="O149" i="1" s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N146" i="1"/>
  <c r="O146" i="1" s="1"/>
  <c r="M146" i="1"/>
  <c r="L146" i="1"/>
  <c r="K146" i="1"/>
  <c r="O145" i="1"/>
  <c r="N145" i="1"/>
  <c r="M145" i="1"/>
  <c r="L145" i="1"/>
  <c r="K145" i="1"/>
  <c r="N144" i="1"/>
  <c r="O144" i="1" s="1"/>
  <c r="M144" i="1"/>
  <c r="L144" i="1"/>
  <c r="K144" i="1"/>
  <c r="O143" i="1"/>
  <c r="N143" i="1"/>
  <c r="M143" i="1"/>
  <c r="L143" i="1"/>
  <c r="K143" i="1"/>
  <c r="N142" i="1"/>
  <c r="O142" i="1" s="1"/>
  <c r="M142" i="1"/>
  <c r="L142" i="1"/>
  <c r="K142" i="1"/>
  <c r="N141" i="1"/>
  <c r="O141" i="1" s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N138" i="1"/>
  <c r="O138" i="1" s="1"/>
  <c r="M138" i="1"/>
  <c r="L138" i="1"/>
  <c r="K138" i="1"/>
  <c r="O137" i="1"/>
  <c r="N137" i="1"/>
  <c r="M137" i="1"/>
  <c r="L137" i="1"/>
  <c r="K137" i="1"/>
  <c r="N136" i="1"/>
  <c r="O136" i="1" s="1"/>
  <c r="M136" i="1"/>
  <c r="L136" i="1"/>
  <c r="K136" i="1"/>
  <c r="O135" i="1"/>
  <c r="N135" i="1"/>
  <c r="M135" i="1"/>
  <c r="L135" i="1"/>
  <c r="K135" i="1"/>
  <c r="N134" i="1"/>
  <c r="O134" i="1" s="1"/>
  <c r="M134" i="1"/>
  <c r="L134" i="1"/>
  <c r="K134" i="1"/>
  <c r="N133" i="1"/>
  <c r="O133" i="1" s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N130" i="1"/>
  <c r="O130" i="1" s="1"/>
  <c r="M130" i="1"/>
  <c r="L130" i="1"/>
  <c r="K130" i="1"/>
  <c r="O129" i="1"/>
  <c r="N129" i="1"/>
  <c r="M129" i="1"/>
  <c r="L129" i="1"/>
  <c r="K129" i="1"/>
  <c r="N128" i="1"/>
  <c r="O128" i="1" s="1"/>
  <c r="M128" i="1"/>
  <c r="L128" i="1"/>
  <c r="K128" i="1"/>
  <c r="O127" i="1"/>
  <c r="N127" i="1"/>
  <c r="M127" i="1"/>
  <c r="L127" i="1"/>
  <c r="K127" i="1"/>
  <c r="N126" i="1"/>
  <c r="O126" i="1" s="1"/>
  <c r="M126" i="1"/>
  <c r="L126" i="1"/>
  <c r="K126" i="1"/>
  <c r="N125" i="1"/>
  <c r="O125" i="1" s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N122" i="1"/>
  <c r="O122" i="1" s="1"/>
  <c r="M122" i="1"/>
  <c r="L122" i="1"/>
  <c r="K122" i="1"/>
  <c r="O121" i="1"/>
  <c r="N121" i="1"/>
  <c r="M121" i="1"/>
  <c r="L121" i="1"/>
  <c r="K121" i="1"/>
  <c r="N120" i="1"/>
  <c r="O120" i="1" s="1"/>
  <c r="M120" i="1"/>
  <c r="L120" i="1"/>
  <c r="K120" i="1"/>
  <c r="O119" i="1"/>
  <c r="N119" i="1"/>
  <c r="M119" i="1"/>
  <c r="L119" i="1"/>
  <c r="K119" i="1"/>
  <c r="N118" i="1"/>
  <c r="O118" i="1" s="1"/>
  <c r="M118" i="1"/>
  <c r="L118" i="1"/>
  <c r="K118" i="1"/>
  <c r="N117" i="1"/>
  <c r="O117" i="1" s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N114" i="1"/>
  <c r="O114" i="1" s="1"/>
  <c r="M114" i="1"/>
  <c r="L114" i="1"/>
  <c r="K114" i="1"/>
  <c r="O113" i="1"/>
  <c r="N113" i="1"/>
  <c r="M113" i="1"/>
  <c r="L113" i="1"/>
  <c r="K113" i="1"/>
  <c r="N112" i="1"/>
  <c r="O112" i="1" s="1"/>
  <c r="M112" i="1"/>
  <c r="L112" i="1"/>
  <c r="K112" i="1"/>
  <c r="O111" i="1"/>
  <c r="N111" i="1"/>
  <c r="M111" i="1"/>
  <c r="L111" i="1"/>
  <c r="K111" i="1"/>
  <c r="N110" i="1"/>
  <c r="O110" i="1" s="1"/>
  <c r="M110" i="1"/>
  <c r="L110" i="1"/>
  <c r="K110" i="1"/>
  <c r="N109" i="1"/>
  <c r="O109" i="1" s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N106" i="1"/>
  <c r="O106" i="1" s="1"/>
  <c r="M106" i="1"/>
  <c r="L106" i="1"/>
  <c r="K106" i="1"/>
  <c r="O105" i="1"/>
  <c r="N105" i="1"/>
  <c r="M105" i="1"/>
  <c r="L105" i="1"/>
  <c r="K105" i="1"/>
  <c r="N104" i="1"/>
  <c r="O104" i="1" s="1"/>
  <c r="M104" i="1"/>
  <c r="L104" i="1"/>
  <c r="K104" i="1"/>
  <c r="O103" i="1"/>
  <c r="N103" i="1"/>
  <c r="M103" i="1"/>
  <c r="L103" i="1"/>
  <c r="K103" i="1"/>
  <c r="N102" i="1"/>
  <c r="O102" i="1" s="1"/>
  <c r="M102" i="1"/>
  <c r="L102" i="1"/>
  <c r="K102" i="1"/>
  <c r="N101" i="1"/>
  <c r="O101" i="1" s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N98" i="1"/>
  <c r="O98" i="1" s="1"/>
  <c r="M98" i="1"/>
  <c r="L98" i="1"/>
  <c r="K98" i="1"/>
  <c r="O97" i="1"/>
  <c r="N97" i="1"/>
  <c r="M97" i="1"/>
  <c r="L97" i="1"/>
  <c r="K97" i="1"/>
  <c r="N96" i="1"/>
  <c r="O96" i="1" s="1"/>
  <c r="M96" i="1"/>
  <c r="L96" i="1"/>
  <c r="K96" i="1"/>
  <c r="O95" i="1"/>
  <c r="N95" i="1"/>
  <c r="M95" i="1"/>
  <c r="L95" i="1"/>
  <c r="K95" i="1"/>
  <c r="N94" i="1"/>
  <c r="O94" i="1" s="1"/>
  <c r="M94" i="1"/>
  <c r="L94" i="1"/>
  <c r="K94" i="1"/>
  <c r="N93" i="1"/>
  <c r="O93" i="1" s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N90" i="1"/>
  <c r="O90" i="1" s="1"/>
  <c r="M90" i="1"/>
  <c r="L90" i="1"/>
  <c r="K90" i="1"/>
  <c r="O89" i="1"/>
  <c r="N89" i="1"/>
  <c r="M89" i="1"/>
  <c r="L89" i="1"/>
  <c r="K89" i="1"/>
  <c r="N88" i="1"/>
  <c r="O88" i="1" s="1"/>
  <c r="M88" i="1"/>
  <c r="L88" i="1"/>
  <c r="K88" i="1"/>
  <c r="O87" i="1"/>
  <c r="N87" i="1"/>
  <c r="M87" i="1"/>
  <c r="L87" i="1"/>
  <c r="K87" i="1"/>
  <c r="N86" i="1"/>
  <c r="O86" i="1" s="1"/>
  <c r="M86" i="1"/>
  <c r="L86" i="1"/>
  <c r="K86" i="1"/>
  <c r="N85" i="1"/>
  <c r="O85" i="1" s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N82" i="1"/>
  <c r="O82" i="1" s="1"/>
  <c r="M82" i="1"/>
  <c r="L82" i="1"/>
  <c r="K82" i="1"/>
  <c r="O81" i="1"/>
  <c r="N81" i="1"/>
  <c r="M81" i="1"/>
  <c r="L81" i="1"/>
  <c r="K81" i="1"/>
  <c r="N80" i="1"/>
  <c r="O80" i="1" s="1"/>
  <c r="M80" i="1"/>
  <c r="L80" i="1"/>
  <c r="K80" i="1"/>
  <c r="O79" i="1"/>
  <c r="N79" i="1"/>
  <c r="M79" i="1"/>
  <c r="L79" i="1"/>
  <c r="K79" i="1"/>
  <c r="N78" i="1"/>
  <c r="O78" i="1" s="1"/>
  <c r="M78" i="1"/>
  <c r="L78" i="1"/>
  <c r="K78" i="1"/>
  <c r="N77" i="1"/>
  <c r="O77" i="1" s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N74" i="1"/>
  <c r="O74" i="1" s="1"/>
  <c r="M74" i="1"/>
  <c r="L74" i="1"/>
  <c r="K74" i="1"/>
  <c r="O73" i="1"/>
  <c r="N73" i="1"/>
  <c r="M73" i="1"/>
  <c r="L73" i="1"/>
  <c r="K73" i="1"/>
  <c r="N72" i="1"/>
  <c r="O72" i="1" s="1"/>
  <c r="M72" i="1"/>
  <c r="L72" i="1"/>
  <c r="K72" i="1"/>
  <c r="O71" i="1"/>
  <c r="N71" i="1"/>
  <c r="M71" i="1"/>
  <c r="L71" i="1"/>
  <c r="K71" i="1"/>
  <c r="N70" i="1"/>
  <c r="O70" i="1" s="1"/>
  <c r="M70" i="1"/>
  <c r="L70" i="1"/>
  <c r="K70" i="1"/>
  <c r="N69" i="1"/>
  <c r="O69" i="1" s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N66" i="1"/>
  <c r="O66" i="1" s="1"/>
  <c r="M66" i="1"/>
  <c r="L66" i="1"/>
  <c r="K66" i="1"/>
  <c r="O65" i="1"/>
  <c r="N65" i="1"/>
  <c r="M65" i="1"/>
  <c r="L65" i="1"/>
  <c r="K65" i="1"/>
  <c r="N64" i="1"/>
  <c r="O64" i="1" s="1"/>
  <c r="M64" i="1"/>
  <c r="L64" i="1"/>
  <c r="K64" i="1"/>
  <c r="O63" i="1"/>
  <c r="N63" i="1"/>
  <c r="M63" i="1"/>
  <c r="L63" i="1"/>
  <c r="K63" i="1"/>
  <c r="N62" i="1"/>
  <c r="O62" i="1" s="1"/>
  <c r="M62" i="1"/>
  <c r="L62" i="1"/>
  <c r="K62" i="1"/>
  <c r="N61" i="1"/>
  <c r="O61" i="1" s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N58" i="1"/>
  <c r="O58" i="1" s="1"/>
  <c r="M58" i="1"/>
  <c r="L58" i="1"/>
  <c r="K58" i="1"/>
  <c r="O57" i="1"/>
  <c r="N57" i="1"/>
  <c r="M57" i="1"/>
  <c r="L57" i="1"/>
  <c r="K57" i="1"/>
  <c r="N56" i="1"/>
  <c r="O56" i="1" s="1"/>
  <c r="M56" i="1"/>
  <c r="L56" i="1"/>
  <c r="K56" i="1"/>
  <c r="O55" i="1"/>
  <c r="N55" i="1"/>
  <c r="M55" i="1"/>
  <c r="L55" i="1"/>
  <c r="K55" i="1"/>
  <c r="N54" i="1"/>
  <c r="O54" i="1" s="1"/>
  <c r="M54" i="1"/>
  <c r="L54" i="1"/>
  <c r="K54" i="1"/>
  <c r="N53" i="1"/>
  <c r="O53" i="1" s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N50" i="1"/>
  <c r="O50" i="1" s="1"/>
  <c r="M50" i="1"/>
  <c r="L50" i="1"/>
  <c r="K50" i="1"/>
  <c r="O49" i="1"/>
  <c r="N49" i="1"/>
  <c r="M49" i="1"/>
  <c r="L49" i="1"/>
  <c r="K49" i="1"/>
  <c r="N48" i="1"/>
  <c r="O48" i="1" s="1"/>
  <c r="M48" i="1"/>
  <c r="L48" i="1"/>
  <c r="K48" i="1"/>
  <c r="O47" i="1"/>
  <c r="N47" i="1"/>
  <c r="M47" i="1"/>
  <c r="L47" i="1"/>
  <c r="K47" i="1"/>
  <c r="N46" i="1"/>
  <c r="O46" i="1" s="1"/>
  <c r="M46" i="1"/>
  <c r="L46" i="1"/>
  <c r="K46" i="1"/>
  <c r="N45" i="1"/>
  <c r="O45" i="1" s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N42" i="1"/>
  <c r="O42" i="1" s="1"/>
  <c r="M42" i="1"/>
  <c r="L42" i="1"/>
  <c r="K42" i="1"/>
  <c r="O41" i="1"/>
  <c r="N41" i="1"/>
  <c r="M41" i="1"/>
  <c r="L41" i="1"/>
  <c r="K41" i="1"/>
  <c r="N40" i="1"/>
  <c r="O40" i="1" s="1"/>
  <c r="M40" i="1"/>
  <c r="L40" i="1"/>
  <c r="K40" i="1"/>
  <c r="O39" i="1"/>
  <c r="N39" i="1"/>
  <c r="M39" i="1"/>
  <c r="L39" i="1"/>
  <c r="K39" i="1"/>
  <c r="N38" i="1"/>
  <c r="O38" i="1" s="1"/>
  <c r="M38" i="1"/>
  <c r="L38" i="1"/>
  <c r="K38" i="1"/>
  <c r="N37" i="1"/>
  <c r="O37" i="1" s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N34" i="1"/>
  <c r="O34" i="1" s="1"/>
  <c r="M34" i="1"/>
  <c r="L34" i="1"/>
  <c r="K34" i="1"/>
  <c r="O33" i="1"/>
  <c r="N33" i="1"/>
  <c r="M33" i="1"/>
  <c r="L33" i="1"/>
  <c r="K33" i="1"/>
  <c r="N32" i="1"/>
  <c r="O32" i="1" s="1"/>
  <c r="M32" i="1"/>
  <c r="L32" i="1"/>
  <c r="K32" i="1"/>
  <c r="O31" i="1"/>
  <c r="N31" i="1"/>
  <c r="M31" i="1"/>
  <c r="L31" i="1"/>
  <c r="K31" i="1"/>
  <c r="N30" i="1"/>
  <c r="O30" i="1" s="1"/>
  <c r="M30" i="1"/>
  <c r="L30" i="1"/>
  <c r="K30" i="1"/>
  <c r="N29" i="1"/>
  <c r="O29" i="1" s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N26" i="1"/>
  <c r="O26" i="1" s="1"/>
  <c r="M26" i="1"/>
  <c r="L26" i="1"/>
  <c r="K26" i="1"/>
  <c r="O25" i="1"/>
  <c r="N25" i="1"/>
  <c r="M25" i="1"/>
  <c r="L25" i="1"/>
  <c r="K25" i="1"/>
  <c r="N24" i="1"/>
  <c r="O24" i="1" s="1"/>
  <c r="M24" i="1"/>
  <c r="L24" i="1"/>
  <c r="K24" i="1"/>
  <c r="O23" i="1"/>
  <c r="N23" i="1"/>
  <c r="M23" i="1"/>
  <c r="L23" i="1"/>
  <c r="K23" i="1"/>
  <c r="N22" i="1"/>
  <c r="O22" i="1" s="1"/>
  <c r="M22" i="1"/>
  <c r="L22" i="1"/>
  <c r="K22" i="1"/>
  <c r="N21" i="1"/>
  <c r="O21" i="1" s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N18" i="1"/>
  <c r="O18" i="1" s="1"/>
  <c r="M18" i="1"/>
  <c r="L18" i="1"/>
  <c r="K18" i="1"/>
  <c r="O17" i="1"/>
  <c r="N17" i="1"/>
  <c r="M17" i="1"/>
  <c r="L17" i="1"/>
  <c r="K17" i="1"/>
  <c r="N16" i="1"/>
  <c r="O16" i="1" s="1"/>
  <c r="M16" i="1"/>
  <c r="L16" i="1"/>
  <c r="K16" i="1"/>
  <c r="O15" i="1"/>
  <c r="N15" i="1"/>
  <c r="M15" i="1"/>
  <c r="L15" i="1"/>
  <c r="K15" i="1"/>
  <c r="N14" i="1"/>
  <c r="O14" i="1" s="1"/>
  <c r="M14" i="1"/>
  <c r="L14" i="1"/>
  <c r="K14" i="1"/>
  <c r="N13" i="1"/>
  <c r="O13" i="1" s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N10" i="1"/>
  <c r="O10" i="1" s="1"/>
  <c r="M10" i="1"/>
  <c r="L10" i="1"/>
  <c r="K10" i="1"/>
  <c r="O9" i="1"/>
  <c r="N9" i="1"/>
  <c r="M9" i="1"/>
  <c r="L9" i="1"/>
  <c r="K9" i="1"/>
  <c r="N8" i="1"/>
  <c r="O8" i="1" s="1"/>
  <c r="M8" i="1"/>
  <c r="L8" i="1"/>
  <c r="K8" i="1"/>
  <c r="O7" i="1"/>
  <c r="N7" i="1"/>
  <c r="M7" i="1"/>
  <c r="L7" i="1"/>
  <c r="K7" i="1"/>
  <c r="N6" i="1"/>
  <c r="O6" i="1" s="1"/>
  <c r="M6" i="1"/>
  <c r="L6" i="1"/>
  <c r="K6" i="1"/>
  <c r="N5" i="1"/>
  <c r="O5" i="1" s="1"/>
  <c r="M5" i="1"/>
  <c r="L5" i="1"/>
  <c r="K5" i="1"/>
  <c r="O4" i="1"/>
  <c r="N4" i="1"/>
  <c r="M4" i="1"/>
  <c r="L4" i="1"/>
  <c r="K4" i="1"/>
  <c r="O3" i="1"/>
  <c r="N3" i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<sst xmlns="http://schemas.openxmlformats.org/spreadsheetml/2006/main" count="8647" uniqueCount="54">
  <si>
    <t>Site_name</t>
  </si>
  <si>
    <t>Decominsion_date</t>
  </si>
  <si>
    <t>Cost</t>
  </si>
  <si>
    <t>Service_used_label</t>
  </si>
  <si>
    <t>Visit_date</t>
  </si>
  <si>
    <t>Visit_time</t>
  </si>
  <si>
    <t>Wait_length</t>
  </si>
  <si>
    <t>Visit_length</t>
  </si>
  <si>
    <t>Visit_id</t>
  </si>
  <si>
    <t>Service_id</t>
  </si>
  <si>
    <t>Visit_Date (YYYY-MM)</t>
  </si>
  <si>
    <t>Visit_Date (YYYY)</t>
  </si>
  <si>
    <t>Total_Time</t>
  </si>
  <si>
    <t>Deaprture Time</t>
  </si>
  <si>
    <t>Departure Time (HH)</t>
  </si>
  <si>
    <t>Matchedash Waste Facility</t>
  </si>
  <si>
    <t>Brush</t>
  </si>
  <si>
    <t>Recyclables</t>
  </si>
  <si>
    <t>Drywall</t>
  </si>
  <si>
    <t>Hazardous waste</t>
  </si>
  <si>
    <t>Tosorontio Waste Facility</t>
  </si>
  <si>
    <t>NULL</t>
  </si>
  <si>
    <t>Oro Waste Facility</t>
  </si>
  <si>
    <t>Garbage</t>
  </si>
  <si>
    <t>Mara Waste Facility</t>
  </si>
  <si>
    <t>North Simcoe Waste Facility</t>
  </si>
  <si>
    <t>Asphalt Shingles</t>
  </si>
  <si>
    <t>Tires</t>
  </si>
  <si>
    <t>Collingwood Waste Facility</t>
  </si>
  <si>
    <t>Row Labels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</si>
  <si>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</si>
  <si>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</si>
  <si>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</si>
  <si>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</si>
  <si>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</si>
  <si>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</si>
  <si>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</si>
  <si>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</si>
  <si>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</si>
  <si>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</si>
  <si>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</si>
  <si>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</si>
  <si>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</si>
  <si>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</si>
  <si>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</si>
  <si>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Grand Total</t>
  </si>
  <si>
    <t>(All)</t>
  </si>
  <si>
    <t>Count of Visit_id</t>
  </si>
  <si>
    <t>Visit_Date</t>
  </si>
  <si>
    <t>Column Labels</t>
  </si>
  <si>
    <t>Sum of Cost</t>
  </si>
  <si>
    <t>Average of Wait_length</t>
  </si>
  <si>
    <t>Average of Visit_length</t>
  </si>
  <si>
    <t>Trends in Waste Management Operations-Dashboard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</si>
</sst>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hh:mm:ss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47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38">
    <dxf>
      <numFmt numFmtId="176" formatCode="0.0"/>
    </dxf>
    <dxf>
      <numFmt numFmtId="2" formatCode="0.00"/>
    </dxf>
    <dxf>
      <numFmt numFmtId="176" formatCode="0.0"/>
    </dxf>
    <dxf>
      <numFmt numFmtId="2" formatCode="0.00"/>
    </dxf>
    <dxf>
      <numFmt numFmtId="2" formatCode="0.00"/>
    </dxf>
    <dxf>
      <numFmt numFmtId="171" formatCode="0.000"/>
    </dxf>
    <dxf>
      <numFmt numFmtId="171" formatCode="0.000"/>
    </dxf>
    <dxf>
      <numFmt numFmtId="170" formatCode="0.0000"/>
    </dxf>
    <dxf>
      <numFmt numFmtId="170" formatCode="0.0000"/>
    </dxf>
    <dxf>
      <numFmt numFmtId="169" formatCode="0.00000"/>
    </dxf>
    <dxf>
      <numFmt numFmtId="169" formatCode="0.00000"/>
    </dxf>
    <dxf>
      <numFmt numFmtId="168" formatCode="0.000000"/>
    </dxf>
    <dxf>
      <numFmt numFmtId="168" formatCode="0.000000"/>
    </dxf>
    <dxf>
      <numFmt numFmtId="167" formatCode="0.0000000"/>
    </dxf>
    <dxf>
      <numFmt numFmtId="167" formatCode="0.0000000"/>
    </dxf>
    <dxf>
      <numFmt numFmtId="166" formatCode="0.00000000"/>
    </dxf>
    <dxf>
      <numFmt numFmtId="166" formatCode="0.00000000"/>
    </dxf>
    <dxf>
      <numFmt numFmtId="176" formatCode="0.0"/>
    </dxf>
    <dxf>
      <numFmt numFmtId="2" formatCode="0.00"/>
    </dxf>
    <dxf>
      <numFmt numFmtId="2" formatCode="0.00"/>
    </dxf>
    <dxf>
      <numFmt numFmtId="171" formatCode="0.000"/>
    </dxf>
    <dxf>
      <numFmt numFmtId="171" formatCode="0.000"/>
    </dxf>
    <dxf>
      <numFmt numFmtId="170" formatCode="0.0000"/>
    </dxf>
    <dxf>
      <numFmt numFmtId="170" formatCode="0.0000"/>
    </dxf>
    <dxf>
      <numFmt numFmtId="169" formatCode="0.00000"/>
    </dxf>
    <dxf>
      <numFmt numFmtId="169" formatCode="0.00000"/>
    </dxf>
    <dxf>
      <numFmt numFmtId="168" formatCode="0.000000"/>
    </dxf>
    <dxf>
      <numFmt numFmtId="168" formatCode="0.000000"/>
    </dxf>
    <dxf>
      <numFmt numFmtId="167" formatCode="0.0000000"/>
    </dxf>
    <dxf>
      <numFmt numFmtId="167" formatCode="0.0000000"/>
    </dxf>
    <dxf>
      <numFmt numFmtId="2" formatCode="0.00"/>
    </dxf>
    <dxf>
      <numFmt numFmtId="171" formatCode="0.000"/>
    </dxf>
    <dxf>
      <numFmt numFmtId="2" formatCode="0.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[Master_Table_Dataset.xlsx]Analysis!PivotTable1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 b="0" i="0" u="none" strike="noStrike" baseline="0"/>
              <a:t>Monthly and Yearly Trends in Facility Visits</a:t>
            </a:r>
            <a:endParaRPr lang="en-CA" sz="1200"/>
          </a:p>
        </c:rich>
      </c:tx>
      <c:layout>
        <c:manualLayout>
          <c:xMode val="edge"/>
          <c:yMode val="edge"/>
          <c:x val="0.16666666666666666"/>
          <c:y val="0.206291921843102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Analysis!$A$4:$A$19</c:f>
              <c:strCache>
                <c:ptCount val="15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</c:strCache>
            </c:strRef>
          </c:cat>
          <c:val>
            <c:numRef>
              <c:f>Analysis!$B$4:$B$19</c:f>
              <c:numCache>
                <c:formatCode>General</c:formatCode>
                <c:ptCount val="15"/>
                <c:pt idx="0">
                  <c:v>199</c:v>
                </c:pt>
                <c:pt idx="1">
                  <c:v>233</c:v>
                </c:pt>
                <c:pt idx="2">
                  <c:v>306</c:v>
                </c:pt>
                <c:pt idx="3">
                  <c:v>328</c:v>
                </c:pt>
                <c:pt idx="4">
                  <c:v>355</c:v>
                </c:pt>
                <c:pt idx="5">
                  <c:v>356</c:v>
                </c:pt>
                <c:pt idx="6">
                  <c:v>363</c:v>
                </c:pt>
                <c:pt idx="7">
                  <c:v>411</c:v>
                </c:pt>
                <c:pt idx="8">
                  <c:v>291</c:v>
                </c:pt>
                <c:pt idx="9">
                  <c:v>387</c:v>
                </c:pt>
                <c:pt idx="10">
                  <c:v>303</c:v>
                </c:pt>
                <c:pt idx="11">
                  <c:v>206</c:v>
                </c:pt>
                <c:pt idx="12">
                  <c:v>99</c:v>
                </c:pt>
                <c:pt idx="13">
                  <c:v>23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6-44F7-A491-873093DBC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98032"/>
        <c:axId val="46494672"/>
      </c:lineChart>
      <c:catAx>
        <c:axId val="4649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4672"/>
        <c:crosses val="autoZero"/>
        <c:auto val="1"/>
        <c:lblAlgn val="ctr"/>
        <c:lblOffset val="100"/>
        <c:noMultiLvlLbl val="0"/>
      </c:catAx>
      <c:valAx>
        <c:axId val="464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[Master_Table_Dataset.xlsx]Analysis!PivotTable2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 b="0" i="0" u="none" strike="noStrike" baseline="0"/>
              <a:t>Most Frequently Utilized Services Across Facilities</a:t>
            </a:r>
            <a:endParaRPr lang="en-CA" sz="1200"/>
          </a:p>
        </c:rich>
      </c:tx>
      <c:layout>
        <c:manualLayout>
          <c:xMode val="edge"/>
          <c:yMode val="edge"/>
          <c:x val="0.15643066491688537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Analysis!$H$3:$H$4</c:f>
              <c:strCache>
                <c:ptCount val="1"/>
                <c:pt idx="0">
                  <c:v>Collingwood Waste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Analysis!$G$5:$G$12</c:f>
              <c:strCache>
                <c:ptCount val="7"/>
                <c:pt idx="0">
                  <c:v>Asphalt Shingles</c:v>
                </c:pt>
                <c:pt idx="1">
                  <c:v>Brush</c:v>
                </c:pt>
                <c:pt idx="2">
                  <c:v>Drywall</c:v>
                </c:pt>
                <c:pt idx="3">
                  <c:v>Garbage</c:v>
                </c:pt>
                <c:pt idx="4">
                  <c:v>Hazardous waste</c:v>
                </c:pt>
                <c:pt idx="5">
                  <c:v>Recyclables</c:v>
                </c:pt>
                <c:pt idx="6">
                  <c:v>Tires</c:v>
                </c:pt>
              </c:strCache>
            </c:strRef>
          </c:cat>
          <c:val>
            <c:numRef>
              <c:f>Analysis!$H$5:$H$12</c:f>
              <c:numCache>
                <c:formatCode>General</c:formatCode>
                <c:ptCount val="7"/>
                <c:pt idx="0">
                  <c:v>2320</c:v>
                </c:pt>
                <c:pt idx="1">
                  <c:v>560</c:v>
                </c:pt>
                <c:pt idx="2">
                  <c:v>1450</c:v>
                </c:pt>
                <c:pt idx="3">
                  <c:v>1200</c:v>
                </c:pt>
                <c:pt idx="4">
                  <c:v>2880</c:v>
                </c:pt>
                <c:pt idx="5">
                  <c:v>0</c:v>
                </c:pt>
                <c:pt idx="6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F-4E5E-BF7A-07CCBEC6A40D}"/>
            </c:ext>
          </c:extLst>
        </c:ser>
        <c:ser>
          <c:idx val="1"/>
          <c:order val="1"/>
          <c:tx>
            <c:strRef>
              <c:f>Analysis!$I$3:$I$4</c:f>
              <c:strCache>
                <c:ptCount val="1"/>
                <c:pt idx="0">
                  <c:v>Mara Waste Facility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Analysis!$G$5:$G$12</c:f>
              <c:strCache>
                <c:ptCount val="7"/>
                <c:pt idx="0">
                  <c:v>Asphalt Shingles</c:v>
                </c:pt>
                <c:pt idx="1">
                  <c:v>Brush</c:v>
                </c:pt>
                <c:pt idx="2">
                  <c:v>Drywall</c:v>
                </c:pt>
                <c:pt idx="3">
                  <c:v>Garbage</c:v>
                </c:pt>
                <c:pt idx="4">
                  <c:v>Hazardous waste</c:v>
                </c:pt>
                <c:pt idx="5">
                  <c:v>Recyclables</c:v>
                </c:pt>
                <c:pt idx="6">
                  <c:v>Tires</c:v>
                </c:pt>
              </c:strCache>
            </c:strRef>
          </c:cat>
          <c:val>
            <c:numRef>
              <c:f>Analysis!$I$5:$I$12</c:f>
              <c:numCache>
                <c:formatCode>General</c:formatCode>
                <c:ptCount val="7"/>
                <c:pt idx="0">
                  <c:v>8640</c:v>
                </c:pt>
                <c:pt idx="1">
                  <c:v>1970</c:v>
                </c:pt>
                <c:pt idx="2">
                  <c:v>4625</c:v>
                </c:pt>
                <c:pt idx="3">
                  <c:v>3780</c:v>
                </c:pt>
                <c:pt idx="4">
                  <c:v>9280</c:v>
                </c:pt>
                <c:pt idx="5">
                  <c:v>0</c:v>
                </c:pt>
                <c:pt idx="6">
                  <c:v>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F-4E5E-BF7A-07CCBEC6A40D}"/>
            </c:ext>
          </c:extLst>
        </c:ser>
        <c:ser>
          <c:idx val="2"/>
          <c:order val="2"/>
          <c:tx>
            <c:strRef>
              <c:f>Analysis!$J$3:$J$4</c:f>
              <c:strCache>
                <c:ptCount val="1"/>
                <c:pt idx="0">
                  <c:v>Matchedash Waste Facility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Analysis!$G$5:$G$12</c:f>
              <c:strCache>
                <c:ptCount val="7"/>
                <c:pt idx="0">
                  <c:v>Asphalt Shingles</c:v>
                </c:pt>
                <c:pt idx="1">
                  <c:v>Brush</c:v>
                </c:pt>
                <c:pt idx="2">
                  <c:v>Drywall</c:v>
                </c:pt>
                <c:pt idx="3">
                  <c:v>Garbage</c:v>
                </c:pt>
                <c:pt idx="4">
                  <c:v>Hazardous waste</c:v>
                </c:pt>
                <c:pt idx="5">
                  <c:v>Recyclables</c:v>
                </c:pt>
                <c:pt idx="6">
                  <c:v>Tires</c:v>
                </c:pt>
              </c:strCache>
            </c:strRef>
          </c:cat>
          <c:val>
            <c:numRef>
              <c:f>Analysis!$J$5:$J$12</c:f>
              <c:numCache>
                <c:formatCode>General</c:formatCode>
                <c:ptCount val="7"/>
                <c:pt idx="0">
                  <c:v>5760</c:v>
                </c:pt>
                <c:pt idx="1">
                  <c:v>1410</c:v>
                </c:pt>
                <c:pt idx="2">
                  <c:v>3700</c:v>
                </c:pt>
                <c:pt idx="3">
                  <c:v>3140</c:v>
                </c:pt>
                <c:pt idx="4">
                  <c:v>6720</c:v>
                </c:pt>
                <c:pt idx="5">
                  <c:v>0</c:v>
                </c:pt>
                <c:pt idx="6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F-4E5E-BF7A-07CCBEC6A40D}"/>
            </c:ext>
          </c:extLst>
        </c:ser>
        <c:ser>
          <c:idx val="3"/>
          <c:order val="3"/>
          <c:tx>
            <c:strRef>
              <c:f>Analysis!$K$3:$K$4</c:f>
              <c:strCache>
                <c:ptCount val="1"/>
                <c:pt idx="0">
                  <c:v>North Simcoe Waste Facility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Analysis!$G$5:$G$12</c:f>
              <c:strCache>
                <c:ptCount val="7"/>
                <c:pt idx="0">
                  <c:v>Asphalt Shingles</c:v>
                </c:pt>
                <c:pt idx="1">
                  <c:v>Brush</c:v>
                </c:pt>
                <c:pt idx="2">
                  <c:v>Drywall</c:v>
                </c:pt>
                <c:pt idx="3">
                  <c:v>Garbage</c:v>
                </c:pt>
                <c:pt idx="4">
                  <c:v>Hazardous waste</c:v>
                </c:pt>
                <c:pt idx="5">
                  <c:v>Recyclables</c:v>
                </c:pt>
                <c:pt idx="6">
                  <c:v>Tires</c:v>
                </c:pt>
              </c:strCache>
            </c:strRef>
          </c:cat>
          <c:val>
            <c:numRef>
              <c:f>Analysis!$K$5:$K$12</c:f>
              <c:numCache>
                <c:formatCode>General</c:formatCode>
                <c:ptCount val="7"/>
                <c:pt idx="0">
                  <c:v>2240</c:v>
                </c:pt>
                <c:pt idx="1">
                  <c:v>560</c:v>
                </c:pt>
                <c:pt idx="2">
                  <c:v>1825</c:v>
                </c:pt>
                <c:pt idx="3">
                  <c:v>1100</c:v>
                </c:pt>
                <c:pt idx="4">
                  <c:v>2480</c:v>
                </c:pt>
                <c:pt idx="5">
                  <c:v>0</c:v>
                </c:pt>
                <c:pt idx="6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F-4E5E-BF7A-07CCBEC6A40D}"/>
            </c:ext>
          </c:extLst>
        </c:ser>
        <c:ser>
          <c:idx val="4"/>
          <c:order val="4"/>
          <c:tx>
            <c:strRef>
              <c:f>Analysis!$L$3:$L$4</c:f>
              <c:strCache>
                <c:ptCount val="1"/>
                <c:pt idx="0">
                  <c:v>Oro Waste Facility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Analysis!$G$5:$G$12</c:f>
              <c:strCache>
                <c:ptCount val="7"/>
                <c:pt idx="0">
                  <c:v>Asphalt Shingles</c:v>
                </c:pt>
                <c:pt idx="1">
                  <c:v>Brush</c:v>
                </c:pt>
                <c:pt idx="2">
                  <c:v>Drywall</c:v>
                </c:pt>
                <c:pt idx="3">
                  <c:v>Garbage</c:v>
                </c:pt>
                <c:pt idx="4">
                  <c:v>Hazardous waste</c:v>
                </c:pt>
                <c:pt idx="5">
                  <c:v>Recyclables</c:v>
                </c:pt>
                <c:pt idx="6">
                  <c:v>Tires</c:v>
                </c:pt>
              </c:strCache>
            </c:strRef>
          </c:cat>
          <c:val>
            <c:numRef>
              <c:f>Analysis!$L$5:$L$12</c:f>
              <c:numCache>
                <c:formatCode>General</c:formatCode>
                <c:ptCount val="7"/>
                <c:pt idx="0">
                  <c:v>6440</c:v>
                </c:pt>
                <c:pt idx="1">
                  <c:v>1620</c:v>
                </c:pt>
                <c:pt idx="2">
                  <c:v>3650</c:v>
                </c:pt>
                <c:pt idx="3">
                  <c:v>3140</c:v>
                </c:pt>
                <c:pt idx="4">
                  <c:v>6400</c:v>
                </c:pt>
                <c:pt idx="5">
                  <c:v>0</c:v>
                </c:pt>
                <c:pt idx="6">
                  <c:v>3850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AF-4E5E-BF7A-07CCBEC6A40D}"/>
            </c:ext>
          </c:extLst>
        </c:ser>
        <c:ser>
          <c:idx val="5"/>
          <c:order val="5"/>
          <c:tx>
            <c:strRef>
              <c:f>Analysis!$M$3:$M$4</c:f>
              <c:strCache>
                <c:ptCount val="1"/>
                <c:pt idx="0">
                  <c:v>Tosorontio Waste Facility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Analysis!$G$5:$G$12</c:f>
              <c:strCache>
                <c:ptCount val="7"/>
                <c:pt idx="0">
                  <c:v>Asphalt Shingles</c:v>
                </c:pt>
                <c:pt idx="1">
                  <c:v>Brush</c:v>
                </c:pt>
                <c:pt idx="2">
                  <c:v>Drywall</c:v>
                </c:pt>
                <c:pt idx="3">
                  <c:v>Garbage</c:v>
                </c:pt>
                <c:pt idx="4">
                  <c:v>Hazardous waste</c:v>
                </c:pt>
                <c:pt idx="5">
                  <c:v>Recyclables</c:v>
                </c:pt>
                <c:pt idx="6">
                  <c:v>Tires</c:v>
                </c:pt>
              </c:strCache>
            </c:strRef>
          </c:cat>
          <c:val>
            <c:numRef>
              <c:f>Analysis!$M$5:$M$12</c:f>
              <c:numCache>
                <c:formatCode>General</c:formatCode>
                <c:ptCount val="7"/>
                <c:pt idx="0">
                  <c:v>840</c:v>
                </c:pt>
                <c:pt idx="1">
                  <c:v>120</c:v>
                </c:pt>
                <c:pt idx="2">
                  <c:v>325</c:v>
                </c:pt>
                <c:pt idx="3">
                  <c:v>360</c:v>
                </c:pt>
                <c:pt idx="4">
                  <c:v>880</c:v>
                </c:pt>
                <c:pt idx="5">
                  <c:v>0</c:v>
                </c:pt>
                <c:pt idx="6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AF-4E5E-BF7A-07CCBEC6A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02832"/>
        <c:axId val="46504752"/>
      </c:barChart>
      <c:catAx>
        <c:axId val="46502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4752"/>
        <c:crosses val="autoZero"/>
        <c:auto val="1"/>
        <c:lblAlgn val="ctr"/>
        <c:lblOffset val="100"/>
        <c:noMultiLvlLbl val="0"/>
      </c:catAx>
      <c:valAx>
        <c:axId val="4650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[Master_Table_Dataset.xlsx]Analysis!PivotTable3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 b="1"/>
              <a:t>Variation in Wait Times and Visit Durations by Service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Analysis!$E$20</c:f>
              <c:strCache>
                <c:ptCount val="1"/>
                <c:pt idx="0">
                  <c:v>Average of Wait_length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Analysis!$D$21:$D$28</c:f>
              <c:strCache>
                <c:ptCount val="7"/>
                <c:pt idx="0">
                  <c:v>Asphalt Shingles</c:v>
                </c:pt>
                <c:pt idx="1">
                  <c:v>Brush</c:v>
                </c:pt>
                <c:pt idx="2">
                  <c:v>Drywall</c:v>
                </c:pt>
                <c:pt idx="3">
                  <c:v>Garbage</c:v>
                </c:pt>
                <c:pt idx="4">
                  <c:v>Hazardous waste</c:v>
                </c:pt>
                <c:pt idx="5">
                  <c:v>Recyclables</c:v>
                </c:pt>
                <c:pt idx="6">
                  <c:v>Tires</c:v>
                </c:pt>
              </c:strCache>
            </c:strRef>
          </c:cat>
          <c:val>
            <c:numRef>
              <c:f>Analysis!$E$21:$E$28</c:f>
              <c:numCache>
                <c:formatCode>0.00</c:formatCode>
                <c:ptCount val="7"/>
                <c:pt idx="0">
                  <c:v>8.9785823170731689</c:v>
                </c:pt>
                <c:pt idx="1">
                  <c:v>9.0419230769230712</c:v>
                </c:pt>
                <c:pt idx="2">
                  <c:v>8.9121348314606816</c:v>
                </c:pt>
                <c:pt idx="3">
                  <c:v>8.9857232704402552</c:v>
                </c:pt>
                <c:pt idx="4">
                  <c:v>8.9467597765363109</c:v>
                </c:pt>
                <c:pt idx="5">
                  <c:v>8.8197688751926115</c:v>
                </c:pt>
                <c:pt idx="6">
                  <c:v>8.9526249999999958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F-424F-A55A-0CB6E8E4B9A9}"/>
            </c:ext>
          </c:extLst>
        </c:ser>
        <c:ser>
          <c:idx val="1"/>
          <c:order val="1"/>
          <c:tx>
            <c:strRef>
              <c:f>Analysis!$F$20</c:f>
              <c:strCache>
                <c:ptCount val="1"/>
                <c:pt idx="0">
                  <c:v>Average of Visit_length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Analysis!$D$21:$D$28</c:f>
              <c:strCache>
                <c:ptCount val="7"/>
                <c:pt idx="0">
                  <c:v>Asphalt Shingles</c:v>
                </c:pt>
                <c:pt idx="1">
                  <c:v>Brush</c:v>
                </c:pt>
                <c:pt idx="2">
                  <c:v>Drywall</c:v>
                </c:pt>
                <c:pt idx="3">
                  <c:v>Garbage</c:v>
                </c:pt>
                <c:pt idx="4">
                  <c:v>Hazardous waste</c:v>
                </c:pt>
                <c:pt idx="5">
                  <c:v>Recyclables</c:v>
                </c:pt>
                <c:pt idx="6">
                  <c:v>Tires</c:v>
                </c:pt>
              </c:strCache>
            </c:strRef>
          </c:cat>
          <c:val>
            <c:numRef>
              <c:f>Analysis!$F$21:$F$28</c:f>
              <c:numCache>
                <c:formatCode>0.00</c:formatCode>
                <c:ptCount val="7"/>
                <c:pt idx="0">
                  <c:v>9.9394359756097614</c:v>
                </c:pt>
                <c:pt idx="1">
                  <c:v>10.148413461538466</c:v>
                </c:pt>
                <c:pt idx="2">
                  <c:v>9.9534991974317926</c:v>
                </c:pt>
                <c:pt idx="3">
                  <c:v>10.079182389937117</c:v>
                </c:pt>
                <c:pt idx="4">
                  <c:v>9.8694413407821191</c:v>
                </c:pt>
                <c:pt idx="5">
                  <c:v>9.6518027734976961</c:v>
                </c:pt>
                <c:pt idx="6">
                  <c:v>9.9741562500000018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F-424F-A55A-0CB6E8E4B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62496"/>
        <c:axId val="41257696"/>
      </c:barChart>
      <c:catAx>
        <c:axId val="4126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7696"/>
        <c:crosses val="autoZero"/>
        <c:auto val="1"/>
        <c:lblAlgn val="ctr"/>
        <c:lblOffset val="100"/>
        <c:noMultiLvlLbl val="0"/>
      </c:catAx>
      <c:valAx>
        <c:axId val="412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[Master_Table_Dataset.xlsx]Analysis!PivotTable4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Facilities with Highest Operational Demand and Impact on Wait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Analysis!$L$21</c:f>
              <c:strCache>
                <c:ptCount val="1"/>
                <c:pt idx="0">
                  <c:v>Count of Visit_id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Analysis!$K$22:$K$28</c:f>
              <c:strCache>
                <c:ptCount val="6"/>
                <c:pt idx="0">
                  <c:v>Collingwood Waste Facility</c:v>
                </c:pt>
                <c:pt idx="1">
                  <c:v>Mara Waste Facility</c:v>
                </c:pt>
                <c:pt idx="2">
                  <c:v>Matchedash Waste Facility</c:v>
                </c:pt>
                <c:pt idx="3">
                  <c:v>North Simcoe Waste Facility</c:v>
                </c:pt>
                <c:pt idx="4">
                  <c:v>Oro Waste Facility</c:v>
                </c:pt>
                <c:pt idx="5">
                  <c:v>Tosorontio Waste Facility</c:v>
                </c:pt>
              </c:strCache>
            </c:strRef>
          </c:cat>
          <c:val>
            <c:numRef>
              <c:f>Analysis!$L$22:$L$28</c:f>
              <c:numCache>
                <c:formatCode>General</c:formatCode>
                <c:ptCount val="6"/>
                <c:pt idx="0">
                  <c:v>355</c:v>
                </c:pt>
                <c:pt idx="1">
                  <c:v>1204</c:v>
                </c:pt>
                <c:pt idx="2">
                  <c:v>894</c:v>
                </c:pt>
                <c:pt idx="3">
                  <c:v>378</c:v>
                </c:pt>
                <c:pt idx="4">
                  <c:v>930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7-4FFD-A056-C2716105933C}"/>
            </c:ext>
          </c:extLst>
        </c:ser>
        <c:ser>
          <c:idx val="1"/>
          <c:order val="1"/>
          <c:tx>
            <c:strRef>
              <c:f>Analysis!$M$21</c:f>
              <c:strCache>
                <c:ptCount val="1"/>
                <c:pt idx="0">
                  <c:v>Average of Wait_length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Analysis!$K$22:$K$28</c:f>
              <c:strCache>
                <c:ptCount val="6"/>
                <c:pt idx="0">
                  <c:v>Collingwood Waste Facility</c:v>
                </c:pt>
                <c:pt idx="1">
                  <c:v>Mara Waste Facility</c:v>
                </c:pt>
                <c:pt idx="2">
                  <c:v>Matchedash Waste Facility</c:v>
                </c:pt>
                <c:pt idx="3">
                  <c:v>North Simcoe Waste Facility</c:v>
                </c:pt>
                <c:pt idx="4">
                  <c:v>Oro Waste Facility</c:v>
                </c:pt>
                <c:pt idx="5">
                  <c:v>Tosorontio Waste Facility</c:v>
                </c:pt>
              </c:strCache>
            </c:strRef>
          </c:cat>
          <c:val>
            <c:numRef>
              <c:f>Analysis!$M$22:$M$28</c:f>
              <c:numCache>
                <c:formatCode>0.00</c:formatCode>
                <c:ptCount val="6"/>
                <c:pt idx="0">
                  <c:v>8.7661126760563413</c:v>
                </c:pt>
                <c:pt idx="1">
                  <c:v>9.0564368770764307</c:v>
                </c:pt>
                <c:pt idx="2">
                  <c:v>8.8998322147651141</c:v>
                </c:pt>
                <c:pt idx="3">
                  <c:v>9.0453439153439135</c:v>
                </c:pt>
                <c:pt idx="4">
                  <c:v>8.8861290322580899</c:v>
                </c:pt>
                <c:pt idx="5">
                  <c:v>8.9094285714285668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7-4FFD-A056-C271610593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4677088"/>
        <c:axId val="134691968"/>
      </c:barChart>
      <c:catAx>
        <c:axId val="13467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91968"/>
        <c:crosses val="autoZero"/>
        <c:auto val="1"/>
        <c:lblAlgn val="ctr"/>
        <c:lblOffset val="100"/>
        <c:noMultiLvlLbl val="0"/>
      </c:catAx>
      <c:valAx>
        <c:axId val="13469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7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382800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56375-0A33-441E-8C60-470F003D9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17</xdr:col>
      <xdr:colOff>332000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547C9F-0C1E-49CC-B7EB-72527A77A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8</xdr:col>
      <xdr:colOff>382800</xdr:colOff>
      <xdr:row>32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F2B6CD-C4E6-4B34-9489-D84417538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17</xdr:col>
      <xdr:colOff>382800</xdr:colOff>
      <xdr:row>32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BD5445-B7BF-4981-8570-D7B109290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NOCENT" refreshedDate="45623.47124421296" createdVersion="8" refreshedVersion="8" minRefreshableVersion="3" recordCount="3866" xr:uid="{6100F20C-55D6-45B4-B352-54D9D9E7869B}">
  <cacheSource type="worksheet">
    <worksheetSource ref="A1:O3867" sheet="Master_Table_Dataset"/>
  </cacheSource>
  <cacheFields count="15">
    <cacheField name="Site_name" numFmtId="0">
      <sharedItems count="6">
        <s v="Matchedash Waste Facility"/>
        <s v="Tosorontio Waste Facility"/>
        <s v="Oro Waste Facility"/>
        <s v="Mara Waste Facility"/>
        <s v="North Simcoe Waste Facility"/>
        <s v="Collingwood Waste Facility"/>
      </sharedItems>
    </cacheField>
    <cacheField name="Decominsion_date" numFmtId="0">
      <sharedItems containsDate="1" containsMixedTypes="1" minDate="2028-12-31T00:00:00" maxDate="2031-01-01T00:00:00"/>
    </cacheField>
    <cacheField name="Cost" numFmtId="0">
      <sharedItems containsSemiMixedTypes="0" containsString="0" containsNumber="1" containsInteger="1" minValue="0" maxValue="80"/>
    </cacheField>
    <cacheField name="Service_used_label" numFmtId="0">
      <sharedItems count="7">
        <s v="Brush"/>
        <s v="Recyclables"/>
        <s v="Drywall"/>
        <s v="Hazardous waste"/>
        <s v="Garbage"/>
        <s v="Asphalt Shingles"/>
        <s v="Tires"/>
      </sharedItems>
    </cacheField>
    <cacheField name="Visit_date" numFmtId="14">
      <sharedItems containsSemiMixedTypes="0" containsNonDate="0" containsDate="1" containsString="0" minDate="2022-01-01T00:00:00" maxDate="2023-03-26T00:00:00"/>
    </cacheField>
    <cacheField name="Visit_time" numFmtId="47">
      <sharedItems containsSemiMixedTypes="0" containsNonDate="0" containsDate="1" containsString="0" minDate="1899-12-30T08:01:34" maxDate="1899-12-30T20:59:47"/>
    </cacheField>
    <cacheField name="Wait_length" numFmtId="0">
      <sharedItems containsSemiMixedTypes="0" containsString="0" containsNumber="1" minValue="5.05" maxValue="30.1"/>
    </cacheField>
    <cacheField name="Visit_length" numFmtId="0">
      <sharedItems containsSemiMixedTypes="0" containsString="0" containsNumber="1" minValue="4.1399999999999997" maxValue="27.08"/>
    </cacheField>
    <cacheField name="Visit_id" numFmtId="0">
      <sharedItems containsSemiMixedTypes="0" containsString="0" containsNumber="1" containsInteger="1" minValue="1" maxValue="1909"/>
    </cacheField>
    <cacheField name="Service_id" numFmtId="0">
      <sharedItems containsSemiMixedTypes="0" containsString="0" containsNumber="1" containsInteger="1" minValue="1" maxValue="3866"/>
    </cacheField>
    <cacheField name="Visit_Date (YYYY-MM)" numFmtId="164">
      <sharedItems containsNonDate="0" count="15">
        <s v="2022-07"/>
        <s v="2022-10"/>
        <s v="2022-08"/>
        <s v="2022-03"/>
        <s v="2022-09"/>
        <s v="2022-11"/>
        <s v="2023-01"/>
        <s v="2022-01"/>
        <s v="2022-06"/>
        <s v="2022-05"/>
        <s v="2022-12"/>
        <s v="2022-02"/>
        <s v="2022-04"/>
        <s v="2023-02"/>
        <s v="2023-03"/>
      </sharedItems>
    </cacheField>
    <cacheField name="Visit_Date (YYYY)" numFmtId="14">
      <sharedItems containsNonDate="0"/>
    </cacheField>
    <cacheField name="Total_Time" numFmtId="0">
      <sharedItems containsSemiMixedTypes="0" containsString="0" containsNumber="1" minValue="10.14" maxValue="37.840000000000003"/>
    </cacheField>
    <cacheField name="Deaprture Time" numFmtId="165">
      <sharedItems containsSemiMixedTypes="0" containsNonDate="0" containsDate="1" containsString="0" minDate="1899-12-30T08:08:23" maxDate="1899-12-30T21:10:31"/>
    </cacheField>
    <cacheField name="Departure Time (HH)" numFmtId="0">
      <sharedItems containsSemiMixedTypes="0" containsString="0" containsNumber="1" containsInteger="1" minValue="8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66">
  <r>
    <x v="0"/>
    <d v="2028-12-31T00:00:00"/>
    <n v="10"/>
    <x v="0"/>
    <d v="2022-07-23T00:00:00"/>
    <d v="1899-12-30T15:34:47"/>
    <n v="9.69"/>
    <n v="10.94"/>
    <n v="1"/>
    <n v="1"/>
    <x v="0"/>
    <s v="2022"/>
    <n v="20.63"/>
    <d v="1899-12-30T15:45:43"/>
    <n v="15"/>
  </r>
  <r>
    <x v="0"/>
    <d v="2028-12-31T00:00:00"/>
    <n v="0"/>
    <x v="1"/>
    <d v="2022-10-04T00:00:00"/>
    <d v="1899-12-30T10:45:32"/>
    <n v="11.16"/>
    <n v="7.06"/>
    <n v="2"/>
    <n v="2"/>
    <x v="1"/>
    <s v="2022"/>
    <n v="18.22"/>
    <d v="1899-12-30T10:52:36"/>
    <n v="10"/>
  </r>
  <r>
    <x v="0"/>
    <d v="2028-12-31T00:00:00"/>
    <n v="25"/>
    <x v="2"/>
    <d v="2022-10-04T00:00:00"/>
    <d v="1899-12-30T10:45:32"/>
    <n v="11.16"/>
    <n v="7.06"/>
    <n v="2"/>
    <n v="3"/>
    <x v="1"/>
    <s v="2022"/>
    <n v="18.22"/>
    <d v="1899-12-30T10:52:36"/>
    <n v="10"/>
  </r>
  <r>
    <x v="0"/>
    <d v="2028-12-31T00:00:00"/>
    <n v="80"/>
    <x v="3"/>
    <d v="2022-10-04T00:00:00"/>
    <d v="1899-12-30T10:45:32"/>
    <n v="11.16"/>
    <n v="7.06"/>
    <n v="2"/>
    <n v="4"/>
    <x v="1"/>
    <s v="2022"/>
    <n v="18.22"/>
    <d v="1899-12-30T10:52:36"/>
    <n v="10"/>
  </r>
  <r>
    <x v="1"/>
    <s v="NULL"/>
    <n v="0"/>
    <x v="1"/>
    <d v="2022-08-11T00:00:00"/>
    <d v="1899-12-30T14:21:07"/>
    <n v="7.79"/>
    <n v="15.28"/>
    <n v="3"/>
    <n v="5"/>
    <x v="2"/>
    <s v="2022"/>
    <n v="23.07"/>
    <d v="1899-12-30T14:36:24"/>
    <n v="14"/>
  </r>
  <r>
    <x v="1"/>
    <s v="NULL"/>
    <n v="25"/>
    <x v="2"/>
    <d v="2022-08-11T00:00:00"/>
    <d v="1899-12-30T14:21:07"/>
    <n v="7.79"/>
    <n v="15.28"/>
    <n v="3"/>
    <n v="6"/>
    <x v="2"/>
    <s v="2022"/>
    <n v="23.07"/>
    <d v="1899-12-30T14:36:24"/>
    <n v="14"/>
  </r>
  <r>
    <x v="2"/>
    <d v="2029-06-30T00:00:00"/>
    <n v="20"/>
    <x v="4"/>
    <d v="2022-08-27T00:00:00"/>
    <d v="1899-12-30T14:57:56"/>
    <n v="5.64"/>
    <n v="9.7899999999999991"/>
    <n v="4"/>
    <n v="7"/>
    <x v="2"/>
    <s v="2022"/>
    <n v="15.43"/>
    <d v="1899-12-30T15:07:43"/>
    <n v="15"/>
  </r>
  <r>
    <x v="3"/>
    <d v="2030-12-31T00:00:00"/>
    <n v="10"/>
    <x v="0"/>
    <d v="2022-03-02T00:00:00"/>
    <d v="1899-12-30T09:57:24"/>
    <n v="14.43"/>
    <n v="10.31"/>
    <n v="5"/>
    <n v="8"/>
    <x v="3"/>
    <s v="2022"/>
    <n v="24.740000000000002"/>
    <d v="1899-12-30T10:07:43"/>
    <n v="10"/>
  </r>
  <r>
    <x v="3"/>
    <d v="2030-12-31T00:00:00"/>
    <n v="0"/>
    <x v="1"/>
    <d v="2022-09-28T00:00:00"/>
    <d v="1899-12-30T13:38:46"/>
    <n v="7.71"/>
    <n v="11.64"/>
    <n v="6"/>
    <n v="9"/>
    <x v="4"/>
    <s v="2022"/>
    <n v="19.350000000000001"/>
    <d v="1899-12-30T13:50:24"/>
    <n v="13"/>
  </r>
  <r>
    <x v="4"/>
    <s v="NULL"/>
    <n v="0"/>
    <x v="1"/>
    <d v="2022-08-28T00:00:00"/>
    <d v="1899-12-30T19:15:47"/>
    <n v="18.77"/>
    <n v="7.47"/>
    <n v="7"/>
    <n v="10"/>
    <x v="2"/>
    <s v="2022"/>
    <n v="26.24"/>
    <d v="1899-12-30T19:23:15"/>
    <n v="19"/>
  </r>
  <r>
    <x v="4"/>
    <s v="NULL"/>
    <n v="40"/>
    <x v="5"/>
    <d v="2022-08-28T00:00:00"/>
    <d v="1899-12-30T19:15:47"/>
    <n v="18.77"/>
    <n v="7.47"/>
    <n v="7"/>
    <n v="11"/>
    <x v="2"/>
    <s v="2022"/>
    <n v="26.24"/>
    <d v="1899-12-30T19:23:15"/>
    <n v="19"/>
  </r>
  <r>
    <x v="3"/>
    <d v="2030-12-31T00:00:00"/>
    <n v="0"/>
    <x v="1"/>
    <d v="2022-11-11T00:00:00"/>
    <d v="1899-12-30T20:02:37"/>
    <n v="6.06"/>
    <n v="8.33"/>
    <n v="8"/>
    <n v="12"/>
    <x v="5"/>
    <s v="2022"/>
    <n v="14.39"/>
    <d v="1899-12-30T20:10:57"/>
    <n v="20"/>
  </r>
  <r>
    <x v="3"/>
    <d v="2030-12-31T00:00:00"/>
    <n v="25"/>
    <x v="2"/>
    <d v="2022-11-11T00:00:00"/>
    <d v="1899-12-30T20:02:37"/>
    <n v="6.06"/>
    <n v="8.33"/>
    <n v="8"/>
    <n v="13"/>
    <x v="5"/>
    <s v="2022"/>
    <n v="14.39"/>
    <d v="1899-12-30T20:10:57"/>
    <n v="20"/>
  </r>
  <r>
    <x v="2"/>
    <d v="2029-06-30T00:00:00"/>
    <n v="10"/>
    <x v="0"/>
    <d v="2023-01-09T00:00:00"/>
    <d v="1899-12-30T12:55:31"/>
    <n v="10.89"/>
    <n v="8.07"/>
    <n v="9"/>
    <n v="14"/>
    <x v="6"/>
    <s v="2023"/>
    <n v="18.96"/>
    <d v="1899-12-30T13:03:35"/>
    <n v="13"/>
  </r>
  <r>
    <x v="2"/>
    <d v="2029-06-30T00:00:00"/>
    <n v="10"/>
    <x v="0"/>
    <d v="2022-01-10T00:00:00"/>
    <d v="1899-12-30T14:57:27"/>
    <n v="13.86"/>
    <n v="9.8699999999999992"/>
    <n v="10"/>
    <n v="15"/>
    <x v="7"/>
    <s v="2022"/>
    <n v="23.729999999999997"/>
    <d v="1899-12-30T15:07:19"/>
    <n v="15"/>
  </r>
  <r>
    <x v="2"/>
    <d v="2029-06-30T00:00:00"/>
    <n v="40"/>
    <x v="5"/>
    <d v="2022-01-10T00:00:00"/>
    <d v="1899-12-30T14:57:27"/>
    <n v="13.86"/>
    <n v="9.8699999999999992"/>
    <n v="10"/>
    <n v="16"/>
    <x v="7"/>
    <s v="2022"/>
    <n v="23.729999999999997"/>
    <d v="1899-12-30T15:07:19"/>
    <n v="15"/>
  </r>
  <r>
    <x v="2"/>
    <d v="2029-06-30T00:00:00"/>
    <n v="50"/>
    <x v="6"/>
    <d v="2022-01-10T00:00:00"/>
    <d v="1899-12-30T14:57:27"/>
    <n v="13.86"/>
    <n v="9.8699999999999992"/>
    <n v="10"/>
    <n v="17"/>
    <x v="7"/>
    <s v="2022"/>
    <n v="23.729999999999997"/>
    <d v="1899-12-30T15:07:19"/>
    <n v="15"/>
  </r>
  <r>
    <x v="3"/>
    <d v="2030-12-31T00:00:00"/>
    <n v="0"/>
    <x v="1"/>
    <d v="2022-06-21T00:00:00"/>
    <d v="1899-12-30T18:10:37"/>
    <n v="8.74"/>
    <n v="10.51"/>
    <n v="11"/>
    <n v="18"/>
    <x v="8"/>
    <s v="2022"/>
    <n v="19.25"/>
    <d v="1899-12-30T18:21:08"/>
    <n v="18"/>
  </r>
  <r>
    <x v="3"/>
    <d v="2030-12-31T00:00:00"/>
    <n v="20"/>
    <x v="4"/>
    <d v="2022-07-01T00:00:00"/>
    <d v="1899-12-30T15:40:45"/>
    <n v="5.83"/>
    <n v="5.95"/>
    <n v="12"/>
    <n v="19"/>
    <x v="0"/>
    <s v="2022"/>
    <n v="11.780000000000001"/>
    <d v="1899-12-30T15:46:42"/>
    <n v="15"/>
  </r>
  <r>
    <x v="3"/>
    <d v="2030-12-31T00:00:00"/>
    <n v="25"/>
    <x v="2"/>
    <d v="2022-07-01T00:00:00"/>
    <d v="1899-12-30T15:40:45"/>
    <n v="5.83"/>
    <n v="5.95"/>
    <n v="12"/>
    <n v="20"/>
    <x v="0"/>
    <s v="2022"/>
    <n v="11.780000000000001"/>
    <d v="1899-12-30T15:46:42"/>
    <n v="15"/>
  </r>
  <r>
    <x v="3"/>
    <d v="2030-12-31T00:00:00"/>
    <n v="80"/>
    <x v="3"/>
    <d v="2022-07-01T00:00:00"/>
    <d v="1899-12-30T15:40:45"/>
    <n v="5.83"/>
    <n v="5.95"/>
    <n v="12"/>
    <n v="21"/>
    <x v="0"/>
    <s v="2022"/>
    <n v="11.780000000000001"/>
    <d v="1899-12-30T15:46:42"/>
    <n v="15"/>
  </r>
  <r>
    <x v="0"/>
    <d v="2028-12-31T00:00:00"/>
    <n v="20"/>
    <x v="4"/>
    <d v="2022-03-11T00:00:00"/>
    <d v="1899-12-30T13:28:32"/>
    <n v="7.82"/>
    <n v="12.39"/>
    <n v="13"/>
    <n v="22"/>
    <x v="3"/>
    <s v="2022"/>
    <n v="20.21"/>
    <d v="1899-12-30T13:40:55"/>
    <n v="13"/>
  </r>
  <r>
    <x v="0"/>
    <d v="2028-12-31T00:00:00"/>
    <n v="40"/>
    <x v="5"/>
    <d v="2022-03-11T00:00:00"/>
    <d v="1899-12-30T13:28:32"/>
    <n v="7.82"/>
    <n v="12.39"/>
    <n v="13"/>
    <n v="23"/>
    <x v="3"/>
    <s v="2022"/>
    <n v="20.21"/>
    <d v="1899-12-30T13:40:55"/>
    <n v="13"/>
  </r>
  <r>
    <x v="5"/>
    <s v="NULL"/>
    <n v="20"/>
    <x v="4"/>
    <d v="2022-05-25T00:00:00"/>
    <d v="1899-12-30T12:49:58"/>
    <n v="10.41"/>
    <n v="9.25"/>
    <n v="14"/>
    <n v="24"/>
    <x v="9"/>
    <s v="2022"/>
    <n v="19.66"/>
    <d v="1899-12-30T12:59:13"/>
    <n v="12"/>
  </r>
  <r>
    <x v="5"/>
    <s v="NULL"/>
    <n v="25"/>
    <x v="2"/>
    <d v="2022-05-25T00:00:00"/>
    <d v="1899-12-30T12:49:58"/>
    <n v="10.41"/>
    <n v="9.25"/>
    <n v="14"/>
    <n v="25"/>
    <x v="9"/>
    <s v="2022"/>
    <n v="19.66"/>
    <d v="1899-12-30T12:59:13"/>
    <n v="12"/>
  </r>
  <r>
    <x v="5"/>
    <s v="NULL"/>
    <n v="80"/>
    <x v="3"/>
    <d v="2022-05-25T00:00:00"/>
    <d v="1899-12-30T12:49:58"/>
    <n v="10.41"/>
    <n v="9.25"/>
    <n v="14"/>
    <n v="26"/>
    <x v="9"/>
    <s v="2022"/>
    <n v="19.66"/>
    <d v="1899-12-30T12:59:13"/>
    <n v="12"/>
  </r>
  <r>
    <x v="3"/>
    <d v="2030-12-31T00:00:00"/>
    <n v="10"/>
    <x v="0"/>
    <d v="2022-08-21T00:00:00"/>
    <d v="1899-12-30T14:15:54"/>
    <n v="11.6"/>
    <n v="13.65"/>
    <n v="15"/>
    <n v="27"/>
    <x v="2"/>
    <s v="2022"/>
    <n v="25.25"/>
    <d v="1899-12-30T14:29:33"/>
    <n v="14"/>
  </r>
  <r>
    <x v="3"/>
    <d v="2030-12-31T00:00:00"/>
    <n v="40"/>
    <x v="5"/>
    <d v="2022-08-21T00:00:00"/>
    <d v="1899-12-30T14:15:54"/>
    <n v="11.6"/>
    <n v="13.65"/>
    <n v="15"/>
    <n v="28"/>
    <x v="2"/>
    <s v="2022"/>
    <n v="25.25"/>
    <d v="1899-12-30T14:29:33"/>
    <n v="14"/>
  </r>
  <r>
    <x v="3"/>
    <d v="2030-12-31T00:00:00"/>
    <n v="50"/>
    <x v="6"/>
    <d v="2022-08-21T00:00:00"/>
    <d v="1899-12-30T14:15:54"/>
    <n v="11.6"/>
    <n v="13.65"/>
    <n v="15"/>
    <n v="29"/>
    <x v="2"/>
    <s v="2022"/>
    <n v="25.25"/>
    <d v="1899-12-30T14:29:33"/>
    <n v="14"/>
  </r>
  <r>
    <x v="3"/>
    <d v="2030-12-31T00:00:00"/>
    <n v="20"/>
    <x v="4"/>
    <d v="2022-10-18T00:00:00"/>
    <d v="1899-12-30T11:40:31"/>
    <n v="9.7100000000000009"/>
    <n v="9.4499999999999993"/>
    <n v="16"/>
    <n v="30"/>
    <x v="1"/>
    <s v="2022"/>
    <n v="19.16"/>
    <d v="1899-12-30T11:49:58"/>
    <n v="11"/>
  </r>
  <r>
    <x v="3"/>
    <d v="2030-12-31T00:00:00"/>
    <n v="10"/>
    <x v="0"/>
    <d v="2022-10-31T00:00:00"/>
    <d v="1899-12-30T16:28:57"/>
    <n v="7.82"/>
    <n v="5.77"/>
    <n v="17"/>
    <n v="31"/>
    <x v="1"/>
    <s v="2022"/>
    <n v="13.59"/>
    <d v="1899-12-30T16:34:43"/>
    <n v="16"/>
  </r>
  <r>
    <x v="2"/>
    <d v="2029-06-30T00:00:00"/>
    <n v="10"/>
    <x v="0"/>
    <d v="2022-11-13T00:00:00"/>
    <d v="1899-12-30T20:02:32"/>
    <n v="6.94"/>
    <n v="7.95"/>
    <n v="18"/>
    <n v="32"/>
    <x v="5"/>
    <s v="2022"/>
    <n v="14.89"/>
    <d v="1899-12-30T20:10:29"/>
    <n v="20"/>
  </r>
  <r>
    <x v="2"/>
    <d v="2029-06-30T00:00:00"/>
    <n v="40"/>
    <x v="5"/>
    <d v="2022-11-13T00:00:00"/>
    <d v="1899-12-30T20:02:32"/>
    <n v="6.94"/>
    <n v="7.95"/>
    <n v="18"/>
    <n v="33"/>
    <x v="5"/>
    <s v="2022"/>
    <n v="14.89"/>
    <d v="1899-12-30T20:10:29"/>
    <n v="20"/>
  </r>
  <r>
    <x v="2"/>
    <d v="2029-06-30T00:00:00"/>
    <n v="50"/>
    <x v="6"/>
    <d v="2022-11-13T00:00:00"/>
    <d v="1899-12-30T20:02:32"/>
    <n v="6.94"/>
    <n v="7.95"/>
    <n v="18"/>
    <n v="34"/>
    <x v="5"/>
    <s v="2022"/>
    <n v="14.89"/>
    <d v="1899-12-30T20:10:29"/>
    <n v="20"/>
  </r>
  <r>
    <x v="3"/>
    <d v="2030-12-31T00:00:00"/>
    <n v="10"/>
    <x v="0"/>
    <d v="2023-01-06T00:00:00"/>
    <d v="1899-12-30T16:37:02"/>
    <n v="14.09"/>
    <n v="20.13"/>
    <n v="19"/>
    <n v="35"/>
    <x v="6"/>
    <s v="2023"/>
    <n v="34.22"/>
    <d v="1899-12-30T16:57:10"/>
    <n v="16"/>
  </r>
  <r>
    <x v="3"/>
    <d v="2030-12-31T00:00:00"/>
    <n v="25"/>
    <x v="2"/>
    <d v="2023-01-06T00:00:00"/>
    <d v="1899-12-30T16:37:02"/>
    <n v="14.09"/>
    <n v="20.13"/>
    <n v="19"/>
    <n v="36"/>
    <x v="6"/>
    <s v="2023"/>
    <n v="34.22"/>
    <d v="1899-12-30T16:57:10"/>
    <n v="16"/>
  </r>
  <r>
    <x v="3"/>
    <d v="2030-12-31T00:00:00"/>
    <n v="80"/>
    <x v="3"/>
    <d v="2023-01-06T00:00:00"/>
    <d v="1899-12-30T16:37:02"/>
    <n v="14.09"/>
    <n v="20.13"/>
    <n v="19"/>
    <n v="37"/>
    <x v="6"/>
    <s v="2023"/>
    <n v="34.22"/>
    <d v="1899-12-30T16:57:10"/>
    <n v="16"/>
  </r>
  <r>
    <x v="5"/>
    <s v="NULL"/>
    <n v="0"/>
    <x v="1"/>
    <d v="2022-05-20T00:00:00"/>
    <d v="1899-12-30T08:30:48"/>
    <n v="10.68"/>
    <n v="9.68"/>
    <n v="20"/>
    <n v="38"/>
    <x v="9"/>
    <s v="2022"/>
    <n v="20.36"/>
    <d v="1899-12-30T08:40:29"/>
    <n v="8"/>
  </r>
  <r>
    <x v="2"/>
    <d v="2029-06-30T00:00:00"/>
    <n v="10"/>
    <x v="0"/>
    <d v="2022-03-09T00:00:00"/>
    <d v="1899-12-30T09:50:20"/>
    <n v="7.98"/>
    <n v="6.96"/>
    <n v="21"/>
    <n v="39"/>
    <x v="3"/>
    <s v="2022"/>
    <n v="14.940000000000001"/>
    <d v="1899-12-30T09:57:18"/>
    <n v="9"/>
  </r>
  <r>
    <x v="2"/>
    <d v="2029-06-30T00:00:00"/>
    <n v="25"/>
    <x v="2"/>
    <d v="2022-03-09T00:00:00"/>
    <d v="1899-12-30T09:50:20"/>
    <n v="7.98"/>
    <n v="6.96"/>
    <n v="21"/>
    <n v="40"/>
    <x v="3"/>
    <s v="2022"/>
    <n v="14.940000000000001"/>
    <d v="1899-12-30T09:57:18"/>
    <n v="9"/>
  </r>
  <r>
    <x v="2"/>
    <d v="2029-06-30T00:00:00"/>
    <n v="80"/>
    <x v="3"/>
    <d v="2022-03-09T00:00:00"/>
    <d v="1899-12-30T09:50:20"/>
    <n v="7.98"/>
    <n v="6.96"/>
    <n v="21"/>
    <n v="41"/>
    <x v="3"/>
    <s v="2022"/>
    <n v="14.940000000000001"/>
    <d v="1899-12-30T09:57:18"/>
    <n v="9"/>
  </r>
  <r>
    <x v="2"/>
    <d v="2029-06-30T00:00:00"/>
    <n v="10"/>
    <x v="0"/>
    <d v="2022-10-14T00:00:00"/>
    <d v="1899-12-30T17:52:06"/>
    <n v="8.0500000000000007"/>
    <n v="8.91"/>
    <n v="22"/>
    <n v="42"/>
    <x v="1"/>
    <s v="2022"/>
    <n v="16.96"/>
    <d v="1899-12-30T18:01:01"/>
    <n v="18"/>
  </r>
  <r>
    <x v="2"/>
    <d v="2029-06-30T00:00:00"/>
    <n v="40"/>
    <x v="5"/>
    <d v="2022-10-14T00:00:00"/>
    <d v="1899-12-30T17:52:06"/>
    <n v="8.0500000000000007"/>
    <n v="8.91"/>
    <n v="22"/>
    <n v="43"/>
    <x v="1"/>
    <s v="2022"/>
    <n v="16.96"/>
    <d v="1899-12-30T18:01:01"/>
    <n v="18"/>
  </r>
  <r>
    <x v="2"/>
    <d v="2029-06-30T00:00:00"/>
    <n v="20"/>
    <x v="4"/>
    <d v="2022-09-18T00:00:00"/>
    <d v="1899-12-30T17:42:31"/>
    <n v="7.98"/>
    <n v="16.78"/>
    <n v="23"/>
    <n v="44"/>
    <x v="4"/>
    <s v="2022"/>
    <n v="24.76"/>
    <d v="1899-12-30T17:59:18"/>
    <n v="17"/>
  </r>
  <r>
    <x v="3"/>
    <d v="2030-12-31T00:00:00"/>
    <n v="20"/>
    <x v="4"/>
    <d v="2022-07-16T00:00:00"/>
    <d v="1899-12-30T16:12:00"/>
    <n v="11.14"/>
    <n v="9.3699999999999992"/>
    <n v="24"/>
    <n v="45"/>
    <x v="0"/>
    <s v="2022"/>
    <n v="20.509999999999998"/>
    <d v="1899-12-30T16:21:22"/>
    <n v="16"/>
  </r>
  <r>
    <x v="3"/>
    <d v="2030-12-31T00:00:00"/>
    <n v="25"/>
    <x v="2"/>
    <d v="2022-07-16T00:00:00"/>
    <d v="1899-12-30T16:12:00"/>
    <n v="11.14"/>
    <n v="9.3699999999999992"/>
    <n v="24"/>
    <n v="46"/>
    <x v="0"/>
    <s v="2022"/>
    <n v="20.509999999999998"/>
    <d v="1899-12-30T16:21:22"/>
    <n v="16"/>
  </r>
  <r>
    <x v="3"/>
    <d v="2030-12-31T00:00:00"/>
    <n v="80"/>
    <x v="3"/>
    <d v="2022-07-16T00:00:00"/>
    <d v="1899-12-30T16:12:00"/>
    <n v="11.14"/>
    <n v="9.3699999999999992"/>
    <n v="24"/>
    <n v="47"/>
    <x v="0"/>
    <s v="2022"/>
    <n v="20.509999999999998"/>
    <d v="1899-12-30T16:21:22"/>
    <n v="16"/>
  </r>
  <r>
    <x v="1"/>
    <s v="NULL"/>
    <n v="0"/>
    <x v="1"/>
    <d v="2022-12-07T00:00:00"/>
    <d v="1899-12-30T18:21:35"/>
    <n v="8.49"/>
    <n v="8.58"/>
    <n v="25"/>
    <n v="48"/>
    <x v="10"/>
    <s v="2022"/>
    <n v="17.07"/>
    <d v="1899-12-30T18:30:10"/>
    <n v="18"/>
  </r>
  <r>
    <x v="2"/>
    <d v="2029-06-30T00:00:00"/>
    <n v="10"/>
    <x v="0"/>
    <d v="2023-01-05T00:00:00"/>
    <d v="1899-12-30T11:27:23"/>
    <n v="15.44"/>
    <n v="6.5"/>
    <n v="26"/>
    <n v="49"/>
    <x v="6"/>
    <s v="2023"/>
    <n v="21.939999999999998"/>
    <d v="1899-12-30T11:33:53"/>
    <n v="11"/>
  </r>
  <r>
    <x v="3"/>
    <d v="2030-12-31T00:00:00"/>
    <n v="0"/>
    <x v="1"/>
    <d v="2023-01-16T00:00:00"/>
    <d v="1899-12-30T11:21:46"/>
    <n v="7.69"/>
    <n v="19.100000000000001"/>
    <n v="27"/>
    <n v="50"/>
    <x v="6"/>
    <s v="2023"/>
    <n v="26.790000000000003"/>
    <d v="1899-12-30T11:40:52"/>
    <n v="11"/>
  </r>
  <r>
    <x v="3"/>
    <d v="2030-12-31T00:00:00"/>
    <n v="40"/>
    <x v="5"/>
    <d v="2023-01-16T00:00:00"/>
    <d v="1899-12-30T11:21:46"/>
    <n v="7.69"/>
    <n v="19.100000000000001"/>
    <n v="27"/>
    <n v="51"/>
    <x v="6"/>
    <s v="2023"/>
    <n v="26.790000000000003"/>
    <d v="1899-12-30T11:40:52"/>
    <n v="11"/>
  </r>
  <r>
    <x v="3"/>
    <d v="2030-12-31T00:00:00"/>
    <n v="10"/>
    <x v="0"/>
    <d v="2022-06-25T00:00:00"/>
    <d v="1899-12-30T16:34:07"/>
    <n v="9.64"/>
    <n v="4.6900000000000004"/>
    <n v="28"/>
    <n v="52"/>
    <x v="8"/>
    <s v="2022"/>
    <n v="14.330000000000002"/>
    <d v="1899-12-30T16:38:48"/>
    <n v="16"/>
  </r>
  <r>
    <x v="3"/>
    <d v="2030-12-31T00:00:00"/>
    <n v="40"/>
    <x v="5"/>
    <d v="2022-06-25T00:00:00"/>
    <d v="1899-12-30T16:34:07"/>
    <n v="9.64"/>
    <n v="4.6900000000000004"/>
    <n v="28"/>
    <n v="53"/>
    <x v="8"/>
    <s v="2022"/>
    <n v="14.330000000000002"/>
    <d v="1899-12-30T16:38:48"/>
    <n v="16"/>
  </r>
  <r>
    <x v="3"/>
    <d v="2030-12-31T00:00:00"/>
    <n v="50"/>
    <x v="6"/>
    <d v="2022-06-25T00:00:00"/>
    <d v="1899-12-30T16:34:07"/>
    <n v="9.64"/>
    <n v="4.6900000000000004"/>
    <n v="28"/>
    <n v="54"/>
    <x v="8"/>
    <s v="2022"/>
    <n v="14.330000000000002"/>
    <d v="1899-12-30T16:38:48"/>
    <n v="16"/>
  </r>
  <r>
    <x v="3"/>
    <d v="2030-12-31T00:00:00"/>
    <n v="0"/>
    <x v="1"/>
    <d v="2022-08-20T00:00:00"/>
    <d v="1899-12-30T08:02:27"/>
    <n v="9.02"/>
    <n v="5.93"/>
    <n v="29"/>
    <n v="55"/>
    <x v="2"/>
    <s v="2022"/>
    <n v="14.95"/>
    <d v="1899-12-30T08:08:23"/>
    <n v="8"/>
  </r>
  <r>
    <x v="3"/>
    <d v="2030-12-31T00:00:00"/>
    <n v="40"/>
    <x v="5"/>
    <d v="2022-08-20T00:00:00"/>
    <d v="1899-12-30T08:02:27"/>
    <n v="9.02"/>
    <n v="5.93"/>
    <n v="29"/>
    <n v="56"/>
    <x v="2"/>
    <s v="2022"/>
    <n v="14.95"/>
    <d v="1899-12-30T08:08:23"/>
    <n v="8"/>
  </r>
  <r>
    <x v="0"/>
    <d v="2028-12-31T00:00:00"/>
    <n v="0"/>
    <x v="1"/>
    <d v="2022-08-31T00:00:00"/>
    <d v="1899-12-30T14:37:34"/>
    <n v="6.94"/>
    <n v="7.49"/>
    <n v="30"/>
    <n v="57"/>
    <x v="2"/>
    <s v="2022"/>
    <n v="14.43"/>
    <d v="1899-12-30T14:45:03"/>
    <n v="14"/>
  </r>
  <r>
    <x v="0"/>
    <d v="2028-12-31T00:00:00"/>
    <n v="0"/>
    <x v="1"/>
    <d v="2022-07-01T00:00:00"/>
    <d v="1899-12-30T17:18:40"/>
    <n v="6.51"/>
    <n v="9.43"/>
    <n v="31"/>
    <n v="58"/>
    <x v="0"/>
    <s v="2022"/>
    <n v="15.94"/>
    <d v="1899-12-30T17:28:06"/>
    <n v="17"/>
  </r>
  <r>
    <x v="0"/>
    <d v="2028-12-31T00:00:00"/>
    <n v="40"/>
    <x v="5"/>
    <d v="2022-07-01T00:00:00"/>
    <d v="1899-12-30T17:18:40"/>
    <n v="6.51"/>
    <n v="9.43"/>
    <n v="31"/>
    <n v="59"/>
    <x v="0"/>
    <s v="2022"/>
    <n v="15.94"/>
    <d v="1899-12-30T17:28:06"/>
    <n v="17"/>
  </r>
  <r>
    <x v="3"/>
    <d v="2030-12-31T00:00:00"/>
    <n v="10"/>
    <x v="0"/>
    <d v="2022-08-25T00:00:00"/>
    <d v="1899-12-30T13:42:49"/>
    <n v="6.02"/>
    <n v="7.4"/>
    <n v="32"/>
    <n v="60"/>
    <x v="2"/>
    <s v="2022"/>
    <n v="13.42"/>
    <d v="1899-12-30T13:50:13"/>
    <n v="13"/>
  </r>
  <r>
    <x v="3"/>
    <d v="2030-12-31T00:00:00"/>
    <n v="0"/>
    <x v="1"/>
    <d v="2022-10-01T00:00:00"/>
    <d v="1899-12-30T17:47:53"/>
    <n v="8.8800000000000008"/>
    <n v="10.119999999999999"/>
    <n v="33"/>
    <n v="61"/>
    <x v="1"/>
    <s v="2022"/>
    <n v="19"/>
    <d v="1899-12-30T17:58:00"/>
    <n v="17"/>
  </r>
  <r>
    <x v="5"/>
    <s v="NULL"/>
    <n v="20"/>
    <x v="4"/>
    <d v="2022-02-14T00:00:00"/>
    <d v="1899-12-30T10:15:49"/>
    <n v="10.66"/>
    <n v="12.96"/>
    <n v="34"/>
    <n v="62"/>
    <x v="11"/>
    <s v="2022"/>
    <n v="23.62"/>
    <d v="1899-12-30T10:28:47"/>
    <n v="10"/>
  </r>
  <r>
    <x v="5"/>
    <s v="NULL"/>
    <n v="25"/>
    <x v="2"/>
    <d v="2022-02-14T00:00:00"/>
    <d v="1899-12-30T10:15:49"/>
    <n v="10.66"/>
    <n v="12.96"/>
    <n v="34"/>
    <n v="63"/>
    <x v="11"/>
    <s v="2022"/>
    <n v="23.62"/>
    <d v="1899-12-30T10:28:47"/>
    <n v="10"/>
  </r>
  <r>
    <x v="2"/>
    <d v="2029-06-30T00:00:00"/>
    <n v="20"/>
    <x v="4"/>
    <d v="2022-01-06T00:00:00"/>
    <d v="1899-12-30T11:00:43"/>
    <n v="6.29"/>
    <n v="7.07"/>
    <n v="35"/>
    <n v="64"/>
    <x v="7"/>
    <s v="2022"/>
    <n v="13.36"/>
    <d v="1899-12-30T11:07:47"/>
    <n v="11"/>
  </r>
  <r>
    <x v="2"/>
    <d v="2029-06-30T00:00:00"/>
    <n v="40"/>
    <x v="5"/>
    <d v="2022-01-06T00:00:00"/>
    <d v="1899-12-30T11:00:43"/>
    <n v="6.29"/>
    <n v="7.07"/>
    <n v="35"/>
    <n v="65"/>
    <x v="7"/>
    <s v="2022"/>
    <n v="13.36"/>
    <d v="1899-12-30T11:07:47"/>
    <n v="11"/>
  </r>
  <r>
    <x v="2"/>
    <d v="2029-06-30T00:00:00"/>
    <n v="80"/>
    <x v="3"/>
    <d v="2022-01-06T00:00:00"/>
    <d v="1899-12-30T11:00:43"/>
    <n v="6.29"/>
    <n v="7.07"/>
    <n v="35"/>
    <n v="66"/>
    <x v="7"/>
    <s v="2022"/>
    <n v="13.36"/>
    <d v="1899-12-30T11:07:47"/>
    <n v="11"/>
  </r>
  <r>
    <x v="0"/>
    <d v="2028-12-31T00:00:00"/>
    <n v="10"/>
    <x v="0"/>
    <d v="2022-01-11T00:00:00"/>
    <d v="1899-12-30T17:01:30"/>
    <n v="6.53"/>
    <n v="7.68"/>
    <n v="36"/>
    <n v="67"/>
    <x v="7"/>
    <s v="2022"/>
    <n v="14.21"/>
    <d v="1899-12-30T17:09:11"/>
    <n v="17"/>
  </r>
  <r>
    <x v="0"/>
    <d v="2028-12-31T00:00:00"/>
    <n v="25"/>
    <x v="2"/>
    <d v="2022-01-11T00:00:00"/>
    <d v="1899-12-30T17:01:30"/>
    <n v="6.53"/>
    <n v="7.68"/>
    <n v="36"/>
    <n v="68"/>
    <x v="7"/>
    <s v="2022"/>
    <n v="14.21"/>
    <d v="1899-12-30T17:09:11"/>
    <n v="17"/>
  </r>
  <r>
    <x v="3"/>
    <d v="2030-12-31T00:00:00"/>
    <n v="20"/>
    <x v="4"/>
    <d v="2022-03-08T00:00:00"/>
    <d v="1899-12-30T11:49:38"/>
    <n v="9.7799999999999994"/>
    <n v="14.07"/>
    <n v="37"/>
    <n v="69"/>
    <x v="3"/>
    <s v="2022"/>
    <n v="23.85"/>
    <d v="1899-12-30T12:03:42"/>
    <n v="12"/>
  </r>
  <r>
    <x v="4"/>
    <s v="NULL"/>
    <n v="10"/>
    <x v="0"/>
    <d v="2022-05-12T00:00:00"/>
    <d v="1899-12-30T11:02:55"/>
    <n v="8.27"/>
    <n v="19.07"/>
    <n v="38"/>
    <n v="70"/>
    <x v="9"/>
    <s v="2022"/>
    <n v="27.34"/>
    <d v="1899-12-30T11:21:59"/>
    <n v="11"/>
  </r>
  <r>
    <x v="4"/>
    <s v="NULL"/>
    <n v="40"/>
    <x v="5"/>
    <d v="2022-05-12T00:00:00"/>
    <d v="1899-12-30T11:02:55"/>
    <n v="8.27"/>
    <n v="19.07"/>
    <n v="38"/>
    <n v="71"/>
    <x v="9"/>
    <s v="2022"/>
    <n v="27.34"/>
    <d v="1899-12-30T11:21:59"/>
    <n v="11"/>
  </r>
  <r>
    <x v="2"/>
    <d v="2029-06-30T00:00:00"/>
    <n v="20"/>
    <x v="4"/>
    <d v="2022-07-10T00:00:00"/>
    <d v="1899-12-30T13:39:58"/>
    <n v="6.99"/>
    <n v="12.49"/>
    <n v="39"/>
    <n v="72"/>
    <x v="0"/>
    <s v="2022"/>
    <n v="19.48"/>
    <d v="1899-12-30T13:52:27"/>
    <n v="13"/>
  </r>
  <r>
    <x v="2"/>
    <d v="2029-06-30T00:00:00"/>
    <n v="20"/>
    <x v="4"/>
    <d v="2022-07-26T00:00:00"/>
    <d v="1899-12-30T10:54:37"/>
    <n v="6.35"/>
    <n v="17.86"/>
    <n v="40"/>
    <n v="73"/>
    <x v="0"/>
    <s v="2022"/>
    <n v="24.21"/>
    <d v="1899-12-30T11:12:29"/>
    <n v="11"/>
  </r>
  <r>
    <x v="0"/>
    <d v="2028-12-31T00:00:00"/>
    <n v="10"/>
    <x v="0"/>
    <d v="2022-03-03T00:00:00"/>
    <d v="1899-12-30T19:08:06"/>
    <n v="9.06"/>
    <n v="10.87"/>
    <n v="41"/>
    <n v="74"/>
    <x v="3"/>
    <s v="2022"/>
    <n v="19.93"/>
    <d v="1899-12-30T19:18:58"/>
    <n v="19"/>
  </r>
  <r>
    <x v="0"/>
    <d v="2028-12-31T00:00:00"/>
    <n v="40"/>
    <x v="5"/>
    <d v="2022-03-03T00:00:00"/>
    <d v="1899-12-30T19:08:06"/>
    <n v="9.06"/>
    <n v="10.87"/>
    <n v="41"/>
    <n v="75"/>
    <x v="3"/>
    <s v="2022"/>
    <n v="19.93"/>
    <d v="1899-12-30T19:18:58"/>
    <n v="19"/>
  </r>
  <r>
    <x v="0"/>
    <d v="2028-12-31T00:00:00"/>
    <n v="0"/>
    <x v="1"/>
    <d v="2022-07-02T00:00:00"/>
    <d v="1899-12-30T08:12:11"/>
    <n v="6.45"/>
    <n v="5.36"/>
    <n v="42"/>
    <n v="76"/>
    <x v="0"/>
    <s v="2022"/>
    <n v="11.81"/>
    <d v="1899-12-30T08:17:33"/>
    <n v="8"/>
  </r>
  <r>
    <x v="0"/>
    <d v="2028-12-31T00:00:00"/>
    <n v="40"/>
    <x v="5"/>
    <d v="2022-07-02T00:00:00"/>
    <d v="1899-12-30T08:12:11"/>
    <n v="6.45"/>
    <n v="5.36"/>
    <n v="42"/>
    <n v="77"/>
    <x v="0"/>
    <s v="2022"/>
    <n v="11.81"/>
    <d v="1899-12-30T08:17:33"/>
    <n v="8"/>
  </r>
  <r>
    <x v="0"/>
    <d v="2028-12-31T00:00:00"/>
    <n v="10"/>
    <x v="0"/>
    <d v="2022-08-23T00:00:00"/>
    <d v="1899-12-30T12:25:36"/>
    <n v="5.34"/>
    <n v="15.39"/>
    <n v="43"/>
    <n v="78"/>
    <x v="2"/>
    <s v="2022"/>
    <n v="20.73"/>
    <d v="1899-12-30T12:40:59"/>
    <n v="12"/>
  </r>
  <r>
    <x v="0"/>
    <d v="2028-12-31T00:00:00"/>
    <n v="25"/>
    <x v="2"/>
    <d v="2022-08-23T00:00:00"/>
    <d v="1899-12-30T12:25:36"/>
    <n v="5.34"/>
    <n v="15.39"/>
    <n v="43"/>
    <n v="79"/>
    <x v="2"/>
    <s v="2022"/>
    <n v="20.73"/>
    <d v="1899-12-30T12:40:59"/>
    <n v="12"/>
  </r>
  <r>
    <x v="0"/>
    <d v="2028-12-31T00:00:00"/>
    <n v="50"/>
    <x v="6"/>
    <d v="2022-08-23T00:00:00"/>
    <d v="1899-12-30T12:25:36"/>
    <n v="5.34"/>
    <n v="15.39"/>
    <n v="43"/>
    <n v="80"/>
    <x v="2"/>
    <s v="2022"/>
    <n v="20.73"/>
    <d v="1899-12-30T12:40:59"/>
    <n v="12"/>
  </r>
  <r>
    <x v="3"/>
    <d v="2030-12-31T00:00:00"/>
    <n v="10"/>
    <x v="0"/>
    <d v="2022-10-04T00:00:00"/>
    <d v="1899-12-30T11:06:41"/>
    <n v="12.19"/>
    <n v="7.15"/>
    <n v="44"/>
    <n v="81"/>
    <x v="1"/>
    <s v="2022"/>
    <n v="19.34"/>
    <d v="1899-12-30T11:13:50"/>
    <n v="11"/>
  </r>
  <r>
    <x v="4"/>
    <s v="NULL"/>
    <n v="0"/>
    <x v="1"/>
    <d v="2022-12-02T00:00:00"/>
    <d v="1899-12-30T10:17:03"/>
    <n v="12.88"/>
    <n v="10.08"/>
    <n v="45"/>
    <n v="82"/>
    <x v="10"/>
    <s v="2022"/>
    <n v="22.96"/>
    <d v="1899-12-30T10:27:08"/>
    <n v="10"/>
  </r>
  <r>
    <x v="3"/>
    <d v="2030-12-31T00:00:00"/>
    <n v="20"/>
    <x v="4"/>
    <d v="2023-01-16T00:00:00"/>
    <d v="1899-12-30T13:15:37"/>
    <n v="6.34"/>
    <n v="6.23"/>
    <n v="46"/>
    <n v="83"/>
    <x v="6"/>
    <s v="2023"/>
    <n v="12.57"/>
    <d v="1899-12-30T13:21:51"/>
    <n v="13"/>
  </r>
  <r>
    <x v="3"/>
    <d v="2030-12-31T00:00:00"/>
    <n v="20"/>
    <x v="4"/>
    <d v="2022-03-23T00:00:00"/>
    <d v="1899-12-30T14:56:02"/>
    <n v="10.8"/>
    <n v="13.17"/>
    <n v="47"/>
    <n v="84"/>
    <x v="3"/>
    <s v="2022"/>
    <n v="23.97"/>
    <d v="1899-12-30T15:09:12"/>
    <n v="15"/>
  </r>
  <r>
    <x v="3"/>
    <d v="2030-12-31T00:00:00"/>
    <n v="25"/>
    <x v="2"/>
    <d v="2022-03-23T00:00:00"/>
    <d v="1899-12-30T14:56:02"/>
    <n v="10.8"/>
    <n v="13.17"/>
    <n v="47"/>
    <n v="85"/>
    <x v="3"/>
    <s v="2022"/>
    <n v="23.97"/>
    <d v="1899-12-30T15:09:12"/>
    <n v="15"/>
  </r>
  <r>
    <x v="4"/>
    <s v="NULL"/>
    <n v="0"/>
    <x v="1"/>
    <d v="2022-04-17T00:00:00"/>
    <d v="1899-12-30T09:01:47"/>
    <n v="6.74"/>
    <n v="5.67"/>
    <n v="48"/>
    <n v="86"/>
    <x v="12"/>
    <s v="2022"/>
    <n v="12.41"/>
    <d v="1899-12-30T09:07:27"/>
    <n v="9"/>
  </r>
  <r>
    <x v="3"/>
    <d v="2030-12-31T00:00:00"/>
    <n v="10"/>
    <x v="0"/>
    <d v="2022-05-25T00:00:00"/>
    <d v="1899-12-30T13:47:46"/>
    <n v="7.38"/>
    <n v="7.55"/>
    <n v="49"/>
    <n v="87"/>
    <x v="9"/>
    <s v="2022"/>
    <n v="14.93"/>
    <d v="1899-12-30T13:55:19"/>
    <n v="13"/>
  </r>
  <r>
    <x v="2"/>
    <d v="2029-06-30T00:00:00"/>
    <n v="10"/>
    <x v="0"/>
    <d v="2022-06-03T00:00:00"/>
    <d v="1899-12-30T14:52:31"/>
    <n v="6.17"/>
    <n v="8.3000000000000007"/>
    <n v="50"/>
    <n v="88"/>
    <x v="8"/>
    <s v="2022"/>
    <n v="14.47"/>
    <d v="1899-12-30T15:00:49"/>
    <n v="15"/>
  </r>
  <r>
    <x v="2"/>
    <d v="2029-06-30T00:00:00"/>
    <n v="25"/>
    <x v="2"/>
    <d v="2022-06-03T00:00:00"/>
    <d v="1899-12-30T14:52:31"/>
    <n v="6.17"/>
    <n v="8.3000000000000007"/>
    <n v="50"/>
    <n v="89"/>
    <x v="8"/>
    <s v="2022"/>
    <n v="14.47"/>
    <d v="1899-12-30T15:00:49"/>
    <n v="15"/>
  </r>
  <r>
    <x v="4"/>
    <s v="NULL"/>
    <n v="20"/>
    <x v="4"/>
    <d v="2022-07-23T00:00:00"/>
    <d v="1899-12-30T17:26:50"/>
    <n v="20.63"/>
    <n v="9.3800000000000008"/>
    <n v="51"/>
    <n v="90"/>
    <x v="0"/>
    <s v="2022"/>
    <n v="30.009999999999998"/>
    <d v="1899-12-30T17:36:13"/>
    <n v="17"/>
  </r>
  <r>
    <x v="4"/>
    <s v="NULL"/>
    <n v="25"/>
    <x v="2"/>
    <d v="2022-07-23T00:00:00"/>
    <d v="1899-12-30T17:26:50"/>
    <n v="20.63"/>
    <n v="9.3800000000000008"/>
    <n v="51"/>
    <n v="91"/>
    <x v="0"/>
    <s v="2022"/>
    <n v="30.009999999999998"/>
    <d v="1899-12-30T17:36:13"/>
    <n v="17"/>
  </r>
  <r>
    <x v="4"/>
    <s v="NULL"/>
    <n v="50"/>
    <x v="6"/>
    <d v="2022-07-23T00:00:00"/>
    <d v="1899-12-30T17:26:50"/>
    <n v="20.63"/>
    <n v="9.3800000000000008"/>
    <n v="51"/>
    <n v="92"/>
    <x v="0"/>
    <s v="2022"/>
    <n v="30.009999999999998"/>
    <d v="1899-12-30T17:36:13"/>
    <n v="17"/>
  </r>
  <r>
    <x v="3"/>
    <d v="2030-12-31T00:00:00"/>
    <n v="0"/>
    <x v="1"/>
    <d v="2022-07-28T00:00:00"/>
    <d v="1899-12-30T11:35:05"/>
    <n v="11.47"/>
    <n v="10.68"/>
    <n v="52"/>
    <n v="93"/>
    <x v="0"/>
    <s v="2022"/>
    <n v="22.15"/>
    <d v="1899-12-30T11:45:46"/>
    <n v="11"/>
  </r>
  <r>
    <x v="3"/>
    <d v="2030-12-31T00:00:00"/>
    <n v="40"/>
    <x v="5"/>
    <d v="2022-07-28T00:00:00"/>
    <d v="1899-12-30T11:35:05"/>
    <n v="11.47"/>
    <n v="10.68"/>
    <n v="52"/>
    <n v="94"/>
    <x v="0"/>
    <s v="2022"/>
    <n v="22.15"/>
    <d v="1899-12-30T11:45:46"/>
    <n v="11"/>
  </r>
  <r>
    <x v="3"/>
    <d v="2030-12-31T00:00:00"/>
    <n v="50"/>
    <x v="6"/>
    <d v="2022-07-28T00:00:00"/>
    <d v="1899-12-30T11:35:05"/>
    <n v="11.47"/>
    <n v="10.68"/>
    <n v="52"/>
    <n v="95"/>
    <x v="0"/>
    <s v="2022"/>
    <n v="22.15"/>
    <d v="1899-12-30T11:45:46"/>
    <n v="11"/>
  </r>
  <r>
    <x v="2"/>
    <d v="2029-06-30T00:00:00"/>
    <n v="10"/>
    <x v="0"/>
    <d v="2022-09-29T00:00:00"/>
    <d v="1899-12-30T12:22:18"/>
    <n v="8.08"/>
    <n v="12.31"/>
    <n v="53"/>
    <n v="96"/>
    <x v="4"/>
    <s v="2022"/>
    <n v="20.39"/>
    <d v="1899-12-30T12:34:37"/>
    <n v="12"/>
  </r>
  <r>
    <x v="2"/>
    <d v="2029-06-30T00:00:00"/>
    <n v="25"/>
    <x v="2"/>
    <d v="2022-09-29T00:00:00"/>
    <d v="1899-12-30T12:22:18"/>
    <n v="8.08"/>
    <n v="12.31"/>
    <n v="53"/>
    <n v="97"/>
    <x v="4"/>
    <s v="2022"/>
    <n v="20.39"/>
    <d v="1899-12-30T12:34:37"/>
    <n v="12"/>
  </r>
  <r>
    <x v="3"/>
    <d v="2030-12-31T00:00:00"/>
    <n v="10"/>
    <x v="0"/>
    <d v="2022-10-31T00:00:00"/>
    <d v="1899-12-30T13:56:54"/>
    <n v="6.75"/>
    <n v="16.11"/>
    <n v="54"/>
    <n v="98"/>
    <x v="1"/>
    <s v="2022"/>
    <n v="22.86"/>
    <d v="1899-12-30T14:13:01"/>
    <n v="14"/>
  </r>
  <r>
    <x v="3"/>
    <d v="2030-12-31T00:00:00"/>
    <n v="20"/>
    <x v="4"/>
    <d v="2022-10-14T00:00:00"/>
    <d v="1899-12-30T11:09:37"/>
    <n v="8.43"/>
    <n v="10.79"/>
    <n v="55"/>
    <n v="99"/>
    <x v="1"/>
    <s v="2022"/>
    <n v="19.22"/>
    <d v="1899-12-30T11:20:24"/>
    <n v="11"/>
  </r>
  <r>
    <x v="3"/>
    <d v="2030-12-31T00:00:00"/>
    <n v="25"/>
    <x v="2"/>
    <d v="2022-10-14T00:00:00"/>
    <d v="1899-12-30T11:09:37"/>
    <n v="8.43"/>
    <n v="10.79"/>
    <n v="55"/>
    <n v="100"/>
    <x v="1"/>
    <s v="2022"/>
    <n v="19.22"/>
    <d v="1899-12-30T11:20:24"/>
    <n v="11"/>
  </r>
  <r>
    <x v="3"/>
    <d v="2030-12-31T00:00:00"/>
    <n v="80"/>
    <x v="3"/>
    <d v="2022-10-14T00:00:00"/>
    <d v="1899-12-30T11:09:37"/>
    <n v="8.43"/>
    <n v="10.79"/>
    <n v="55"/>
    <n v="101"/>
    <x v="1"/>
    <s v="2022"/>
    <n v="19.22"/>
    <d v="1899-12-30T11:20:24"/>
    <n v="11"/>
  </r>
  <r>
    <x v="3"/>
    <d v="2030-12-31T00:00:00"/>
    <n v="0"/>
    <x v="1"/>
    <d v="2022-10-27T00:00:00"/>
    <d v="1899-12-30T12:46:48"/>
    <n v="8.7100000000000009"/>
    <n v="6.64"/>
    <n v="56"/>
    <n v="102"/>
    <x v="1"/>
    <s v="2022"/>
    <n v="15.350000000000001"/>
    <d v="1899-12-30T12:53:26"/>
    <n v="12"/>
  </r>
  <r>
    <x v="3"/>
    <d v="2030-12-31T00:00:00"/>
    <n v="25"/>
    <x v="2"/>
    <d v="2022-10-27T00:00:00"/>
    <d v="1899-12-30T12:46:48"/>
    <n v="8.7100000000000009"/>
    <n v="6.64"/>
    <n v="56"/>
    <n v="103"/>
    <x v="1"/>
    <s v="2022"/>
    <n v="15.350000000000001"/>
    <d v="1899-12-30T12:53:26"/>
    <n v="12"/>
  </r>
  <r>
    <x v="3"/>
    <d v="2030-12-31T00:00:00"/>
    <n v="80"/>
    <x v="3"/>
    <d v="2022-10-27T00:00:00"/>
    <d v="1899-12-30T12:46:48"/>
    <n v="8.7100000000000009"/>
    <n v="6.64"/>
    <n v="56"/>
    <n v="104"/>
    <x v="1"/>
    <s v="2022"/>
    <n v="15.350000000000001"/>
    <d v="1899-12-30T12:53:26"/>
    <n v="12"/>
  </r>
  <r>
    <x v="0"/>
    <d v="2028-12-31T00:00:00"/>
    <n v="10"/>
    <x v="0"/>
    <d v="2022-07-15T00:00:00"/>
    <d v="1899-12-30T12:23:03"/>
    <n v="6.25"/>
    <n v="8.36"/>
    <n v="57"/>
    <n v="105"/>
    <x v="0"/>
    <s v="2022"/>
    <n v="14.61"/>
    <d v="1899-12-30T12:31:25"/>
    <n v="12"/>
  </r>
  <r>
    <x v="0"/>
    <d v="2028-12-31T00:00:00"/>
    <n v="40"/>
    <x v="5"/>
    <d v="2022-07-15T00:00:00"/>
    <d v="1899-12-30T12:23:03"/>
    <n v="6.25"/>
    <n v="8.36"/>
    <n v="57"/>
    <n v="106"/>
    <x v="0"/>
    <s v="2022"/>
    <n v="14.61"/>
    <d v="1899-12-30T12:31:25"/>
    <n v="12"/>
  </r>
  <r>
    <x v="4"/>
    <s v="NULL"/>
    <n v="0"/>
    <x v="1"/>
    <d v="2022-09-24T00:00:00"/>
    <d v="1899-12-30T11:37:15"/>
    <n v="12.03"/>
    <n v="12.87"/>
    <n v="58"/>
    <n v="107"/>
    <x v="4"/>
    <s v="2022"/>
    <n v="24.9"/>
    <d v="1899-12-30T11:50:07"/>
    <n v="11"/>
  </r>
  <r>
    <x v="4"/>
    <s v="NULL"/>
    <n v="25"/>
    <x v="2"/>
    <d v="2022-09-24T00:00:00"/>
    <d v="1899-12-30T11:37:15"/>
    <n v="12.03"/>
    <n v="12.87"/>
    <n v="58"/>
    <n v="108"/>
    <x v="4"/>
    <s v="2022"/>
    <n v="24.9"/>
    <d v="1899-12-30T11:50:07"/>
    <n v="11"/>
  </r>
  <r>
    <x v="4"/>
    <s v="NULL"/>
    <n v="50"/>
    <x v="6"/>
    <d v="2022-09-24T00:00:00"/>
    <d v="1899-12-30T11:37:15"/>
    <n v="12.03"/>
    <n v="12.87"/>
    <n v="58"/>
    <n v="109"/>
    <x v="4"/>
    <s v="2022"/>
    <n v="24.9"/>
    <d v="1899-12-30T11:50:07"/>
    <n v="11"/>
  </r>
  <r>
    <x v="0"/>
    <d v="2028-12-31T00:00:00"/>
    <n v="20"/>
    <x v="4"/>
    <d v="2022-10-28T00:00:00"/>
    <d v="1899-12-30T12:33:33"/>
    <n v="7.35"/>
    <n v="5.36"/>
    <n v="59"/>
    <n v="110"/>
    <x v="1"/>
    <s v="2022"/>
    <n v="12.71"/>
    <d v="1899-12-30T12:38:55"/>
    <n v="12"/>
  </r>
  <r>
    <x v="0"/>
    <d v="2028-12-31T00:00:00"/>
    <n v="40"/>
    <x v="5"/>
    <d v="2022-10-28T00:00:00"/>
    <d v="1899-12-30T12:33:33"/>
    <n v="7.35"/>
    <n v="5.36"/>
    <n v="59"/>
    <n v="111"/>
    <x v="1"/>
    <s v="2022"/>
    <n v="12.71"/>
    <d v="1899-12-30T12:38:55"/>
    <n v="12"/>
  </r>
  <r>
    <x v="0"/>
    <d v="2028-12-31T00:00:00"/>
    <n v="50"/>
    <x v="6"/>
    <d v="2022-10-28T00:00:00"/>
    <d v="1899-12-30T12:33:33"/>
    <n v="7.35"/>
    <n v="5.36"/>
    <n v="59"/>
    <n v="112"/>
    <x v="1"/>
    <s v="2022"/>
    <n v="12.71"/>
    <d v="1899-12-30T12:38:55"/>
    <n v="12"/>
  </r>
  <r>
    <x v="3"/>
    <d v="2030-12-31T00:00:00"/>
    <n v="10"/>
    <x v="0"/>
    <d v="2022-11-28T00:00:00"/>
    <d v="1899-12-30T14:59:26"/>
    <n v="10.02"/>
    <n v="11.41"/>
    <n v="60"/>
    <n v="113"/>
    <x v="5"/>
    <s v="2022"/>
    <n v="21.43"/>
    <d v="1899-12-30T15:10:51"/>
    <n v="15"/>
  </r>
  <r>
    <x v="3"/>
    <d v="2030-12-31T00:00:00"/>
    <n v="25"/>
    <x v="2"/>
    <d v="2022-11-28T00:00:00"/>
    <d v="1899-12-30T14:59:26"/>
    <n v="10.02"/>
    <n v="11.41"/>
    <n v="60"/>
    <n v="114"/>
    <x v="5"/>
    <s v="2022"/>
    <n v="21.43"/>
    <d v="1899-12-30T15:10:51"/>
    <n v="15"/>
  </r>
  <r>
    <x v="3"/>
    <d v="2030-12-31T00:00:00"/>
    <n v="80"/>
    <x v="3"/>
    <d v="2022-11-28T00:00:00"/>
    <d v="1899-12-30T14:59:26"/>
    <n v="10.02"/>
    <n v="11.41"/>
    <n v="60"/>
    <n v="115"/>
    <x v="5"/>
    <s v="2022"/>
    <n v="21.43"/>
    <d v="1899-12-30T15:10:51"/>
    <n v="15"/>
  </r>
  <r>
    <x v="2"/>
    <d v="2029-06-30T00:00:00"/>
    <n v="20"/>
    <x v="4"/>
    <d v="2022-02-13T00:00:00"/>
    <d v="1899-12-30T19:54:31"/>
    <n v="10.27"/>
    <n v="8.6"/>
    <n v="61"/>
    <n v="116"/>
    <x v="11"/>
    <s v="2022"/>
    <n v="18.869999999999997"/>
    <d v="1899-12-30T20:03:07"/>
    <n v="20"/>
  </r>
  <r>
    <x v="3"/>
    <d v="2030-12-31T00:00:00"/>
    <n v="20"/>
    <x v="4"/>
    <d v="2022-03-24T00:00:00"/>
    <d v="1899-12-30T13:00:05"/>
    <n v="8.99"/>
    <n v="10.29"/>
    <n v="62"/>
    <n v="117"/>
    <x v="3"/>
    <s v="2022"/>
    <n v="19.28"/>
    <d v="1899-12-30T13:10:22"/>
    <n v="13"/>
  </r>
  <r>
    <x v="2"/>
    <d v="2029-06-30T00:00:00"/>
    <n v="10"/>
    <x v="0"/>
    <d v="2022-03-09T00:00:00"/>
    <d v="1899-12-30T14:18:49"/>
    <n v="7.48"/>
    <n v="8.85"/>
    <n v="63"/>
    <n v="118"/>
    <x v="3"/>
    <s v="2022"/>
    <n v="16.329999999999998"/>
    <d v="1899-12-30T14:27:40"/>
    <n v="14"/>
  </r>
  <r>
    <x v="2"/>
    <d v="2029-06-30T00:00:00"/>
    <n v="0"/>
    <x v="1"/>
    <d v="2022-04-18T00:00:00"/>
    <d v="1899-12-30T15:55:37"/>
    <n v="11.89"/>
    <n v="5.91"/>
    <n v="64"/>
    <n v="119"/>
    <x v="12"/>
    <s v="2022"/>
    <n v="17.8"/>
    <d v="1899-12-30T16:01:32"/>
    <n v="16"/>
  </r>
  <r>
    <x v="2"/>
    <d v="2029-06-30T00:00:00"/>
    <n v="25"/>
    <x v="2"/>
    <d v="2022-04-18T00:00:00"/>
    <d v="1899-12-30T15:55:37"/>
    <n v="11.89"/>
    <n v="5.91"/>
    <n v="64"/>
    <n v="120"/>
    <x v="12"/>
    <s v="2022"/>
    <n v="17.8"/>
    <d v="1899-12-30T16:01:32"/>
    <n v="16"/>
  </r>
  <r>
    <x v="2"/>
    <d v="2029-06-30T00:00:00"/>
    <n v="50"/>
    <x v="6"/>
    <d v="2022-04-18T00:00:00"/>
    <d v="1899-12-30T15:55:37"/>
    <n v="11.89"/>
    <n v="5.91"/>
    <n v="64"/>
    <n v="121"/>
    <x v="12"/>
    <s v="2022"/>
    <n v="17.8"/>
    <d v="1899-12-30T16:01:32"/>
    <n v="16"/>
  </r>
  <r>
    <x v="5"/>
    <s v="NULL"/>
    <n v="20"/>
    <x v="4"/>
    <d v="2022-02-03T00:00:00"/>
    <d v="1899-12-30T20:42:37"/>
    <n v="7.28"/>
    <n v="5.9"/>
    <n v="65"/>
    <n v="122"/>
    <x v="11"/>
    <s v="2022"/>
    <n v="13.18"/>
    <d v="1899-12-30T20:48:31"/>
    <n v="20"/>
  </r>
  <r>
    <x v="5"/>
    <s v="NULL"/>
    <n v="25"/>
    <x v="2"/>
    <d v="2022-02-03T00:00:00"/>
    <d v="1899-12-30T20:42:37"/>
    <n v="7.28"/>
    <n v="5.9"/>
    <n v="65"/>
    <n v="123"/>
    <x v="11"/>
    <s v="2022"/>
    <n v="13.18"/>
    <d v="1899-12-30T20:48:31"/>
    <n v="20"/>
  </r>
  <r>
    <x v="5"/>
    <s v="NULL"/>
    <n v="80"/>
    <x v="3"/>
    <d v="2022-02-03T00:00:00"/>
    <d v="1899-12-30T20:42:37"/>
    <n v="7.28"/>
    <n v="5.9"/>
    <n v="65"/>
    <n v="124"/>
    <x v="11"/>
    <s v="2022"/>
    <n v="13.18"/>
    <d v="1899-12-30T20:48:31"/>
    <n v="20"/>
  </r>
  <r>
    <x v="0"/>
    <d v="2028-12-31T00:00:00"/>
    <n v="0"/>
    <x v="1"/>
    <d v="2022-03-28T00:00:00"/>
    <d v="1899-12-30T14:51:48"/>
    <n v="9.36"/>
    <n v="10.74"/>
    <n v="66"/>
    <n v="125"/>
    <x v="3"/>
    <s v="2022"/>
    <n v="20.100000000000001"/>
    <d v="1899-12-30T15:02:32"/>
    <n v="15"/>
  </r>
  <r>
    <x v="0"/>
    <d v="2028-12-31T00:00:00"/>
    <n v="25"/>
    <x v="2"/>
    <d v="2022-03-28T00:00:00"/>
    <d v="1899-12-30T14:51:48"/>
    <n v="9.36"/>
    <n v="10.74"/>
    <n v="66"/>
    <n v="126"/>
    <x v="3"/>
    <s v="2022"/>
    <n v="20.100000000000001"/>
    <d v="1899-12-30T15:02:32"/>
    <n v="15"/>
  </r>
  <r>
    <x v="2"/>
    <d v="2029-06-30T00:00:00"/>
    <n v="0"/>
    <x v="1"/>
    <d v="2022-09-07T00:00:00"/>
    <d v="1899-12-30T17:35:33"/>
    <n v="11.74"/>
    <n v="9.56"/>
    <n v="67"/>
    <n v="127"/>
    <x v="4"/>
    <s v="2022"/>
    <n v="21.3"/>
    <d v="1899-12-30T17:45:07"/>
    <n v="17"/>
  </r>
  <r>
    <x v="2"/>
    <d v="2029-06-30T00:00:00"/>
    <n v="40"/>
    <x v="5"/>
    <d v="2022-09-07T00:00:00"/>
    <d v="1899-12-30T17:35:33"/>
    <n v="11.74"/>
    <n v="9.56"/>
    <n v="67"/>
    <n v="128"/>
    <x v="4"/>
    <s v="2022"/>
    <n v="21.3"/>
    <d v="1899-12-30T17:45:07"/>
    <n v="17"/>
  </r>
  <r>
    <x v="2"/>
    <d v="2029-06-30T00:00:00"/>
    <n v="0"/>
    <x v="1"/>
    <d v="2022-09-16T00:00:00"/>
    <d v="1899-12-30T20:18:21"/>
    <n v="9.07"/>
    <n v="5.15"/>
    <n v="68"/>
    <n v="129"/>
    <x v="4"/>
    <s v="2022"/>
    <n v="14.22"/>
    <d v="1899-12-30T20:23:30"/>
    <n v="20"/>
  </r>
  <r>
    <x v="2"/>
    <d v="2029-06-30T00:00:00"/>
    <n v="0"/>
    <x v="1"/>
    <d v="2022-10-15T00:00:00"/>
    <d v="1899-12-30T08:41:08"/>
    <n v="6.86"/>
    <n v="10.47"/>
    <n v="69"/>
    <n v="130"/>
    <x v="1"/>
    <s v="2022"/>
    <n v="17.330000000000002"/>
    <d v="1899-12-30T08:51:36"/>
    <n v="8"/>
  </r>
  <r>
    <x v="2"/>
    <d v="2029-06-30T00:00:00"/>
    <n v="25"/>
    <x v="2"/>
    <d v="2022-10-15T00:00:00"/>
    <d v="1899-12-30T08:41:08"/>
    <n v="6.86"/>
    <n v="10.47"/>
    <n v="69"/>
    <n v="131"/>
    <x v="1"/>
    <s v="2022"/>
    <n v="17.330000000000002"/>
    <d v="1899-12-30T08:51:36"/>
    <n v="8"/>
  </r>
  <r>
    <x v="2"/>
    <d v="2029-06-30T00:00:00"/>
    <n v="80"/>
    <x v="3"/>
    <d v="2022-10-15T00:00:00"/>
    <d v="1899-12-30T08:41:08"/>
    <n v="6.86"/>
    <n v="10.47"/>
    <n v="69"/>
    <n v="132"/>
    <x v="1"/>
    <s v="2022"/>
    <n v="17.330000000000002"/>
    <d v="1899-12-30T08:51:36"/>
    <n v="8"/>
  </r>
  <r>
    <x v="0"/>
    <d v="2028-12-31T00:00:00"/>
    <n v="20"/>
    <x v="4"/>
    <d v="2022-04-21T00:00:00"/>
    <d v="1899-12-30T20:44:22"/>
    <n v="9.4"/>
    <n v="10.06"/>
    <n v="70"/>
    <n v="133"/>
    <x v="12"/>
    <s v="2022"/>
    <n v="19.46"/>
    <d v="1899-12-30T20:54:26"/>
    <n v="20"/>
  </r>
  <r>
    <x v="0"/>
    <d v="2028-12-31T00:00:00"/>
    <n v="10"/>
    <x v="0"/>
    <d v="2022-05-24T00:00:00"/>
    <d v="1899-12-30T08:43:18"/>
    <n v="12.51"/>
    <n v="10.16"/>
    <n v="71"/>
    <n v="134"/>
    <x v="9"/>
    <s v="2022"/>
    <n v="22.67"/>
    <d v="1899-12-30T08:53:28"/>
    <n v="8"/>
  </r>
  <r>
    <x v="2"/>
    <d v="2029-06-30T00:00:00"/>
    <n v="0"/>
    <x v="1"/>
    <d v="2022-12-07T00:00:00"/>
    <d v="1899-12-30T12:06:05"/>
    <n v="5.23"/>
    <n v="8.57"/>
    <n v="72"/>
    <n v="135"/>
    <x v="10"/>
    <s v="2022"/>
    <n v="13.8"/>
    <d v="1899-12-30T12:14:39"/>
    <n v="12"/>
  </r>
  <r>
    <x v="0"/>
    <d v="2028-12-31T00:00:00"/>
    <n v="0"/>
    <x v="1"/>
    <d v="2023-01-06T00:00:00"/>
    <d v="1899-12-30T10:40:13"/>
    <n v="8.25"/>
    <n v="5.34"/>
    <n v="73"/>
    <n v="136"/>
    <x v="6"/>
    <s v="2023"/>
    <n v="13.59"/>
    <d v="1899-12-30T10:45:33"/>
    <n v="10"/>
  </r>
  <r>
    <x v="0"/>
    <d v="2028-12-31T00:00:00"/>
    <n v="20"/>
    <x v="4"/>
    <d v="2022-10-23T00:00:00"/>
    <d v="1899-12-30T15:43:01"/>
    <n v="5.83"/>
    <n v="9.7799999999999994"/>
    <n v="74"/>
    <n v="137"/>
    <x v="1"/>
    <s v="2022"/>
    <n v="15.61"/>
    <d v="1899-12-30T15:52:48"/>
    <n v="15"/>
  </r>
  <r>
    <x v="2"/>
    <d v="2029-06-30T00:00:00"/>
    <n v="20"/>
    <x v="4"/>
    <d v="2022-01-01T00:00:00"/>
    <d v="1899-12-30T16:54:46"/>
    <n v="7.91"/>
    <n v="9.2799999999999994"/>
    <n v="75"/>
    <n v="138"/>
    <x v="7"/>
    <s v="2022"/>
    <n v="17.189999999999998"/>
    <d v="1899-12-30T17:04:03"/>
    <n v="17"/>
  </r>
  <r>
    <x v="2"/>
    <d v="2029-06-30T00:00:00"/>
    <n v="25"/>
    <x v="2"/>
    <d v="2022-01-01T00:00:00"/>
    <d v="1899-12-30T16:54:46"/>
    <n v="7.91"/>
    <n v="9.2799999999999994"/>
    <n v="75"/>
    <n v="139"/>
    <x v="7"/>
    <s v="2022"/>
    <n v="17.189999999999998"/>
    <d v="1899-12-30T17:04:03"/>
    <n v="17"/>
  </r>
  <r>
    <x v="4"/>
    <s v="NULL"/>
    <n v="0"/>
    <x v="1"/>
    <d v="2022-03-09T00:00:00"/>
    <d v="1899-12-30T08:55:58"/>
    <n v="9.93"/>
    <n v="9.94"/>
    <n v="76"/>
    <n v="140"/>
    <x v="3"/>
    <s v="2022"/>
    <n v="19.869999999999997"/>
    <d v="1899-12-30T09:05:54"/>
    <n v="9"/>
  </r>
  <r>
    <x v="4"/>
    <s v="NULL"/>
    <n v="25"/>
    <x v="2"/>
    <d v="2022-03-09T00:00:00"/>
    <d v="1899-12-30T08:55:58"/>
    <n v="9.93"/>
    <n v="9.94"/>
    <n v="76"/>
    <n v="141"/>
    <x v="3"/>
    <s v="2022"/>
    <n v="19.869999999999997"/>
    <d v="1899-12-30T09:05:54"/>
    <n v="9"/>
  </r>
  <r>
    <x v="2"/>
    <d v="2029-06-30T00:00:00"/>
    <n v="20"/>
    <x v="4"/>
    <d v="2022-06-28T00:00:00"/>
    <d v="1899-12-30T13:27:20"/>
    <n v="11.18"/>
    <n v="7.86"/>
    <n v="77"/>
    <n v="142"/>
    <x v="8"/>
    <s v="2022"/>
    <n v="19.04"/>
    <d v="1899-12-30T13:35:12"/>
    <n v="13"/>
  </r>
  <r>
    <x v="3"/>
    <d v="2030-12-31T00:00:00"/>
    <n v="0"/>
    <x v="1"/>
    <d v="2022-07-14T00:00:00"/>
    <d v="1899-12-30T10:48:01"/>
    <n v="5.92"/>
    <n v="16.28"/>
    <n v="78"/>
    <n v="143"/>
    <x v="0"/>
    <s v="2022"/>
    <n v="22.200000000000003"/>
    <d v="1899-12-30T11:04:18"/>
    <n v="11"/>
  </r>
  <r>
    <x v="2"/>
    <d v="2029-06-30T00:00:00"/>
    <n v="0"/>
    <x v="1"/>
    <d v="2022-07-23T00:00:00"/>
    <d v="1899-12-30T13:05:01"/>
    <n v="6.71"/>
    <n v="5.82"/>
    <n v="79"/>
    <n v="144"/>
    <x v="0"/>
    <s v="2022"/>
    <n v="12.530000000000001"/>
    <d v="1899-12-30T13:10:50"/>
    <n v="13"/>
  </r>
  <r>
    <x v="2"/>
    <d v="2029-06-30T00:00:00"/>
    <n v="25"/>
    <x v="2"/>
    <d v="2022-07-23T00:00:00"/>
    <d v="1899-12-30T13:05:01"/>
    <n v="6.71"/>
    <n v="5.82"/>
    <n v="79"/>
    <n v="145"/>
    <x v="0"/>
    <s v="2022"/>
    <n v="12.530000000000001"/>
    <d v="1899-12-30T13:10:50"/>
    <n v="13"/>
  </r>
  <r>
    <x v="0"/>
    <d v="2028-12-31T00:00:00"/>
    <n v="0"/>
    <x v="1"/>
    <d v="2022-09-02T00:00:00"/>
    <d v="1899-12-30T11:28:25"/>
    <n v="8.81"/>
    <n v="15.34"/>
    <n v="80"/>
    <n v="146"/>
    <x v="4"/>
    <s v="2022"/>
    <n v="24.15"/>
    <d v="1899-12-30T11:43:45"/>
    <n v="11"/>
  </r>
  <r>
    <x v="2"/>
    <d v="2029-06-30T00:00:00"/>
    <n v="20"/>
    <x v="4"/>
    <d v="2022-04-07T00:00:00"/>
    <d v="1899-12-30T13:21:41"/>
    <n v="10.23"/>
    <n v="8.33"/>
    <n v="81"/>
    <n v="147"/>
    <x v="12"/>
    <s v="2022"/>
    <n v="18.560000000000002"/>
    <d v="1899-12-30T13:30:01"/>
    <n v="13"/>
  </r>
  <r>
    <x v="0"/>
    <d v="2028-12-31T00:00:00"/>
    <n v="20"/>
    <x v="4"/>
    <d v="2022-03-19T00:00:00"/>
    <d v="1899-12-30T13:08:04"/>
    <n v="5.84"/>
    <n v="5.72"/>
    <n v="82"/>
    <n v="148"/>
    <x v="3"/>
    <s v="2022"/>
    <n v="11.559999999999999"/>
    <d v="1899-12-30T13:13:47"/>
    <n v="13"/>
  </r>
  <r>
    <x v="0"/>
    <d v="2028-12-31T00:00:00"/>
    <n v="25"/>
    <x v="2"/>
    <d v="2022-03-19T00:00:00"/>
    <d v="1899-12-30T13:08:04"/>
    <n v="5.84"/>
    <n v="5.72"/>
    <n v="82"/>
    <n v="149"/>
    <x v="3"/>
    <s v="2022"/>
    <n v="11.559999999999999"/>
    <d v="1899-12-30T13:13:47"/>
    <n v="13"/>
  </r>
  <r>
    <x v="0"/>
    <d v="2028-12-31T00:00:00"/>
    <n v="50"/>
    <x v="6"/>
    <d v="2022-03-19T00:00:00"/>
    <d v="1899-12-30T13:08:04"/>
    <n v="5.84"/>
    <n v="5.72"/>
    <n v="82"/>
    <n v="150"/>
    <x v="3"/>
    <s v="2022"/>
    <n v="11.559999999999999"/>
    <d v="1899-12-30T13:13:47"/>
    <n v="13"/>
  </r>
  <r>
    <x v="3"/>
    <d v="2030-12-31T00:00:00"/>
    <n v="10"/>
    <x v="0"/>
    <d v="2022-03-30T00:00:00"/>
    <d v="1899-12-30T08:11:54"/>
    <n v="15.3"/>
    <n v="7.44"/>
    <n v="83"/>
    <n v="151"/>
    <x v="3"/>
    <s v="2022"/>
    <n v="22.740000000000002"/>
    <d v="1899-12-30T08:19:20"/>
    <n v="8"/>
  </r>
  <r>
    <x v="3"/>
    <d v="2030-12-31T00:00:00"/>
    <n v="10"/>
    <x v="0"/>
    <d v="2022-05-05T00:00:00"/>
    <d v="1899-12-30T10:34:29"/>
    <n v="10.54"/>
    <n v="10.54"/>
    <n v="84"/>
    <n v="152"/>
    <x v="9"/>
    <s v="2022"/>
    <n v="21.08"/>
    <d v="1899-12-30T10:45:01"/>
    <n v="10"/>
  </r>
  <r>
    <x v="3"/>
    <d v="2030-12-31T00:00:00"/>
    <n v="25"/>
    <x v="2"/>
    <d v="2022-05-05T00:00:00"/>
    <d v="1899-12-30T10:34:29"/>
    <n v="10.54"/>
    <n v="10.54"/>
    <n v="84"/>
    <n v="153"/>
    <x v="9"/>
    <s v="2022"/>
    <n v="21.08"/>
    <d v="1899-12-30T10:45:01"/>
    <n v="10"/>
  </r>
  <r>
    <x v="3"/>
    <d v="2030-12-31T00:00:00"/>
    <n v="80"/>
    <x v="3"/>
    <d v="2022-05-05T00:00:00"/>
    <d v="1899-12-30T10:34:29"/>
    <n v="10.54"/>
    <n v="10.54"/>
    <n v="84"/>
    <n v="154"/>
    <x v="9"/>
    <s v="2022"/>
    <n v="21.08"/>
    <d v="1899-12-30T10:45:01"/>
    <n v="10"/>
  </r>
  <r>
    <x v="3"/>
    <d v="2030-12-31T00:00:00"/>
    <n v="0"/>
    <x v="1"/>
    <d v="2022-05-28T00:00:00"/>
    <d v="1899-12-30T18:08:58"/>
    <n v="10.16"/>
    <n v="10.220000000000001"/>
    <n v="85"/>
    <n v="155"/>
    <x v="9"/>
    <s v="2022"/>
    <n v="20.380000000000003"/>
    <d v="1899-12-30T18:19:11"/>
    <n v="18"/>
  </r>
  <r>
    <x v="0"/>
    <d v="2028-12-31T00:00:00"/>
    <n v="0"/>
    <x v="1"/>
    <d v="2022-07-12T00:00:00"/>
    <d v="1899-12-30T12:01:56"/>
    <n v="5.79"/>
    <n v="6.24"/>
    <n v="86"/>
    <n v="156"/>
    <x v="0"/>
    <s v="2022"/>
    <n v="12.030000000000001"/>
    <d v="1899-12-30T12:08:10"/>
    <n v="12"/>
  </r>
  <r>
    <x v="0"/>
    <d v="2028-12-31T00:00:00"/>
    <n v="40"/>
    <x v="5"/>
    <d v="2022-07-12T00:00:00"/>
    <d v="1899-12-30T12:01:56"/>
    <n v="5.79"/>
    <n v="6.24"/>
    <n v="86"/>
    <n v="157"/>
    <x v="0"/>
    <s v="2022"/>
    <n v="12.030000000000001"/>
    <d v="1899-12-30T12:08:10"/>
    <n v="12"/>
  </r>
  <r>
    <x v="0"/>
    <d v="2028-12-31T00:00:00"/>
    <n v="80"/>
    <x v="3"/>
    <d v="2022-07-12T00:00:00"/>
    <d v="1899-12-30T12:01:56"/>
    <n v="5.79"/>
    <n v="6.24"/>
    <n v="86"/>
    <n v="158"/>
    <x v="0"/>
    <s v="2022"/>
    <n v="12.030000000000001"/>
    <d v="1899-12-30T12:08:10"/>
    <n v="12"/>
  </r>
  <r>
    <x v="2"/>
    <d v="2029-06-30T00:00:00"/>
    <n v="10"/>
    <x v="0"/>
    <d v="2022-11-27T00:00:00"/>
    <d v="1899-12-30T09:44:46"/>
    <n v="7.31"/>
    <n v="8.24"/>
    <n v="87"/>
    <n v="159"/>
    <x v="5"/>
    <s v="2022"/>
    <n v="15.55"/>
    <d v="1899-12-30T09:53:00"/>
    <n v="9"/>
  </r>
  <r>
    <x v="2"/>
    <d v="2029-06-30T00:00:00"/>
    <n v="25"/>
    <x v="2"/>
    <d v="2022-11-27T00:00:00"/>
    <d v="1899-12-30T09:44:46"/>
    <n v="7.31"/>
    <n v="8.24"/>
    <n v="87"/>
    <n v="160"/>
    <x v="5"/>
    <s v="2022"/>
    <n v="15.55"/>
    <d v="1899-12-30T09:53:00"/>
    <n v="9"/>
  </r>
  <r>
    <x v="2"/>
    <d v="2029-06-30T00:00:00"/>
    <n v="50"/>
    <x v="6"/>
    <d v="2022-11-27T00:00:00"/>
    <d v="1899-12-30T09:44:46"/>
    <n v="7.31"/>
    <n v="8.24"/>
    <n v="87"/>
    <n v="161"/>
    <x v="5"/>
    <s v="2022"/>
    <n v="15.55"/>
    <d v="1899-12-30T09:53:00"/>
    <n v="9"/>
  </r>
  <r>
    <x v="2"/>
    <d v="2029-06-30T00:00:00"/>
    <n v="20"/>
    <x v="4"/>
    <d v="2023-01-16T00:00:00"/>
    <d v="1899-12-30T16:21:54"/>
    <n v="9.48"/>
    <n v="12.72"/>
    <n v="88"/>
    <n v="162"/>
    <x v="6"/>
    <s v="2023"/>
    <n v="22.200000000000003"/>
    <d v="1899-12-30T16:34:37"/>
    <n v="16"/>
  </r>
  <r>
    <x v="0"/>
    <d v="2028-12-31T00:00:00"/>
    <n v="0"/>
    <x v="1"/>
    <d v="2023-01-26T00:00:00"/>
    <d v="1899-12-30T18:14:18"/>
    <n v="6.46"/>
    <n v="14.42"/>
    <n v="89"/>
    <n v="163"/>
    <x v="6"/>
    <s v="2023"/>
    <n v="20.88"/>
    <d v="1899-12-30T18:28:43"/>
    <n v="18"/>
  </r>
  <r>
    <x v="1"/>
    <s v="NULL"/>
    <n v="0"/>
    <x v="1"/>
    <d v="2022-10-06T00:00:00"/>
    <d v="1899-12-30T15:23:48"/>
    <n v="8.9499999999999993"/>
    <n v="8.7899999999999991"/>
    <n v="90"/>
    <n v="164"/>
    <x v="1"/>
    <s v="2022"/>
    <n v="17.739999999999998"/>
    <d v="1899-12-30T15:32:35"/>
    <n v="15"/>
  </r>
  <r>
    <x v="1"/>
    <s v="NULL"/>
    <n v="25"/>
    <x v="2"/>
    <d v="2022-10-06T00:00:00"/>
    <d v="1899-12-30T15:23:48"/>
    <n v="8.9499999999999993"/>
    <n v="8.7899999999999991"/>
    <n v="90"/>
    <n v="165"/>
    <x v="1"/>
    <s v="2022"/>
    <n v="17.739999999999998"/>
    <d v="1899-12-30T15:32:35"/>
    <n v="15"/>
  </r>
  <r>
    <x v="3"/>
    <d v="2030-12-31T00:00:00"/>
    <n v="20"/>
    <x v="4"/>
    <d v="2022-02-08T00:00:00"/>
    <d v="1899-12-30T10:55:24"/>
    <n v="9.0399999999999991"/>
    <n v="8.6300000000000008"/>
    <n v="91"/>
    <n v="166"/>
    <x v="11"/>
    <s v="2022"/>
    <n v="17.670000000000002"/>
    <d v="1899-12-30T11:04:02"/>
    <n v="11"/>
  </r>
  <r>
    <x v="3"/>
    <d v="2030-12-31T00:00:00"/>
    <n v="40"/>
    <x v="5"/>
    <d v="2022-02-08T00:00:00"/>
    <d v="1899-12-30T10:55:24"/>
    <n v="9.0399999999999991"/>
    <n v="8.6300000000000008"/>
    <n v="91"/>
    <n v="167"/>
    <x v="11"/>
    <s v="2022"/>
    <n v="17.670000000000002"/>
    <d v="1899-12-30T11:04:02"/>
    <n v="11"/>
  </r>
  <r>
    <x v="3"/>
    <d v="2030-12-31T00:00:00"/>
    <n v="20"/>
    <x v="4"/>
    <d v="2022-04-05T00:00:00"/>
    <d v="1899-12-30T08:51:48"/>
    <n v="7.92"/>
    <n v="7.43"/>
    <n v="92"/>
    <n v="168"/>
    <x v="12"/>
    <s v="2022"/>
    <n v="15.35"/>
    <d v="1899-12-30T08:59:14"/>
    <n v="8"/>
  </r>
  <r>
    <x v="3"/>
    <d v="2030-12-31T00:00:00"/>
    <n v="20"/>
    <x v="4"/>
    <d v="2022-12-06T00:00:00"/>
    <d v="1899-12-30T16:45:30"/>
    <n v="11.17"/>
    <n v="10.47"/>
    <n v="93"/>
    <n v="169"/>
    <x v="10"/>
    <s v="2022"/>
    <n v="21.64"/>
    <d v="1899-12-30T16:55:58"/>
    <n v="16"/>
  </r>
  <r>
    <x v="3"/>
    <d v="2030-12-31T00:00:00"/>
    <n v="40"/>
    <x v="5"/>
    <d v="2022-12-06T00:00:00"/>
    <d v="1899-12-30T16:45:30"/>
    <n v="11.17"/>
    <n v="10.47"/>
    <n v="93"/>
    <n v="170"/>
    <x v="10"/>
    <s v="2022"/>
    <n v="21.64"/>
    <d v="1899-12-30T16:55:58"/>
    <n v="16"/>
  </r>
  <r>
    <x v="3"/>
    <d v="2030-12-31T00:00:00"/>
    <n v="80"/>
    <x v="3"/>
    <d v="2022-12-06T00:00:00"/>
    <d v="1899-12-30T16:45:30"/>
    <n v="11.17"/>
    <n v="10.47"/>
    <n v="93"/>
    <n v="171"/>
    <x v="10"/>
    <s v="2022"/>
    <n v="21.64"/>
    <d v="1899-12-30T16:55:58"/>
    <n v="16"/>
  </r>
  <r>
    <x v="0"/>
    <d v="2028-12-31T00:00:00"/>
    <n v="10"/>
    <x v="0"/>
    <d v="2022-03-22T00:00:00"/>
    <d v="1899-12-30T14:07:01"/>
    <n v="7.32"/>
    <n v="6.03"/>
    <n v="94"/>
    <n v="172"/>
    <x v="3"/>
    <s v="2022"/>
    <n v="13.350000000000001"/>
    <d v="1899-12-30T14:13:03"/>
    <n v="14"/>
  </r>
  <r>
    <x v="5"/>
    <s v="NULL"/>
    <n v="0"/>
    <x v="1"/>
    <d v="2022-07-26T00:00:00"/>
    <d v="1899-12-30T18:10:02"/>
    <n v="6.83"/>
    <n v="17.079999999999998"/>
    <n v="95"/>
    <n v="173"/>
    <x v="0"/>
    <s v="2022"/>
    <n v="23.909999999999997"/>
    <d v="1899-12-30T18:27:07"/>
    <n v="18"/>
  </r>
  <r>
    <x v="5"/>
    <s v="NULL"/>
    <n v="25"/>
    <x v="2"/>
    <d v="2022-07-26T00:00:00"/>
    <d v="1899-12-30T18:10:02"/>
    <n v="6.83"/>
    <n v="17.079999999999998"/>
    <n v="95"/>
    <n v="174"/>
    <x v="0"/>
    <s v="2022"/>
    <n v="23.909999999999997"/>
    <d v="1899-12-30T18:27:07"/>
    <n v="18"/>
  </r>
  <r>
    <x v="5"/>
    <s v="NULL"/>
    <n v="50"/>
    <x v="6"/>
    <d v="2022-07-26T00:00:00"/>
    <d v="1899-12-30T18:10:02"/>
    <n v="6.83"/>
    <n v="17.079999999999998"/>
    <n v="95"/>
    <n v="175"/>
    <x v="0"/>
    <s v="2022"/>
    <n v="23.909999999999997"/>
    <d v="1899-12-30T18:27:07"/>
    <n v="18"/>
  </r>
  <r>
    <x v="2"/>
    <d v="2029-06-30T00:00:00"/>
    <n v="10"/>
    <x v="0"/>
    <d v="2022-08-27T00:00:00"/>
    <d v="1899-12-30T16:28:39"/>
    <n v="7.42"/>
    <n v="14.68"/>
    <n v="96"/>
    <n v="176"/>
    <x v="2"/>
    <s v="2022"/>
    <n v="22.1"/>
    <d v="1899-12-30T16:43:20"/>
    <n v="16"/>
  </r>
  <r>
    <x v="4"/>
    <s v="NULL"/>
    <n v="10"/>
    <x v="0"/>
    <d v="2022-05-05T00:00:00"/>
    <d v="1899-12-30T13:23:12"/>
    <n v="15.75"/>
    <n v="7.92"/>
    <n v="97"/>
    <n v="177"/>
    <x v="9"/>
    <s v="2022"/>
    <n v="23.67"/>
    <d v="1899-12-30T13:31:07"/>
    <n v="13"/>
  </r>
  <r>
    <x v="2"/>
    <d v="2029-06-30T00:00:00"/>
    <n v="10"/>
    <x v="0"/>
    <d v="2022-10-05T00:00:00"/>
    <d v="1899-12-30T15:32:30"/>
    <n v="9.77"/>
    <n v="9"/>
    <n v="98"/>
    <n v="178"/>
    <x v="1"/>
    <s v="2022"/>
    <n v="18.77"/>
    <d v="1899-12-30T15:41:30"/>
    <n v="15"/>
  </r>
  <r>
    <x v="3"/>
    <d v="2030-12-31T00:00:00"/>
    <n v="0"/>
    <x v="1"/>
    <d v="2022-11-06T00:00:00"/>
    <d v="1899-12-30T14:22:19"/>
    <n v="10.78"/>
    <n v="7.2"/>
    <n v="99"/>
    <n v="179"/>
    <x v="5"/>
    <s v="2022"/>
    <n v="17.98"/>
    <d v="1899-12-30T14:29:31"/>
    <n v="14"/>
  </r>
  <r>
    <x v="3"/>
    <d v="2030-12-31T00:00:00"/>
    <n v="25"/>
    <x v="2"/>
    <d v="2022-11-06T00:00:00"/>
    <d v="1899-12-30T14:22:19"/>
    <n v="10.78"/>
    <n v="7.2"/>
    <n v="99"/>
    <n v="180"/>
    <x v="5"/>
    <s v="2022"/>
    <n v="17.98"/>
    <d v="1899-12-30T14:29:31"/>
    <n v="14"/>
  </r>
  <r>
    <x v="3"/>
    <d v="2030-12-31T00:00:00"/>
    <n v="10"/>
    <x v="0"/>
    <d v="2022-12-26T00:00:00"/>
    <d v="1899-12-30T14:10:56"/>
    <n v="8.25"/>
    <n v="8.0299999999999994"/>
    <n v="100"/>
    <n v="181"/>
    <x v="10"/>
    <s v="2022"/>
    <n v="16.28"/>
    <d v="1899-12-30T14:18:58"/>
    <n v="14"/>
  </r>
  <r>
    <x v="3"/>
    <d v="2030-12-31T00:00:00"/>
    <n v="40"/>
    <x v="5"/>
    <d v="2022-12-26T00:00:00"/>
    <d v="1899-12-30T14:10:56"/>
    <n v="8.25"/>
    <n v="8.0299999999999994"/>
    <n v="100"/>
    <n v="182"/>
    <x v="10"/>
    <s v="2022"/>
    <n v="16.28"/>
    <d v="1899-12-30T14:18:58"/>
    <n v="14"/>
  </r>
  <r>
    <x v="3"/>
    <d v="2030-12-31T00:00:00"/>
    <n v="50"/>
    <x v="6"/>
    <d v="2022-12-26T00:00:00"/>
    <d v="1899-12-30T14:10:56"/>
    <n v="8.25"/>
    <n v="8.0299999999999994"/>
    <n v="100"/>
    <n v="183"/>
    <x v="10"/>
    <s v="2022"/>
    <n v="16.28"/>
    <d v="1899-12-30T14:18:58"/>
    <n v="14"/>
  </r>
  <r>
    <x v="3"/>
    <d v="2030-12-31T00:00:00"/>
    <n v="20"/>
    <x v="4"/>
    <d v="2022-04-03T00:00:00"/>
    <d v="1899-12-30T09:39:54"/>
    <n v="7.02"/>
    <n v="7.6"/>
    <n v="101"/>
    <n v="184"/>
    <x v="12"/>
    <s v="2022"/>
    <n v="14.62"/>
    <d v="1899-12-30T09:47:30"/>
    <n v="9"/>
  </r>
  <r>
    <x v="3"/>
    <d v="2030-12-31T00:00:00"/>
    <n v="25"/>
    <x v="2"/>
    <d v="2022-04-03T00:00:00"/>
    <d v="1899-12-30T09:39:54"/>
    <n v="7.02"/>
    <n v="7.6"/>
    <n v="101"/>
    <n v="185"/>
    <x v="12"/>
    <s v="2022"/>
    <n v="14.62"/>
    <d v="1899-12-30T09:47:30"/>
    <n v="9"/>
  </r>
  <r>
    <x v="4"/>
    <s v="NULL"/>
    <n v="0"/>
    <x v="1"/>
    <d v="2022-04-30T00:00:00"/>
    <d v="1899-12-30T17:27:32"/>
    <n v="8.09"/>
    <n v="9.11"/>
    <n v="102"/>
    <n v="186"/>
    <x v="12"/>
    <s v="2022"/>
    <n v="17.2"/>
    <d v="1899-12-30T17:36:39"/>
    <n v="17"/>
  </r>
  <r>
    <x v="3"/>
    <d v="2030-12-31T00:00:00"/>
    <n v="10"/>
    <x v="0"/>
    <d v="2022-10-31T00:00:00"/>
    <d v="1899-12-30T20:15:07"/>
    <n v="8.41"/>
    <n v="7.47"/>
    <n v="103"/>
    <n v="187"/>
    <x v="1"/>
    <s v="2022"/>
    <n v="15.879999999999999"/>
    <d v="1899-12-30T20:22:35"/>
    <n v="20"/>
  </r>
  <r>
    <x v="3"/>
    <d v="2030-12-31T00:00:00"/>
    <n v="20"/>
    <x v="4"/>
    <d v="2022-10-31T00:00:00"/>
    <d v="1899-12-30T17:38:31"/>
    <n v="9.09"/>
    <n v="9.73"/>
    <n v="104"/>
    <n v="188"/>
    <x v="1"/>
    <s v="2022"/>
    <n v="18.82"/>
    <d v="1899-12-30T17:48:15"/>
    <n v="17"/>
  </r>
  <r>
    <x v="3"/>
    <d v="2030-12-31T00:00:00"/>
    <n v="25"/>
    <x v="2"/>
    <d v="2022-10-31T00:00:00"/>
    <d v="1899-12-30T17:38:31"/>
    <n v="9.09"/>
    <n v="9.73"/>
    <n v="104"/>
    <n v="189"/>
    <x v="1"/>
    <s v="2022"/>
    <n v="18.82"/>
    <d v="1899-12-30T17:48:15"/>
    <n v="17"/>
  </r>
  <r>
    <x v="3"/>
    <d v="2030-12-31T00:00:00"/>
    <n v="0"/>
    <x v="1"/>
    <d v="2022-02-01T00:00:00"/>
    <d v="1899-12-30T20:11:20"/>
    <n v="7.1"/>
    <n v="13.38"/>
    <n v="105"/>
    <n v="190"/>
    <x v="11"/>
    <s v="2022"/>
    <n v="20.48"/>
    <d v="1899-12-30T20:24:43"/>
    <n v="20"/>
  </r>
  <r>
    <x v="3"/>
    <d v="2030-12-31T00:00:00"/>
    <n v="40"/>
    <x v="5"/>
    <d v="2022-02-01T00:00:00"/>
    <d v="1899-12-30T20:11:20"/>
    <n v="7.1"/>
    <n v="13.38"/>
    <n v="105"/>
    <n v="191"/>
    <x v="11"/>
    <s v="2022"/>
    <n v="20.48"/>
    <d v="1899-12-30T20:24:43"/>
    <n v="20"/>
  </r>
  <r>
    <x v="3"/>
    <d v="2030-12-31T00:00:00"/>
    <n v="80"/>
    <x v="3"/>
    <d v="2022-02-01T00:00:00"/>
    <d v="1899-12-30T20:11:20"/>
    <n v="7.1"/>
    <n v="13.38"/>
    <n v="105"/>
    <n v="192"/>
    <x v="11"/>
    <s v="2022"/>
    <n v="20.48"/>
    <d v="1899-12-30T20:24:43"/>
    <n v="20"/>
  </r>
  <r>
    <x v="2"/>
    <d v="2029-06-30T00:00:00"/>
    <n v="10"/>
    <x v="0"/>
    <d v="2022-04-21T00:00:00"/>
    <d v="1899-12-30T15:36:38"/>
    <n v="12.22"/>
    <n v="12.81"/>
    <n v="106"/>
    <n v="193"/>
    <x v="12"/>
    <s v="2022"/>
    <n v="25.03"/>
    <d v="1899-12-30T15:49:27"/>
    <n v="15"/>
  </r>
  <r>
    <x v="2"/>
    <d v="2029-06-30T00:00:00"/>
    <n v="25"/>
    <x v="2"/>
    <d v="2022-04-21T00:00:00"/>
    <d v="1899-12-30T15:36:38"/>
    <n v="12.22"/>
    <n v="12.81"/>
    <n v="106"/>
    <n v="194"/>
    <x v="12"/>
    <s v="2022"/>
    <n v="25.03"/>
    <d v="1899-12-30T15:49:27"/>
    <n v="15"/>
  </r>
  <r>
    <x v="2"/>
    <d v="2029-06-30T00:00:00"/>
    <n v="50"/>
    <x v="6"/>
    <d v="2022-04-21T00:00:00"/>
    <d v="1899-12-30T15:36:38"/>
    <n v="12.22"/>
    <n v="12.81"/>
    <n v="106"/>
    <n v="195"/>
    <x v="12"/>
    <s v="2022"/>
    <n v="25.03"/>
    <d v="1899-12-30T15:49:27"/>
    <n v="15"/>
  </r>
  <r>
    <x v="2"/>
    <d v="2029-06-30T00:00:00"/>
    <n v="20"/>
    <x v="4"/>
    <d v="2022-08-27T00:00:00"/>
    <d v="1899-12-30T19:13:43"/>
    <n v="12.13"/>
    <n v="13.28"/>
    <n v="107"/>
    <n v="196"/>
    <x v="2"/>
    <s v="2022"/>
    <n v="25.41"/>
    <d v="1899-12-30T19:27:00"/>
    <n v="19"/>
  </r>
  <r>
    <x v="5"/>
    <s v="NULL"/>
    <n v="20"/>
    <x v="4"/>
    <d v="2022-10-23T00:00:00"/>
    <d v="1899-12-30T12:56:03"/>
    <n v="5.05"/>
    <n v="18.3"/>
    <n v="108"/>
    <n v="197"/>
    <x v="1"/>
    <s v="2022"/>
    <n v="23.35"/>
    <d v="1899-12-30T13:14:21"/>
    <n v="13"/>
  </r>
  <r>
    <x v="5"/>
    <s v="NULL"/>
    <n v="0"/>
    <x v="1"/>
    <d v="2022-08-19T00:00:00"/>
    <d v="1899-12-30T20:01:59"/>
    <n v="13.93"/>
    <n v="8.74"/>
    <n v="109"/>
    <n v="198"/>
    <x v="2"/>
    <s v="2022"/>
    <n v="22.67"/>
    <d v="1899-12-30T20:10:43"/>
    <n v="20"/>
  </r>
  <r>
    <x v="5"/>
    <s v="NULL"/>
    <n v="40"/>
    <x v="5"/>
    <d v="2022-08-19T00:00:00"/>
    <d v="1899-12-30T20:01:59"/>
    <n v="13.93"/>
    <n v="8.74"/>
    <n v="109"/>
    <n v="199"/>
    <x v="2"/>
    <s v="2022"/>
    <n v="22.67"/>
    <d v="1899-12-30T20:10:43"/>
    <n v="20"/>
  </r>
  <r>
    <x v="5"/>
    <s v="NULL"/>
    <n v="80"/>
    <x v="3"/>
    <d v="2022-08-19T00:00:00"/>
    <d v="1899-12-30T20:01:59"/>
    <n v="13.93"/>
    <n v="8.74"/>
    <n v="109"/>
    <n v="200"/>
    <x v="2"/>
    <s v="2022"/>
    <n v="22.67"/>
    <d v="1899-12-30T20:10:43"/>
    <n v="20"/>
  </r>
  <r>
    <x v="3"/>
    <d v="2030-12-31T00:00:00"/>
    <n v="20"/>
    <x v="4"/>
    <d v="2022-10-02T00:00:00"/>
    <d v="1899-12-30T09:22:58"/>
    <n v="13.68"/>
    <n v="8.69"/>
    <n v="110"/>
    <n v="201"/>
    <x v="1"/>
    <s v="2022"/>
    <n v="22.369999999999997"/>
    <d v="1899-12-30T09:31:39"/>
    <n v="9"/>
  </r>
  <r>
    <x v="3"/>
    <d v="2030-12-31T00:00:00"/>
    <n v="0"/>
    <x v="1"/>
    <d v="2022-05-09T00:00:00"/>
    <d v="1899-12-30T14:40:24"/>
    <n v="10.58"/>
    <n v="5.5"/>
    <n v="111"/>
    <n v="202"/>
    <x v="9"/>
    <s v="2022"/>
    <n v="16.079999999999998"/>
    <d v="1899-12-30T14:45:54"/>
    <n v="14"/>
  </r>
  <r>
    <x v="3"/>
    <d v="2030-12-31T00:00:00"/>
    <n v="25"/>
    <x v="2"/>
    <d v="2022-05-09T00:00:00"/>
    <d v="1899-12-30T14:40:24"/>
    <n v="10.58"/>
    <n v="5.5"/>
    <n v="111"/>
    <n v="203"/>
    <x v="9"/>
    <s v="2022"/>
    <n v="16.079999999999998"/>
    <d v="1899-12-30T14:45:54"/>
    <n v="14"/>
  </r>
  <r>
    <x v="5"/>
    <s v="NULL"/>
    <n v="0"/>
    <x v="1"/>
    <d v="2022-06-25T00:00:00"/>
    <d v="1899-12-30T20:52:09"/>
    <n v="14.41"/>
    <n v="11.91"/>
    <n v="112"/>
    <n v="204"/>
    <x v="8"/>
    <s v="2022"/>
    <n v="26.32"/>
    <d v="1899-12-30T21:04:04"/>
    <n v="21"/>
  </r>
  <r>
    <x v="5"/>
    <s v="NULL"/>
    <n v="40"/>
    <x v="5"/>
    <d v="2022-06-25T00:00:00"/>
    <d v="1899-12-30T20:52:09"/>
    <n v="14.41"/>
    <n v="11.91"/>
    <n v="112"/>
    <n v="205"/>
    <x v="8"/>
    <s v="2022"/>
    <n v="26.32"/>
    <d v="1899-12-30T21:04:04"/>
    <n v="21"/>
  </r>
  <r>
    <x v="2"/>
    <d v="2029-06-30T00:00:00"/>
    <n v="10"/>
    <x v="0"/>
    <d v="2022-07-09T00:00:00"/>
    <d v="1899-12-30T12:26:40"/>
    <n v="7.88"/>
    <n v="7.32"/>
    <n v="113"/>
    <n v="206"/>
    <x v="0"/>
    <s v="2022"/>
    <n v="15.2"/>
    <d v="1899-12-30T12:33:59"/>
    <n v="12"/>
  </r>
  <r>
    <x v="2"/>
    <d v="2029-06-30T00:00:00"/>
    <n v="40"/>
    <x v="5"/>
    <d v="2022-07-09T00:00:00"/>
    <d v="1899-12-30T12:26:40"/>
    <n v="7.88"/>
    <n v="7.32"/>
    <n v="113"/>
    <n v="207"/>
    <x v="0"/>
    <s v="2022"/>
    <n v="15.2"/>
    <d v="1899-12-30T12:33:59"/>
    <n v="12"/>
  </r>
  <r>
    <x v="0"/>
    <d v="2028-12-31T00:00:00"/>
    <n v="0"/>
    <x v="1"/>
    <d v="2022-07-29T00:00:00"/>
    <d v="1899-12-30T12:16:57"/>
    <n v="7.22"/>
    <n v="5.77"/>
    <n v="114"/>
    <n v="208"/>
    <x v="0"/>
    <s v="2022"/>
    <n v="12.989999999999998"/>
    <d v="1899-12-30T12:22:43"/>
    <n v="12"/>
  </r>
  <r>
    <x v="3"/>
    <d v="2030-12-31T00:00:00"/>
    <n v="20"/>
    <x v="4"/>
    <d v="2022-06-09T00:00:00"/>
    <d v="1899-12-30T13:19:54"/>
    <n v="9.36"/>
    <n v="9.44"/>
    <n v="115"/>
    <n v="209"/>
    <x v="8"/>
    <s v="2022"/>
    <n v="18.799999999999997"/>
    <d v="1899-12-30T13:29:20"/>
    <n v="13"/>
  </r>
  <r>
    <x v="3"/>
    <d v="2030-12-31T00:00:00"/>
    <n v="25"/>
    <x v="2"/>
    <d v="2022-06-09T00:00:00"/>
    <d v="1899-12-30T13:19:54"/>
    <n v="9.36"/>
    <n v="9.44"/>
    <n v="115"/>
    <n v="210"/>
    <x v="8"/>
    <s v="2022"/>
    <n v="18.799999999999997"/>
    <d v="1899-12-30T13:29:20"/>
    <n v="13"/>
  </r>
  <r>
    <x v="3"/>
    <d v="2030-12-31T00:00:00"/>
    <n v="50"/>
    <x v="6"/>
    <d v="2022-06-09T00:00:00"/>
    <d v="1899-12-30T13:19:54"/>
    <n v="9.36"/>
    <n v="9.44"/>
    <n v="115"/>
    <n v="211"/>
    <x v="8"/>
    <s v="2022"/>
    <n v="18.799999999999997"/>
    <d v="1899-12-30T13:29:20"/>
    <n v="13"/>
  </r>
  <r>
    <x v="4"/>
    <s v="NULL"/>
    <n v="0"/>
    <x v="1"/>
    <d v="2022-07-01T00:00:00"/>
    <d v="1899-12-30T19:39:30"/>
    <n v="7.71"/>
    <n v="12.67"/>
    <n v="116"/>
    <n v="212"/>
    <x v="0"/>
    <s v="2022"/>
    <n v="20.38"/>
    <d v="1899-12-30T19:52:10"/>
    <n v="19"/>
  </r>
  <r>
    <x v="4"/>
    <s v="NULL"/>
    <n v="25"/>
    <x v="2"/>
    <d v="2022-07-01T00:00:00"/>
    <d v="1899-12-30T19:39:30"/>
    <n v="7.71"/>
    <n v="12.67"/>
    <n v="116"/>
    <n v="213"/>
    <x v="0"/>
    <s v="2022"/>
    <n v="20.38"/>
    <d v="1899-12-30T19:52:10"/>
    <n v="19"/>
  </r>
  <r>
    <x v="5"/>
    <s v="NULL"/>
    <n v="10"/>
    <x v="0"/>
    <d v="2022-07-06T00:00:00"/>
    <d v="1899-12-30T12:03:55"/>
    <n v="12.43"/>
    <n v="6.38"/>
    <n v="117"/>
    <n v="214"/>
    <x v="0"/>
    <s v="2022"/>
    <n v="18.809999999999999"/>
    <d v="1899-12-30T12:10:18"/>
    <n v="12"/>
  </r>
  <r>
    <x v="5"/>
    <s v="NULL"/>
    <n v="25"/>
    <x v="2"/>
    <d v="2022-07-06T00:00:00"/>
    <d v="1899-12-30T12:03:55"/>
    <n v="12.43"/>
    <n v="6.38"/>
    <n v="117"/>
    <n v="215"/>
    <x v="0"/>
    <s v="2022"/>
    <n v="18.809999999999999"/>
    <d v="1899-12-30T12:10:18"/>
    <n v="12"/>
  </r>
  <r>
    <x v="5"/>
    <s v="NULL"/>
    <n v="50"/>
    <x v="6"/>
    <d v="2022-07-06T00:00:00"/>
    <d v="1899-12-30T12:03:55"/>
    <n v="12.43"/>
    <n v="6.38"/>
    <n v="117"/>
    <n v="216"/>
    <x v="0"/>
    <s v="2022"/>
    <n v="18.809999999999999"/>
    <d v="1899-12-30T12:10:18"/>
    <n v="12"/>
  </r>
  <r>
    <x v="2"/>
    <d v="2029-06-30T00:00:00"/>
    <n v="0"/>
    <x v="1"/>
    <d v="2022-03-21T00:00:00"/>
    <d v="1899-12-30T11:23:09"/>
    <n v="6.03"/>
    <n v="15.01"/>
    <n v="118"/>
    <n v="217"/>
    <x v="3"/>
    <s v="2022"/>
    <n v="21.04"/>
    <d v="1899-12-30T11:38:10"/>
    <n v="11"/>
  </r>
  <r>
    <x v="2"/>
    <d v="2029-06-30T00:00:00"/>
    <n v="25"/>
    <x v="2"/>
    <d v="2022-03-21T00:00:00"/>
    <d v="1899-12-30T11:23:09"/>
    <n v="6.03"/>
    <n v="15.01"/>
    <n v="118"/>
    <n v="218"/>
    <x v="3"/>
    <s v="2022"/>
    <n v="21.04"/>
    <d v="1899-12-30T11:38:10"/>
    <n v="11"/>
  </r>
  <r>
    <x v="2"/>
    <d v="2029-06-30T00:00:00"/>
    <n v="50"/>
    <x v="6"/>
    <d v="2022-03-21T00:00:00"/>
    <d v="1899-12-30T11:23:09"/>
    <n v="6.03"/>
    <n v="15.01"/>
    <n v="118"/>
    <n v="219"/>
    <x v="3"/>
    <s v="2022"/>
    <n v="21.04"/>
    <d v="1899-12-30T11:38:10"/>
    <n v="11"/>
  </r>
  <r>
    <x v="0"/>
    <d v="2028-12-31T00:00:00"/>
    <n v="0"/>
    <x v="1"/>
    <d v="2022-04-11T00:00:00"/>
    <d v="1899-12-30T19:10:59"/>
    <n v="8.5500000000000007"/>
    <n v="10.1"/>
    <n v="119"/>
    <n v="220"/>
    <x v="12"/>
    <s v="2022"/>
    <n v="18.649999999999999"/>
    <d v="1899-12-30T19:21:05"/>
    <n v="19"/>
  </r>
  <r>
    <x v="0"/>
    <d v="2028-12-31T00:00:00"/>
    <n v="40"/>
    <x v="5"/>
    <d v="2022-04-11T00:00:00"/>
    <d v="1899-12-30T19:10:59"/>
    <n v="8.5500000000000007"/>
    <n v="10.1"/>
    <n v="119"/>
    <n v="221"/>
    <x v="12"/>
    <s v="2022"/>
    <n v="18.649999999999999"/>
    <d v="1899-12-30T19:21:05"/>
    <n v="19"/>
  </r>
  <r>
    <x v="0"/>
    <d v="2028-12-31T00:00:00"/>
    <n v="50"/>
    <x v="6"/>
    <d v="2022-04-11T00:00:00"/>
    <d v="1899-12-30T19:10:59"/>
    <n v="8.5500000000000007"/>
    <n v="10.1"/>
    <n v="119"/>
    <n v="222"/>
    <x v="12"/>
    <s v="2022"/>
    <n v="18.649999999999999"/>
    <d v="1899-12-30T19:21:05"/>
    <n v="19"/>
  </r>
  <r>
    <x v="2"/>
    <d v="2029-06-30T00:00:00"/>
    <n v="10"/>
    <x v="0"/>
    <d v="2022-05-13T00:00:00"/>
    <d v="1899-12-30T11:40:43"/>
    <n v="5.72"/>
    <n v="9.57"/>
    <n v="120"/>
    <n v="223"/>
    <x v="9"/>
    <s v="2022"/>
    <n v="15.29"/>
    <d v="1899-12-30T11:50:17"/>
    <n v="11"/>
  </r>
  <r>
    <x v="2"/>
    <d v="2029-06-30T00:00:00"/>
    <n v="25"/>
    <x v="2"/>
    <d v="2022-05-13T00:00:00"/>
    <d v="1899-12-30T11:40:43"/>
    <n v="5.72"/>
    <n v="9.57"/>
    <n v="120"/>
    <n v="224"/>
    <x v="9"/>
    <s v="2022"/>
    <n v="15.29"/>
    <d v="1899-12-30T11:50:17"/>
    <n v="11"/>
  </r>
  <r>
    <x v="0"/>
    <d v="2028-12-31T00:00:00"/>
    <n v="0"/>
    <x v="1"/>
    <d v="2022-06-18T00:00:00"/>
    <d v="1899-12-30T11:00:25"/>
    <n v="19.12"/>
    <n v="6.14"/>
    <n v="121"/>
    <n v="225"/>
    <x v="8"/>
    <s v="2022"/>
    <n v="25.26"/>
    <d v="1899-12-30T11:06:33"/>
    <n v="11"/>
  </r>
  <r>
    <x v="0"/>
    <d v="2028-12-31T00:00:00"/>
    <n v="40"/>
    <x v="5"/>
    <d v="2022-06-18T00:00:00"/>
    <d v="1899-12-30T11:00:25"/>
    <n v="19.12"/>
    <n v="6.14"/>
    <n v="121"/>
    <n v="226"/>
    <x v="8"/>
    <s v="2022"/>
    <n v="25.26"/>
    <d v="1899-12-30T11:06:33"/>
    <n v="11"/>
  </r>
  <r>
    <x v="0"/>
    <d v="2028-12-31T00:00:00"/>
    <n v="80"/>
    <x v="3"/>
    <d v="2022-06-18T00:00:00"/>
    <d v="1899-12-30T11:00:25"/>
    <n v="19.12"/>
    <n v="6.14"/>
    <n v="121"/>
    <n v="227"/>
    <x v="8"/>
    <s v="2022"/>
    <n v="25.26"/>
    <d v="1899-12-30T11:06:33"/>
    <n v="11"/>
  </r>
  <r>
    <x v="2"/>
    <d v="2029-06-30T00:00:00"/>
    <n v="20"/>
    <x v="4"/>
    <d v="2022-09-21T00:00:00"/>
    <d v="1899-12-30T15:42:58"/>
    <n v="7.77"/>
    <n v="6.95"/>
    <n v="122"/>
    <n v="228"/>
    <x v="4"/>
    <s v="2022"/>
    <n v="14.719999999999999"/>
    <d v="1899-12-30T15:49:55"/>
    <n v="15"/>
  </r>
  <r>
    <x v="2"/>
    <d v="2029-06-30T00:00:00"/>
    <n v="40"/>
    <x v="5"/>
    <d v="2022-09-21T00:00:00"/>
    <d v="1899-12-30T15:42:58"/>
    <n v="7.77"/>
    <n v="6.95"/>
    <n v="122"/>
    <n v="229"/>
    <x v="4"/>
    <s v="2022"/>
    <n v="14.719999999999999"/>
    <d v="1899-12-30T15:49:55"/>
    <n v="15"/>
  </r>
  <r>
    <x v="3"/>
    <d v="2030-12-31T00:00:00"/>
    <n v="0"/>
    <x v="1"/>
    <d v="2022-10-15T00:00:00"/>
    <d v="1899-12-30T19:06:29"/>
    <n v="23.39"/>
    <n v="10.8"/>
    <n v="123"/>
    <n v="230"/>
    <x v="1"/>
    <s v="2022"/>
    <n v="34.19"/>
    <d v="1899-12-30T19:17:17"/>
    <n v="19"/>
  </r>
  <r>
    <x v="3"/>
    <d v="2030-12-31T00:00:00"/>
    <n v="25"/>
    <x v="2"/>
    <d v="2022-10-15T00:00:00"/>
    <d v="1899-12-30T19:06:29"/>
    <n v="23.39"/>
    <n v="10.8"/>
    <n v="123"/>
    <n v="231"/>
    <x v="1"/>
    <s v="2022"/>
    <n v="34.19"/>
    <d v="1899-12-30T19:17:17"/>
    <n v="19"/>
  </r>
  <r>
    <x v="3"/>
    <d v="2030-12-31T00:00:00"/>
    <n v="80"/>
    <x v="3"/>
    <d v="2022-10-15T00:00:00"/>
    <d v="1899-12-30T19:06:29"/>
    <n v="23.39"/>
    <n v="10.8"/>
    <n v="123"/>
    <n v="232"/>
    <x v="1"/>
    <s v="2022"/>
    <n v="34.19"/>
    <d v="1899-12-30T19:17:17"/>
    <n v="19"/>
  </r>
  <r>
    <x v="5"/>
    <s v="NULL"/>
    <n v="20"/>
    <x v="4"/>
    <d v="2022-01-12T00:00:00"/>
    <d v="1899-12-30T10:21:17"/>
    <n v="7.63"/>
    <n v="8.2200000000000006"/>
    <n v="124"/>
    <n v="233"/>
    <x v="7"/>
    <s v="2022"/>
    <n v="15.850000000000001"/>
    <d v="1899-12-30T10:29:30"/>
    <n v="10"/>
  </r>
  <r>
    <x v="5"/>
    <s v="NULL"/>
    <n v="25"/>
    <x v="2"/>
    <d v="2022-01-12T00:00:00"/>
    <d v="1899-12-30T10:21:17"/>
    <n v="7.63"/>
    <n v="8.2200000000000006"/>
    <n v="124"/>
    <n v="234"/>
    <x v="7"/>
    <s v="2022"/>
    <n v="15.850000000000001"/>
    <d v="1899-12-30T10:29:30"/>
    <n v="10"/>
  </r>
  <r>
    <x v="3"/>
    <d v="2030-12-31T00:00:00"/>
    <n v="20"/>
    <x v="4"/>
    <d v="2022-02-19T00:00:00"/>
    <d v="1899-12-30T09:49:01"/>
    <n v="7.34"/>
    <n v="9.14"/>
    <n v="125"/>
    <n v="235"/>
    <x v="11"/>
    <s v="2022"/>
    <n v="16.48"/>
    <d v="1899-12-30T09:58:09"/>
    <n v="9"/>
  </r>
  <r>
    <x v="3"/>
    <d v="2030-12-31T00:00:00"/>
    <n v="40"/>
    <x v="5"/>
    <d v="2022-02-19T00:00:00"/>
    <d v="1899-12-30T09:49:01"/>
    <n v="7.34"/>
    <n v="9.14"/>
    <n v="125"/>
    <n v="236"/>
    <x v="11"/>
    <s v="2022"/>
    <n v="16.48"/>
    <d v="1899-12-30T09:58:09"/>
    <n v="9"/>
  </r>
  <r>
    <x v="4"/>
    <s v="NULL"/>
    <n v="0"/>
    <x v="1"/>
    <d v="2022-08-27T00:00:00"/>
    <d v="1899-12-30T19:49:13"/>
    <n v="5.73"/>
    <n v="15.1"/>
    <n v="126"/>
    <n v="237"/>
    <x v="2"/>
    <s v="2022"/>
    <n v="20.83"/>
    <d v="1899-12-30T20:04:19"/>
    <n v="20"/>
  </r>
  <r>
    <x v="4"/>
    <s v="NULL"/>
    <n v="40"/>
    <x v="5"/>
    <d v="2022-08-27T00:00:00"/>
    <d v="1899-12-30T19:49:13"/>
    <n v="5.73"/>
    <n v="15.1"/>
    <n v="126"/>
    <n v="238"/>
    <x v="2"/>
    <s v="2022"/>
    <n v="20.83"/>
    <d v="1899-12-30T20:04:19"/>
    <n v="20"/>
  </r>
  <r>
    <x v="4"/>
    <s v="NULL"/>
    <n v="50"/>
    <x v="6"/>
    <d v="2022-08-27T00:00:00"/>
    <d v="1899-12-30T19:49:13"/>
    <n v="5.73"/>
    <n v="15.1"/>
    <n v="126"/>
    <n v="239"/>
    <x v="2"/>
    <s v="2022"/>
    <n v="20.83"/>
    <d v="1899-12-30T20:04:19"/>
    <n v="20"/>
  </r>
  <r>
    <x v="2"/>
    <d v="2029-06-30T00:00:00"/>
    <n v="10"/>
    <x v="0"/>
    <d v="2022-11-10T00:00:00"/>
    <d v="1899-12-30T09:43:45"/>
    <n v="13.69"/>
    <n v="4.37"/>
    <n v="127"/>
    <n v="240"/>
    <x v="5"/>
    <s v="2022"/>
    <n v="18.059999999999999"/>
    <d v="1899-12-30T09:48:07"/>
    <n v="9"/>
  </r>
  <r>
    <x v="2"/>
    <d v="2029-06-30T00:00:00"/>
    <n v="25"/>
    <x v="2"/>
    <d v="2022-11-10T00:00:00"/>
    <d v="1899-12-30T09:43:45"/>
    <n v="13.69"/>
    <n v="4.37"/>
    <n v="127"/>
    <n v="241"/>
    <x v="5"/>
    <s v="2022"/>
    <n v="18.059999999999999"/>
    <d v="1899-12-30T09:48:07"/>
    <n v="9"/>
  </r>
  <r>
    <x v="2"/>
    <d v="2029-06-30T00:00:00"/>
    <n v="50"/>
    <x v="6"/>
    <d v="2022-11-10T00:00:00"/>
    <d v="1899-12-30T09:43:45"/>
    <n v="13.69"/>
    <n v="4.37"/>
    <n v="127"/>
    <n v="242"/>
    <x v="5"/>
    <s v="2022"/>
    <n v="18.059999999999999"/>
    <d v="1899-12-30T09:48:07"/>
    <n v="9"/>
  </r>
  <r>
    <x v="2"/>
    <d v="2029-06-30T00:00:00"/>
    <n v="0"/>
    <x v="1"/>
    <d v="2022-12-02T00:00:00"/>
    <d v="1899-12-30T10:27:04"/>
    <n v="18.91"/>
    <n v="10.79"/>
    <n v="128"/>
    <n v="243"/>
    <x v="10"/>
    <s v="2022"/>
    <n v="29.7"/>
    <d v="1899-12-30T10:37:51"/>
    <n v="10"/>
  </r>
  <r>
    <x v="2"/>
    <d v="2029-06-30T00:00:00"/>
    <n v="40"/>
    <x v="5"/>
    <d v="2022-12-02T00:00:00"/>
    <d v="1899-12-30T10:27:04"/>
    <n v="18.91"/>
    <n v="10.79"/>
    <n v="128"/>
    <n v="244"/>
    <x v="10"/>
    <s v="2022"/>
    <n v="29.7"/>
    <d v="1899-12-30T10:37:51"/>
    <n v="10"/>
  </r>
  <r>
    <x v="3"/>
    <d v="2030-12-31T00:00:00"/>
    <n v="10"/>
    <x v="0"/>
    <d v="2023-01-01T00:00:00"/>
    <d v="1899-12-30T18:03:08"/>
    <n v="9.23"/>
    <n v="10.63"/>
    <n v="129"/>
    <n v="245"/>
    <x v="6"/>
    <s v="2023"/>
    <n v="19.86"/>
    <d v="1899-12-30T18:13:46"/>
    <n v="18"/>
  </r>
  <r>
    <x v="3"/>
    <d v="2030-12-31T00:00:00"/>
    <n v="40"/>
    <x v="5"/>
    <d v="2023-01-01T00:00:00"/>
    <d v="1899-12-30T18:03:08"/>
    <n v="9.23"/>
    <n v="10.63"/>
    <n v="129"/>
    <n v="246"/>
    <x v="6"/>
    <s v="2023"/>
    <n v="19.86"/>
    <d v="1899-12-30T18:13:46"/>
    <n v="18"/>
  </r>
  <r>
    <x v="3"/>
    <d v="2030-12-31T00:00:00"/>
    <n v="50"/>
    <x v="6"/>
    <d v="2023-01-01T00:00:00"/>
    <d v="1899-12-30T18:03:08"/>
    <n v="9.23"/>
    <n v="10.63"/>
    <n v="129"/>
    <n v="247"/>
    <x v="6"/>
    <s v="2023"/>
    <n v="19.86"/>
    <d v="1899-12-30T18:13:46"/>
    <n v="18"/>
  </r>
  <r>
    <x v="2"/>
    <d v="2029-06-30T00:00:00"/>
    <n v="20"/>
    <x v="4"/>
    <d v="2022-07-08T00:00:00"/>
    <d v="1899-12-30T19:21:11"/>
    <n v="7.12"/>
    <n v="11.06"/>
    <n v="130"/>
    <n v="248"/>
    <x v="0"/>
    <s v="2022"/>
    <n v="18.18"/>
    <d v="1899-12-30T19:32:15"/>
    <n v="19"/>
  </r>
  <r>
    <x v="3"/>
    <d v="2030-12-31T00:00:00"/>
    <n v="20"/>
    <x v="4"/>
    <d v="2022-08-18T00:00:00"/>
    <d v="1899-12-30T10:57:36"/>
    <n v="6.68"/>
    <n v="12.39"/>
    <n v="131"/>
    <n v="249"/>
    <x v="2"/>
    <s v="2022"/>
    <n v="19.07"/>
    <d v="1899-12-30T11:09:59"/>
    <n v="11"/>
  </r>
  <r>
    <x v="3"/>
    <d v="2030-12-31T00:00:00"/>
    <n v="40"/>
    <x v="5"/>
    <d v="2022-08-18T00:00:00"/>
    <d v="1899-12-30T10:57:36"/>
    <n v="6.68"/>
    <n v="12.39"/>
    <n v="131"/>
    <n v="250"/>
    <x v="2"/>
    <s v="2022"/>
    <n v="19.07"/>
    <d v="1899-12-30T11:09:59"/>
    <n v="11"/>
  </r>
  <r>
    <x v="0"/>
    <d v="2028-12-31T00:00:00"/>
    <n v="0"/>
    <x v="1"/>
    <d v="2022-11-20T00:00:00"/>
    <d v="1899-12-30T19:06:25"/>
    <n v="10.36"/>
    <n v="18.55"/>
    <n v="132"/>
    <n v="251"/>
    <x v="5"/>
    <s v="2022"/>
    <n v="28.91"/>
    <d v="1899-12-30T19:24:58"/>
    <n v="19"/>
  </r>
  <r>
    <x v="0"/>
    <d v="2028-12-31T00:00:00"/>
    <n v="25"/>
    <x v="2"/>
    <d v="2022-11-20T00:00:00"/>
    <d v="1899-12-30T19:06:25"/>
    <n v="10.36"/>
    <n v="18.55"/>
    <n v="132"/>
    <n v="252"/>
    <x v="5"/>
    <s v="2022"/>
    <n v="28.91"/>
    <d v="1899-12-30T19:24:58"/>
    <n v="19"/>
  </r>
  <r>
    <x v="0"/>
    <d v="2028-12-31T00:00:00"/>
    <n v="50"/>
    <x v="6"/>
    <d v="2022-11-20T00:00:00"/>
    <d v="1899-12-30T19:06:25"/>
    <n v="10.36"/>
    <n v="18.55"/>
    <n v="132"/>
    <n v="253"/>
    <x v="5"/>
    <s v="2022"/>
    <n v="28.91"/>
    <d v="1899-12-30T19:24:58"/>
    <n v="19"/>
  </r>
  <r>
    <x v="0"/>
    <d v="2028-12-31T00:00:00"/>
    <n v="10"/>
    <x v="0"/>
    <d v="2022-12-27T00:00:00"/>
    <d v="1899-12-30T13:36:53"/>
    <n v="8.67"/>
    <n v="7.14"/>
    <n v="133"/>
    <n v="254"/>
    <x v="10"/>
    <s v="2022"/>
    <n v="15.809999999999999"/>
    <d v="1899-12-30T13:44:01"/>
    <n v="13"/>
  </r>
  <r>
    <x v="0"/>
    <d v="2028-12-31T00:00:00"/>
    <n v="40"/>
    <x v="5"/>
    <d v="2022-12-27T00:00:00"/>
    <d v="1899-12-30T13:36:53"/>
    <n v="8.67"/>
    <n v="7.14"/>
    <n v="133"/>
    <n v="255"/>
    <x v="10"/>
    <s v="2022"/>
    <n v="15.809999999999999"/>
    <d v="1899-12-30T13:44:01"/>
    <n v="13"/>
  </r>
  <r>
    <x v="1"/>
    <s v="NULL"/>
    <n v="10"/>
    <x v="0"/>
    <d v="2022-11-12T00:00:00"/>
    <d v="1899-12-30T17:40:44"/>
    <n v="18.18"/>
    <n v="5.32"/>
    <n v="134"/>
    <n v="256"/>
    <x v="5"/>
    <s v="2022"/>
    <n v="23.5"/>
    <d v="1899-12-30T17:46:03"/>
    <n v="17"/>
  </r>
  <r>
    <x v="3"/>
    <d v="2030-12-31T00:00:00"/>
    <n v="10"/>
    <x v="0"/>
    <d v="2022-11-16T00:00:00"/>
    <d v="1899-12-30T10:41:47"/>
    <n v="6.37"/>
    <n v="7.94"/>
    <n v="135"/>
    <n v="257"/>
    <x v="5"/>
    <s v="2022"/>
    <n v="14.31"/>
    <d v="1899-12-30T10:49:43"/>
    <n v="10"/>
  </r>
  <r>
    <x v="3"/>
    <d v="2030-12-31T00:00:00"/>
    <n v="25"/>
    <x v="2"/>
    <d v="2022-11-16T00:00:00"/>
    <d v="1899-12-30T10:41:47"/>
    <n v="6.37"/>
    <n v="7.94"/>
    <n v="135"/>
    <n v="258"/>
    <x v="5"/>
    <s v="2022"/>
    <n v="14.31"/>
    <d v="1899-12-30T10:49:43"/>
    <n v="10"/>
  </r>
  <r>
    <x v="0"/>
    <d v="2028-12-31T00:00:00"/>
    <n v="10"/>
    <x v="0"/>
    <d v="2022-11-21T00:00:00"/>
    <d v="1899-12-30T11:54:36"/>
    <n v="15.61"/>
    <n v="7.17"/>
    <n v="136"/>
    <n v="259"/>
    <x v="5"/>
    <s v="2022"/>
    <n v="22.78"/>
    <d v="1899-12-30T12:01:46"/>
    <n v="12"/>
  </r>
  <r>
    <x v="0"/>
    <d v="2028-12-31T00:00:00"/>
    <n v="10"/>
    <x v="0"/>
    <d v="2022-05-21T00:00:00"/>
    <d v="1899-12-30T19:27:44"/>
    <n v="10.72"/>
    <n v="26.26"/>
    <n v="137"/>
    <n v="260"/>
    <x v="9"/>
    <s v="2022"/>
    <n v="36.980000000000004"/>
    <d v="1899-12-30T19:54:00"/>
    <n v="19"/>
  </r>
  <r>
    <x v="0"/>
    <d v="2028-12-31T00:00:00"/>
    <n v="20"/>
    <x v="4"/>
    <d v="2022-06-24T00:00:00"/>
    <d v="1899-12-30T18:21:34"/>
    <n v="14.76"/>
    <n v="8.7799999999999994"/>
    <n v="138"/>
    <n v="261"/>
    <x v="8"/>
    <s v="2022"/>
    <n v="23.54"/>
    <d v="1899-12-30T18:30:21"/>
    <n v="18"/>
  </r>
  <r>
    <x v="0"/>
    <d v="2028-12-31T00:00:00"/>
    <n v="40"/>
    <x v="5"/>
    <d v="2022-06-24T00:00:00"/>
    <d v="1899-12-30T18:21:34"/>
    <n v="14.76"/>
    <n v="8.7799999999999994"/>
    <n v="138"/>
    <n v="262"/>
    <x v="8"/>
    <s v="2022"/>
    <n v="23.54"/>
    <d v="1899-12-30T18:30:21"/>
    <n v="18"/>
  </r>
  <r>
    <x v="0"/>
    <d v="2028-12-31T00:00:00"/>
    <n v="80"/>
    <x v="3"/>
    <d v="2022-06-24T00:00:00"/>
    <d v="1899-12-30T18:21:34"/>
    <n v="14.76"/>
    <n v="8.7799999999999994"/>
    <n v="138"/>
    <n v="263"/>
    <x v="8"/>
    <s v="2022"/>
    <n v="23.54"/>
    <d v="1899-12-30T18:30:21"/>
    <n v="18"/>
  </r>
  <r>
    <x v="3"/>
    <d v="2030-12-31T00:00:00"/>
    <n v="0"/>
    <x v="1"/>
    <d v="2022-05-24T00:00:00"/>
    <d v="1899-12-30T13:05:20"/>
    <n v="7.43"/>
    <n v="7.54"/>
    <n v="139"/>
    <n v="264"/>
    <x v="9"/>
    <s v="2022"/>
    <n v="14.969999999999999"/>
    <d v="1899-12-30T13:12:52"/>
    <n v="13"/>
  </r>
  <r>
    <x v="3"/>
    <d v="2030-12-31T00:00:00"/>
    <n v="40"/>
    <x v="5"/>
    <d v="2022-05-24T00:00:00"/>
    <d v="1899-12-30T13:05:20"/>
    <n v="7.43"/>
    <n v="7.54"/>
    <n v="139"/>
    <n v="265"/>
    <x v="9"/>
    <s v="2022"/>
    <n v="14.969999999999999"/>
    <d v="1899-12-30T13:12:52"/>
    <n v="13"/>
  </r>
  <r>
    <x v="3"/>
    <d v="2030-12-31T00:00:00"/>
    <n v="80"/>
    <x v="3"/>
    <d v="2022-05-24T00:00:00"/>
    <d v="1899-12-30T13:05:20"/>
    <n v="7.43"/>
    <n v="7.54"/>
    <n v="139"/>
    <n v="266"/>
    <x v="9"/>
    <s v="2022"/>
    <n v="14.969999999999999"/>
    <d v="1899-12-30T13:12:52"/>
    <n v="13"/>
  </r>
  <r>
    <x v="2"/>
    <d v="2029-06-30T00:00:00"/>
    <n v="10"/>
    <x v="0"/>
    <d v="2022-03-14T00:00:00"/>
    <d v="1899-12-30T17:14:21"/>
    <n v="12.58"/>
    <n v="6.93"/>
    <n v="140"/>
    <n v="267"/>
    <x v="3"/>
    <s v="2022"/>
    <n v="19.509999999999998"/>
    <d v="1899-12-30T17:21:17"/>
    <n v="17"/>
  </r>
  <r>
    <x v="2"/>
    <d v="2029-06-30T00:00:00"/>
    <n v="40"/>
    <x v="5"/>
    <d v="2022-03-14T00:00:00"/>
    <d v="1899-12-30T17:14:21"/>
    <n v="12.58"/>
    <n v="6.93"/>
    <n v="140"/>
    <n v="268"/>
    <x v="3"/>
    <s v="2022"/>
    <n v="19.509999999999998"/>
    <d v="1899-12-30T17:21:17"/>
    <n v="17"/>
  </r>
  <r>
    <x v="2"/>
    <d v="2029-06-30T00:00:00"/>
    <n v="80"/>
    <x v="3"/>
    <d v="2022-03-14T00:00:00"/>
    <d v="1899-12-30T17:14:21"/>
    <n v="12.58"/>
    <n v="6.93"/>
    <n v="140"/>
    <n v="269"/>
    <x v="3"/>
    <s v="2022"/>
    <n v="19.509999999999998"/>
    <d v="1899-12-30T17:21:17"/>
    <n v="17"/>
  </r>
  <r>
    <x v="3"/>
    <d v="2030-12-31T00:00:00"/>
    <n v="0"/>
    <x v="1"/>
    <d v="2022-05-05T00:00:00"/>
    <d v="1899-12-30T16:32:42"/>
    <n v="8.81"/>
    <n v="8.73"/>
    <n v="141"/>
    <n v="270"/>
    <x v="9"/>
    <s v="2022"/>
    <n v="17.54"/>
    <d v="1899-12-30T16:41:26"/>
    <n v="16"/>
  </r>
  <r>
    <x v="3"/>
    <d v="2030-12-31T00:00:00"/>
    <n v="40"/>
    <x v="5"/>
    <d v="2022-05-05T00:00:00"/>
    <d v="1899-12-30T16:32:42"/>
    <n v="8.81"/>
    <n v="8.73"/>
    <n v="141"/>
    <n v="271"/>
    <x v="9"/>
    <s v="2022"/>
    <n v="17.54"/>
    <d v="1899-12-30T16:41:26"/>
    <n v="16"/>
  </r>
  <r>
    <x v="3"/>
    <d v="2030-12-31T00:00:00"/>
    <n v="50"/>
    <x v="6"/>
    <d v="2022-05-05T00:00:00"/>
    <d v="1899-12-30T16:32:42"/>
    <n v="8.81"/>
    <n v="8.73"/>
    <n v="141"/>
    <n v="272"/>
    <x v="9"/>
    <s v="2022"/>
    <n v="17.54"/>
    <d v="1899-12-30T16:41:26"/>
    <n v="16"/>
  </r>
  <r>
    <x v="4"/>
    <s v="NULL"/>
    <n v="20"/>
    <x v="4"/>
    <d v="2022-10-19T00:00:00"/>
    <d v="1899-12-30T20:36:25"/>
    <n v="9.42"/>
    <n v="7.83"/>
    <n v="142"/>
    <n v="273"/>
    <x v="1"/>
    <s v="2022"/>
    <n v="17.25"/>
    <d v="1899-12-30T20:44:15"/>
    <n v="20"/>
  </r>
  <r>
    <x v="0"/>
    <d v="2028-12-31T00:00:00"/>
    <n v="0"/>
    <x v="1"/>
    <d v="2022-11-03T00:00:00"/>
    <d v="1899-12-30T08:03:42"/>
    <n v="8.32"/>
    <n v="10.99"/>
    <n v="143"/>
    <n v="274"/>
    <x v="5"/>
    <s v="2022"/>
    <n v="19.310000000000002"/>
    <d v="1899-12-30T08:14:41"/>
    <n v="8"/>
  </r>
  <r>
    <x v="0"/>
    <d v="2028-12-31T00:00:00"/>
    <n v="40"/>
    <x v="5"/>
    <d v="2022-11-03T00:00:00"/>
    <d v="1899-12-30T08:03:42"/>
    <n v="8.32"/>
    <n v="10.99"/>
    <n v="143"/>
    <n v="275"/>
    <x v="5"/>
    <s v="2022"/>
    <n v="19.310000000000002"/>
    <d v="1899-12-30T08:14:41"/>
    <n v="8"/>
  </r>
  <r>
    <x v="2"/>
    <d v="2029-06-30T00:00:00"/>
    <n v="20"/>
    <x v="4"/>
    <d v="2022-01-04T00:00:00"/>
    <d v="1899-12-30T19:30:36"/>
    <n v="7.49"/>
    <n v="7.11"/>
    <n v="144"/>
    <n v="276"/>
    <x v="7"/>
    <s v="2022"/>
    <n v="14.600000000000001"/>
    <d v="1899-12-30T19:37:43"/>
    <n v="19"/>
  </r>
  <r>
    <x v="3"/>
    <d v="2030-12-31T00:00:00"/>
    <n v="20"/>
    <x v="4"/>
    <d v="2022-02-11T00:00:00"/>
    <d v="1899-12-30T11:37:48"/>
    <n v="6.59"/>
    <n v="9.48"/>
    <n v="145"/>
    <n v="277"/>
    <x v="11"/>
    <s v="2022"/>
    <n v="16.07"/>
    <d v="1899-12-30T11:47:17"/>
    <n v="11"/>
  </r>
  <r>
    <x v="3"/>
    <d v="2030-12-31T00:00:00"/>
    <n v="25"/>
    <x v="2"/>
    <d v="2022-02-11T00:00:00"/>
    <d v="1899-12-30T11:37:48"/>
    <n v="6.59"/>
    <n v="9.48"/>
    <n v="145"/>
    <n v="278"/>
    <x v="11"/>
    <s v="2022"/>
    <n v="16.07"/>
    <d v="1899-12-30T11:47:17"/>
    <n v="11"/>
  </r>
  <r>
    <x v="3"/>
    <d v="2030-12-31T00:00:00"/>
    <n v="20"/>
    <x v="4"/>
    <d v="2022-02-24T00:00:00"/>
    <d v="1899-12-30T08:17:56"/>
    <n v="5.99"/>
    <n v="6.17"/>
    <n v="146"/>
    <n v="279"/>
    <x v="11"/>
    <s v="2022"/>
    <n v="12.16"/>
    <d v="1899-12-30T08:24:06"/>
    <n v="8"/>
  </r>
  <r>
    <x v="3"/>
    <d v="2030-12-31T00:00:00"/>
    <n v="10"/>
    <x v="0"/>
    <d v="2022-06-12T00:00:00"/>
    <d v="1899-12-30T17:43:59"/>
    <n v="11.49"/>
    <n v="5.89"/>
    <n v="147"/>
    <n v="280"/>
    <x v="8"/>
    <s v="2022"/>
    <n v="17.38"/>
    <d v="1899-12-30T17:49:52"/>
    <n v="17"/>
  </r>
  <r>
    <x v="3"/>
    <d v="2030-12-31T00:00:00"/>
    <n v="25"/>
    <x v="2"/>
    <d v="2022-06-12T00:00:00"/>
    <d v="1899-12-30T17:43:59"/>
    <n v="11.49"/>
    <n v="5.89"/>
    <n v="147"/>
    <n v="281"/>
    <x v="8"/>
    <s v="2022"/>
    <n v="17.38"/>
    <d v="1899-12-30T17:49:52"/>
    <n v="17"/>
  </r>
  <r>
    <x v="3"/>
    <d v="2030-12-31T00:00:00"/>
    <n v="50"/>
    <x v="6"/>
    <d v="2022-06-12T00:00:00"/>
    <d v="1899-12-30T17:43:59"/>
    <n v="11.49"/>
    <n v="5.89"/>
    <n v="147"/>
    <n v="282"/>
    <x v="8"/>
    <s v="2022"/>
    <n v="17.38"/>
    <d v="1899-12-30T17:49:52"/>
    <n v="17"/>
  </r>
  <r>
    <x v="3"/>
    <d v="2030-12-31T00:00:00"/>
    <n v="0"/>
    <x v="1"/>
    <d v="2022-02-03T00:00:00"/>
    <d v="1899-12-30T09:01:16"/>
    <n v="6.4"/>
    <n v="6.88"/>
    <n v="148"/>
    <n v="283"/>
    <x v="11"/>
    <s v="2022"/>
    <n v="13.280000000000001"/>
    <d v="1899-12-30T09:08:09"/>
    <n v="9"/>
  </r>
  <r>
    <x v="3"/>
    <d v="2030-12-31T00:00:00"/>
    <n v="40"/>
    <x v="5"/>
    <d v="2022-02-03T00:00:00"/>
    <d v="1899-12-30T09:01:16"/>
    <n v="6.4"/>
    <n v="6.88"/>
    <n v="148"/>
    <n v="284"/>
    <x v="11"/>
    <s v="2022"/>
    <n v="13.280000000000001"/>
    <d v="1899-12-30T09:08:09"/>
    <n v="9"/>
  </r>
  <r>
    <x v="3"/>
    <d v="2030-12-31T00:00:00"/>
    <n v="20"/>
    <x v="4"/>
    <d v="2022-09-30T00:00:00"/>
    <d v="1899-12-30T17:15:08"/>
    <n v="8.82"/>
    <n v="11.94"/>
    <n v="149"/>
    <n v="285"/>
    <x v="4"/>
    <s v="2022"/>
    <n v="20.759999999999998"/>
    <d v="1899-12-30T17:27:04"/>
    <n v="17"/>
  </r>
  <r>
    <x v="3"/>
    <d v="2030-12-31T00:00:00"/>
    <n v="40"/>
    <x v="5"/>
    <d v="2022-09-30T00:00:00"/>
    <d v="1899-12-30T17:15:08"/>
    <n v="8.82"/>
    <n v="11.94"/>
    <n v="149"/>
    <n v="286"/>
    <x v="4"/>
    <s v="2022"/>
    <n v="20.759999999999998"/>
    <d v="1899-12-30T17:27:04"/>
    <n v="17"/>
  </r>
  <r>
    <x v="2"/>
    <d v="2029-06-30T00:00:00"/>
    <n v="10"/>
    <x v="0"/>
    <d v="2022-11-13T00:00:00"/>
    <d v="1899-12-30T09:04:10"/>
    <n v="11.57"/>
    <n v="13.95"/>
    <n v="150"/>
    <n v="287"/>
    <x v="5"/>
    <s v="2022"/>
    <n v="25.52"/>
    <d v="1899-12-30T09:18:07"/>
    <n v="9"/>
  </r>
  <r>
    <x v="2"/>
    <d v="2029-06-30T00:00:00"/>
    <n v="25"/>
    <x v="2"/>
    <d v="2022-11-13T00:00:00"/>
    <d v="1899-12-30T09:04:10"/>
    <n v="11.57"/>
    <n v="13.95"/>
    <n v="150"/>
    <n v="288"/>
    <x v="5"/>
    <s v="2022"/>
    <n v="25.52"/>
    <d v="1899-12-30T09:18:07"/>
    <n v="9"/>
  </r>
  <r>
    <x v="2"/>
    <d v="2029-06-30T00:00:00"/>
    <n v="50"/>
    <x v="6"/>
    <d v="2022-11-13T00:00:00"/>
    <d v="1899-12-30T09:04:10"/>
    <n v="11.57"/>
    <n v="13.95"/>
    <n v="150"/>
    <n v="289"/>
    <x v="5"/>
    <s v="2022"/>
    <n v="25.52"/>
    <d v="1899-12-30T09:18:07"/>
    <n v="9"/>
  </r>
  <r>
    <x v="0"/>
    <d v="2028-12-31T00:00:00"/>
    <n v="20"/>
    <x v="4"/>
    <d v="2022-05-18T00:00:00"/>
    <d v="1899-12-30T10:23:25"/>
    <n v="8.1"/>
    <n v="9.9700000000000006"/>
    <n v="151"/>
    <n v="290"/>
    <x v="9"/>
    <s v="2022"/>
    <n v="18.07"/>
    <d v="1899-12-30T10:33:23"/>
    <n v="10"/>
  </r>
  <r>
    <x v="0"/>
    <d v="2028-12-31T00:00:00"/>
    <n v="40"/>
    <x v="5"/>
    <d v="2022-05-18T00:00:00"/>
    <d v="1899-12-30T10:23:25"/>
    <n v="8.1"/>
    <n v="9.9700000000000006"/>
    <n v="151"/>
    <n v="291"/>
    <x v="9"/>
    <s v="2022"/>
    <n v="18.07"/>
    <d v="1899-12-30T10:33:23"/>
    <n v="10"/>
  </r>
  <r>
    <x v="2"/>
    <d v="2029-06-30T00:00:00"/>
    <n v="20"/>
    <x v="4"/>
    <d v="2022-07-25T00:00:00"/>
    <d v="1899-12-30T10:58:33"/>
    <n v="7.8"/>
    <n v="7.07"/>
    <n v="152"/>
    <n v="292"/>
    <x v="0"/>
    <s v="2022"/>
    <n v="14.870000000000001"/>
    <d v="1899-12-30T11:05:37"/>
    <n v="11"/>
  </r>
  <r>
    <x v="2"/>
    <d v="2029-06-30T00:00:00"/>
    <n v="40"/>
    <x v="5"/>
    <d v="2022-07-25T00:00:00"/>
    <d v="1899-12-30T10:58:33"/>
    <n v="7.8"/>
    <n v="7.07"/>
    <n v="152"/>
    <n v="293"/>
    <x v="0"/>
    <s v="2022"/>
    <n v="14.870000000000001"/>
    <d v="1899-12-30T11:05:37"/>
    <n v="11"/>
  </r>
  <r>
    <x v="2"/>
    <d v="2029-06-30T00:00:00"/>
    <n v="80"/>
    <x v="3"/>
    <d v="2022-07-25T00:00:00"/>
    <d v="1899-12-30T10:58:33"/>
    <n v="7.8"/>
    <n v="7.07"/>
    <n v="152"/>
    <n v="294"/>
    <x v="0"/>
    <s v="2022"/>
    <n v="14.870000000000001"/>
    <d v="1899-12-30T11:05:37"/>
    <n v="11"/>
  </r>
  <r>
    <x v="2"/>
    <d v="2029-06-30T00:00:00"/>
    <n v="20"/>
    <x v="4"/>
    <d v="2022-08-13T00:00:00"/>
    <d v="1899-12-30T15:34:46"/>
    <n v="11.1"/>
    <n v="6.7"/>
    <n v="153"/>
    <n v="295"/>
    <x v="2"/>
    <s v="2022"/>
    <n v="17.8"/>
    <d v="1899-12-30T15:41:28"/>
    <n v="15"/>
  </r>
  <r>
    <x v="2"/>
    <d v="2029-06-30T00:00:00"/>
    <n v="40"/>
    <x v="5"/>
    <d v="2022-08-13T00:00:00"/>
    <d v="1899-12-30T15:34:46"/>
    <n v="11.1"/>
    <n v="6.7"/>
    <n v="153"/>
    <n v="296"/>
    <x v="2"/>
    <s v="2022"/>
    <n v="17.8"/>
    <d v="1899-12-30T15:41:28"/>
    <n v="15"/>
  </r>
  <r>
    <x v="3"/>
    <d v="2030-12-31T00:00:00"/>
    <n v="10"/>
    <x v="0"/>
    <d v="2022-03-29T00:00:00"/>
    <d v="1899-12-30T17:43:06"/>
    <n v="6.65"/>
    <n v="12.14"/>
    <n v="154"/>
    <n v="297"/>
    <x v="3"/>
    <s v="2022"/>
    <n v="18.79"/>
    <d v="1899-12-30T17:55:14"/>
    <n v="17"/>
  </r>
  <r>
    <x v="4"/>
    <s v="NULL"/>
    <n v="20"/>
    <x v="4"/>
    <d v="2022-11-19T00:00:00"/>
    <d v="1899-12-30T20:22:06"/>
    <n v="7.29"/>
    <n v="16.68"/>
    <n v="155"/>
    <n v="298"/>
    <x v="5"/>
    <s v="2022"/>
    <n v="23.97"/>
    <d v="1899-12-30T20:38:47"/>
    <n v="20"/>
  </r>
  <r>
    <x v="4"/>
    <s v="NULL"/>
    <n v="40"/>
    <x v="5"/>
    <d v="2022-11-19T00:00:00"/>
    <d v="1899-12-30T20:22:06"/>
    <n v="7.29"/>
    <n v="16.68"/>
    <n v="155"/>
    <n v="299"/>
    <x v="5"/>
    <s v="2022"/>
    <n v="23.97"/>
    <d v="1899-12-30T20:38:47"/>
    <n v="20"/>
  </r>
  <r>
    <x v="4"/>
    <s v="NULL"/>
    <n v="50"/>
    <x v="6"/>
    <d v="2022-11-19T00:00:00"/>
    <d v="1899-12-30T20:22:06"/>
    <n v="7.29"/>
    <n v="16.68"/>
    <n v="155"/>
    <n v="300"/>
    <x v="5"/>
    <s v="2022"/>
    <n v="23.97"/>
    <d v="1899-12-30T20:38:47"/>
    <n v="20"/>
  </r>
  <r>
    <x v="3"/>
    <d v="2030-12-31T00:00:00"/>
    <n v="0"/>
    <x v="1"/>
    <d v="2023-01-28T00:00:00"/>
    <d v="1899-12-30T10:40:35"/>
    <n v="10.62"/>
    <n v="10.24"/>
    <n v="156"/>
    <n v="301"/>
    <x v="6"/>
    <s v="2023"/>
    <n v="20.86"/>
    <d v="1899-12-30T10:50:49"/>
    <n v="10"/>
  </r>
  <r>
    <x v="3"/>
    <d v="2030-12-31T00:00:00"/>
    <n v="40"/>
    <x v="5"/>
    <d v="2023-01-28T00:00:00"/>
    <d v="1899-12-30T10:40:35"/>
    <n v="10.62"/>
    <n v="10.24"/>
    <n v="156"/>
    <n v="302"/>
    <x v="6"/>
    <s v="2023"/>
    <n v="20.86"/>
    <d v="1899-12-30T10:50:49"/>
    <n v="10"/>
  </r>
  <r>
    <x v="3"/>
    <d v="2030-12-31T00:00:00"/>
    <n v="10"/>
    <x v="0"/>
    <d v="2022-04-07T00:00:00"/>
    <d v="1899-12-30T12:01:33"/>
    <n v="7.63"/>
    <n v="6.79"/>
    <n v="157"/>
    <n v="303"/>
    <x v="12"/>
    <s v="2022"/>
    <n v="14.42"/>
    <d v="1899-12-30T12:08:20"/>
    <n v="12"/>
  </r>
  <r>
    <x v="3"/>
    <d v="2030-12-31T00:00:00"/>
    <n v="40"/>
    <x v="5"/>
    <d v="2022-04-07T00:00:00"/>
    <d v="1899-12-30T12:01:33"/>
    <n v="7.63"/>
    <n v="6.79"/>
    <n v="157"/>
    <n v="304"/>
    <x v="12"/>
    <s v="2022"/>
    <n v="14.42"/>
    <d v="1899-12-30T12:08:20"/>
    <n v="12"/>
  </r>
  <r>
    <x v="2"/>
    <d v="2029-06-30T00:00:00"/>
    <n v="0"/>
    <x v="1"/>
    <d v="2022-06-19T00:00:00"/>
    <d v="1899-12-30T13:58:43"/>
    <n v="6.78"/>
    <n v="9.35"/>
    <n v="158"/>
    <n v="305"/>
    <x v="8"/>
    <s v="2022"/>
    <n v="16.13"/>
    <d v="1899-12-30T14:08:04"/>
    <n v="14"/>
  </r>
  <r>
    <x v="2"/>
    <d v="2029-06-30T00:00:00"/>
    <n v="40"/>
    <x v="5"/>
    <d v="2022-06-19T00:00:00"/>
    <d v="1899-12-30T13:58:43"/>
    <n v="6.78"/>
    <n v="9.35"/>
    <n v="158"/>
    <n v="306"/>
    <x v="8"/>
    <s v="2022"/>
    <n v="16.13"/>
    <d v="1899-12-30T14:08:04"/>
    <n v="14"/>
  </r>
  <r>
    <x v="2"/>
    <d v="2029-06-30T00:00:00"/>
    <n v="50"/>
    <x v="6"/>
    <d v="2022-06-19T00:00:00"/>
    <d v="1899-12-30T13:58:43"/>
    <n v="6.78"/>
    <n v="9.35"/>
    <n v="158"/>
    <n v="307"/>
    <x v="8"/>
    <s v="2022"/>
    <n v="16.13"/>
    <d v="1899-12-30T14:08:04"/>
    <n v="14"/>
  </r>
  <r>
    <x v="0"/>
    <d v="2028-12-31T00:00:00"/>
    <n v="0"/>
    <x v="1"/>
    <d v="2022-08-16T00:00:00"/>
    <d v="1899-12-30T10:50:28"/>
    <n v="6.81"/>
    <n v="13.15"/>
    <n v="159"/>
    <n v="308"/>
    <x v="2"/>
    <s v="2022"/>
    <n v="19.96"/>
    <d v="1899-12-30T11:03:37"/>
    <n v="11"/>
  </r>
  <r>
    <x v="5"/>
    <s v="NULL"/>
    <n v="10"/>
    <x v="0"/>
    <d v="2022-05-24T00:00:00"/>
    <d v="1899-12-30T19:40:36"/>
    <n v="5.48"/>
    <n v="20.420000000000002"/>
    <n v="160"/>
    <n v="309"/>
    <x v="9"/>
    <s v="2022"/>
    <n v="25.900000000000002"/>
    <d v="1899-12-30T20:01:01"/>
    <n v="20"/>
  </r>
  <r>
    <x v="5"/>
    <s v="NULL"/>
    <n v="25"/>
    <x v="2"/>
    <d v="2022-05-24T00:00:00"/>
    <d v="1899-12-30T19:40:36"/>
    <n v="5.48"/>
    <n v="20.420000000000002"/>
    <n v="160"/>
    <n v="310"/>
    <x v="9"/>
    <s v="2022"/>
    <n v="25.900000000000002"/>
    <d v="1899-12-30T20:01:01"/>
    <n v="20"/>
  </r>
  <r>
    <x v="2"/>
    <d v="2029-06-30T00:00:00"/>
    <n v="0"/>
    <x v="1"/>
    <d v="2022-07-04T00:00:00"/>
    <d v="1899-12-30T20:28:31"/>
    <n v="9.14"/>
    <n v="12.66"/>
    <n v="161"/>
    <n v="311"/>
    <x v="0"/>
    <s v="2022"/>
    <n v="21.8"/>
    <d v="1899-12-30T20:41:11"/>
    <n v="20"/>
  </r>
  <r>
    <x v="2"/>
    <d v="2029-06-30T00:00:00"/>
    <n v="25"/>
    <x v="2"/>
    <d v="2022-07-04T00:00:00"/>
    <d v="1899-12-30T20:28:31"/>
    <n v="9.14"/>
    <n v="12.66"/>
    <n v="161"/>
    <n v="312"/>
    <x v="0"/>
    <s v="2022"/>
    <n v="21.8"/>
    <d v="1899-12-30T20:41:11"/>
    <n v="20"/>
  </r>
  <r>
    <x v="2"/>
    <d v="2029-06-30T00:00:00"/>
    <n v="80"/>
    <x v="3"/>
    <d v="2022-07-04T00:00:00"/>
    <d v="1899-12-30T20:28:31"/>
    <n v="9.14"/>
    <n v="12.66"/>
    <n v="161"/>
    <n v="313"/>
    <x v="0"/>
    <s v="2022"/>
    <n v="21.8"/>
    <d v="1899-12-30T20:41:11"/>
    <n v="20"/>
  </r>
  <r>
    <x v="0"/>
    <d v="2028-12-31T00:00:00"/>
    <n v="10"/>
    <x v="0"/>
    <d v="2022-09-11T00:00:00"/>
    <d v="1899-12-30T19:25:33"/>
    <n v="7.62"/>
    <n v="10.130000000000001"/>
    <n v="162"/>
    <n v="314"/>
    <x v="4"/>
    <s v="2022"/>
    <n v="17.75"/>
    <d v="1899-12-30T19:35:41"/>
    <n v="19"/>
  </r>
  <r>
    <x v="0"/>
    <d v="2028-12-31T00:00:00"/>
    <n v="25"/>
    <x v="2"/>
    <d v="2022-09-11T00:00:00"/>
    <d v="1899-12-30T19:25:33"/>
    <n v="7.62"/>
    <n v="10.130000000000001"/>
    <n v="162"/>
    <n v="315"/>
    <x v="4"/>
    <s v="2022"/>
    <n v="17.75"/>
    <d v="1899-12-30T19:35:41"/>
    <n v="19"/>
  </r>
  <r>
    <x v="0"/>
    <d v="2028-12-31T00:00:00"/>
    <n v="50"/>
    <x v="6"/>
    <d v="2022-09-11T00:00:00"/>
    <d v="1899-12-30T19:25:33"/>
    <n v="7.62"/>
    <n v="10.130000000000001"/>
    <n v="162"/>
    <n v="316"/>
    <x v="4"/>
    <s v="2022"/>
    <n v="17.75"/>
    <d v="1899-12-30T19:35:41"/>
    <n v="19"/>
  </r>
  <r>
    <x v="2"/>
    <d v="2029-06-30T00:00:00"/>
    <n v="20"/>
    <x v="4"/>
    <d v="2022-02-28T00:00:00"/>
    <d v="1899-12-30T11:34:52"/>
    <n v="7.03"/>
    <n v="14.09"/>
    <n v="163"/>
    <n v="317"/>
    <x v="11"/>
    <s v="2022"/>
    <n v="21.12"/>
    <d v="1899-12-30T11:48:57"/>
    <n v="11"/>
  </r>
  <r>
    <x v="2"/>
    <d v="2029-06-30T00:00:00"/>
    <n v="40"/>
    <x v="5"/>
    <d v="2022-02-28T00:00:00"/>
    <d v="1899-12-30T11:34:52"/>
    <n v="7.03"/>
    <n v="14.09"/>
    <n v="163"/>
    <n v="318"/>
    <x v="11"/>
    <s v="2022"/>
    <n v="21.12"/>
    <d v="1899-12-30T11:48:57"/>
    <n v="11"/>
  </r>
  <r>
    <x v="3"/>
    <d v="2030-12-31T00:00:00"/>
    <n v="10"/>
    <x v="0"/>
    <d v="2022-03-02T00:00:00"/>
    <d v="1899-12-30T17:28:33"/>
    <n v="5.79"/>
    <n v="5.33"/>
    <n v="164"/>
    <n v="319"/>
    <x v="3"/>
    <s v="2022"/>
    <n v="11.120000000000001"/>
    <d v="1899-12-30T17:33:53"/>
    <n v="17"/>
  </r>
  <r>
    <x v="3"/>
    <d v="2030-12-31T00:00:00"/>
    <n v="40"/>
    <x v="5"/>
    <d v="2022-03-02T00:00:00"/>
    <d v="1899-12-30T17:28:33"/>
    <n v="5.79"/>
    <n v="5.33"/>
    <n v="164"/>
    <n v="320"/>
    <x v="3"/>
    <s v="2022"/>
    <n v="11.120000000000001"/>
    <d v="1899-12-30T17:33:53"/>
    <n v="17"/>
  </r>
  <r>
    <x v="3"/>
    <d v="2030-12-31T00:00:00"/>
    <n v="50"/>
    <x v="6"/>
    <d v="2022-03-02T00:00:00"/>
    <d v="1899-12-30T17:28:33"/>
    <n v="5.79"/>
    <n v="5.33"/>
    <n v="164"/>
    <n v="321"/>
    <x v="3"/>
    <s v="2022"/>
    <n v="11.120000000000001"/>
    <d v="1899-12-30T17:33:53"/>
    <n v="17"/>
  </r>
  <r>
    <x v="3"/>
    <d v="2030-12-31T00:00:00"/>
    <n v="0"/>
    <x v="1"/>
    <d v="2022-08-28T00:00:00"/>
    <d v="1899-12-30T11:30:07"/>
    <n v="13.92"/>
    <n v="7.77"/>
    <n v="165"/>
    <n v="322"/>
    <x v="2"/>
    <s v="2022"/>
    <n v="21.689999999999998"/>
    <d v="1899-12-30T11:37:53"/>
    <n v="11"/>
  </r>
  <r>
    <x v="3"/>
    <d v="2030-12-31T00:00:00"/>
    <n v="25"/>
    <x v="2"/>
    <d v="2022-08-28T00:00:00"/>
    <d v="1899-12-30T11:30:07"/>
    <n v="13.92"/>
    <n v="7.77"/>
    <n v="165"/>
    <n v="323"/>
    <x v="2"/>
    <s v="2022"/>
    <n v="21.689999999999998"/>
    <d v="1899-12-30T11:37:53"/>
    <n v="11"/>
  </r>
  <r>
    <x v="3"/>
    <d v="2030-12-31T00:00:00"/>
    <n v="80"/>
    <x v="3"/>
    <d v="2022-08-28T00:00:00"/>
    <d v="1899-12-30T11:30:07"/>
    <n v="13.92"/>
    <n v="7.77"/>
    <n v="165"/>
    <n v="324"/>
    <x v="2"/>
    <s v="2022"/>
    <n v="21.689999999999998"/>
    <d v="1899-12-30T11:37:53"/>
    <n v="11"/>
  </r>
  <r>
    <x v="4"/>
    <s v="NULL"/>
    <n v="20"/>
    <x v="4"/>
    <d v="2022-10-01T00:00:00"/>
    <d v="1899-12-30T20:11:36"/>
    <n v="9.5"/>
    <n v="7.77"/>
    <n v="166"/>
    <n v="325"/>
    <x v="1"/>
    <s v="2022"/>
    <n v="17.27"/>
    <d v="1899-12-30T20:19:22"/>
    <n v="20"/>
  </r>
  <r>
    <x v="4"/>
    <s v="NULL"/>
    <n v="25"/>
    <x v="2"/>
    <d v="2022-10-01T00:00:00"/>
    <d v="1899-12-30T20:11:36"/>
    <n v="9.5"/>
    <n v="7.77"/>
    <n v="166"/>
    <n v="326"/>
    <x v="1"/>
    <s v="2022"/>
    <n v="17.27"/>
    <d v="1899-12-30T20:19:22"/>
    <n v="20"/>
  </r>
  <r>
    <x v="2"/>
    <d v="2029-06-30T00:00:00"/>
    <n v="10"/>
    <x v="0"/>
    <d v="2022-11-29T00:00:00"/>
    <d v="1899-12-30T08:45:23"/>
    <n v="8.99"/>
    <n v="14.4"/>
    <n v="167"/>
    <n v="327"/>
    <x v="5"/>
    <s v="2022"/>
    <n v="23.39"/>
    <d v="1899-12-30T08:59:47"/>
    <n v="8"/>
  </r>
  <r>
    <x v="5"/>
    <s v="NULL"/>
    <n v="10"/>
    <x v="0"/>
    <d v="2022-09-23T00:00:00"/>
    <d v="1899-12-30T14:46:23"/>
    <n v="10.39"/>
    <n v="11.05"/>
    <n v="168"/>
    <n v="328"/>
    <x v="4"/>
    <s v="2022"/>
    <n v="21.44"/>
    <d v="1899-12-30T14:57:26"/>
    <n v="14"/>
  </r>
  <r>
    <x v="5"/>
    <s v="NULL"/>
    <n v="40"/>
    <x v="5"/>
    <d v="2022-09-23T00:00:00"/>
    <d v="1899-12-30T14:46:23"/>
    <n v="10.39"/>
    <n v="11.05"/>
    <n v="168"/>
    <n v="329"/>
    <x v="4"/>
    <s v="2022"/>
    <n v="21.44"/>
    <d v="1899-12-30T14:57:26"/>
    <n v="14"/>
  </r>
  <r>
    <x v="5"/>
    <s v="NULL"/>
    <n v="80"/>
    <x v="3"/>
    <d v="2022-09-23T00:00:00"/>
    <d v="1899-12-30T14:46:23"/>
    <n v="10.39"/>
    <n v="11.05"/>
    <n v="168"/>
    <n v="330"/>
    <x v="4"/>
    <s v="2022"/>
    <n v="21.44"/>
    <d v="1899-12-30T14:57:26"/>
    <n v="14"/>
  </r>
  <r>
    <x v="0"/>
    <d v="2028-12-31T00:00:00"/>
    <n v="0"/>
    <x v="1"/>
    <d v="2022-12-10T00:00:00"/>
    <d v="1899-12-30T10:09:29"/>
    <n v="11.22"/>
    <n v="9.16"/>
    <n v="169"/>
    <n v="331"/>
    <x v="10"/>
    <s v="2022"/>
    <n v="20.380000000000003"/>
    <d v="1899-12-30T10:18:39"/>
    <n v="10"/>
  </r>
  <r>
    <x v="0"/>
    <d v="2028-12-31T00:00:00"/>
    <n v="40"/>
    <x v="5"/>
    <d v="2022-12-10T00:00:00"/>
    <d v="1899-12-30T10:09:29"/>
    <n v="11.22"/>
    <n v="9.16"/>
    <n v="169"/>
    <n v="332"/>
    <x v="10"/>
    <s v="2022"/>
    <n v="20.380000000000003"/>
    <d v="1899-12-30T10:18:39"/>
    <n v="10"/>
  </r>
  <r>
    <x v="5"/>
    <s v="NULL"/>
    <n v="10"/>
    <x v="0"/>
    <d v="2022-05-17T00:00:00"/>
    <d v="1899-12-30T14:25:31"/>
    <n v="5.89"/>
    <n v="11.55"/>
    <n v="170"/>
    <n v="333"/>
    <x v="9"/>
    <s v="2022"/>
    <n v="17.440000000000001"/>
    <d v="1899-12-30T14:37:04"/>
    <n v="14"/>
  </r>
  <r>
    <x v="5"/>
    <s v="NULL"/>
    <n v="40"/>
    <x v="5"/>
    <d v="2022-05-17T00:00:00"/>
    <d v="1899-12-30T14:25:31"/>
    <n v="5.89"/>
    <n v="11.55"/>
    <n v="170"/>
    <n v="334"/>
    <x v="9"/>
    <s v="2022"/>
    <n v="17.440000000000001"/>
    <d v="1899-12-30T14:37:04"/>
    <n v="14"/>
  </r>
  <r>
    <x v="5"/>
    <s v="NULL"/>
    <n v="50"/>
    <x v="6"/>
    <d v="2022-05-17T00:00:00"/>
    <d v="1899-12-30T14:25:31"/>
    <n v="5.89"/>
    <n v="11.55"/>
    <n v="170"/>
    <n v="335"/>
    <x v="9"/>
    <s v="2022"/>
    <n v="17.440000000000001"/>
    <d v="1899-12-30T14:37:04"/>
    <n v="14"/>
  </r>
  <r>
    <x v="0"/>
    <d v="2028-12-31T00:00:00"/>
    <n v="10"/>
    <x v="0"/>
    <d v="2022-07-21T00:00:00"/>
    <d v="1899-12-30T12:13:08"/>
    <n v="7.91"/>
    <n v="6.54"/>
    <n v="171"/>
    <n v="336"/>
    <x v="0"/>
    <s v="2022"/>
    <n v="14.45"/>
    <d v="1899-12-30T12:19:40"/>
    <n v="12"/>
  </r>
  <r>
    <x v="0"/>
    <d v="2028-12-31T00:00:00"/>
    <n v="10"/>
    <x v="0"/>
    <d v="2022-08-29T00:00:00"/>
    <d v="1899-12-30T10:23:47"/>
    <n v="8.86"/>
    <n v="7.06"/>
    <n v="172"/>
    <n v="337"/>
    <x v="2"/>
    <s v="2022"/>
    <n v="15.919999999999998"/>
    <d v="1899-12-30T10:30:51"/>
    <n v="10"/>
  </r>
  <r>
    <x v="0"/>
    <d v="2028-12-31T00:00:00"/>
    <n v="25"/>
    <x v="2"/>
    <d v="2022-08-29T00:00:00"/>
    <d v="1899-12-30T10:23:47"/>
    <n v="8.86"/>
    <n v="7.06"/>
    <n v="172"/>
    <n v="338"/>
    <x v="2"/>
    <s v="2022"/>
    <n v="15.919999999999998"/>
    <d v="1899-12-30T10:30:51"/>
    <n v="10"/>
  </r>
  <r>
    <x v="3"/>
    <d v="2030-12-31T00:00:00"/>
    <n v="10"/>
    <x v="0"/>
    <d v="2022-06-16T00:00:00"/>
    <d v="1899-12-30T11:40:13"/>
    <n v="9.64"/>
    <n v="8.31"/>
    <n v="173"/>
    <n v="339"/>
    <x v="8"/>
    <s v="2022"/>
    <n v="17.950000000000003"/>
    <d v="1899-12-30T11:48:32"/>
    <n v="11"/>
  </r>
  <r>
    <x v="3"/>
    <d v="2030-12-31T00:00:00"/>
    <n v="40"/>
    <x v="5"/>
    <d v="2022-06-16T00:00:00"/>
    <d v="1899-12-30T11:40:13"/>
    <n v="9.64"/>
    <n v="8.31"/>
    <n v="173"/>
    <n v="340"/>
    <x v="8"/>
    <s v="2022"/>
    <n v="17.950000000000003"/>
    <d v="1899-12-30T11:48:32"/>
    <n v="11"/>
  </r>
  <r>
    <x v="5"/>
    <s v="NULL"/>
    <n v="10"/>
    <x v="0"/>
    <d v="2022-07-19T00:00:00"/>
    <d v="1899-12-30T08:24:18"/>
    <n v="5.72"/>
    <n v="20.87"/>
    <n v="174"/>
    <n v="341"/>
    <x v="0"/>
    <s v="2022"/>
    <n v="26.59"/>
    <d v="1899-12-30T08:45:10"/>
    <n v="8"/>
  </r>
  <r>
    <x v="5"/>
    <s v="NULL"/>
    <n v="25"/>
    <x v="2"/>
    <d v="2022-07-19T00:00:00"/>
    <d v="1899-12-30T08:24:18"/>
    <n v="5.72"/>
    <n v="20.87"/>
    <n v="174"/>
    <n v="342"/>
    <x v="0"/>
    <s v="2022"/>
    <n v="26.59"/>
    <d v="1899-12-30T08:45:10"/>
    <n v="8"/>
  </r>
  <r>
    <x v="5"/>
    <s v="NULL"/>
    <n v="0"/>
    <x v="1"/>
    <d v="2022-09-20T00:00:00"/>
    <d v="1899-12-30T10:44:02"/>
    <n v="7.51"/>
    <n v="12.43"/>
    <n v="175"/>
    <n v="343"/>
    <x v="4"/>
    <s v="2022"/>
    <n v="19.939999999999998"/>
    <d v="1899-12-30T10:56:28"/>
    <n v="10"/>
  </r>
  <r>
    <x v="3"/>
    <d v="2030-12-31T00:00:00"/>
    <n v="20"/>
    <x v="4"/>
    <d v="2022-03-18T00:00:00"/>
    <d v="1899-12-30T10:21:41"/>
    <n v="12.32"/>
    <n v="20.82"/>
    <n v="176"/>
    <n v="344"/>
    <x v="3"/>
    <s v="2022"/>
    <n v="33.14"/>
    <d v="1899-12-30T10:42:30"/>
    <n v="10"/>
  </r>
  <r>
    <x v="3"/>
    <d v="2030-12-31T00:00:00"/>
    <n v="25"/>
    <x v="2"/>
    <d v="2022-03-18T00:00:00"/>
    <d v="1899-12-30T10:21:41"/>
    <n v="12.32"/>
    <n v="20.82"/>
    <n v="176"/>
    <n v="345"/>
    <x v="3"/>
    <s v="2022"/>
    <n v="33.14"/>
    <d v="1899-12-30T10:42:30"/>
    <n v="10"/>
  </r>
  <r>
    <x v="3"/>
    <d v="2030-12-31T00:00:00"/>
    <n v="50"/>
    <x v="6"/>
    <d v="2022-03-18T00:00:00"/>
    <d v="1899-12-30T10:21:41"/>
    <n v="12.32"/>
    <n v="20.82"/>
    <n v="176"/>
    <n v="346"/>
    <x v="3"/>
    <s v="2022"/>
    <n v="33.14"/>
    <d v="1899-12-30T10:42:30"/>
    <n v="10"/>
  </r>
  <r>
    <x v="5"/>
    <s v="NULL"/>
    <n v="10"/>
    <x v="0"/>
    <d v="2022-05-27T00:00:00"/>
    <d v="1899-12-30T17:43:35"/>
    <n v="7.25"/>
    <n v="10.119999999999999"/>
    <n v="177"/>
    <n v="347"/>
    <x v="9"/>
    <s v="2022"/>
    <n v="17.369999999999997"/>
    <d v="1899-12-30T17:53:42"/>
    <n v="17"/>
  </r>
  <r>
    <x v="5"/>
    <s v="NULL"/>
    <n v="40"/>
    <x v="5"/>
    <d v="2022-05-27T00:00:00"/>
    <d v="1899-12-30T17:43:35"/>
    <n v="7.25"/>
    <n v="10.119999999999999"/>
    <n v="177"/>
    <n v="348"/>
    <x v="9"/>
    <s v="2022"/>
    <n v="17.369999999999997"/>
    <d v="1899-12-30T17:53:42"/>
    <n v="17"/>
  </r>
  <r>
    <x v="2"/>
    <d v="2029-06-30T00:00:00"/>
    <n v="10"/>
    <x v="0"/>
    <d v="2022-01-28T00:00:00"/>
    <d v="1899-12-30T13:29:29"/>
    <n v="5.73"/>
    <n v="6.88"/>
    <n v="178"/>
    <n v="349"/>
    <x v="7"/>
    <s v="2022"/>
    <n v="12.61"/>
    <d v="1899-12-30T13:36:22"/>
    <n v="13"/>
  </r>
  <r>
    <x v="2"/>
    <d v="2029-06-30T00:00:00"/>
    <n v="40"/>
    <x v="5"/>
    <d v="2022-01-28T00:00:00"/>
    <d v="1899-12-30T13:29:29"/>
    <n v="5.73"/>
    <n v="6.88"/>
    <n v="178"/>
    <n v="350"/>
    <x v="7"/>
    <s v="2022"/>
    <n v="12.61"/>
    <d v="1899-12-30T13:36:22"/>
    <n v="13"/>
  </r>
  <r>
    <x v="0"/>
    <d v="2028-12-31T00:00:00"/>
    <n v="0"/>
    <x v="1"/>
    <d v="2022-02-01T00:00:00"/>
    <d v="1899-12-30T15:08:07"/>
    <n v="8.7799999999999994"/>
    <n v="8.8699999999999992"/>
    <n v="179"/>
    <n v="351"/>
    <x v="11"/>
    <s v="2022"/>
    <n v="17.649999999999999"/>
    <d v="1899-12-30T15:16:59"/>
    <n v="15"/>
  </r>
  <r>
    <x v="0"/>
    <d v="2028-12-31T00:00:00"/>
    <n v="25"/>
    <x v="2"/>
    <d v="2022-02-01T00:00:00"/>
    <d v="1899-12-30T15:08:07"/>
    <n v="8.7799999999999994"/>
    <n v="8.8699999999999992"/>
    <n v="179"/>
    <n v="352"/>
    <x v="11"/>
    <s v="2022"/>
    <n v="17.649999999999999"/>
    <d v="1899-12-30T15:16:59"/>
    <n v="15"/>
  </r>
  <r>
    <x v="0"/>
    <d v="2028-12-31T00:00:00"/>
    <n v="50"/>
    <x v="6"/>
    <d v="2022-02-01T00:00:00"/>
    <d v="1899-12-30T15:08:07"/>
    <n v="8.7799999999999994"/>
    <n v="8.8699999999999992"/>
    <n v="179"/>
    <n v="353"/>
    <x v="11"/>
    <s v="2022"/>
    <n v="17.649999999999999"/>
    <d v="1899-12-30T15:16:59"/>
    <n v="15"/>
  </r>
  <r>
    <x v="2"/>
    <d v="2029-06-30T00:00:00"/>
    <n v="20"/>
    <x v="4"/>
    <d v="2022-11-14T00:00:00"/>
    <d v="1899-12-30T20:37:28"/>
    <n v="8.5299999999999994"/>
    <n v="14.89"/>
    <n v="180"/>
    <n v="354"/>
    <x v="5"/>
    <s v="2022"/>
    <n v="23.42"/>
    <d v="1899-12-30T20:52:21"/>
    <n v="20"/>
  </r>
  <r>
    <x v="2"/>
    <d v="2029-06-30T00:00:00"/>
    <n v="20"/>
    <x v="4"/>
    <d v="2022-12-18T00:00:00"/>
    <d v="1899-12-30T09:18:25"/>
    <n v="5.46"/>
    <n v="10.039999999999999"/>
    <n v="181"/>
    <n v="355"/>
    <x v="10"/>
    <s v="2022"/>
    <n v="15.5"/>
    <d v="1899-12-30T09:28:27"/>
    <n v="9"/>
  </r>
  <r>
    <x v="2"/>
    <d v="2029-06-30T00:00:00"/>
    <n v="40"/>
    <x v="5"/>
    <d v="2022-12-18T00:00:00"/>
    <d v="1899-12-30T09:18:25"/>
    <n v="5.46"/>
    <n v="10.039999999999999"/>
    <n v="181"/>
    <n v="356"/>
    <x v="10"/>
    <s v="2022"/>
    <n v="15.5"/>
    <d v="1899-12-30T09:28:27"/>
    <n v="9"/>
  </r>
  <r>
    <x v="0"/>
    <d v="2028-12-31T00:00:00"/>
    <n v="20"/>
    <x v="4"/>
    <d v="2023-01-05T00:00:00"/>
    <d v="1899-12-30T20:03:27"/>
    <n v="6.99"/>
    <n v="13.63"/>
    <n v="182"/>
    <n v="357"/>
    <x v="6"/>
    <s v="2023"/>
    <n v="20.62"/>
    <d v="1899-12-30T20:17:05"/>
    <n v="20"/>
  </r>
  <r>
    <x v="0"/>
    <d v="2028-12-31T00:00:00"/>
    <n v="25"/>
    <x v="2"/>
    <d v="2023-01-05T00:00:00"/>
    <d v="1899-12-30T20:03:27"/>
    <n v="6.99"/>
    <n v="13.63"/>
    <n v="182"/>
    <n v="358"/>
    <x v="6"/>
    <s v="2023"/>
    <n v="20.62"/>
    <d v="1899-12-30T20:17:05"/>
    <n v="20"/>
  </r>
  <r>
    <x v="0"/>
    <d v="2028-12-31T00:00:00"/>
    <n v="0"/>
    <x v="1"/>
    <d v="2022-07-22T00:00:00"/>
    <d v="1899-12-30T20:59:03"/>
    <n v="10.220000000000001"/>
    <n v="6.73"/>
    <n v="183"/>
    <n v="359"/>
    <x v="0"/>
    <s v="2022"/>
    <n v="16.950000000000003"/>
    <d v="1899-12-30T21:05:47"/>
    <n v="21"/>
  </r>
  <r>
    <x v="3"/>
    <d v="2030-12-31T00:00:00"/>
    <n v="20"/>
    <x v="4"/>
    <d v="2022-07-31T00:00:00"/>
    <d v="1899-12-30T18:47:58"/>
    <n v="17.149999999999999"/>
    <n v="16.71"/>
    <n v="184"/>
    <n v="360"/>
    <x v="0"/>
    <s v="2022"/>
    <n v="33.86"/>
    <d v="1899-12-30T19:04:41"/>
    <n v="19"/>
  </r>
  <r>
    <x v="4"/>
    <s v="NULL"/>
    <n v="20"/>
    <x v="4"/>
    <d v="2022-08-29T00:00:00"/>
    <d v="1899-12-30T18:46:24"/>
    <n v="5.57"/>
    <n v="10.17"/>
    <n v="185"/>
    <n v="361"/>
    <x v="2"/>
    <s v="2022"/>
    <n v="15.74"/>
    <d v="1899-12-30T18:56:34"/>
    <n v="18"/>
  </r>
  <r>
    <x v="3"/>
    <d v="2030-12-31T00:00:00"/>
    <n v="0"/>
    <x v="1"/>
    <d v="2022-01-27T00:00:00"/>
    <d v="1899-12-30T12:24:31"/>
    <n v="7.64"/>
    <n v="8.1"/>
    <n v="186"/>
    <n v="362"/>
    <x v="7"/>
    <s v="2022"/>
    <n v="15.739999999999998"/>
    <d v="1899-12-30T12:32:37"/>
    <n v="12"/>
  </r>
  <r>
    <x v="3"/>
    <d v="2030-12-31T00:00:00"/>
    <n v="40"/>
    <x v="5"/>
    <d v="2022-01-27T00:00:00"/>
    <d v="1899-12-30T12:24:31"/>
    <n v="7.64"/>
    <n v="8.1"/>
    <n v="186"/>
    <n v="363"/>
    <x v="7"/>
    <s v="2022"/>
    <n v="15.739999999999998"/>
    <d v="1899-12-30T12:32:37"/>
    <n v="12"/>
  </r>
  <r>
    <x v="3"/>
    <d v="2030-12-31T00:00:00"/>
    <n v="50"/>
    <x v="6"/>
    <d v="2022-01-27T00:00:00"/>
    <d v="1899-12-30T12:24:31"/>
    <n v="7.64"/>
    <n v="8.1"/>
    <n v="186"/>
    <n v="364"/>
    <x v="7"/>
    <s v="2022"/>
    <n v="15.739999999999998"/>
    <d v="1899-12-30T12:32:37"/>
    <n v="12"/>
  </r>
  <r>
    <x v="3"/>
    <d v="2030-12-31T00:00:00"/>
    <n v="0"/>
    <x v="1"/>
    <d v="2022-02-20T00:00:00"/>
    <d v="1899-12-30T16:30:45"/>
    <n v="7.48"/>
    <n v="7.56"/>
    <n v="187"/>
    <n v="365"/>
    <x v="11"/>
    <s v="2022"/>
    <n v="15.04"/>
    <d v="1899-12-30T16:38:19"/>
    <n v="16"/>
  </r>
  <r>
    <x v="3"/>
    <d v="2030-12-31T00:00:00"/>
    <n v="40"/>
    <x v="5"/>
    <d v="2022-02-20T00:00:00"/>
    <d v="1899-12-30T16:30:45"/>
    <n v="7.48"/>
    <n v="7.56"/>
    <n v="187"/>
    <n v="366"/>
    <x v="11"/>
    <s v="2022"/>
    <n v="15.04"/>
    <d v="1899-12-30T16:38:19"/>
    <n v="16"/>
  </r>
  <r>
    <x v="3"/>
    <d v="2030-12-31T00:00:00"/>
    <n v="80"/>
    <x v="3"/>
    <d v="2022-02-20T00:00:00"/>
    <d v="1899-12-30T16:30:45"/>
    <n v="7.48"/>
    <n v="7.56"/>
    <n v="187"/>
    <n v="367"/>
    <x v="11"/>
    <s v="2022"/>
    <n v="15.04"/>
    <d v="1899-12-30T16:38:19"/>
    <n v="16"/>
  </r>
  <r>
    <x v="2"/>
    <d v="2029-06-30T00:00:00"/>
    <n v="10"/>
    <x v="0"/>
    <d v="2022-03-03T00:00:00"/>
    <d v="1899-12-30T18:24:15"/>
    <n v="7.2"/>
    <n v="6.65"/>
    <n v="188"/>
    <n v="368"/>
    <x v="3"/>
    <s v="2022"/>
    <n v="13.850000000000001"/>
    <d v="1899-12-30T18:30:54"/>
    <n v="18"/>
  </r>
  <r>
    <x v="2"/>
    <d v="2029-06-30T00:00:00"/>
    <n v="40"/>
    <x v="5"/>
    <d v="2022-03-03T00:00:00"/>
    <d v="1899-12-30T18:24:15"/>
    <n v="7.2"/>
    <n v="6.65"/>
    <n v="188"/>
    <n v="369"/>
    <x v="3"/>
    <s v="2022"/>
    <n v="13.850000000000001"/>
    <d v="1899-12-30T18:30:54"/>
    <n v="18"/>
  </r>
  <r>
    <x v="2"/>
    <d v="2029-06-30T00:00:00"/>
    <n v="0"/>
    <x v="1"/>
    <d v="2022-04-20T00:00:00"/>
    <d v="1899-12-30T08:48:59"/>
    <n v="17.52"/>
    <n v="9.44"/>
    <n v="189"/>
    <n v="370"/>
    <x v="12"/>
    <s v="2022"/>
    <n v="26.96"/>
    <d v="1899-12-30T08:58:25"/>
    <n v="8"/>
  </r>
  <r>
    <x v="2"/>
    <d v="2029-06-30T00:00:00"/>
    <n v="25"/>
    <x v="2"/>
    <d v="2022-04-20T00:00:00"/>
    <d v="1899-12-30T08:48:59"/>
    <n v="17.52"/>
    <n v="9.44"/>
    <n v="189"/>
    <n v="371"/>
    <x v="12"/>
    <s v="2022"/>
    <n v="26.96"/>
    <d v="1899-12-30T08:58:25"/>
    <n v="8"/>
  </r>
  <r>
    <x v="2"/>
    <d v="2029-06-30T00:00:00"/>
    <n v="80"/>
    <x v="3"/>
    <d v="2022-04-20T00:00:00"/>
    <d v="1899-12-30T08:48:59"/>
    <n v="17.52"/>
    <n v="9.44"/>
    <n v="189"/>
    <n v="372"/>
    <x v="12"/>
    <s v="2022"/>
    <n v="26.96"/>
    <d v="1899-12-30T08:58:25"/>
    <n v="8"/>
  </r>
  <r>
    <x v="0"/>
    <d v="2028-12-31T00:00:00"/>
    <n v="0"/>
    <x v="1"/>
    <d v="2022-05-13T00:00:00"/>
    <d v="1899-12-30T20:28:55"/>
    <n v="6.66"/>
    <n v="8.43"/>
    <n v="190"/>
    <n v="373"/>
    <x v="9"/>
    <s v="2022"/>
    <n v="15.09"/>
    <d v="1899-12-30T20:37:21"/>
    <n v="20"/>
  </r>
  <r>
    <x v="0"/>
    <d v="2028-12-31T00:00:00"/>
    <n v="20"/>
    <x v="4"/>
    <d v="2022-05-19T00:00:00"/>
    <d v="1899-12-30T15:09:47"/>
    <n v="10.47"/>
    <n v="8.36"/>
    <n v="191"/>
    <n v="374"/>
    <x v="9"/>
    <s v="2022"/>
    <n v="18.829999999999998"/>
    <d v="1899-12-30T15:18:09"/>
    <n v="15"/>
  </r>
  <r>
    <x v="0"/>
    <d v="2028-12-31T00:00:00"/>
    <n v="25"/>
    <x v="2"/>
    <d v="2022-05-19T00:00:00"/>
    <d v="1899-12-30T15:09:47"/>
    <n v="10.47"/>
    <n v="8.36"/>
    <n v="191"/>
    <n v="375"/>
    <x v="9"/>
    <s v="2022"/>
    <n v="18.829999999999998"/>
    <d v="1899-12-30T15:18:09"/>
    <n v="15"/>
  </r>
  <r>
    <x v="0"/>
    <d v="2028-12-31T00:00:00"/>
    <n v="80"/>
    <x v="3"/>
    <d v="2022-05-19T00:00:00"/>
    <d v="1899-12-30T15:09:47"/>
    <n v="10.47"/>
    <n v="8.36"/>
    <n v="191"/>
    <n v="376"/>
    <x v="9"/>
    <s v="2022"/>
    <n v="18.829999999999998"/>
    <d v="1899-12-30T15:18:09"/>
    <n v="15"/>
  </r>
  <r>
    <x v="2"/>
    <d v="2029-06-30T00:00:00"/>
    <n v="0"/>
    <x v="1"/>
    <d v="2022-03-14T00:00:00"/>
    <d v="1899-12-30T20:42:41"/>
    <n v="12.13"/>
    <n v="8.76"/>
    <n v="192"/>
    <n v="377"/>
    <x v="3"/>
    <s v="2022"/>
    <n v="20.89"/>
    <d v="1899-12-30T20:51:27"/>
    <n v="20"/>
  </r>
  <r>
    <x v="2"/>
    <d v="2029-06-30T00:00:00"/>
    <n v="25"/>
    <x v="2"/>
    <d v="2022-03-14T00:00:00"/>
    <d v="1899-12-30T20:42:41"/>
    <n v="12.13"/>
    <n v="8.76"/>
    <n v="192"/>
    <n v="378"/>
    <x v="3"/>
    <s v="2022"/>
    <n v="20.89"/>
    <d v="1899-12-30T20:51:27"/>
    <n v="20"/>
  </r>
  <r>
    <x v="2"/>
    <d v="2029-06-30T00:00:00"/>
    <n v="50"/>
    <x v="6"/>
    <d v="2022-03-14T00:00:00"/>
    <d v="1899-12-30T20:42:41"/>
    <n v="12.13"/>
    <n v="8.76"/>
    <n v="192"/>
    <n v="379"/>
    <x v="3"/>
    <s v="2022"/>
    <n v="20.89"/>
    <d v="1899-12-30T20:51:27"/>
    <n v="20"/>
  </r>
  <r>
    <x v="3"/>
    <d v="2030-12-31T00:00:00"/>
    <n v="0"/>
    <x v="1"/>
    <d v="2022-11-19T00:00:00"/>
    <d v="1899-12-30T13:17:22"/>
    <n v="9.07"/>
    <n v="9.19"/>
    <n v="193"/>
    <n v="380"/>
    <x v="5"/>
    <s v="2022"/>
    <n v="18.259999999999998"/>
    <d v="1899-12-30T13:26:33"/>
    <n v="13"/>
  </r>
  <r>
    <x v="3"/>
    <d v="2030-12-31T00:00:00"/>
    <n v="25"/>
    <x v="2"/>
    <d v="2022-11-19T00:00:00"/>
    <d v="1899-12-30T13:17:22"/>
    <n v="9.07"/>
    <n v="9.19"/>
    <n v="193"/>
    <n v="381"/>
    <x v="5"/>
    <s v="2022"/>
    <n v="18.259999999999998"/>
    <d v="1899-12-30T13:26:33"/>
    <n v="13"/>
  </r>
  <r>
    <x v="0"/>
    <d v="2028-12-31T00:00:00"/>
    <n v="20"/>
    <x v="4"/>
    <d v="2022-01-01T00:00:00"/>
    <d v="1899-12-30T15:59:14"/>
    <n v="7.09"/>
    <n v="11.54"/>
    <n v="194"/>
    <n v="382"/>
    <x v="7"/>
    <s v="2022"/>
    <n v="18.63"/>
    <d v="1899-12-30T16:10:46"/>
    <n v="16"/>
  </r>
  <r>
    <x v="0"/>
    <d v="2028-12-31T00:00:00"/>
    <n v="25"/>
    <x v="2"/>
    <d v="2022-01-01T00:00:00"/>
    <d v="1899-12-30T15:59:14"/>
    <n v="7.09"/>
    <n v="11.54"/>
    <n v="194"/>
    <n v="383"/>
    <x v="7"/>
    <s v="2022"/>
    <n v="18.63"/>
    <d v="1899-12-30T16:10:46"/>
    <n v="16"/>
  </r>
  <r>
    <x v="0"/>
    <d v="2028-12-31T00:00:00"/>
    <n v="80"/>
    <x v="3"/>
    <d v="2022-01-01T00:00:00"/>
    <d v="1899-12-30T15:59:14"/>
    <n v="7.09"/>
    <n v="11.54"/>
    <n v="194"/>
    <n v="384"/>
    <x v="7"/>
    <s v="2022"/>
    <n v="18.63"/>
    <d v="1899-12-30T16:10:46"/>
    <n v="16"/>
  </r>
  <r>
    <x v="5"/>
    <s v="NULL"/>
    <n v="0"/>
    <x v="1"/>
    <d v="2022-09-13T00:00:00"/>
    <d v="1899-12-30T11:03:04"/>
    <n v="7.2"/>
    <n v="15.11"/>
    <n v="195"/>
    <n v="385"/>
    <x v="4"/>
    <s v="2022"/>
    <n v="22.31"/>
    <d v="1899-12-30T11:18:11"/>
    <n v="11"/>
  </r>
  <r>
    <x v="2"/>
    <d v="2029-06-30T00:00:00"/>
    <n v="20"/>
    <x v="4"/>
    <d v="2022-10-05T00:00:00"/>
    <d v="1899-12-30T11:42:00"/>
    <n v="7"/>
    <n v="10.93"/>
    <n v="196"/>
    <n v="386"/>
    <x v="1"/>
    <s v="2022"/>
    <n v="17.93"/>
    <d v="1899-12-30T11:52:56"/>
    <n v="11"/>
  </r>
  <r>
    <x v="3"/>
    <d v="2030-12-31T00:00:00"/>
    <n v="10"/>
    <x v="0"/>
    <d v="2022-10-18T00:00:00"/>
    <d v="1899-12-30T20:29:32"/>
    <n v="14.56"/>
    <n v="9.82"/>
    <n v="197"/>
    <n v="387"/>
    <x v="1"/>
    <s v="2022"/>
    <n v="24.380000000000003"/>
    <d v="1899-12-30T20:39:21"/>
    <n v="20"/>
  </r>
  <r>
    <x v="3"/>
    <d v="2030-12-31T00:00:00"/>
    <n v="40"/>
    <x v="5"/>
    <d v="2022-10-18T00:00:00"/>
    <d v="1899-12-30T20:29:32"/>
    <n v="14.56"/>
    <n v="9.82"/>
    <n v="197"/>
    <n v="388"/>
    <x v="1"/>
    <s v="2022"/>
    <n v="24.380000000000003"/>
    <d v="1899-12-30T20:39:21"/>
    <n v="20"/>
  </r>
  <r>
    <x v="3"/>
    <d v="2030-12-31T00:00:00"/>
    <n v="80"/>
    <x v="3"/>
    <d v="2022-10-18T00:00:00"/>
    <d v="1899-12-30T20:29:32"/>
    <n v="14.56"/>
    <n v="9.82"/>
    <n v="197"/>
    <n v="389"/>
    <x v="1"/>
    <s v="2022"/>
    <n v="24.380000000000003"/>
    <d v="1899-12-30T20:39:21"/>
    <n v="20"/>
  </r>
  <r>
    <x v="0"/>
    <d v="2028-12-31T00:00:00"/>
    <n v="20"/>
    <x v="4"/>
    <d v="2022-12-21T00:00:00"/>
    <d v="1899-12-30T20:53:32"/>
    <n v="6.87"/>
    <n v="12.77"/>
    <n v="198"/>
    <n v="390"/>
    <x v="10"/>
    <s v="2022"/>
    <n v="19.64"/>
    <d v="1899-12-30T21:06:18"/>
    <n v="21"/>
  </r>
  <r>
    <x v="0"/>
    <d v="2028-12-31T00:00:00"/>
    <n v="25"/>
    <x v="2"/>
    <d v="2022-12-21T00:00:00"/>
    <d v="1899-12-30T20:53:32"/>
    <n v="6.87"/>
    <n v="12.77"/>
    <n v="198"/>
    <n v="391"/>
    <x v="10"/>
    <s v="2022"/>
    <n v="19.64"/>
    <d v="1899-12-30T21:06:18"/>
    <n v="21"/>
  </r>
  <r>
    <x v="0"/>
    <d v="2028-12-31T00:00:00"/>
    <n v="20"/>
    <x v="4"/>
    <d v="2022-02-17T00:00:00"/>
    <d v="1899-12-30T18:05:54"/>
    <n v="6.17"/>
    <n v="10.75"/>
    <n v="199"/>
    <n v="392"/>
    <x v="11"/>
    <s v="2022"/>
    <n v="16.920000000000002"/>
    <d v="1899-12-30T18:16:39"/>
    <n v="18"/>
  </r>
  <r>
    <x v="0"/>
    <d v="2028-12-31T00:00:00"/>
    <n v="20"/>
    <x v="4"/>
    <d v="2022-04-11T00:00:00"/>
    <d v="1899-12-30T10:33:55"/>
    <n v="10.8"/>
    <n v="6.73"/>
    <n v="200"/>
    <n v="393"/>
    <x v="12"/>
    <s v="2022"/>
    <n v="17.53"/>
    <d v="1899-12-30T10:40:39"/>
    <n v="10"/>
  </r>
  <r>
    <x v="0"/>
    <d v="2028-12-31T00:00:00"/>
    <n v="25"/>
    <x v="2"/>
    <d v="2022-04-11T00:00:00"/>
    <d v="1899-12-30T10:33:55"/>
    <n v="10.8"/>
    <n v="6.73"/>
    <n v="200"/>
    <n v="394"/>
    <x v="12"/>
    <s v="2022"/>
    <n v="17.53"/>
    <d v="1899-12-30T10:40:39"/>
    <n v="10"/>
  </r>
  <r>
    <x v="0"/>
    <d v="2028-12-31T00:00:00"/>
    <n v="80"/>
    <x v="3"/>
    <d v="2022-04-11T00:00:00"/>
    <d v="1899-12-30T10:33:55"/>
    <n v="10.8"/>
    <n v="6.73"/>
    <n v="200"/>
    <n v="395"/>
    <x v="12"/>
    <s v="2022"/>
    <n v="17.53"/>
    <d v="1899-12-30T10:40:39"/>
    <n v="10"/>
  </r>
  <r>
    <x v="0"/>
    <d v="2028-12-31T00:00:00"/>
    <n v="0"/>
    <x v="1"/>
    <d v="2022-06-02T00:00:00"/>
    <d v="1899-12-30T15:18:51"/>
    <n v="15.65"/>
    <n v="14.05"/>
    <n v="201"/>
    <n v="396"/>
    <x v="8"/>
    <s v="2022"/>
    <n v="29.700000000000003"/>
    <d v="1899-12-30T15:32:54"/>
    <n v="15"/>
  </r>
  <r>
    <x v="0"/>
    <d v="2028-12-31T00:00:00"/>
    <n v="40"/>
    <x v="5"/>
    <d v="2022-06-02T00:00:00"/>
    <d v="1899-12-30T15:18:51"/>
    <n v="15.65"/>
    <n v="14.05"/>
    <n v="201"/>
    <n v="397"/>
    <x v="8"/>
    <s v="2022"/>
    <n v="29.700000000000003"/>
    <d v="1899-12-30T15:32:54"/>
    <n v="15"/>
  </r>
  <r>
    <x v="0"/>
    <d v="2028-12-31T00:00:00"/>
    <n v="10"/>
    <x v="0"/>
    <d v="2022-01-21T00:00:00"/>
    <d v="1899-12-30T19:51:21"/>
    <n v="8.6999999999999993"/>
    <n v="15.07"/>
    <n v="202"/>
    <n v="398"/>
    <x v="7"/>
    <s v="2022"/>
    <n v="23.77"/>
    <d v="1899-12-30T20:06:25"/>
    <n v="20"/>
  </r>
  <r>
    <x v="0"/>
    <d v="2028-12-31T00:00:00"/>
    <n v="25"/>
    <x v="2"/>
    <d v="2022-01-21T00:00:00"/>
    <d v="1899-12-30T19:51:21"/>
    <n v="8.6999999999999993"/>
    <n v="15.07"/>
    <n v="202"/>
    <n v="399"/>
    <x v="7"/>
    <s v="2022"/>
    <n v="23.77"/>
    <d v="1899-12-30T20:06:25"/>
    <n v="20"/>
  </r>
  <r>
    <x v="0"/>
    <d v="2028-12-31T00:00:00"/>
    <n v="80"/>
    <x v="3"/>
    <d v="2022-01-21T00:00:00"/>
    <d v="1899-12-30T19:51:21"/>
    <n v="8.6999999999999993"/>
    <n v="15.07"/>
    <n v="202"/>
    <n v="400"/>
    <x v="7"/>
    <s v="2022"/>
    <n v="23.77"/>
    <d v="1899-12-30T20:06:25"/>
    <n v="20"/>
  </r>
  <r>
    <x v="0"/>
    <d v="2028-12-31T00:00:00"/>
    <n v="20"/>
    <x v="4"/>
    <d v="2022-02-24T00:00:00"/>
    <d v="1899-12-30T11:40:42"/>
    <n v="10.74"/>
    <n v="11.75"/>
    <n v="203"/>
    <n v="401"/>
    <x v="11"/>
    <s v="2022"/>
    <n v="22.490000000000002"/>
    <d v="1899-12-30T11:52:27"/>
    <n v="11"/>
  </r>
  <r>
    <x v="0"/>
    <d v="2028-12-31T00:00:00"/>
    <n v="25"/>
    <x v="2"/>
    <d v="2022-02-24T00:00:00"/>
    <d v="1899-12-30T11:40:42"/>
    <n v="10.74"/>
    <n v="11.75"/>
    <n v="203"/>
    <n v="402"/>
    <x v="11"/>
    <s v="2022"/>
    <n v="22.490000000000002"/>
    <d v="1899-12-30T11:52:27"/>
    <n v="11"/>
  </r>
  <r>
    <x v="3"/>
    <d v="2030-12-31T00:00:00"/>
    <n v="10"/>
    <x v="0"/>
    <d v="2022-02-28T00:00:00"/>
    <d v="1899-12-30T10:04:59"/>
    <n v="5.74"/>
    <n v="7.93"/>
    <n v="204"/>
    <n v="403"/>
    <x v="11"/>
    <s v="2022"/>
    <n v="13.67"/>
    <d v="1899-12-30T10:12:55"/>
    <n v="10"/>
  </r>
  <r>
    <x v="3"/>
    <d v="2030-12-31T00:00:00"/>
    <n v="40"/>
    <x v="5"/>
    <d v="2022-02-28T00:00:00"/>
    <d v="1899-12-30T10:04:59"/>
    <n v="5.74"/>
    <n v="7.93"/>
    <n v="204"/>
    <n v="404"/>
    <x v="11"/>
    <s v="2022"/>
    <n v="13.67"/>
    <d v="1899-12-30T10:12:55"/>
    <n v="10"/>
  </r>
  <r>
    <x v="3"/>
    <d v="2030-12-31T00:00:00"/>
    <n v="50"/>
    <x v="6"/>
    <d v="2022-02-28T00:00:00"/>
    <d v="1899-12-30T10:04:59"/>
    <n v="5.74"/>
    <n v="7.93"/>
    <n v="204"/>
    <n v="405"/>
    <x v="11"/>
    <s v="2022"/>
    <n v="13.67"/>
    <d v="1899-12-30T10:12:55"/>
    <n v="10"/>
  </r>
  <r>
    <x v="3"/>
    <d v="2030-12-31T00:00:00"/>
    <n v="10"/>
    <x v="0"/>
    <d v="2022-03-27T00:00:00"/>
    <d v="1899-12-30T08:47:36"/>
    <n v="9.09"/>
    <n v="6.1"/>
    <n v="205"/>
    <n v="406"/>
    <x v="3"/>
    <s v="2022"/>
    <n v="15.19"/>
    <d v="1899-12-30T08:53:42"/>
    <n v="8"/>
  </r>
  <r>
    <x v="3"/>
    <d v="2030-12-31T00:00:00"/>
    <n v="0"/>
    <x v="1"/>
    <d v="2022-03-23T00:00:00"/>
    <d v="1899-12-30T14:47:08"/>
    <n v="6.4"/>
    <n v="8.6999999999999993"/>
    <n v="206"/>
    <n v="407"/>
    <x v="3"/>
    <s v="2022"/>
    <n v="15.1"/>
    <d v="1899-12-30T14:55:50"/>
    <n v="14"/>
  </r>
  <r>
    <x v="3"/>
    <d v="2030-12-31T00:00:00"/>
    <n v="40"/>
    <x v="5"/>
    <d v="2022-03-23T00:00:00"/>
    <d v="1899-12-30T14:47:08"/>
    <n v="6.4"/>
    <n v="8.6999999999999993"/>
    <n v="206"/>
    <n v="408"/>
    <x v="3"/>
    <s v="2022"/>
    <n v="15.1"/>
    <d v="1899-12-30T14:55:50"/>
    <n v="14"/>
  </r>
  <r>
    <x v="2"/>
    <d v="2029-06-30T00:00:00"/>
    <n v="20"/>
    <x v="4"/>
    <d v="2022-02-02T00:00:00"/>
    <d v="1899-12-30T18:43:59"/>
    <n v="9.16"/>
    <n v="14.1"/>
    <n v="207"/>
    <n v="409"/>
    <x v="11"/>
    <s v="2022"/>
    <n v="23.259999999999998"/>
    <d v="1899-12-30T18:58:05"/>
    <n v="18"/>
  </r>
  <r>
    <x v="0"/>
    <d v="2028-12-31T00:00:00"/>
    <n v="20"/>
    <x v="4"/>
    <d v="2022-02-17T00:00:00"/>
    <d v="1899-12-30T20:50:28"/>
    <n v="7.94"/>
    <n v="6.05"/>
    <n v="208"/>
    <n v="410"/>
    <x v="11"/>
    <s v="2022"/>
    <n v="13.99"/>
    <d v="1899-12-30T20:56:31"/>
    <n v="20"/>
  </r>
  <r>
    <x v="0"/>
    <d v="2028-12-31T00:00:00"/>
    <n v="20"/>
    <x v="4"/>
    <d v="2022-05-06T00:00:00"/>
    <d v="1899-12-30T18:13:11"/>
    <n v="15.2"/>
    <n v="8.25"/>
    <n v="209"/>
    <n v="411"/>
    <x v="9"/>
    <s v="2022"/>
    <n v="23.45"/>
    <d v="1899-12-30T18:21:26"/>
    <n v="18"/>
  </r>
  <r>
    <x v="3"/>
    <d v="2030-12-31T00:00:00"/>
    <n v="0"/>
    <x v="1"/>
    <d v="2022-07-22T00:00:00"/>
    <d v="1899-12-30T16:46:31"/>
    <n v="8.48"/>
    <n v="10.55"/>
    <n v="210"/>
    <n v="412"/>
    <x v="0"/>
    <s v="2022"/>
    <n v="19.03"/>
    <d v="1899-12-30T16:57:04"/>
    <n v="16"/>
  </r>
  <r>
    <x v="3"/>
    <d v="2030-12-31T00:00:00"/>
    <n v="25"/>
    <x v="2"/>
    <d v="2022-07-22T00:00:00"/>
    <d v="1899-12-30T16:46:31"/>
    <n v="8.48"/>
    <n v="10.55"/>
    <n v="210"/>
    <n v="413"/>
    <x v="0"/>
    <s v="2022"/>
    <n v="19.03"/>
    <d v="1899-12-30T16:57:04"/>
    <n v="16"/>
  </r>
  <r>
    <x v="3"/>
    <d v="2030-12-31T00:00:00"/>
    <n v="50"/>
    <x v="6"/>
    <d v="2022-07-22T00:00:00"/>
    <d v="1899-12-30T16:46:31"/>
    <n v="8.48"/>
    <n v="10.55"/>
    <n v="210"/>
    <n v="414"/>
    <x v="0"/>
    <s v="2022"/>
    <n v="19.03"/>
    <d v="1899-12-30T16:57:04"/>
    <n v="16"/>
  </r>
  <r>
    <x v="0"/>
    <d v="2028-12-31T00:00:00"/>
    <n v="10"/>
    <x v="0"/>
    <d v="2022-06-29T00:00:00"/>
    <d v="1899-12-30T14:46:11"/>
    <n v="9.23"/>
    <n v="10.66"/>
    <n v="211"/>
    <n v="415"/>
    <x v="8"/>
    <s v="2022"/>
    <n v="19.89"/>
    <d v="1899-12-30T14:56:51"/>
    <n v="14"/>
  </r>
  <r>
    <x v="0"/>
    <d v="2028-12-31T00:00:00"/>
    <n v="40"/>
    <x v="5"/>
    <d v="2022-06-29T00:00:00"/>
    <d v="1899-12-30T14:46:11"/>
    <n v="9.23"/>
    <n v="10.66"/>
    <n v="211"/>
    <n v="416"/>
    <x v="8"/>
    <s v="2022"/>
    <n v="19.89"/>
    <d v="1899-12-30T14:56:51"/>
    <n v="14"/>
  </r>
  <r>
    <x v="3"/>
    <d v="2030-12-31T00:00:00"/>
    <n v="10"/>
    <x v="0"/>
    <d v="2022-07-23T00:00:00"/>
    <d v="1899-12-30T14:27:44"/>
    <n v="7.49"/>
    <n v="5.21"/>
    <n v="212"/>
    <n v="417"/>
    <x v="0"/>
    <s v="2022"/>
    <n v="12.7"/>
    <d v="1899-12-30T14:32:57"/>
    <n v="14"/>
  </r>
  <r>
    <x v="3"/>
    <d v="2030-12-31T00:00:00"/>
    <n v="25"/>
    <x v="2"/>
    <d v="2022-07-23T00:00:00"/>
    <d v="1899-12-30T14:27:44"/>
    <n v="7.49"/>
    <n v="5.21"/>
    <n v="212"/>
    <n v="418"/>
    <x v="0"/>
    <s v="2022"/>
    <n v="12.7"/>
    <d v="1899-12-30T14:32:57"/>
    <n v="14"/>
  </r>
  <r>
    <x v="3"/>
    <d v="2030-12-31T00:00:00"/>
    <n v="50"/>
    <x v="6"/>
    <d v="2022-07-23T00:00:00"/>
    <d v="1899-12-30T14:27:44"/>
    <n v="7.49"/>
    <n v="5.21"/>
    <n v="212"/>
    <n v="419"/>
    <x v="0"/>
    <s v="2022"/>
    <n v="12.7"/>
    <d v="1899-12-30T14:32:57"/>
    <n v="14"/>
  </r>
  <r>
    <x v="3"/>
    <d v="2030-12-31T00:00:00"/>
    <n v="20"/>
    <x v="4"/>
    <d v="2022-03-17T00:00:00"/>
    <d v="1899-12-30T14:09:29"/>
    <n v="5.43"/>
    <n v="15.94"/>
    <n v="213"/>
    <n v="420"/>
    <x v="3"/>
    <s v="2022"/>
    <n v="21.369999999999997"/>
    <d v="1899-12-30T14:25:25"/>
    <n v="14"/>
  </r>
  <r>
    <x v="3"/>
    <d v="2030-12-31T00:00:00"/>
    <n v="40"/>
    <x v="5"/>
    <d v="2022-03-17T00:00:00"/>
    <d v="1899-12-30T14:09:29"/>
    <n v="5.43"/>
    <n v="15.94"/>
    <n v="213"/>
    <n v="421"/>
    <x v="3"/>
    <s v="2022"/>
    <n v="21.369999999999997"/>
    <d v="1899-12-30T14:25:25"/>
    <n v="14"/>
  </r>
  <r>
    <x v="2"/>
    <d v="2029-06-30T00:00:00"/>
    <n v="10"/>
    <x v="0"/>
    <d v="2022-04-11T00:00:00"/>
    <d v="1899-12-30T17:26:45"/>
    <n v="8.73"/>
    <n v="12.56"/>
    <n v="214"/>
    <n v="422"/>
    <x v="12"/>
    <s v="2022"/>
    <n v="21.29"/>
    <d v="1899-12-30T17:39:19"/>
    <n v="17"/>
  </r>
  <r>
    <x v="2"/>
    <d v="2029-06-30T00:00:00"/>
    <n v="40"/>
    <x v="5"/>
    <d v="2022-04-11T00:00:00"/>
    <d v="1899-12-30T17:26:45"/>
    <n v="8.73"/>
    <n v="12.56"/>
    <n v="214"/>
    <n v="423"/>
    <x v="12"/>
    <s v="2022"/>
    <n v="21.29"/>
    <d v="1899-12-30T17:39:19"/>
    <n v="17"/>
  </r>
  <r>
    <x v="1"/>
    <s v="NULL"/>
    <n v="0"/>
    <x v="1"/>
    <d v="2022-01-27T00:00:00"/>
    <d v="1899-12-30T18:11:22"/>
    <n v="5.95"/>
    <n v="10.6"/>
    <n v="215"/>
    <n v="424"/>
    <x v="7"/>
    <s v="2022"/>
    <n v="16.55"/>
    <d v="1899-12-30T18:21:58"/>
    <n v="18"/>
  </r>
  <r>
    <x v="2"/>
    <d v="2029-06-30T00:00:00"/>
    <n v="0"/>
    <x v="1"/>
    <d v="2022-01-31T00:00:00"/>
    <d v="1899-12-30T08:53:39"/>
    <n v="5.28"/>
    <n v="9.08"/>
    <n v="216"/>
    <n v="425"/>
    <x v="7"/>
    <s v="2022"/>
    <n v="14.36"/>
    <d v="1899-12-30T09:02:44"/>
    <n v="9"/>
  </r>
  <r>
    <x v="3"/>
    <d v="2030-12-31T00:00:00"/>
    <n v="20"/>
    <x v="4"/>
    <d v="2022-04-05T00:00:00"/>
    <d v="1899-12-30T11:01:25"/>
    <n v="10.28"/>
    <n v="6.78"/>
    <n v="217"/>
    <n v="426"/>
    <x v="12"/>
    <s v="2022"/>
    <n v="17.059999999999999"/>
    <d v="1899-12-30T11:08:12"/>
    <n v="11"/>
  </r>
  <r>
    <x v="4"/>
    <s v="NULL"/>
    <n v="0"/>
    <x v="1"/>
    <d v="2022-06-09T00:00:00"/>
    <d v="1899-12-30T11:58:07"/>
    <n v="9.51"/>
    <n v="11.87"/>
    <n v="218"/>
    <n v="427"/>
    <x v="8"/>
    <s v="2022"/>
    <n v="21.38"/>
    <d v="1899-12-30T12:09:59"/>
    <n v="12"/>
  </r>
  <r>
    <x v="4"/>
    <s v="NULL"/>
    <n v="40"/>
    <x v="5"/>
    <d v="2022-06-09T00:00:00"/>
    <d v="1899-12-30T11:58:07"/>
    <n v="9.51"/>
    <n v="11.87"/>
    <n v="218"/>
    <n v="428"/>
    <x v="8"/>
    <s v="2022"/>
    <n v="21.38"/>
    <d v="1899-12-30T12:09:59"/>
    <n v="12"/>
  </r>
  <r>
    <x v="2"/>
    <d v="2029-06-30T00:00:00"/>
    <n v="10"/>
    <x v="0"/>
    <d v="2022-08-15T00:00:00"/>
    <d v="1899-12-30T20:54:48"/>
    <n v="8.64"/>
    <n v="6.22"/>
    <n v="219"/>
    <n v="429"/>
    <x v="2"/>
    <s v="2022"/>
    <n v="14.86"/>
    <d v="1899-12-30T21:01:01"/>
    <n v="21"/>
  </r>
  <r>
    <x v="2"/>
    <d v="2029-06-30T00:00:00"/>
    <n v="25"/>
    <x v="2"/>
    <d v="2022-08-15T00:00:00"/>
    <d v="1899-12-30T20:54:48"/>
    <n v="8.64"/>
    <n v="6.22"/>
    <n v="219"/>
    <n v="430"/>
    <x v="2"/>
    <s v="2022"/>
    <n v="14.86"/>
    <d v="1899-12-30T21:01:01"/>
    <n v="21"/>
  </r>
  <r>
    <x v="2"/>
    <d v="2029-06-30T00:00:00"/>
    <n v="80"/>
    <x v="3"/>
    <d v="2022-08-15T00:00:00"/>
    <d v="1899-12-30T20:54:48"/>
    <n v="8.64"/>
    <n v="6.22"/>
    <n v="219"/>
    <n v="431"/>
    <x v="2"/>
    <s v="2022"/>
    <n v="14.86"/>
    <d v="1899-12-30T21:01:01"/>
    <n v="21"/>
  </r>
  <r>
    <x v="5"/>
    <s v="NULL"/>
    <n v="0"/>
    <x v="1"/>
    <d v="2022-10-24T00:00:00"/>
    <d v="1899-12-30T10:45:47"/>
    <n v="11.29"/>
    <n v="7.12"/>
    <n v="220"/>
    <n v="432"/>
    <x v="1"/>
    <s v="2022"/>
    <n v="18.41"/>
    <d v="1899-12-30T10:52:54"/>
    <n v="10"/>
  </r>
  <r>
    <x v="5"/>
    <s v="NULL"/>
    <n v="40"/>
    <x v="5"/>
    <d v="2022-10-24T00:00:00"/>
    <d v="1899-12-30T10:45:47"/>
    <n v="11.29"/>
    <n v="7.12"/>
    <n v="220"/>
    <n v="433"/>
    <x v="1"/>
    <s v="2022"/>
    <n v="18.41"/>
    <d v="1899-12-30T10:52:54"/>
    <n v="10"/>
  </r>
  <r>
    <x v="2"/>
    <d v="2029-06-30T00:00:00"/>
    <n v="0"/>
    <x v="1"/>
    <d v="2022-11-25T00:00:00"/>
    <d v="1899-12-30T11:21:12"/>
    <n v="6.58"/>
    <n v="10.65"/>
    <n v="221"/>
    <n v="434"/>
    <x v="5"/>
    <s v="2022"/>
    <n v="17.23"/>
    <d v="1899-12-30T11:31:51"/>
    <n v="11"/>
  </r>
  <r>
    <x v="2"/>
    <d v="2029-06-30T00:00:00"/>
    <n v="40"/>
    <x v="5"/>
    <d v="2022-11-25T00:00:00"/>
    <d v="1899-12-30T11:21:12"/>
    <n v="6.58"/>
    <n v="10.65"/>
    <n v="221"/>
    <n v="435"/>
    <x v="5"/>
    <s v="2022"/>
    <n v="17.23"/>
    <d v="1899-12-30T11:31:51"/>
    <n v="11"/>
  </r>
  <r>
    <x v="2"/>
    <d v="2029-06-30T00:00:00"/>
    <n v="80"/>
    <x v="3"/>
    <d v="2022-11-25T00:00:00"/>
    <d v="1899-12-30T11:21:12"/>
    <n v="6.58"/>
    <n v="10.65"/>
    <n v="221"/>
    <n v="436"/>
    <x v="5"/>
    <s v="2022"/>
    <n v="17.23"/>
    <d v="1899-12-30T11:31:51"/>
    <n v="11"/>
  </r>
  <r>
    <x v="4"/>
    <s v="NULL"/>
    <n v="0"/>
    <x v="1"/>
    <d v="2022-06-01T00:00:00"/>
    <d v="1899-12-30T14:52:03"/>
    <n v="7.16"/>
    <n v="7.24"/>
    <n v="222"/>
    <n v="437"/>
    <x v="8"/>
    <s v="2022"/>
    <n v="14.4"/>
    <d v="1899-12-30T14:59:17"/>
    <n v="14"/>
  </r>
  <r>
    <x v="4"/>
    <s v="NULL"/>
    <n v="40"/>
    <x v="5"/>
    <d v="2022-06-01T00:00:00"/>
    <d v="1899-12-30T14:52:03"/>
    <n v="7.16"/>
    <n v="7.24"/>
    <n v="222"/>
    <n v="438"/>
    <x v="8"/>
    <s v="2022"/>
    <n v="14.4"/>
    <d v="1899-12-30T14:59:17"/>
    <n v="14"/>
  </r>
  <r>
    <x v="0"/>
    <d v="2028-12-31T00:00:00"/>
    <n v="0"/>
    <x v="1"/>
    <d v="2022-07-17T00:00:00"/>
    <d v="1899-12-30T11:19:52"/>
    <n v="9.01"/>
    <n v="7.02"/>
    <n v="223"/>
    <n v="439"/>
    <x v="0"/>
    <s v="2022"/>
    <n v="16.03"/>
    <d v="1899-12-30T11:26:53"/>
    <n v="11"/>
  </r>
  <r>
    <x v="0"/>
    <d v="2028-12-31T00:00:00"/>
    <n v="40"/>
    <x v="5"/>
    <d v="2022-07-17T00:00:00"/>
    <d v="1899-12-30T11:19:52"/>
    <n v="9.01"/>
    <n v="7.02"/>
    <n v="223"/>
    <n v="440"/>
    <x v="0"/>
    <s v="2022"/>
    <n v="16.03"/>
    <d v="1899-12-30T11:26:53"/>
    <n v="11"/>
  </r>
  <r>
    <x v="2"/>
    <d v="2029-06-30T00:00:00"/>
    <n v="0"/>
    <x v="1"/>
    <d v="2022-05-22T00:00:00"/>
    <d v="1899-12-30T11:45:51"/>
    <n v="9.2200000000000006"/>
    <n v="11.55"/>
    <n v="224"/>
    <n v="441"/>
    <x v="9"/>
    <s v="2022"/>
    <n v="20.770000000000003"/>
    <d v="1899-12-30T11:57:24"/>
    <n v="11"/>
  </r>
  <r>
    <x v="2"/>
    <d v="2029-06-30T00:00:00"/>
    <n v="40"/>
    <x v="5"/>
    <d v="2022-05-22T00:00:00"/>
    <d v="1899-12-30T11:45:51"/>
    <n v="9.2200000000000006"/>
    <n v="11.55"/>
    <n v="224"/>
    <n v="442"/>
    <x v="9"/>
    <s v="2022"/>
    <n v="20.770000000000003"/>
    <d v="1899-12-30T11:57:24"/>
    <n v="11"/>
  </r>
  <r>
    <x v="2"/>
    <d v="2029-06-30T00:00:00"/>
    <n v="80"/>
    <x v="3"/>
    <d v="2022-05-22T00:00:00"/>
    <d v="1899-12-30T11:45:51"/>
    <n v="9.2200000000000006"/>
    <n v="11.55"/>
    <n v="224"/>
    <n v="443"/>
    <x v="9"/>
    <s v="2022"/>
    <n v="20.770000000000003"/>
    <d v="1899-12-30T11:57:24"/>
    <n v="11"/>
  </r>
  <r>
    <x v="3"/>
    <d v="2030-12-31T00:00:00"/>
    <n v="0"/>
    <x v="1"/>
    <d v="2022-05-31T00:00:00"/>
    <d v="1899-12-30T14:48:36"/>
    <n v="9.69"/>
    <n v="5.28"/>
    <n v="225"/>
    <n v="444"/>
    <x v="9"/>
    <s v="2022"/>
    <n v="14.969999999999999"/>
    <d v="1899-12-30T14:53:53"/>
    <n v="14"/>
  </r>
  <r>
    <x v="2"/>
    <d v="2029-06-30T00:00:00"/>
    <n v="20"/>
    <x v="4"/>
    <d v="2022-02-03T00:00:00"/>
    <d v="1899-12-30T17:50:21"/>
    <n v="8.85"/>
    <n v="6.09"/>
    <n v="226"/>
    <n v="445"/>
    <x v="11"/>
    <s v="2022"/>
    <n v="14.94"/>
    <d v="1899-12-30T17:56:26"/>
    <n v="17"/>
  </r>
  <r>
    <x v="2"/>
    <d v="2029-06-30T00:00:00"/>
    <n v="40"/>
    <x v="5"/>
    <d v="2022-02-03T00:00:00"/>
    <d v="1899-12-30T17:50:21"/>
    <n v="8.85"/>
    <n v="6.09"/>
    <n v="226"/>
    <n v="446"/>
    <x v="11"/>
    <s v="2022"/>
    <n v="14.94"/>
    <d v="1899-12-30T17:56:26"/>
    <n v="17"/>
  </r>
  <r>
    <x v="2"/>
    <d v="2029-06-30T00:00:00"/>
    <n v="20"/>
    <x v="4"/>
    <d v="2022-03-09T00:00:00"/>
    <d v="1899-12-30T18:01:10"/>
    <n v="5.93"/>
    <n v="8.06"/>
    <n v="227"/>
    <n v="447"/>
    <x v="3"/>
    <s v="2022"/>
    <n v="13.99"/>
    <d v="1899-12-30T18:09:14"/>
    <n v="18"/>
  </r>
  <r>
    <x v="2"/>
    <d v="2029-06-30T00:00:00"/>
    <n v="25"/>
    <x v="2"/>
    <d v="2022-03-09T00:00:00"/>
    <d v="1899-12-30T18:01:10"/>
    <n v="5.93"/>
    <n v="8.06"/>
    <n v="227"/>
    <n v="448"/>
    <x v="3"/>
    <s v="2022"/>
    <n v="13.99"/>
    <d v="1899-12-30T18:09:14"/>
    <n v="18"/>
  </r>
  <r>
    <x v="2"/>
    <d v="2029-06-30T00:00:00"/>
    <n v="80"/>
    <x v="3"/>
    <d v="2022-03-09T00:00:00"/>
    <d v="1899-12-30T18:01:10"/>
    <n v="5.93"/>
    <n v="8.06"/>
    <n v="227"/>
    <n v="449"/>
    <x v="3"/>
    <s v="2022"/>
    <n v="13.99"/>
    <d v="1899-12-30T18:09:14"/>
    <n v="18"/>
  </r>
  <r>
    <x v="0"/>
    <d v="2028-12-31T00:00:00"/>
    <n v="20"/>
    <x v="4"/>
    <d v="2022-04-11T00:00:00"/>
    <d v="1899-12-30T10:35:51"/>
    <n v="8.32"/>
    <n v="8.18"/>
    <n v="228"/>
    <n v="450"/>
    <x v="12"/>
    <s v="2022"/>
    <n v="16.5"/>
    <d v="1899-12-30T10:44:02"/>
    <n v="10"/>
  </r>
  <r>
    <x v="2"/>
    <d v="2029-06-30T00:00:00"/>
    <n v="0"/>
    <x v="1"/>
    <d v="2022-09-09T00:00:00"/>
    <d v="1899-12-30T14:20:33"/>
    <n v="12.78"/>
    <n v="13.54"/>
    <n v="229"/>
    <n v="451"/>
    <x v="4"/>
    <s v="2022"/>
    <n v="26.32"/>
    <d v="1899-12-30T14:34:05"/>
    <n v="14"/>
  </r>
  <r>
    <x v="2"/>
    <d v="2029-06-30T00:00:00"/>
    <n v="25"/>
    <x v="2"/>
    <d v="2022-09-09T00:00:00"/>
    <d v="1899-12-30T14:20:33"/>
    <n v="12.78"/>
    <n v="13.54"/>
    <n v="229"/>
    <n v="452"/>
    <x v="4"/>
    <s v="2022"/>
    <n v="26.32"/>
    <d v="1899-12-30T14:34:05"/>
    <n v="14"/>
  </r>
  <r>
    <x v="2"/>
    <d v="2029-06-30T00:00:00"/>
    <n v="50"/>
    <x v="6"/>
    <d v="2022-09-09T00:00:00"/>
    <d v="1899-12-30T14:20:33"/>
    <n v="12.78"/>
    <n v="13.54"/>
    <n v="229"/>
    <n v="453"/>
    <x v="4"/>
    <s v="2022"/>
    <n v="26.32"/>
    <d v="1899-12-30T14:34:05"/>
    <n v="14"/>
  </r>
  <r>
    <x v="2"/>
    <d v="2029-06-30T00:00:00"/>
    <n v="10"/>
    <x v="0"/>
    <d v="2022-11-15T00:00:00"/>
    <d v="1899-12-30T16:41:31"/>
    <n v="7.06"/>
    <n v="15.8"/>
    <n v="230"/>
    <n v="454"/>
    <x v="5"/>
    <s v="2022"/>
    <n v="22.86"/>
    <d v="1899-12-30T16:57:19"/>
    <n v="16"/>
  </r>
  <r>
    <x v="3"/>
    <d v="2030-12-31T00:00:00"/>
    <n v="10"/>
    <x v="0"/>
    <d v="2022-09-23T00:00:00"/>
    <d v="1899-12-30T13:29:29"/>
    <n v="7.02"/>
    <n v="7.67"/>
    <n v="231"/>
    <n v="455"/>
    <x v="4"/>
    <s v="2022"/>
    <n v="14.69"/>
    <d v="1899-12-30T13:37:09"/>
    <n v="13"/>
  </r>
  <r>
    <x v="3"/>
    <d v="2030-12-31T00:00:00"/>
    <n v="40"/>
    <x v="5"/>
    <d v="2022-09-23T00:00:00"/>
    <d v="1899-12-30T13:29:29"/>
    <n v="7.02"/>
    <n v="7.67"/>
    <n v="231"/>
    <n v="456"/>
    <x v="4"/>
    <s v="2022"/>
    <n v="14.69"/>
    <d v="1899-12-30T13:37:09"/>
    <n v="13"/>
  </r>
  <r>
    <x v="3"/>
    <d v="2030-12-31T00:00:00"/>
    <n v="50"/>
    <x v="6"/>
    <d v="2022-09-23T00:00:00"/>
    <d v="1899-12-30T13:29:29"/>
    <n v="7.02"/>
    <n v="7.67"/>
    <n v="231"/>
    <n v="457"/>
    <x v="4"/>
    <s v="2022"/>
    <n v="14.69"/>
    <d v="1899-12-30T13:37:09"/>
    <n v="13"/>
  </r>
  <r>
    <x v="3"/>
    <d v="2030-12-31T00:00:00"/>
    <n v="10"/>
    <x v="0"/>
    <d v="2022-12-06T00:00:00"/>
    <d v="1899-12-30T11:28:00"/>
    <n v="5.51"/>
    <n v="11.08"/>
    <n v="232"/>
    <n v="458"/>
    <x v="10"/>
    <s v="2022"/>
    <n v="16.59"/>
    <d v="1899-12-30T11:39:05"/>
    <n v="11"/>
  </r>
  <r>
    <x v="0"/>
    <d v="2028-12-31T00:00:00"/>
    <n v="10"/>
    <x v="0"/>
    <d v="2022-06-01T00:00:00"/>
    <d v="1899-12-30T19:46:20"/>
    <n v="7.63"/>
    <n v="7.7"/>
    <n v="233"/>
    <n v="459"/>
    <x v="8"/>
    <s v="2022"/>
    <n v="15.33"/>
    <d v="1899-12-30T19:54:02"/>
    <n v="19"/>
  </r>
  <r>
    <x v="0"/>
    <d v="2028-12-31T00:00:00"/>
    <n v="40"/>
    <x v="5"/>
    <d v="2022-06-01T00:00:00"/>
    <d v="1899-12-30T19:46:20"/>
    <n v="7.63"/>
    <n v="7.7"/>
    <n v="233"/>
    <n v="460"/>
    <x v="8"/>
    <s v="2022"/>
    <n v="15.33"/>
    <d v="1899-12-30T19:54:02"/>
    <n v="19"/>
  </r>
  <r>
    <x v="2"/>
    <d v="2029-06-30T00:00:00"/>
    <n v="10"/>
    <x v="0"/>
    <d v="2022-01-26T00:00:00"/>
    <d v="1899-12-30T19:59:08"/>
    <n v="6.86"/>
    <n v="5.34"/>
    <n v="234"/>
    <n v="461"/>
    <x v="7"/>
    <s v="2022"/>
    <n v="12.2"/>
    <d v="1899-12-30T20:04:28"/>
    <n v="20"/>
  </r>
  <r>
    <x v="2"/>
    <d v="2029-06-30T00:00:00"/>
    <n v="40"/>
    <x v="5"/>
    <d v="2022-01-26T00:00:00"/>
    <d v="1899-12-30T19:59:08"/>
    <n v="6.86"/>
    <n v="5.34"/>
    <n v="234"/>
    <n v="462"/>
    <x v="7"/>
    <s v="2022"/>
    <n v="12.2"/>
    <d v="1899-12-30T20:04:28"/>
    <n v="20"/>
  </r>
  <r>
    <x v="2"/>
    <d v="2029-06-30T00:00:00"/>
    <n v="80"/>
    <x v="3"/>
    <d v="2022-01-26T00:00:00"/>
    <d v="1899-12-30T19:59:08"/>
    <n v="6.86"/>
    <n v="5.34"/>
    <n v="234"/>
    <n v="463"/>
    <x v="7"/>
    <s v="2022"/>
    <n v="12.2"/>
    <d v="1899-12-30T20:04:28"/>
    <n v="20"/>
  </r>
  <r>
    <x v="5"/>
    <s v="NULL"/>
    <n v="0"/>
    <x v="1"/>
    <d v="2022-03-19T00:00:00"/>
    <d v="1899-12-30T09:59:20"/>
    <n v="11.57"/>
    <n v="9.0299999999999994"/>
    <n v="235"/>
    <n v="464"/>
    <x v="3"/>
    <s v="2022"/>
    <n v="20.6"/>
    <d v="1899-12-30T10:08:22"/>
    <n v="10"/>
  </r>
  <r>
    <x v="5"/>
    <s v="NULL"/>
    <n v="25"/>
    <x v="2"/>
    <d v="2022-03-19T00:00:00"/>
    <d v="1899-12-30T09:59:20"/>
    <n v="11.57"/>
    <n v="9.0299999999999994"/>
    <n v="235"/>
    <n v="465"/>
    <x v="3"/>
    <s v="2022"/>
    <n v="20.6"/>
    <d v="1899-12-30T10:08:22"/>
    <n v="10"/>
  </r>
  <r>
    <x v="5"/>
    <s v="NULL"/>
    <n v="0"/>
    <x v="1"/>
    <d v="2022-03-29T00:00:00"/>
    <d v="1899-12-30T12:18:32"/>
    <n v="5.55"/>
    <n v="8.5"/>
    <n v="236"/>
    <n v="466"/>
    <x v="3"/>
    <s v="2022"/>
    <n v="14.05"/>
    <d v="1899-12-30T12:27:02"/>
    <n v="12"/>
  </r>
  <r>
    <x v="2"/>
    <d v="2029-06-30T00:00:00"/>
    <n v="20"/>
    <x v="4"/>
    <d v="2022-06-12T00:00:00"/>
    <d v="1899-12-30T12:29:19"/>
    <n v="10.94"/>
    <n v="13.08"/>
    <n v="237"/>
    <n v="467"/>
    <x v="8"/>
    <s v="2022"/>
    <n v="24.02"/>
    <d v="1899-12-30T12:42:24"/>
    <n v="12"/>
  </r>
  <r>
    <x v="5"/>
    <s v="NULL"/>
    <n v="10"/>
    <x v="0"/>
    <d v="2022-06-20T00:00:00"/>
    <d v="1899-12-30T17:19:19"/>
    <n v="8.1199999999999992"/>
    <n v="10.01"/>
    <n v="238"/>
    <n v="468"/>
    <x v="8"/>
    <s v="2022"/>
    <n v="18.13"/>
    <d v="1899-12-30T17:29:20"/>
    <n v="17"/>
  </r>
  <r>
    <x v="5"/>
    <s v="NULL"/>
    <n v="25"/>
    <x v="2"/>
    <d v="2022-06-20T00:00:00"/>
    <d v="1899-12-30T17:19:19"/>
    <n v="8.1199999999999992"/>
    <n v="10.01"/>
    <n v="238"/>
    <n v="469"/>
    <x v="8"/>
    <s v="2022"/>
    <n v="18.13"/>
    <d v="1899-12-30T17:29:20"/>
    <n v="17"/>
  </r>
  <r>
    <x v="5"/>
    <s v="NULL"/>
    <n v="50"/>
    <x v="6"/>
    <d v="2022-06-20T00:00:00"/>
    <d v="1899-12-30T17:19:19"/>
    <n v="8.1199999999999992"/>
    <n v="10.01"/>
    <n v="238"/>
    <n v="470"/>
    <x v="8"/>
    <s v="2022"/>
    <n v="18.13"/>
    <d v="1899-12-30T17:29:20"/>
    <n v="17"/>
  </r>
  <r>
    <x v="0"/>
    <d v="2028-12-31T00:00:00"/>
    <n v="0"/>
    <x v="1"/>
    <d v="2022-07-17T00:00:00"/>
    <d v="1899-12-30T16:39:29"/>
    <n v="17.850000000000001"/>
    <n v="6.43"/>
    <n v="239"/>
    <n v="471"/>
    <x v="0"/>
    <s v="2022"/>
    <n v="24.28"/>
    <d v="1899-12-30T16:45:55"/>
    <n v="16"/>
  </r>
  <r>
    <x v="0"/>
    <d v="2028-12-31T00:00:00"/>
    <n v="25"/>
    <x v="2"/>
    <d v="2022-07-17T00:00:00"/>
    <d v="1899-12-30T16:39:29"/>
    <n v="17.850000000000001"/>
    <n v="6.43"/>
    <n v="239"/>
    <n v="472"/>
    <x v="0"/>
    <s v="2022"/>
    <n v="24.28"/>
    <d v="1899-12-30T16:45:55"/>
    <n v="16"/>
  </r>
  <r>
    <x v="5"/>
    <s v="NULL"/>
    <n v="20"/>
    <x v="4"/>
    <d v="2022-09-26T00:00:00"/>
    <d v="1899-12-30T10:58:27"/>
    <n v="9.6999999999999993"/>
    <n v="15.23"/>
    <n v="240"/>
    <n v="473"/>
    <x v="4"/>
    <s v="2022"/>
    <n v="24.93"/>
    <d v="1899-12-30T11:13:41"/>
    <n v="11"/>
  </r>
  <r>
    <x v="2"/>
    <d v="2029-06-30T00:00:00"/>
    <n v="10"/>
    <x v="0"/>
    <d v="2022-09-17T00:00:00"/>
    <d v="1899-12-30T15:17:24"/>
    <n v="5.66"/>
    <n v="13.64"/>
    <n v="241"/>
    <n v="474"/>
    <x v="4"/>
    <s v="2022"/>
    <n v="19.3"/>
    <d v="1899-12-30T15:31:02"/>
    <n v="15"/>
  </r>
  <r>
    <x v="2"/>
    <d v="2029-06-30T00:00:00"/>
    <n v="40"/>
    <x v="5"/>
    <d v="2022-09-17T00:00:00"/>
    <d v="1899-12-30T15:17:24"/>
    <n v="5.66"/>
    <n v="13.64"/>
    <n v="241"/>
    <n v="475"/>
    <x v="4"/>
    <s v="2022"/>
    <n v="19.3"/>
    <d v="1899-12-30T15:31:02"/>
    <n v="15"/>
  </r>
  <r>
    <x v="2"/>
    <d v="2029-06-30T00:00:00"/>
    <n v="50"/>
    <x v="6"/>
    <d v="2022-09-17T00:00:00"/>
    <d v="1899-12-30T15:17:24"/>
    <n v="5.66"/>
    <n v="13.64"/>
    <n v="241"/>
    <n v="476"/>
    <x v="4"/>
    <s v="2022"/>
    <n v="19.3"/>
    <d v="1899-12-30T15:31:02"/>
    <n v="15"/>
  </r>
  <r>
    <x v="0"/>
    <d v="2028-12-31T00:00:00"/>
    <n v="0"/>
    <x v="1"/>
    <d v="2022-09-30T00:00:00"/>
    <d v="1899-12-30T14:25:46"/>
    <n v="8.14"/>
    <n v="6.96"/>
    <n v="242"/>
    <n v="477"/>
    <x v="4"/>
    <s v="2022"/>
    <n v="15.100000000000001"/>
    <d v="1899-12-30T14:32:44"/>
    <n v="14"/>
  </r>
  <r>
    <x v="3"/>
    <d v="2030-12-31T00:00:00"/>
    <n v="0"/>
    <x v="1"/>
    <d v="2022-09-20T00:00:00"/>
    <d v="1899-12-30T11:01:45"/>
    <n v="9.9600000000000009"/>
    <n v="12.44"/>
    <n v="243"/>
    <n v="478"/>
    <x v="4"/>
    <s v="2022"/>
    <n v="22.4"/>
    <d v="1899-12-30T11:14:11"/>
    <n v="11"/>
  </r>
  <r>
    <x v="3"/>
    <d v="2030-12-31T00:00:00"/>
    <n v="40"/>
    <x v="5"/>
    <d v="2022-09-20T00:00:00"/>
    <d v="1899-12-30T11:01:45"/>
    <n v="9.9600000000000009"/>
    <n v="12.44"/>
    <n v="243"/>
    <n v="479"/>
    <x v="4"/>
    <s v="2022"/>
    <n v="22.4"/>
    <d v="1899-12-30T11:14:11"/>
    <n v="11"/>
  </r>
  <r>
    <x v="3"/>
    <d v="2030-12-31T00:00:00"/>
    <n v="50"/>
    <x v="6"/>
    <d v="2022-09-20T00:00:00"/>
    <d v="1899-12-30T11:01:45"/>
    <n v="9.9600000000000009"/>
    <n v="12.44"/>
    <n v="243"/>
    <n v="480"/>
    <x v="4"/>
    <s v="2022"/>
    <n v="22.4"/>
    <d v="1899-12-30T11:14:11"/>
    <n v="11"/>
  </r>
  <r>
    <x v="0"/>
    <d v="2028-12-31T00:00:00"/>
    <n v="10"/>
    <x v="0"/>
    <d v="2022-11-06T00:00:00"/>
    <d v="1899-12-30T15:37:26"/>
    <n v="6.7"/>
    <n v="17.43"/>
    <n v="244"/>
    <n v="481"/>
    <x v="5"/>
    <s v="2022"/>
    <n v="24.13"/>
    <d v="1899-12-30T15:54:52"/>
    <n v="15"/>
  </r>
  <r>
    <x v="0"/>
    <d v="2028-12-31T00:00:00"/>
    <n v="40"/>
    <x v="5"/>
    <d v="2022-11-06T00:00:00"/>
    <d v="1899-12-30T15:37:26"/>
    <n v="6.7"/>
    <n v="17.43"/>
    <n v="244"/>
    <n v="482"/>
    <x v="5"/>
    <s v="2022"/>
    <n v="24.13"/>
    <d v="1899-12-30T15:54:52"/>
    <n v="15"/>
  </r>
  <r>
    <x v="0"/>
    <d v="2028-12-31T00:00:00"/>
    <n v="80"/>
    <x v="3"/>
    <d v="2022-11-06T00:00:00"/>
    <d v="1899-12-30T15:37:26"/>
    <n v="6.7"/>
    <n v="17.43"/>
    <n v="244"/>
    <n v="483"/>
    <x v="5"/>
    <s v="2022"/>
    <n v="24.13"/>
    <d v="1899-12-30T15:54:52"/>
    <n v="15"/>
  </r>
  <r>
    <x v="3"/>
    <d v="2030-12-31T00:00:00"/>
    <n v="0"/>
    <x v="1"/>
    <d v="2022-07-03T00:00:00"/>
    <d v="1899-12-30T18:11:13"/>
    <n v="9.77"/>
    <n v="8.1"/>
    <n v="245"/>
    <n v="484"/>
    <x v="0"/>
    <s v="2022"/>
    <n v="17.869999999999997"/>
    <d v="1899-12-30T18:19:19"/>
    <n v="18"/>
  </r>
  <r>
    <x v="3"/>
    <d v="2030-12-31T00:00:00"/>
    <n v="25"/>
    <x v="2"/>
    <d v="2022-07-03T00:00:00"/>
    <d v="1899-12-30T18:11:13"/>
    <n v="9.77"/>
    <n v="8.1"/>
    <n v="245"/>
    <n v="485"/>
    <x v="0"/>
    <s v="2022"/>
    <n v="17.869999999999997"/>
    <d v="1899-12-30T18:19:19"/>
    <n v="18"/>
  </r>
  <r>
    <x v="0"/>
    <d v="2028-12-31T00:00:00"/>
    <n v="10"/>
    <x v="0"/>
    <d v="2022-07-28T00:00:00"/>
    <d v="1899-12-30T19:58:55"/>
    <n v="16.420000000000002"/>
    <n v="9.65"/>
    <n v="246"/>
    <n v="486"/>
    <x v="0"/>
    <s v="2022"/>
    <n v="26.07"/>
    <d v="1899-12-30T20:08:34"/>
    <n v="20"/>
  </r>
  <r>
    <x v="0"/>
    <d v="2028-12-31T00:00:00"/>
    <n v="40"/>
    <x v="5"/>
    <d v="2022-07-28T00:00:00"/>
    <d v="1899-12-30T19:58:55"/>
    <n v="16.420000000000002"/>
    <n v="9.65"/>
    <n v="246"/>
    <n v="487"/>
    <x v="0"/>
    <s v="2022"/>
    <n v="26.07"/>
    <d v="1899-12-30T20:08:34"/>
    <n v="20"/>
  </r>
  <r>
    <x v="0"/>
    <d v="2028-12-31T00:00:00"/>
    <n v="80"/>
    <x v="3"/>
    <d v="2022-07-28T00:00:00"/>
    <d v="1899-12-30T19:58:55"/>
    <n v="16.420000000000002"/>
    <n v="9.65"/>
    <n v="246"/>
    <n v="488"/>
    <x v="0"/>
    <s v="2022"/>
    <n v="26.07"/>
    <d v="1899-12-30T20:08:34"/>
    <n v="20"/>
  </r>
  <r>
    <x v="3"/>
    <d v="2030-12-31T00:00:00"/>
    <n v="20"/>
    <x v="4"/>
    <d v="2022-07-30T00:00:00"/>
    <d v="1899-12-30T19:33:09"/>
    <n v="8.5299999999999994"/>
    <n v="9.5500000000000007"/>
    <n v="247"/>
    <n v="489"/>
    <x v="0"/>
    <s v="2022"/>
    <n v="18.079999999999998"/>
    <d v="1899-12-30T19:42:42"/>
    <n v="19"/>
  </r>
  <r>
    <x v="3"/>
    <d v="2030-12-31T00:00:00"/>
    <n v="25"/>
    <x v="2"/>
    <d v="2022-07-30T00:00:00"/>
    <d v="1899-12-30T19:33:09"/>
    <n v="8.5299999999999994"/>
    <n v="9.5500000000000007"/>
    <n v="247"/>
    <n v="490"/>
    <x v="0"/>
    <s v="2022"/>
    <n v="18.079999999999998"/>
    <d v="1899-12-30T19:42:42"/>
    <n v="19"/>
  </r>
  <r>
    <x v="3"/>
    <d v="2030-12-31T00:00:00"/>
    <n v="50"/>
    <x v="6"/>
    <d v="2022-07-30T00:00:00"/>
    <d v="1899-12-30T19:33:09"/>
    <n v="8.5299999999999994"/>
    <n v="9.5500000000000007"/>
    <n v="247"/>
    <n v="491"/>
    <x v="0"/>
    <s v="2022"/>
    <n v="18.079999999999998"/>
    <d v="1899-12-30T19:42:42"/>
    <n v="19"/>
  </r>
  <r>
    <x v="2"/>
    <d v="2029-06-30T00:00:00"/>
    <n v="10"/>
    <x v="0"/>
    <d v="2022-08-28T00:00:00"/>
    <d v="1899-12-30T20:57:38"/>
    <n v="11.91"/>
    <n v="9.65"/>
    <n v="248"/>
    <n v="492"/>
    <x v="2"/>
    <s v="2022"/>
    <n v="21.560000000000002"/>
    <d v="1899-12-30T21:07:17"/>
    <n v="21"/>
  </r>
  <r>
    <x v="2"/>
    <d v="2029-06-30T00:00:00"/>
    <n v="20"/>
    <x v="4"/>
    <d v="2022-11-08T00:00:00"/>
    <d v="1899-12-30T15:18:08"/>
    <n v="7.65"/>
    <n v="6.72"/>
    <n v="249"/>
    <n v="493"/>
    <x v="5"/>
    <s v="2022"/>
    <n v="14.370000000000001"/>
    <d v="1899-12-30T15:24:51"/>
    <n v="15"/>
  </r>
  <r>
    <x v="2"/>
    <d v="2029-06-30T00:00:00"/>
    <n v="40"/>
    <x v="5"/>
    <d v="2022-11-08T00:00:00"/>
    <d v="1899-12-30T15:18:08"/>
    <n v="7.65"/>
    <n v="6.72"/>
    <n v="249"/>
    <n v="494"/>
    <x v="5"/>
    <s v="2022"/>
    <n v="14.370000000000001"/>
    <d v="1899-12-30T15:24:51"/>
    <n v="15"/>
  </r>
  <r>
    <x v="2"/>
    <d v="2029-06-30T00:00:00"/>
    <n v="0"/>
    <x v="1"/>
    <d v="2022-09-19T00:00:00"/>
    <d v="1899-12-30T16:43:01"/>
    <n v="13.5"/>
    <n v="11.48"/>
    <n v="250"/>
    <n v="495"/>
    <x v="4"/>
    <s v="2022"/>
    <n v="24.98"/>
    <d v="1899-12-30T16:54:30"/>
    <n v="16"/>
  </r>
  <r>
    <x v="2"/>
    <d v="2029-06-30T00:00:00"/>
    <n v="40"/>
    <x v="5"/>
    <d v="2022-09-19T00:00:00"/>
    <d v="1899-12-30T16:43:01"/>
    <n v="13.5"/>
    <n v="11.48"/>
    <n v="250"/>
    <n v="496"/>
    <x v="4"/>
    <s v="2022"/>
    <n v="24.98"/>
    <d v="1899-12-30T16:54:30"/>
    <n v="16"/>
  </r>
  <r>
    <x v="4"/>
    <s v="NULL"/>
    <n v="10"/>
    <x v="0"/>
    <d v="2022-10-16T00:00:00"/>
    <d v="1899-12-30T12:58:41"/>
    <n v="8.56"/>
    <n v="4.91"/>
    <n v="251"/>
    <n v="497"/>
    <x v="1"/>
    <s v="2022"/>
    <n v="13.47"/>
    <d v="1899-12-30T13:03:36"/>
    <n v="13"/>
  </r>
  <r>
    <x v="4"/>
    <s v="NULL"/>
    <n v="25"/>
    <x v="2"/>
    <d v="2022-10-16T00:00:00"/>
    <d v="1899-12-30T12:58:41"/>
    <n v="8.56"/>
    <n v="4.91"/>
    <n v="251"/>
    <n v="498"/>
    <x v="1"/>
    <s v="2022"/>
    <n v="13.47"/>
    <d v="1899-12-30T13:03:36"/>
    <n v="13"/>
  </r>
  <r>
    <x v="3"/>
    <d v="2030-12-31T00:00:00"/>
    <n v="10"/>
    <x v="0"/>
    <d v="2022-04-11T00:00:00"/>
    <d v="1899-12-30T10:52:06"/>
    <n v="6.69"/>
    <n v="7.09"/>
    <n v="252"/>
    <n v="499"/>
    <x v="12"/>
    <s v="2022"/>
    <n v="13.780000000000001"/>
    <d v="1899-12-30T10:59:11"/>
    <n v="10"/>
  </r>
  <r>
    <x v="3"/>
    <d v="2030-12-31T00:00:00"/>
    <n v="25"/>
    <x v="2"/>
    <d v="2022-04-11T00:00:00"/>
    <d v="1899-12-30T10:52:06"/>
    <n v="6.69"/>
    <n v="7.09"/>
    <n v="252"/>
    <n v="500"/>
    <x v="12"/>
    <s v="2022"/>
    <n v="13.780000000000001"/>
    <d v="1899-12-30T10:59:11"/>
    <n v="10"/>
  </r>
  <r>
    <x v="3"/>
    <d v="2030-12-31T00:00:00"/>
    <n v="20"/>
    <x v="4"/>
    <d v="2022-06-03T00:00:00"/>
    <d v="1899-12-30T14:39:14"/>
    <n v="11.54"/>
    <n v="9.61"/>
    <n v="253"/>
    <n v="501"/>
    <x v="8"/>
    <s v="2022"/>
    <n v="21.15"/>
    <d v="1899-12-30T14:48:51"/>
    <n v="14"/>
  </r>
  <r>
    <x v="3"/>
    <d v="2030-12-31T00:00:00"/>
    <n v="25"/>
    <x v="2"/>
    <d v="2022-06-03T00:00:00"/>
    <d v="1899-12-30T14:39:14"/>
    <n v="11.54"/>
    <n v="9.61"/>
    <n v="253"/>
    <n v="502"/>
    <x v="8"/>
    <s v="2022"/>
    <n v="21.15"/>
    <d v="1899-12-30T14:48:51"/>
    <n v="14"/>
  </r>
  <r>
    <x v="3"/>
    <d v="2030-12-31T00:00:00"/>
    <n v="0"/>
    <x v="1"/>
    <d v="2022-04-15T00:00:00"/>
    <d v="1899-12-30T17:26:24"/>
    <n v="6.11"/>
    <n v="10.3"/>
    <n v="254"/>
    <n v="503"/>
    <x v="12"/>
    <s v="2022"/>
    <n v="16.41"/>
    <d v="1899-12-30T17:36:42"/>
    <n v="17"/>
  </r>
  <r>
    <x v="3"/>
    <d v="2030-12-31T00:00:00"/>
    <n v="40"/>
    <x v="5"/>
    <d v="2022-04-15T00:00:00"/>
    <d v="1899-12-30T17:26:24"/>
    <n v="6.11"/>
    <n v="10.3"/>
    <n v="254"/>
    <n v="504"/>
    <x v="12"/>
    <s v="2022"/>
    <n v="16.41"/>
    <d v="1899-12-30T17:36:42"/>
    <n v="17"/>
  </r>
  <r>
    <x v="5"/>
    <s v="NULL"/>
    <n v="10"/>
    <x v="0"/>
    <d v="2022-06-23T00:00:00"/>
    <d v="1899-12-30T19:50:07"/>
    <n v="10.4"/>
    <n v="8"/>
    <n v="255"/>
    <n v="505"/>
    <x v="8"/>
    <s v="2022"/>
    <n v="18.399999999999999"/>
    <d v="1899-12-30T19:58:07"/>
    <n v="19"/>
  </r>
  <r>
    <x v="2"/>
    <d v="2029-06-30T00:00:00"/>
    <n v="0"/>
    <x v="1"/>
    <d v="2022-06-23T00:00:00"/>
    <d v="1899-12-30T13:14:40"/>
    <n v="9.5299999999999994"/>
    <n v="6.53"/>
    <n v="256"/>
    <n v="506"/>
    <x v="8"/>
    <s v="2022"/>
    <n v="16.059999999999999"/>
    <d v="1899-12-30T13:21:12"/>
    <n v="13"/>
  </r>
  <r>
    <x v="2"/>
    <d v="2029-06-30T00:00:00"/>
    <n v="40"/>
    <x v="5"/>
    <d v="2022-06-23T00:00:00"/>
    <d v="1899-12-30T13:14:40"/>
    <n v="9.5299999999999994"/>
    <n v="6.53"/>
    <n v="256"/>
    <n v="507"/>
    <x v="8"/>
    <s v="2022"/>
    <n v="16.059999999999999"/>
    <d v="1899-12-30T13:21:12"/>
    <n v="13"/>
  </r>
  <r>
    <x v="2"/>
    <d v="2029-06-30T00:00:00"/>
    <n v="80"/>
    <x v="3"/>
    <d v="2022-06-23T00:00:00"/>
    <d v="1899-12-30T13:14:40"/>
    <n v="9.5299999999999994"/>
    <n v="6.53"/>
    <n v="256"/>
    <n v="508"/>
    <x v="8"/>
    <s v="2022"/>
    <n v="16.059999999999999"/>
    <d v="1899-12-30T13:21:12"/>
    <n v="13"/>
  </r>
  <r>
    <x v="1"/>
    <s v="NULL"/>
    <n v="0"/>
    <x v="1"/>
    <d v="2022-08-17T00:00:00"/>
    <d v="1899-12-30T10:58:07"/>
    <n v="10.43"/>
    <n v="9.68"/>
    <n v="257"/>
    <n v="509"/>
    <x v="2"/>
    <s v="2022"/>
    <n v="20.11"/>
    <d v="1899-12-30T11:07:48"/>
    <n v="11"/>
  </r>
  <r>
    <x v="1"/>
    <s v="NULL"/>
    <n v="40"/>
    <x v="5"/>
    <d v="2022-08-17T00:00:00"/>
    <d v="1899-12-30T10:58:07"/>
    <n v="10.43"/>
    <n v="9.68"/>
    <n v="257"/>
    <n v="510"/>
    <x v="2"/>
    <s v="2022"/>
    <n v="20.11"/>
    <d v="1899-12-30T11:07:48"/>
    <n v="11"/>
  </r>
  <r>
    <x v="3"/>
    <d v="2030-12-31T00:00:00"/>
    <n v="0"/>
    <x v="1"/>
    <d v="2022-09-19T00:00:00"/>
    <d v="1899-12-30T15:02:34"/>
    <n v="11.3"/>
    <n v="8.31"/>
    <n v="258"/>
    <n v="511"/>
    <x v="4"/>
    <s v="2022"/>
    <n v="19.61"/>
    <d v="1899-12-30T15:10:53"/>
    <n v="15"/>
  </r>
  <r>
    <x v="3"/>
    <d v="2030-12-31T00:00:00"/>
    <n v="10"/>
    <x v="0"/>
    <d v="2022-04-12T00:00:00"/>
    <d v="1899-12-30T11:42:45"/>
    <n v="11.95"/>
    <n v="17.11"/>
    <n v="259"/>
    <n v="512"/>
    <x v="12"/>
    <s v="2022"/>
    <n v="29.06"/>
    <d v="1899-12-30T11:59:52"/>
    <n v="11"/>
  </r>
  <r>
    <x v="3"/>
    <d v="2030-12-31T00:00:00"/>
    <n v="40"/>
    <x v="5"/>
    <d v="2022-04-12T00:00:00"/>
    <d v="1899-12-30T11:42:45"/>
    <n v="11.95"/>
    <n v="17.11"/>
    <n v="259"/>
    <n v="513"/>
    <x v="12"/>
    <s v="2022"/>
    <n v="29.06"/>
    <d v="1899-12-30T11:59:52"/>
    <n v="11"/>
  </r>
  <r>
    <x v="3"/>
    <d v="2030-12-31T00:00:00"/>
    <n v="0"/>
    <x v="1"/>
    <d v="2022-06-07T00:00:00"/>
    <d v="1899-12-30T14:37:53"/>
    <n v="13.77"/>
    <n v="10.29"/>
    <n v="260"/>
    <n v="514"/>
    <x v="8"/>
    <s v="2022"/>
    <n v="24.06"/>
    <d v="1899-12-30T14:48:10"/>
    <n v="14"/>
  </r>
  <r>
    <x v="3"/>
    <d v="2030-12-31T00:00:00"/>
    <n v="25"/>
    <x v="2"/>
    <d v="2022-06-07T00:00:00"/>
    <d v="1899-12-30T14:37:53"/>
    <n v="13.77"/>
    <n v="10.29"/>
    <n v="260"/>
    <n v="515"/>
    <x v="8"/>
    <s v="2022"/>
    <n v="24.06"/>
    <d v="1899-12-30T14:48:10"/>
    <n v="14"/>
  </r>
  <r>
    <x v="0"/>
    <d v="2028-12-31T00:00:00"/>
    <n v="20"/>
    <x v="4"/>
    <d v="2022-01-09T00:00:00"/>
    <d v="1899-12-30T19:25:51"/>
    <n v="8.43"/>
    <n v="8.9499999999999993"/>
    <n v="261"/>
    <n v="516"/>
    <x v="7"/>
    <s v="2022"/>
    <n v="17.38"/>
    <d v="1899-12-30T19:34:48"/>
    <n v="19"/>
  </r>
  <r>
    <x v="0"/>
    <d v="2028-12-31T00:00:00"/>
    <n v="40"/>
    <x v="5"/>
    <d v="2022-01-09T00:00:00"/>
    <d v="1899-12-30T19:25:51"/>
    <n v="8.43"/>
    <n v="8.9499999999999993"/>
    <n v="261"/>
    <n v="517"/>
    <x v="7"/>
    <s v="2022"/>
    <n v="17.38"/>
    <d v="1899-12-30T19:34:48"/>
    <n v="19"/>
  </r>
  <r>
    <x v="0"/>
    <d v="2028-12-31T00:00:00"/>
    <n v="80"/>
    <x v="3"/>
    <d v="2022-01-09T00:00:00"/>
    <d v="1899-12-30T19:25:51"/>
    <n v="8.43"/>
    <n v="8.9499999999999993"/>
    <n v="261"/>
    <n v="518"/>
    <x v="7"/>
    <s v="2022"/>
    <n v="17.38"/>
    <d v="1899-12-30T19:34:48"/>
    <n v="19"/>
  </r>
  <r>
    <x v="3"/>
    <d v="2030-12-31T00:00:00"/>
    <n v="20"/>
    <x v="4"/>
    <d v="2022-01-15T00:00:00"/>
    <d v="1899-12-30T16:45:19"/>
    <n v="8.94"/>
    <n v="9.1999999999999993"/>
    <n v="262"/>
    <n v="519"/>
    <x v="7"/>
    <s v="2022"/>
    <n v="18.14"/>
    <d v="1899-12-30T16:54:31"/>
    <n v="16"/>
  </r>
  <r>
    <x v="3"/>
    <d v="2030-12-31T00:00:00"/>
    <n v="25"/>
    <x v="2"/>
    <d v="2022-01-15T00:00:00"/>
    <d v="1899-12-30T16:45:19"/>
    <n v="8.94"/>
    <n v="9.1999999999999993"/>
    <n v="262"/>
    <n v="520"/>
    <x v="7"/>
    <s v="2022"/>
    <n v="18.14"/>
    <d v="1899-12-30T16:54:31"/>
    <n v="16"/>
  </r>
  <r>
    <x v="5"/>
    <s v="NULL"/>
    <n v="10"/>
    <x v="0"/>
    <d v="2022-09-15T00:00:00"/>
    <d v="1899-12-30T13:53:42"/>
    <n v="5.93"/>
    <n v="5.22"/>
    <n v="263"/>
    <n v="521"/>
    <x v="4"/>
    <s v="2022"/>
    <n v="11.149999999999999"/>
    <d v="1899-12-30T13:58:55"/>
    <n v="13"/>
  </r>
  <r>
    <x v="2"/>
    <d v="2029-06-30T00:00:00"/>
    <n v="20"/>
    <x v="4"/>
    <d v="2022-10-22T00:00:00"/>
    <d v="1899-12-30T10:57:44"/>
    <n v="7.98"/>
    <n v="13.77"/>
    <n v="264"/>
    <n v="522"/>
    <x v="1"/>
    <s v="2022"/>
    <n v="21.75"/>
    <d v="1899-12-30T11:11:30"/>
    <n v="11"/>
  </r>
  <r>
    <x v="2"/>
    <d v="2029-06-30T00:00:00"/>
    <n v="25"/>
    <x v="2"/>
    <d v="2022-10-22T00:00:00"/>
    <d v="1899-12-30T10:57:44"/>
    <n v="7.98"/>
    <n v="13.77"/>
    <n v="264"/>
    <n v="523"/>
    <x v="1"/>
    <s v="2022"/>
    <n v="21.75"/>
    <d v="1899-12-30T11:11:30"/>
    <n v="11"/>
  </r>
  <r>
    <x v="5"/>
    <s v="NULL"/>
    <n v="10"/>
    <x v="0"/>
    <d v="2022-10-28T00:00:00"/>
    <d v="1899-12-30T11:01:14"/>
    <n v="10.36"/>
    <n v="7.52"/>
    <n v="265"/>
    <n v="524"/>
    <x v="1"/>
    <s v="2022"/>
    <n v="17.88"/>
    <d v="1899-12-30T11:08:45"/>
    <n v="11"/>
  </r>
  <r>
    <x v="5"/>
    <s v="NULL"/>
    <n v="40"/>
    <x v="5"/>
    <d v="2022-10-28T00:00:00"/>
    <d v="1899-12-30T11:01:14"/>
    <n v="10.36"/>
    <n v="7.52"/>
    <n v="265"/>
    <n v="525"/>
    <x v="1"/>
    <s v="2022"/>
    <n v="17.88"/>
    <d v="1899-12-30T11:08:45"/>
    <n v="11"/>
  </r>
  <r>
    <x v="5"/>
    <s v="NULL"/>
    <n v="80"/>
    <x v="3"/>
    <d v="2022-10-28T00:00:00"/>
    <d v="1899-12-30T11:01:14"/>
    <n v="10.36"/>
    <n v="7.52"/>
    <n v="265"/>
    <n v="526"/>
    <x v="1"/>
    <s v="2022"/>
    <n v="17.88"/>
    <d v="1899-12-30T11:08:45"/>
    <n v="11"/>
  </r>
  <r>
    <x v="2"/>
    <d v="2029-06-30T00:00:00"/>
    <n v="0"/>
    <x v="1"/>
    <d v="2022-07-28T00:00:00"/>
    <d v="1899-12-30T10:20:34"/>
    <n v="6.71"/>
    <n v="17.09"/>
    <n v="266"/>
    <n v="527"/>
    <x v="0"/>
    <s v="2022"/>
    <n v="23.8"/>
    <d v="1899-12-30T10:37:39"/>
    <n v="10"/>
  </r>
  <r>
    <x v="2"/>
    <d v="2029-06-30T00:00:00"/>
    <n v="40"/>
    <x v="5"/>
    <d v="2022-07-28T00:00:00"/>
    <d v="1899-12-30T10:20:34"/>
    <n v="6.71"/>
    <n v="17.09"/>
    <n v="266"/>
    <n v="528"/>
    <x v="0"/>
    <s v="2022"/>
    <n v="23.8"/>
    <d v="1899-12-30T10:37:39"/>
    <n v="10"/>
  </r>
  <r>
    <x v="2"/>
    <d v="2029-06-30T00:00:00"/>
    <n v="80"/>
    <x v="3"/>
    <d v="2022-07-28T00:00:00"/>
    <d v="1899-12-30T10:20:34"/>
    <n v="6.71"/>
    <n v="17.09"/>
    <n v="266"/>
    <n v="529"/>
    <x v="0"/>
    <s v="2022"/>
    <n v="23.8"/>
    <d v="1899-12-30T10:37:39"/>
    <n v="10"/>
  </r>
  <r>
    <x v="3"/>
    <d v="2030-12-31T00:00:00"/>
    <n v="20"/>
    <x v="4"/>
    <d v="2022-08-06T00:00:00"/>
    <d v="1899-12-30T16:05:53"/>
    <n v="8.69"/>
    <n v="9.7200000000000006"/>
    <n v="267"/>
    <n v="530"/>
    <x v="2"/>
    <s v="2022"/>
    <n v="18.41"/>
    <d v="1899-12-30T16:15:36"/>
    <n v="16"/>
  </r>
  <r>
    <x v="3"/>
    <d v="2030-12-31T00:00:00"/>
    <n v="25"/>
    <x v="2"/>
    <d v="2022-08-06T00:00:00"/>
    <d v="1899-12-30T16:05:53"/>
    <n v="8.69"/>
    <n v="9.7200000000000006"/>
    <n v="267"/>
    <n v="531"/>
    <x v="2"/>
    <s v="2022"/>
    <n v="18.41"/>
    <d v="1899-12-30T16:15:36"/>
    <n v="16"/>
  </r>
  <r>
    <x v="3"/>
    <d v="2030-12-31T00:00:00"/>
    <n v="80"/>
    <x v="3"/>
    <d v="2022-08-06T00:00:00"/>
    <d v="1899-12-30T16:05:53"/>
    <n v="8.69"/>
    <n v="9.7200000000000006"/>
    <n v="267"/>
    <n v="532"/>
    <x v="2"/>
    <s v="2022"/>
    <n v="18.41"/>
    <d v="1899-12-30T16:15:36"/>
    <n v="16"/>
  </r>
  <r>
    <x v="3"/>
    <d v="2030-12-31T00:00:00"/>
    <n v="10"/>
    <x v="0"/>
    <d v="2022-09-23T00:00:00"/>
    <d v="1899-12-30T13:43:21"/>
    <n v="6.51"/>
    <n v="15.47"/>
    <n v="268"/>
    <n v="533"/>
    <x v="4"/>
    <s v="2022"/>
    <n v="21.98"/>
    <d v="1899-12-30T13:58:49"/>
    <n v="13"/>
  </r>
  <r>
    <x v="2"/>
    <d v="2029-06-30T00:00:00"/>
    <n v="20"/>
    <x v="4"/>
    <d v="2022-07-21T00:00:00"/>
    <d v="1899-12-30T12:55:33"/>
    <n v="6.62"/>
    <n v="6.92"/>
    <n v="269"/>
    <n v="534"/>
    <x v="0"/>
    <s v="2022"/>
    <n v="13.54"/>
    <d v="1899-12-30T13:02:28"/>
    <n v="13"/>
  </r>
  <r>
    <x v="2"/>
    <d v="2029-06-30T00:00:00"/>
    <n v="40"/>
    <x v="5"/>
    <d v="2022-07-21T00:00:00"/>
    <d v="1899-12-30T12:55:33"/>
    <n v="6.62"/>
    <n v="6.92"/>
    <n v="269"/>
    <n v="535"/>
    <x v="0"/>
    <s v="2022"/>
    <n v="13.54"/>
    <d v="1899-12-30T13:02:28"/>
    <n v="13"/>
  </r>
  <r>
    <x v="2"/>
    <d v="2029-06-30T00:00:00"/>
    <n v="50"/>
    <x v="6"/>
    <d v="2022-07-21T00:00:00"/>
    <d v="1899-12-30T12:55:33"/>
    <n v="6.62"/>
    <n v="6.92"/>
    <n v="269"/>
    <n v="536"/>
    <x v="0"/>
    <s v="2022"/>
    <n v="13.54"/>
    <d v="1899-12-30T13:02:28"/>
    <n v="13"/>
  </r>
  <r>
    <x v="3"/>
    <d v="2030-12-31T00:00:00"/>
    <n v="0"/>
    <x v="1"/>
    <d v="2022-08-04T00:00:00"/>
    <d v="1899-12-30T11:46:15"/>
    <n v="12.7"/>
    <n v="8.59"/>
    <n v="270"/>
    <n v="537"/>
    <x v="2"/>
    <s v="2022"/>
    <n v="21.29"/>
    <d v="1899-12-30T11:54:50"/>
    <n v="11"/>
  </r>
  <r>
    <x v="0"/>
    <d v="2028-12-31T00:00:00"/>
    <n v="0"/>
    <x v="1"/>
    <d v="2022-10-14T00:00:00"/>
    <d v="1899-12-30T16:02:22"/>
    <n v="8.57"/>
    <n v="9.07"/>
    <n v="271"/>
    <n v="538"/>
    <x v="1"/>
    <s v="2022"/>
    <n v="17.64"/>
    <d v="1899-12-30T16:11:26"/>
    <n v="16"/>
  </r>
  <r>
    <x v="0"/>
    <d v="2028-12-31T00:00:00"/>
    <n v="25"/>
    <x v="2"/>
    <d v="2022-10-14T00:00:00"/>
    <d v="1899-12-30T16:02:22"/>
    <n v="8.57"/>
    <n v="9.07"/>
    <n v="271"/>
    <n v="539"/>
    <x v="1"/>
    <s v="2022"/>
    <n v="17.64"/>
    <d v="1899-12-30T16:11:26"/>
    <n v="16"/>
  </r>
  <r>
    <x v="0"/>
    <d v="2028-12-31T00:00:00"/>
    <n v="0"/>
    <x v="1"/>
    <d v="2022-10-15T00:00:00"/>
    <d v="1899-12-30T12:22:59"/>
    <n v="8.0500000000000007"/>
    <n v="8.92"/>
    <n v="272"/>
    <n v="540"/>
    <x v="1"/>
    <s v="2022"/>
    <n v="16.97"/>
    <d v="1899-12-30T12:31:54"/>
    <n v="12"/>
  </r>
  <r>
    <x v="5"/>
    <s v="NULL"/>
    <n v="0"/>
    <x v="1"/>
    <d v="2022-02-21T00:00:00"/>
    <d v="1899-12-30T19:46:48"/>
    <n v="8.82"/>
    <n v="10.59"/>
    <n v="273"/>
    <n v="541"/>
    <x v="11"/>
    <s v="2022"/>
    <n v="19.41"/>
    <d v="1899-12-30T19:57:23"/>
    <n v="19"/>
  </r>
  <r>
    <x v="5"/>
    <s v="NULL"/>
    <n v="40"/>
    <x v="5"/>
    <d v="2022-02-21T00:00:00"/>
    <d v="1899-12-30T19:46:48"/>
    <n v="8.82"/>
    <n v="10.59"/>
    <n v="273"/>
    <n v="542"/>
    <x v="11"/>
    <s v="2022"/>
    <n v="19.41"/>
    <d v="1899-12-30T19:57:23"/>
    <n v="19"/>
  </r>
  <r>
    <x v="2"/>
    <d v="2029-06-30T00:00:00"/>
    <n v="0"/>
    <x v="1"/>
    <d v="2022-02-25T00:00:00"/>
    <d v="1899-12-30T11:50:22"/>
    <n v="11.6"/>
    <n v="10.82"/>
    <n v="274"/>
    <n v="543"/>
    <x v="11"/>
    <s v="2022"/>
    <n v="22.42"/>
    <d v="1899-12-30T12:01:11"/>
    <n v="12"/>
  </r>
  <r>
    <x v="5"/>
    <s v="NULL"/>
    <n v="10"/>
    <x v="0"/>
    <d v="2022-02-13T00:00:00"/>
    <d v="1899-12-30T14:19:06"/>
    <n v="7.77"/>
    <n v="7.96"/>
    <n v="275"/>
    <n v="544"/>
    <x v="11"/>
    <s v="2022"/>
    <n v="15.73"/>
    <d v="1899-12-30T14:27:04"/>
    <n v="14"/>
  </r>
  <r>
    <x v="2"/>
    <d v="2029-06-30T00:00:00"/>
    <n v="0"/>
    <x v="1"/>
    <d v="2022-03-30T00:00:00"/>
    <d v="1899-12-30T13:08:05"/>
    <n v="10.39"/>
    <n v="12.76"/>
    <n v="276"/>
    <n v="545"/>
    <x v="3"/>
    <s v="2022"/>
    <n v="23.15"/>
    <d v="1899-12-30T13:20:51"/>
    <n v="13"/>
  </r>
  <r>
    <x v="0"/>
    <d v="2028-12-31T00:00:00"/>
    <n v="20"/>
    <x v="4"/>
    <d v="2022-11-11T00:00:00"/>
    <d v="1899-12-30T10:08:26"/>
    <n v="7.69"/>
    <n v="8.74"/>
    <n v="277"/>
    <n v="546"/>
    <x v="5"/>
    <s v="2022"/>
    <n v="16.43"/>
    <d v="1899-12-30T10:17:10"/>
    <n v="10"/>
  </r>
  <r>
    <x v="0"/>
    <d v="2028-12-31T00:00:00"/>
    <n v="25"/>
    <x v="2"/>
    <d v="2022-11-11T00:00:00"/>
    <d v="1899-12-30T10:08:26"/>
    <n v="7.69"/>
    <n v="8.74"/>
    <n v="277"/>
    <n v="547"/>
    <x v="5"/>
    <s v="2022"/>
    <n v="16.43"/>
    <d v="1899-12-30T10:17:10"/>
    <n v="10"/>
  </r>
  <r>
    <x v="0"/>
    <d v="2028-12-31T00:00:00"/>
    <n v="0"/>
    <x v="1"/>
    <d v="2023-01-01T00:00:00"/>
    <d v="1899-12-30T12:52:30"/>
    <n v="5.0999999999999996"/>
    <n v="9.92"/>
    <n v="278"/>
    <n v="548"/>
    <x v="6"/>
    <s v="2023"/>
    <n v="15.02"/>
    <d v="1899-12-30T13:02:25"/>
    <n v="13"/>
  </r>
  <r>
    <x v="0"/>
    <d v="2028-12-31T00:00:00"/>
    <n v="10"/>
    <x v="0"/>
    <d v="2022-08-03T00:00:00"/>
    <d v="1899-12-30T11:00:16"/>
    <n v="5.78"/>
    <n v="5.44"/>
    <n v="279"/>
    <n v="549"/>
    <x v="2"/>
    <s v="2022"/>
    <n v="11.22"/>
    <d v="1899-12-30T11:05:42"/>
    <n v="11"/>
  </r>
  <r>
    <x v="0"/>
    <d v="2028-12-31T00:00:00"/>
    <n v="25"/>
    <x v="2"/>
    <d v="2022-08-03T00:00:00"/>
    <d v="1899-12-30T11:00:16"/>
    <n v="5.78"/>
    <n v="5.44"/>
    <n v="279"/>
    <n v="550"/>
    <x v="2"/>
    <s v="2022"/>
    <n v="11.22"/>
    <d v="1899-12-30T11:05:42"/>
    <n v="11"/>
  </r>
  <r>
    <x v="0"/>
    <d v="2028-12-31T00:00:00"/>
    <n v="80"/>
    <x v="3"/>
    <d v="2022-08-03T00:00:00"/>
    <d v="1899-12-30T11:00:16"/>
    <n v="5.78"/>
    <n v="5.44"/>
    <n v="279"/>
    <n v="551"/>
    <x v="2"/>
    <s v="2022"/>
    <n v="11.22"/>
    <d v="1899-12-30T11:05:42"/>
    <n v="11"/>
  </r>
  <r>
    <x v="1"/>
    <s v="NULL"/>
    <n v="20"/>
    <x v="4"/>
    <d v="2022-11-23T00:00:00"/>
    <d v="1899-12-30T12:24:22"/>
    <n v="11.5"/>
    <n v="7.66"/>
    <n v="280"/>
    <n v="552"/>
    <x v="5"/>
    <s v="2022"/>
    <n v="19.16"/>
    <d v="1899-12-30T12:32:02"/>
    <n v="12"/>
  </r>
  <r>
    <x v="3"/>
    <d v="2030-12-31T00:00:00"/>
    <n v="0"/>
    <x v="1"/>
    <d v="2022-12-05T00:00:00"/>
    <d v="1899-12-30T08:25:03"/>
    <n v="12.46"/>
    <n v="10.220000000000001"/>
    <n v="281"/>
    <n v="553"/>
    <x v="10"/>
    <s v="2022"/>
    <n v="22.68"/>
    <d v="1899-12-30T08:35:16"/>
    <n v="8"/>
  </r>
  <r>
    <x v="5"/>
    <s v="NULL"/>
    <n v="0"/>
    <x v="1"/>
    <d v="2022-10-31T00:00:00"/>
    <d v="1899-12-30T10:46:59"/>
    <n v="10.79"/>
    <n v="10.86"/>
    <n v="282"/>
    <n v="554"/>
    <x v="1"/>
    <s v="2022"/>
    <n v="21.65"/>
    <d v="1899-12-30T10:57:51"/>
    <n v="10"/>
  </r>
  <r>
    <x v="5"/>
    <s v="NULL"/>
    <n v="40"/>
    <x v="5"/>
    <d v="2022-10-31T00:00:00"/>
    <d v="1899-12-30T10:46:59"/>
    <n v="10.79"/>
    <n v="10.86"/>
    <n v="282"/>
    <n v="555"/>
    <x v="1"/>
    <s v="2022"/>
    <n v="21.65"/>
    <d v="1899-12-30T10:57:51"/>
    <n v="10"/>
  </r>
  <r>
    <x v="2"/>
    <d v="2029-06-30T00:00:00"/>
    <n v="10"/>
    <x v="0"/>
    <d v="2023-01-16T00:00:00"/>
    <d v="1899-12-30T15:38:39"/>
    <n v="6.73"/>
    <n v="8.74"/>
    <n v="283"/>
    <n v="556"/>
    <x v="6"/>
    <s v="2023"/>
    <n v="15.47"/>
    <d v="1899-12-30T15:47:23"/>
    <n v="15"/>
  </r>
  <r>
    <x v="2"/>
    <d v="2029-06-30T00:00:00"/>
    <n v="25"/>
    <x v="2"/>
    <d v="2023-01-16T00:00:00"/>
    <d v="1899-12-30T15:38:39"/>
    <n v="6.73"/>
    <n v="8.74"/>
    <n v="283"/>
    <n v="557"/>
    <x v="6"/>
    <s v="2023"/>
    <n v="15.47"/>
    <d v="1899-12-30T15:47:23"/>
    <n v="15"/>
  </r>
  <r>
    <x v="3"/>
    <d v="2030-12-31T00:00:00"/>
    <n v="20"/>
    <x v="4"/>
    <d v="2022-10-08T00:00:00"/>
    <d v="1899-12-30T15:45:32"/>
    <n v="8.44"/>
    <n v="15.17"/>
    <n v="284"/>
    <n v="558"/>
    <x v="1"/>
    <s v="2022"/>
    <n v="23.61"/>
    <d v="1899-12-30T16:00:42"/>
    <n v="16"/>
  </r>
  <r>
    <x v="2"/>
    <d v="2029-06-30T00:00:00"/>
    <n v="10"/>
    <x v="0"/>
    <d v="2022-11-23T00:00:00"/>
    <d v="1899-12-30T15:42:45"/>
    <n v="5.44"/>
    <n v="9.99"/>
    <n v="285"/>
    <n v="559"/>
    <x v="5"/>
    <s v="2022"/>
    <n v="15.43"/>
    <d v="1899-12-30T15:52:44"/>
    <n v="15"/>
  </r>
  <r>
    <x v="0"/>
    <d v="2028-12-31T00:00:00"/>
    <n v="0"/>
    <x v="1"/>
    <d v="2022-03-06T00:00:00"/>
    <d v="1899-12-30T17:56:52"/>
    <n v="11.77"/>
    <n v="9.4"/>
    <n v="286"/>
    <n v="560"/>
    <x v="3"/>
    <s v="2022"/>
    <n v="21.17"/>
    <d v="1899-12-30T18:06:16"/>
    <n v="18"/>
  </r>
  <r>
    <x v="3"/>
    <d v="2030-12-31T00:00:00"/>
    <n v="20"/>
    <x v="4"/>
    <d v="2022-05-06T00:00:00"/>
    <d v="1899-12-30T10:03:02"/>
    <n v="8.01"/>
    <n v="8.42"/>
    <n v="287"/>
    <n v="561"/>
    <x v="9"/>
    <s v="2022"/>
    <n v="16.43"/>
    <d v="1899-12-30T10:11:27"/>
    <n v="10"/>
  </r>
  <r>
    <x v="3"/>
    <d v="2030-12-31T00:00:00"/>
    <n v="20"/>
    <x v="4"/>
    <d v="2022-06-18T00:00:00"/>
    <d v="1899-12-30T13:31:00"/>
    <n v="7.36"/>
    <n v="8.99"/>
    <n v="288"/>
    <n v="562"/>
    <x v="8"/>
    <s v="2022"/>
    <n v="16.350000000000001"/>
    <d v="1899-12-30T13:39:59"/>
    <n v="13"/>
  </r>
  <r>
    <x v="3"/>
    <d v="2030-12-31T00:00:00"/>
    <n v="25"/>
    <x v="2"/>
    <d v="2022-06-18T00:00:00"/>
    <d v="1899-12-30T13:31:00"/>
    <n v="7.36"/>
    <n v="8.99"/>
    <n v="288"/>
    <n v="563"/>
    <x v="8"/>
    <s v="2022"/>
    <n v="16.350000000000001"/>
    <d v="1899-12-30T13:39:59"/>
    <n v="13"/>
  </r>
  <r>
    <x v="3"/>
    <d v="2030-12-31T00:00:00"/>
    <n v="50"/>
    <x v="6"/>
    <d v="2022-06-18T00:00:00"/>
    <d v="1899-12-30T13:31:00"/>
    <n v="7.36"/>
    <n v="8.99"/>
    <n v="288"/>
    <n v="564"/>
    <x v="8"/>
    <s v="2022"/>
    <n v="16.350000000000001"/>
    <d v="1899-12-30T13:39:59"/>
    <n v="13"/>
  </r>
  <r>
    <x v="1"/>
    <s v="NULL"/>
    <n v="20"/>
    <x v="4"/>
    <d v="2022-11-06T00:00:00"/>
    <d v="1899-12-30T20:34:01"/>
    <n v="6.37"/>
    <n v="11.59"/>
    <n v="289"/>
    <n v="565"/>
    <x v="5"/>
    <s v="2022"/>
    <n v="17.96"/>
    <d v="1899-12-30T20:45:36"/>
    <n v="20"/>
  </r>
  <r>
    <x v="1"/>
    <s v="NULL"/>
    <n v="25"/>
    <x v="2"/>
    <d v="2022-11-06T00:00:00"/>
    <d v="1899-12-30T20:34:01"/>
    <n v="6.37"/>
    <n v="11.59"/>
    <n v="289"/>
    <n v="566"/>
    <x v="5"/>
    <s v="2022"/>
    <n v="17.96"/>
    <d v="1899-12-30T20:45:36"/>
    <n v="20"/>
  </r>
  <r>
    <x v="0"/>
    <d v="2028-12-31T00:00:00"/>
    <n v="20"/>
    <x v="4"/>
    <d v="2022-11-11T00:00:00"/>
    <d v="1899-12-30T16:42:11"/>
    <n v="12.18"/>
    <n v="7.88"/>
    <n v="290"/>
    <n v="567"/>
    <x v="5"/>
    <s v="2022"/>
    <n v="20.059999999999999"/>
    <d v="1899-12-30T16:50:04"/>
    <n v="16"/>
  </r>
  <r>
    <x v="0"/>
    <d v="2028-12-31T00:00:00"/>
    <n v="40"/>
    <x v="5"/>
    <d v="2022-11-11T00:00:00"/>
    <d v="1899-12-30T16:42:11"/>
    <n v="12.18"/>
    <n v="7.88"/>
    <n v="290"/>
    <n v="568"/>
    <x v="5"/>
    <s v="2022"/>
    <n v="20.059999999999999"/>
    <d v="1899-12-30T16:50:04"/>
    <n v="16"/>
  </r>
  <r>
    <x v="0"/>
    <d v="2028-12-31T00:00:00"/>
    <n v="0"/>
    <x v="1"/>
    <d v="2022-08-23T00:00:00"/>
    <d v="1899-12-30T12:05:06"/>
    <n v="8.2899999999999991"/>
    <n v="8.2100000000000009"/>
    <n v="291"/>
    <n v="569"/>
    <x v="2"/>
    <s v="2022"/>
    <n v="16.5"/>
    <d v="1899-12-30T12:13:19"/>
    <n v="12"/>
  </r>
  <r>
    <x v="0"/>
    <d v="2028-12-31T00:00:00"/>
    <n v="25"/>
    <x v="2"/>
    <d v="2022-08-23T00:00:00"/>
    <d v="1899-12-30T12:05:06"/>
    <n v="8.2899999999999991"/>
    <n v="8.2100000000000009"/>
    <n v="291"/>
    <n v="570"/>
    <x v="2"/>
    <s v="2022"/>
    <n v="16.5"/>
    <d v="1899-12-30T12:13:19"/>
    <n v="12"/>
  </r>
  <r>
    <x v="0"/>
    <d v="2028-12-31T00:00:00"/>
    <n v="80"/>
    <x v="3"/>
    <d v="2022-08-23T00:00:00"/>
    <d v="1899-12-30T12:05:06"/>
    <n v="8.2899999999999991"/>
    <n v="8.2100000000000009"/>
    <n v="291"/>
    <n v="571"/>
    <x v="2"/>
    <s v="2022"/>
    <n v="16.5"/>
    <d v="1899-12-30T12:13:19"/>
    <n v="12"/>
  </r>
  <r>
    <x v="2"/>
    <d v="2029-06-30T00:00:00"/>
    <n v="20"/>
    <x v="4"/>
    <d v="2022-09-06T00:00:00"/>
    <d v="1899-12-30T08:59:09"/>
    <n v="6.69"/>
    <n v="7.6"/>
    <n v="292"/>
    <n v="572"/>
    <x v="4"/>
    <s v="2022"/>
    <n v="14.29"/>
    <d v="1899-12-30T09:06:45"/>
    <n v="9"/>
  </r>
  <r>
    <x v="3"/>
    <d v="2030-12-31T00:00:00"/>
    <n v="0"/>
    <x v="1"/>
    <d v="2022-05-08T00:00:00"/>
    <d v="1899-12-30T11:15:48"/>
    <n v="12.8"/>
    <n v="22.06"/>
    <n v="293"/>
    <n v="573"/>
    <x v="9"/>
    <s v="2022"/>
    <n v="34.86"/>
    <d v="1899-12-30T11:37:52"/>
    <n v="11"/>
  </r>
  <r>
    <x v="3"/>
    <d v="2030-12-31T00:00:00"/>
    <n v="20"/>
    <x v="4"/>
    <d v="2022-06-05T00:00:00"/>
    <d v="1899-12-30T10:53:49"/>
    <n v="5.71"/>
    <n v="8.3800000000000008"/>
    <n v="294"/>
    <n v="574"/>
    <x v="8"/>
    <s v="2022"/>
    <n v="14.09"/>
    <d v="1899-12-30T11:02:12"/>
    <n v="11"/>
  </r>
  <r>
    <x v="3"/>
    <d v="2030-12-31T00:00:00"/>
    <n v="25"/>
    <x v="2"/>
    <d v="2022-06-05T00:00:00"/>
    <d v="1899-12-30T10:53:49"/>
    <n v="5.71"/>
    <n v="8.3800000000000008"/>
    <n v="294"/>
    <n v="575"/>
    <x v="8"/>
    <s v="2022"/>
    <n v="14.09"/>
    <d v="1899-12-30T11:02:12"/>
    <n v="11"/>
  </r>
  <r>
    <x v="0"/>
    <d v="2028-12-31T00:00:00"/>
    <n v="20"/>
    <x v="4"/>
    <d v="2022-10-09T00:00:00"/>
    <d v="1899-12-30T18:51:16"/>
    <n v="6.17"/>
    <n v="9.9499999999999993"/>
    <n v="295"/>
    <n v="576"/>
    <x v="1"/>
    <s v="2022"/>
    <n v="16.119999999999997"/>
    <d v="1899-12-30T19:01:13"/>
    <n v="19"/>
  </r>
  <r>
    <x v="0"/>
    <d v="2028-12-31T00:00:00"/>
    <n v="25"/>
    <x v="2"/>
    <d v="2022-10-09T00:00:00"/>
    <d v="1899-12-30T18:51:16"/>
    <n v="6.17"/>
    <n v="9.9499999999999993"/>
    <n v="295"/>
    <n v="577"/>
    <x v="1"/>
    <s v="2022"/>
    <n v="16.119999999999997"/>
    <d v="1899-12-30T19:01:13"/>
    <n v="19"/>
  </r>
  <r>
    <x v="3"/>
    <d v="2030-12-31T00:00:00"/>
    <n v="10"/>
    <x v="0"/>
    <d v="2022-06-14T00:00:00"/>
    <d v="1899-12-30T18:03:42"/>
    <n v="9.7100000000000009"/>
    <n v="6.22"/>
    <n v="296"/>
    <n v="578"/>
    <x v="8"/>
    <s v="2022"/>
    <n v="15.93"/>
    <d v="1899-12-30T18:09:55"/>
    <n v="18"/>
  </r>
  <r>
    <x v="3"/>
    <d v="2030-12-31T00:00:00"/>
    <n v="25"/>
    <x v="2"/>
    <d v="2022-06-14T00:00:00"/>
    <d v="1899-12-30T18:03:42"/>
    <n v="9.7100000000000009"/>
    <n v="6.22"/>
    <n v="296"/>
    <n v="579"/>
    <x v="8"/>
    <s v="2022"/>
    <n v="15.93"/>
    <d v="1899-12-30T18:09:55"/>
    <n v="18"/>
  </r>
  <r>
    <x v="3"/>
    <d v="2030-12-31T00:00:00"/>
    <n v="50"/>
    <x v="6"/>
    <d v="2022-06-14T00:00:00"/>
    <d v="1899-12-30T18:03:42"/>
    <n v="9.7100000000000009"/>
    <n v="6.22"/>
    <n v="296"/>
    <n v="580"/>
    <x v="8"/>
    <s v="2022"/>
    <n v="15.93"/>
    <d v="1899-12-30T18:09:55"/>
    <n v="18"/>
  </r>
  <r>
    <x v="2"/>
    <d v="2029-06-30T00:00:00"/>
    <n v="0"/>
    <x v="1"/>
    <d v="2022-06-19T00:00:00"/>
    <d v="1899-12-30T19:45:44"/>
    <n v="6.17"/>
    <n v="7.56"/>
    <n v="297"/>
    <n v="581"/>
    <x v="8"/>
    <s v="2022"/>
    <n v="13.73"/>
    <d v="1899-12-30T19:53:18"/>
    <n v="19"/>
  </r>
  <r>
    <x v="2"/>
    <d v="2029-06-30T00:00:00"/>
    <n v="10"/>
    <x v="0"/>
    <d v="2022-08-13T00:00:00"/>
    <d v="1899-12-30T13:42:45"/>
    <n v="10.28"/>
    <n v="11.79"/>
    <n v="298"/>
    <n v="582"/>
    <x v="2"/>
    <s v="2022"/>
    <n v="22.07"/>
    <d v="1899-12-30T13:54:32"/>
    <n v="13"/>
  </r>
  <r>
    <x v="0"/>
    <d v="2028-12-31T00:00:00"/>
    <n v="0"/>
    <x v="1"/>
    <d v="2022-03-04T00:00:00"/>
    <d v="1899-12-30T15:25:29"/>
    <n v="12.58"/>
    <n v="8.23"/>
    <n v="299"/>
    <n v="583"/>
    <x v="3"/>
    <s v="2022"/>
    <n v="20.810000000000002"/>
    <d v="1899-12-30T15:33:43"/>
    <n v="15"/>
  </r>
  <r>
    <x v="0"/>
    <d v="2028-12-31T00:00:00"/>
    <n v="40"/>
    <x v="5"/>
    <d v="2022-03-04T00:00:00"/>
    <d v="1899-12-30T15:25:29"/>
    <n v="12.58"/>
    <n v="8.23"/>
    <n v="299"/>
    <n v="584"/>
    <x v="3"/>
    <s v="2022"/>
    <n v="20.810000000000002"/>
    <d v="1899-12-30T15:33:43"/>
    <n v="15"/>
  </r>
  <r>
    <x v="0"/>
    <d v="2028-12-31T00:00:00"/>
    <n v="0"/>
    <x v="1"/>
    <d v="2022-04-10T00:00:00"/>
    <d v="1899-12-30T14:43:10"/>
    <n v="5.66"/>
    <n v="7.51"/>
    <n v="300"/>
    <n v="585"/>
    <x v="12"/>
    <s v="2022"/>
    <n v="13.17"/>
    <d v="1899-12-30T14:50:41"/>
    <n v="14"/>
  </r>
  <r>
    <x v="0"/>
    <d v="2028-12-31T00:00:00"/>
    <n v="40"/>
    <x v="5"/>
    <d v="2022-04-10T00:00:00"/>
    <d v="1899-12-30T14:43:10"/>
    <n v="5.66"/>
    <n v="7.51"/>
    <n v="300"/>
    <n v="586"/>
    <x v="12"/>
    <s v="2022"/>
    <n v="13.17"/>
    <d v="1899-12-30T14:50:41"/>
    <n v="14"/>
  </r>
  <r>
    <x v="0"/>
    <d v="2028-12-31T00:00:00"/>
    <n v="80"/>
    <x v="3"/>
    <d v="2022-04-10T00:00:00"/>
    <d v="1899-12-30T14:43:10"/>
    <n v="5.66"/>
    <n v="7.51"/>
    <n v="300"/>
    <n v="587"/>
    <x v="12"/>
    <s v="2022"/>
    <n v="13.17"/>
    <d v="1899-12-30T14:50:41"/>
    <n v="14"/>
  </r>
  <r>
    <x v="4"/>
    <s v="NULL"/>
    <n v="10"/>
    <x v="0"/>
    <d v="2022-04-27T00:00:00"/>
    <d v="1899-12-30T11:14:17"/>
    <n v="8.6199999999999992"/>
    <n v="9.1999999999999993"/>
    <n v="301"/>
    <n v="588"/>
    <x v="12"/>
    <s v="2022"/>
    <n v="17.82"/>
    <d v="1899-12-30T11:23:29"/>
    <n v="11"/>
  </r>
  <r>
    <x v="4"/>
    <s v="NULL"/>
    <n v="40"/>
    <x v="5"/>
    <d v="2022-04-27T00:00:00"/>
    <d v="1899-12-30T11:14:17"/>
    <n v="8.6199999999999992"/>
    <n v="9.1999999999999993"/>
    <n v="301"/>
    <n v="589"/>
    <x v="12"/>
    <s v="2022"/>
    <n v="17.82"/>
    <d v="1899-12-30T11:23:29"/>
    <n v="11"/>
  </r>
  <r>
    <x v="3"/>
    <d v="2030-12-31T00:00:00"/>
    <n v="20"/>
    <x v="4"/>
    <d v="2022-07-03T00:00:00"/>
    <d v="1899-12-30T10:38:38"/>
    <n v="12.9"/>
    <n v="10.67"/>
    <n v="302"/>
    <n v="590"/>
    <x v="0"/>
    <s v="2022"/>
    <n v="23.57"/>
    <d v="1899-12-30T10:49:18"/>
    <n v="10"/>
  </r>
  <r>
    <x v="2"/>
    <d v="2029-06-30T00:00:00"/>
    <n v="20"/>
    <x v="4"/>
    <d v="2022-10-06T00:00:00"/>
    <d v="1899-12-30T10:46:03"/>
    <n v="6.93"/>
    <n v="12.24"/>
    <n v="303"/>
    <n v="591"/>
    <x v="1"/>
    <s v="2022"/>
    <n v="19.170000000000002"/>
    <d v="1899-12-30T10:58:17"/>
    <n v="10"/>
  </r>
  <r>
    <x v="3"/>
    <d v="2030-12-31T00:00:00"/>
    <n v="0"/>
    <x v="1"/>
    <d v="2022-12-05T00:00:00"/>
    <d v="1899-12-30T15:57:07"/>
    <n v="8.8800000000000008"/>
    <n v="8.8699999999999992"/>
    <n v="304"/>
    <n v="592"/>
    <x v="10"/>
    <s v="2022"/>
    <n v="17.75"/>
    <d v="1899-12-30T16:05:59"/>
    <n v="16"/>
  </r>
  <r>
    <x v="3"/>
    <d v="2030-12-31T00:00:00"/>
    <n v="0"/>
    <x v="1"/>
    <d v="2022-07-30T00:00:00"/>
    <d v="1899-12-30T17:45:59"/>
    <n v="10.46"/>
    <n v="13.68"/>
    <n v="305"/>
    <n v="593"/>
    <x v="0"/>
    <s v="2022"/>
    <n v="24.14"/>
    <d v="1899-12-30T17:59:40"/>
    <n v="17"/>
  </r>
  <r>
    <x v="3"/>
    <d v="2030-12-31T00:00:00"/>
    <n v="40"/>
    <x v="5"/>
    <d v="2022-07-30T00:00:00"/>
    <d v="1899-12-30T17:45:59"/>
    <n v="10.46"/>
    <n v="13.68"/>
    <n v="305"/>
    <n v="594"/>
    <x v="0"/>
    <s v="2022"/>
    <n v="24.14"/>
    <d v="1899-12-30T17:59:40"/>
    <n v="17"/>
  </r>
  <r>
    <x v="3"/>
    <d v="2030-12-31T00:00:00"/>
    <n v="10"/>
    <x v="0"/>
    <d v="2022-09-20T00:00:00"/>
    <d v="1899-12-30T18:14:44"/>
    <n v="9.43"/>
    <n v="5.39"/>
    <n v="306"/>
    <n v="595"/>
    <x v="4"/>
    <s v="2022"/>
    <n v="14.82"/>
    <d v="1899-12-30T18:20:07"/>
    <n v="18"/>
  </r>
  <r>
    <x v="2"/>
    <d v="2029-06-30T00:00:00"/>
    <n v="0"/>
    <x v="1"/>
    <d v="2022-07-24T00:00:00"/>
    <d v="1899-12-30T11:18:31"/>
    <n v="9.6"/>
    <n v="7.35"/>
    <n v="307"/>
    <n v="596"/>
    <x v="0"/>
    <s v="2022"/>
    <n v="16.95"/>
    <d v="1899-12-30T11:25:52"/>
    <n v="11"/>
  </r>
  <r>
    <x v="2"/>
    <d v="2029-06-30T00:00:00"/>
    <n v="40"/>
    <x v="5"/>
    <d v="2022-07-24T00:00:00"/>
    <d v="1899-12-30T11:18:31"/>
    <n v="9.6"/>
    <n v="7.35"/>
    <n v="307"/>
    <n v="597"/>
    <x v="0"/>
    <s v="2022"/>
    <n v="16.95"/>
    <d v="1899-12-30T11:25:52"/>
    <n v="11"/>
  </r>
  <r>
    <x v="0"/>
    <d v="2028-12-31T00:00:00"/>
    <n v="20"/>
    <x v="4"/>
    <d v="2022-08-15T00:00:00"/>
    <d v="1899-12-30T18:10:28"/>
    <n v="8.6199999999999992"/>
    <n v="12.97"/>
    <n v="308"/>
    <n v="598"/>
    <x v="2"/>
    <s v="2022"/>
    <n v="21.59"/>
    <d v="1899-12-30T18:23:26"/>
    <n v="18"/>
  </r>
  <r>
    <x v="0"/>
    <d v="2028-12-31T00:00:00"/>
    <n v="40"/>
    <x v="5"/>
    <d v="2022-08-15T00:00:00"/>
    <d v="1899-12-30T18:10:28"/>
    <n v="8.6199999999999992"/>
    <n v="12.97"/>
    <n v="308"/>
    <n v="599"/>
    <x v="2"/>
    <s v="2022"/>
    <n v="21.59"/>
    <d v="1899-12-30T18:23:26"/>
    <n v="18"/>
  </r>
  <r>
    <x v="2"/>
    <d v="2029-06-30T00:00:00"/>
    <n v="20"/>
    <x v="4"/>
    <d v="2022-09-21T00:00:00"/>
    <d v="1899-12-30T10:19:14"/>
    <n v="6.45"/>
    <n v="10.42"/>
    <n v="309"/>
    <n v="600"/>
    <x v="4"/>
    <s v="2022"/>
    <n v="16.87"/>
    <d v="1899-12-30T10:29:39"/>
    <n v="10"/>
  </r>
  <r>
    <x v="2"/>
    <d v="2029-06-30T00:00:00"/>
    <n v="25"/>
    <x v="2"/>
    <d v="2022-09-21T00:00:00"/>
    <d v="1899-12-30T10:19:14"/>
    <n v="6.45"/>
    <n v="10.42"/>
    <n v="309"/>
    <n v="601"/>
    <x v="4"/>
    <s v="2022"/>
    <n v="16.87"/>
    <d v="1899-12-30T10:29:39"/>
    <n v="10"/>
  </r>
  <r>
    <x v="2"/>
    <d v="2029-06-30T00:00:00"/>
    <n v="80"/>
    <x v="3"/>
    <d v="2022-09-21T00:00:00"/>
    <d v="1899-12-30T10:19:14"/>
    <n v="6.45"/>
    <n v="10.42"/>
    <n v="309"/>
    <n v="602"/>
    <x v="4"/>
    <s v="2022"/>
    <n v="16.87"/>
    <d v="1899-12-30T10:29:39"/>
    <n v="10"/>
  </r>
  <r>
    <x v="2"/>
    <d v="2029-06-30T00:00:00"/>
    <n v="20"/>
    <x v="4"/>
    <d v="2022-01-01T00:00:00"/>
    <d v="1899-12-30T10:10:43"/>
    <n v="12.94"/>
    <n v="9.2100000000000009"/>
    <n v="310"/>
    <n v="603"/>
    <x v="7"/>
    <s v="2022"/>
    <n v="22.15"/>
    <d v="1899-12-30T10:19:56"/>
    <n v="10"/>
  </r>
  <r>
    <x v="3"/>
    <d v="2030-12-31T00:00:00"/>
    <n v="10"/>
    <x v="0"/>
    <d v="2022-01-27T00:00:00"/>
    <d v="1899-12-30T19:32:12"/>
    <n v="5.68"/>
    <n v="5.08"/>
    <n v="311"/>
    <n v="604"/>
    <x v="7"/>
    <s v="2022"/>
    <n v="10.76"/>
    <d v="1899-12-30T19:37:17"/>
    <n v="19"/>
  </r>
  <r>
    <x v="3"/>
    <d v="2030-12-31T00:00:00"/>
    <n v="25"/>
    <x v="2"/>
    <d v="2022-01-27T00:00:00"/>
    <d v="1899-12-30T19:32:12"/>
    <n v="5.68"/>
    <n v="5.08"/>
    <n v="311"/>
    <n v="605"/>
    <x v="7"/>
    <s v="2022"/>
    <n v="10.76"/>
    <d v="1899-12-30T19:37:17"/>
    <n v="19"/>
  </r>
  <r>
    <x v="3"/>
    <d v="2030-12-31T00:00:00"/>
    <n v="20"/>
    <x v="4"/>
    <d v="2022-09-29T00:00:00"/>
    <d v="1899-12-30T18:06:01"/>
    <n v="5.55"/>
    <n v="13.09"/>
    <n v="312"/>
    <n v="606"/>
    <x v="4"/>
    <s v="2022"/>
    <n v="18.64"/>
    <d v="1899-12-30T18:19:06"/>
    <n v="18"/>
  </r>
  <r>
    <x v="3"/>
    <d v="2030-12-31T00:00:00"/>
    <n v="10"/>
    <x v="0"/>
    <d v="2022-10-25T00:00:00"/>
    <d v="1899-12-30T14:09:31"/>
    <n v="7.53"/>
    <n v="8.1"/>
    <n v="313"/>
    <n v="607"/>
    <x v="1"/>
    <s v="2022"/>
    <n v="15.629999999999999"/>
    <d v="1899-12-30T14:17:37"/>
    <n v="14"/>
  </r>
  <r>
    <x v="3"/>
    <d v="2030-12-31T00:00:00"/>
    <n v="20"/>
    <x v="4"/>
    <d v="2022-09-13T00:00:00"/>
    <d v="1899-12-30T13:07:31"/>
    <n v="8.2899999999999991"/>
    <n v="9.44"/>
    <n v="314"/>
    <n v="608"/>
    <x v="4"/>
    <s v="2022"/>
    <n v="17.729999999999997"/>
    <d v="1899-12-30T13:16:57"/>
    <n v="13"/>
  </r>
  <r>
    <x v="3"/>
    <d v="2030-12-31T00:00:00"/>
    <n v="0"/>
    <x v="1"/>
    <d v="2022-11-05T00:00:00"/>
    <d v="1899-12-30T09:28:03"/>
    <n v="10.27"/>
    <n v="11.11"/>
    <n v="315"/>
    <n v="609"/>
    <x v="5"/>
    <s v="2022"/>
    <n v="21.38"/>
    <d v="1899-12-30T09:39:10"/>
    <n v="9"/>
  </r>
  <r>
    <x v="3"/>
    <d v="2030-12-31T00:00:00"/>
    <n v="40"/>
    <x v="5"/>
    <d v="2022-11-05T00:00:00"/>
    <d v="1899-12-30T09:28:03"/>
    <n v="10.27"/>
    <n v="11.11"/>
    <n v="315"/>
    <n v="610"/>
    <x v="5"/>
    <s v="2022"/>
    <n v="21.38"/>
    <d v="1899-12-30T09:39:10"/>
    <n v="9"/>
  </r>
  <r>
    <x v="3"/>
    <d v="2030-12-31T00:00:00"/>
    <n v="50"/>
    <x v="6"/>
    <d v="2022-11-05T00:00:00"/>
    <d v="1899-12-30T09:28:03"/>
    <n v="10.27"/>
    <n v="11.11"/>
    <n v="315"/>
    <n v="611"/>
    <x v="5"/>
    <s v="2022"/>
    <n v="21.38"/>
    <d v="1899-12-30T09:39:10"/>
    <n v="9"/>
  </r>
  <r>
    <x v="2"/>
    <d v="2029-06-30T00:00:00"/>
    <n v="0"/>
    <x v="1"/>
    <d v="2022-07-19T00:00:00"/>
    <d v="1899-12-30T11:43:59"/>
    <n v="7.02"/>
    <n v="7.86"/>
    <n v="316"/>
    <n v="612"/>
    <x v="0"/>
    <s v="2022"/>
    <n v="14.879999999999999"/>
    <d v="1899-12-30T11:51:51"/>
    <n v="11"/>
  </r>
  <r>
    <x v="2"/>
    <d v="2029-06-30T00:00:00"/>
    <n v="40"/>
    <x v="5"/>
    <d v="2022-07-19T00:00:00"/>
    <d v="1899-12-30T11:43:59"/>
    <n v="7.02"/>
    <n v="7.86"/>
    <n v="316"/>
    <n v="613"/>
    <x v="0"/>
    <s v="2022"/>
    <n v="14.879999999999999"/>
    <d v="1899-12-30T11:51:51"/>
    <n v="11"/>
  </r>
  <r>
    <x v="2"/>
    <d v="2029-06-30T00:00:00"/>
    <n v="80"/>
    <x v="3"/>
    <d v="2022-07-19T00:00:00"/>
    <d v="1899-12-30T11:43:59"/>
    <n v="7.02"/>
    <n v="7.86"/>
    <n v="316"/>
    <n v="614"/>
    <x v="0"/>
    <s v="2022"/>
    <n v="14.879999999999999"/>
    <d v="1899-12-30T11:51:51"/>
    <n v="11"/>
  </r>
  <r>
    <x v="4"/>
    <s v="NULL"/>
    <n v="10"/>
    <x v="0"/>
    <d v="2022-02-07T00:00:00"/>
    <d v="1899-12-30T10:23:12"/>
    <n v="7.11"/>
    <n v="7.18"/>
    <n v="317"/>
    <n v="615"/>
    <x v="11"/>
    <s v="2022"/>
    <n v="14.29"/>
    <d v="1899-12-30T10:30:23"/>
    <n v="10"/>
  </r>
  <r>
    <x v="0"/>
    <d v="2028-12-31T00:00:00"/>
    <n v="20"/>
    <x v="4"/>
    <d v="2022-03-07T00:00:00"/>
    <d v="1899-12-30T10:15:12"/>
    <n v="12.24"/>
    <n v="11.48"/>
    <n v="318"/>
    <n v="616"/>
    <x v="3"/>
    <s v="2022"/>
    <n v="23.72"/>
    <d v="1899-12-30T10:26:41"/>
    <n v="10"/>
  </r>
  <r>
    <x v="3"/>
    <d v="2030-12-31T00:00:00"/>
    <n v="0"/>
    <x v="1"/>
    <d v="2022-01-05T00:00:00"/>
    <d v="1899-12-30T10:58:40"/>
    <n v="12.47"/>
    <n v="5.55"/>
    <n v="319"/>
    <n v="617"/>
    <x v="7"/>
    <s v="2022"/>
    <n v="18.02"/>
    <d v="1899-12-30T11:04:13"/>
    <n v="11"/>
  </r>
  <r>
    <x v="3"/>
    <d v="2030-12-31T00:00:00"/>
    <n v="40"/>
    <x v="5"/>
    <d v="2022-01-05T00:00:00"/>
    <d v="1899-12-30T10:58:40"/>
    <n v="12.47"/>
    <n v="5.55"/>
    <n v="319"/>
    <n v="618"/>
    <x v="7"/>
    <s v="2022"/>
    <n v="18.02"/>
    <d v="1899-12-30T11:04:13"/>
    <n v="11"/>
  </r>
  <r>
    <x v="3"/>
    <d v="2030-12-31T00:00:00"/>
    <n v="80"/>
    <x v="3"/>
    <d v="2022-01-05T00:00:00"/>
    <d v="1899-12-30T10:58:40"/>
    <n v="12.47"/>
    <n v="5.55"/>
    <n v="319"/>
    <n v="619"/>
    <x v="7"/>
    <s v="2022"/>
    <n v="18.02"/>
    <d v="1899-12-30T11:04:13"/>
    <n v="11"/>
  </r>
  <r>
    <x v="5"/>
    <s v="NULL"/>
    <n v="0"/>
    <x v="1"/>
    <d v="2022-03-02T00:00:00"/>
    <d v="1899-12-30T17:10:19"/>
    <n v="6.55"/>
    <n v="7.67"/>
    <n v="320"/>
    <n v="620"/>
    <x v="3"/>
    <s v="2022"/>
    <n v="14.219999999999999"/>
    <d v="1899-12-30T17:17:59"/>
    <n v="17"/>
  </r>
  <r>
    <x v="5"/>
    <s v="NULL"/>
    <n v="40"/>
    <x v="5"/>
    <d v="2022-03-02T00:00:00"/>
    <d v="1899-12-30T17:10:19"/>
    <n v="6.55"/>
    <n v="7.67"/>
    <n v="320"/>
    <n v="621"/>
    <x v="3"/>
    <s v="2022"/>
    <n v="14.219999999999999"/>
    <d v="1899-12-30T17:17:59"/>
    <n v="17"/>
  </r>
  <r>
    <x v="5"/>
    <s v="NULL"/>
    <n v="80"/>
    <x v="3"/>
    <d v="2022-03-02T00:00:00"/>
    <d v="1899-12-30T17:10:19"/>
    <n v="6.55"/>
    <n v="7.67"/>
    <n v="320"/>
    <n v="622"/>
    <x v="3"/>
    <s v="2022"/>
    <n v="14.219999999999999"/>
    <d v="1899-12-30T17:17:59"/>
    <n v="17"/>
  </r>
  <r>
    <x v="5"/>
    <s v="NULL"/>
    <n v="20"/>
    <x v="4"/>
    <d v="2022-04-29T00:00:00"/>
    <d v="1899-12-30T12:09:48"/>
    <n v="11.39"/>
    <n v="9.58"/>
    <n v="321"/>
    <n v="623"/>
    <x v="12"/>
    <s v="2022"/>
    <n v="20.97"/>
    <d v="1899-12-30T12:19:23"/>
    <n v="12"/>
  </r>
  <r>
    <x v="5"/>
    <s v="NULL"/>
    <n v="25"/>
    <x v="2"/>
    <d v="2022-04-29T00:00:00"/>
    <d v="1899-12-30T12:09:48"/>
    <n v="11.39"/>
    <n v="9.58"/>
    <n v="321"/>
    <n v="624"/>
    <x v="12"/>
    <s v="2022"/>
    <n v="20.97"/>
    <d v="1899-12-30T12:19:23"/>
    <n v="12"/>
  </r>
  <r>
    <x v="5"/>
    <s v="NULL"/>
    <n v="80"/>
    <x v="3"/>
    <d v="2022-04-29T00:00:00"/>
    <d v="1899-12-30T12:09:48"/>
    <n v="11.39"/>
    <n v="9.58"/>
    <n v="321"/>
    <n v="625"/>
    <x v="12"/>
    <s v="2022"/>
    <n v="20.97"/>
    <d v="1899-12-30T12:19:23"/>
    <n v="12"/>
  </r>
  <r>
    <x v="1"/>
    <s v="NULL"/>
    <n v="20"/>
    <x v="4"/>
    <d v="2022-06-20T00:00:00"/>
    <d v="1899-12-30T13:17:28"/>
    <n v="6.13"/>
    <n v="7.58"/>
    <n v="322"/>
    <n v="626"/>
    <x v="8"/>
    <s v="2022"/>
    <n v="13.71"/>
    <d v="1899-12-30T13:25:03"/>
    <n v="13"/>
  </r>
  <r>
    <x v="5"/>
    <s v="NULL"/>
    <n v="20"/>
    <x v="4"/>
    <d v="2022-07-11T00:00:00"/>
    <d v="1899-12-30T13:18:12"/>
    <n v="5.2"/>
    <n v="10.98"/>
    <n v="323"/>
    <n v="627"/>
    <x v="0"/>
    <s v="2022"/>
    <n v="16.18"/>
    <d v="1899-12-30T13:29:11"/>
    <n v="13"/>
  </r>
  <r>
    <x v="5"/>
    <s v="NULL"/>
    <n v="25"/>
    <x v="2"/>
    <d v="2022-07-11T00:00:00"/>
    <d v="1899-12-30T13:18:12"/>
    <n v="5.2"/>
    <n v="10.98"/>
    <n v="323"/>
    <n v="628"/>
    <x v="0"/>
    <s v="2022"/>
    <n v="16.18"/>
    <d v="1899-12-30T13:29:11"/>
    <n v="13"/>
  </r>
  <r>
    <x v="5"/>
    <s v="NULL"/>
    <n v="0"/>
    <x v="1"/>
    <d v="2022-09-19T00:00:00"/>
    <d v="1899-12-30T13:00:10"/>
    <n v="5.6"/>
    <n v="10.85"/>
    <n v="324"/>
    <n v="629"/>
    <x v="4"/>
    <s v="2022"/>
    <n v="16.45"/>
    <d v="1899-12-30T13:11:01"/>
    <n v="13"/>
  </r>
  <r>
    <x v="5"/>
    <s v="NULL"/>
    <n v="25"/>
    <x v="2"/>
    <d v="2022-09-19T00:00:00"/>
    <d v="1899-12-30T13:00:10"/>
    <n v="5.6"/>
    <n v="10.85"/>
    <n v="324"/>
    <n v="630"/>
    <x v="4"/>
    <s v="2022"/>
    <n v="16.45"/>
    <d v="1899-12-30T13:11:01"/>
    <n v="13"/>
  </r>
  <r>
    <x v="2"/>
    <d v="2029-06-30T00:00:00"/>
    <n v="0"/>
    <x v="1"/>
    <d v="2022-05-23T00:00:00"/>
    <d v="1899-12-30T20:05:04"/>
    <n v="6.23"/>
    <n v="9.24"/>
    <n v="325"/>
    <n v="631"/>
    <x v="9"/>
    <s v="2022"/>
    <n v="15.47"/>
    <d v="1899-12-30T20:14:18"/>
    <n v="20"/>
  </r>
  <r>
    <x v="2"/>
    <d v="2029-06-30T00:00:00"/>
    <n v="20"/>
    <x v="4"/>
    <d v="2022-07-16T00:00:00"/>
    <d v="1899-12-30T20:21:13"/>
    <n v="8.32"/>
    <n v="8.41"/>
    <n v="326"/>
    <n v="632"/>
    <x v="0"/>
    <s v="2022"/>
    <n v="16.73"/>
    <d v="1899-12-30T20:29:38"/>
    <n v="20"/>
  </r>
  <r>
    <x v="2"/>
    <d v="2029-06-30T00:00:00"/>
    <n v="40"/>
    <x v="5"/>
    <d v="2022-07-16T00:00:00"/>
    <d v="1899-12-30T20:21:13"/>
    <n v="8.32"/>
    <n v="8.41"/>
    <n v="326"/>
    <n v="633"/>
    <x v="0"/>
    <s v="2022"/>
    <n v="16.73"/>
    <d v="1899-12-30T20:29:38"/>
    <n v="20"/>
  </r>
  <r>
    <x v="2"/>
    <d v="2029-06-30T00:00:00"/>
    <n v="50"/>
    <x v="6"/>
    <d v="2022-07-16T00:00:00"/>
    <d v="1899-12-30T20:21:13"/>
    <n v="8.32"/>
    <n v="8.41"/>
    <n v="326"/>
    <n v="634"/>
    <x v="0"/>
    <s v="2022"/>
    <n v="16.73"/>
    <d v="1899-12-30T20:29:38"/>
    <n v="20"/>
  </r>
  <r>
    <x v="0"/>
    <d v="2028-12-31T00:00:00"/>
    <n v="0"/>
    <x v="1"/>
    <d v="2022-09-19T00:00:00"/>
    <d v="1899-12-30T16:45:58"/>
    <n v="7.1"/>
    <n v="4.42"/>
    <n v="327"/>
    <n v="635"/>
    <x v="4"/>
    <s v="2022"/>
    <n v="11.52"/>
    <d v="1899-12-30T16:50:23"/>
    <n v="16"/>
  </r>
  <r>
    <x v="0"/>
    <d v="2028-12-31T00:00:00"/>
    <n v="40"/>
    <x v="5"/>
    <d v="2022-09-19T00:00:00"/>
    <d v="1899-12-30T16:45:58"/>
    <n v="7.1"/>
    <n v="4.42"/>
    <n v="327"/>
    <n v="636"/>
    <x v="4"/>
    <s v="2022"/>
    <n v="11.52"/>
    <d v="1899-12-30T16:50:23"/>
    <n v="16"/>
  </r>
  <r>
    <x v="1"/>
    <s v="NULL"/>
    <n v="10"/>
    <x v="0"/>
    <d v="2022-01-30T00:00:00"/>
    <d v="1899-12-30T20:32:50"/>
    <n v="5.52"/>
    <n v="9.33"/>
    <n v="328"/>
    <n v="637"/>
    <x v="7"/>
    <s v="2022"/>
    <n v="14.85"/>
    <d v="1899-12-30T20:42:10"/>
    <n v="20"/>
  </r>
  <r>
    <x v="1"/>
    <s v="NULL"/>
    <n v="25"/>
    <x v="2"/>
    <d v="2022-01-30T00:00:00"/>
    <d v="1899-12-30T20:32:50"/>
    <n v="5.52"/>
    <n v="9.33"/>
    <n v="328"/>
    <n v="638"/>
    <x v="7"/>
    <s v="2022"/>
    <n v="14.85"/>
    <d v="1899-12-30T20:42:10"/>
    <n v="20"/>
  </r>
  <r>
    <x v="1"/>
    <s v="NULL"/>
    <n v="50"/>
    <x v="6"/>
    <d v="2022-01-30T00:00:00"/>
    <d v="1899-12-30T20:32:50"/>
    <n v="5.52"/>
    <n v="9.33"/>
    <n v="328"/>
    <n v="639"/>
    <x v="7"/>
    <s v="2022"/>
    <n v="14.85"/>
    <d v="1899-12-30T20:42:10"/>
    <n v="20"/>
  </r>
  <r>
    <x v="3"/>
    <d v="2030-12-31T00:00:00"/>
    <n v="20"/>
    <x v="4"/>
    <d v="2022-11-03T00:00:00"/>
    <d v="1899-12-30T12:23:55"/>
    <n v="17.28"/>
    <n v="10.37"/>
    <n v="329"/>
    <n v="640"/>
    <x v="5"/>
    <s v="2022"/>
    <n v="27.65"/>
    <d v="1899-12-30T12:34:17"/>
    <n v="12"/>
  </r>
  <r>
    <x v="3"/>
    <d v="2030-12-31T00:00:00"/>
    <n v="25"/>
    <x v="2"/>
    <d v="2022-11-03T00:00:00"/>
    <d v="1899-12-30T12:23:55"/>
    <n v="17.28"/>
    <n v="10.37"/>
    <n v="329"/>
    <n v="641"/>
    <x v="5"/>
    <s v="2022"/>
    <n v="27.65"/>
    <d v="1899-12-30T12:34:17"/>
    <n v="12"/>
  </r>
  <r>
    <x v="3"/>
    <d v="2030-12-31T00:00:00"/>
    <n v="10"/>
    <x v="0"/>
    <d v="2022-03-06T00:00:00"/>
    <d v="1899-12-30T08:06:19"/>
    <n v="14.32"/>
    <n v="6.6"/>
    <n v="330"/>
    <n v="642"/>
    <x v="3"/>
    <s v="2022"/>
    <n v="20.92"/>
    <d v="1899-12-30T08:12:55"/>
    <n v="8"/>
  </r>
  <r>
    <x v="3"/>
    <d v="2030-12-31T00:00:00"/>
    <n v="25"/>
    <x v="2"/>
    <d v="2022-03-06T00:00:00"/>
    <d v="1899-12-30T08:06:19"/>
    <n v="14.32"/>
    <n v="6.6"/>
    <n v="330"/>
    <n v="643"/>
    <x v="3"/>
    <s v="2022"/>
    <n v="20.92"/>
    <d v="1899-12-30T08:12:55"/>
    <n v="8"/>
  </r>
  <r>
    <x v="3"/>
    <d v="2030-12-31T00:00:00"/>
    <n v="80"/>
    <x v="3"/>
    <d v="2022-03-06T00:00:00"/>
    <d v="1899-12-30T08:06:19"/>
    <n v="14.32"/>
    <n v="6.6"/>
    <n v="330"/>
    <n v="644"/>
    <x v="3"/>
    <s v="2022"/>
    <n v="20.92"/>
    <d v="1899-12-30T08:12:55"/>
    <n v="8"/>
  </r>
  <r>
    <x v="5"/>
    <s v="NULL"/>
    <n v="0"/>
    <x v="1"/>
    <d v="2022-04-10T00:00:00"/>
    <d v="1899-12-30T10:59:46"/>
    <n v="7.61"/>
    <n v="14.65"/>
    <n v="331"/>
    <n v="645"/>
    <x v="12"/>
    <s v="2022"/>
    <n v="22.26"/>
    <d v="1899-12-30T11:14:25"/>
    <n v="11"/>
  </r>
  <r>
    <x v="2"/>
    <d v="2029-06-30T00:00:00"/>
    <n v="20"/>
    <x v="4"/>
    <d v="2022-04-05T00:00:00"/>
    <d v="1899-12-30T10:21:21"/>
    <n v="7.13"/>
    <n v="8.4700000000000006"/>
    <n v="332"/>
    <n v="646"/>
    <x v="12"/>
    <s v="2022"/>
    <n v="15.600000000000001"/>
    <d v="1899-12-30T10:29:49"/>
    <n v="10"/>
  </r>
  <r>
    <x v="2"/>
    <d v="2029-06-30T00:00:00"/>
    <n v="25"/>
    <x v="2"/>
    <d v="2022-04-05T00:00:00"/>
    <d v="1899-12-30T10:21:21"/>
    <n v="7.13"/>
    <n v="8.4700000000000006"/>
    <n v="332"/>
    <n v="647"/>
    <x v="12"/>
    <s v="2022"/>
    <n v="15.600000000000001"/>
    <d v="1899-12-30T10:29:49"/>
    <n v="10"/>
  </r>
  <r>
    <x v="0"/>
    <d v="2028-12-31T00:00:00"/>
    <n v="20"/>
    <x v="4"/>
    <d v="2022-03-19T00:00:00"/>
    <d v="1899-12-30T17:04:20"/>
    <n v="10.55"/>
    <n v="14.17"/>
    <n v="333"/>
    <n v="648"/>
    <x v="3"/>
    <s v="2022"/>
    <n v="24.72"/>
    <d v="1899-12-30T17:18:30"/>
    <n v="17"/>
  </r>
  <r>
    <x v="0"/>
    <d v="2028-12-31T00:00:00"/>
    <n v="40"/>
    <x v="5"/>
    <d v="2022-03-19T00:00:00"/>
    <d v="1899-12-30T17:04:20"/>
    <n v="10.55"/>
    <n v="14.17"/>
    <n v="333"/>
    <n v="649"/>
    <x v="3"/>
    <s v="2022"/>
    <n v="24.72"/>
    <d v="1899-12-30T17:18:30"/>
    <n v="17"/>
  </r>
  <r>
    <x v="0"/>
    <d v="2028-12-31T00:00:00"/>
    <n v="50"/>
    <x v="6"/>
    <d v="2022-03-19T00:00:00"/>
    <d v="1899-12-30T17:04:20"/>
    <n v="10.55"/>
    <n v="14.17"/>
    <n v="333"/>
    <n v="650"/>
    <x v="3"/>
    <s v="2022"/>
    <n v="24.72"/>
    <d v="1899-12-30T17:18:30"/>
    <n v="17"/>
  </r>
  <r>
    <x v="3"/>
    <d v="2030-12-31T00:00:00"/>
    <n v="10"/>
    <x v="0"/>
    <d v="2022-05-04T00:00:00"/>
    <d v="1899-12-30T08:07:15"/>
    <n v="30.1"/>
    <n v="7.25"/>
    <n v="334"/>
    <n v="651"/>
    <x v="9"/>
    <s v="2022"/>
    <n v="37.35"/>
    <d v="1899-12-30T08:14:30"/>
    <n v="8"/>
  </r>
  <r>
    <x v="3"/>
    <d v="2030-12-31T00:00:00"/>
    <n v="40"/>
    <x v="5"/>
    <d v="2022-05-04T00:00:00"/>
    <d v="1899-12-30T08:07:15"/>
    <n v="30.1"/>
    <n v="7.25"/>
    <n v="334"/>
    <n v="652"/>
    <x v="9"/>
    <s v="2022"/>
    <n v="37.35"/>
    <d v="1899-12-30T08:14:30"/>
    <n v="8"/>
  </r>
  <r>
    <x v="3"/>
    <d v="2030-12-31T00:00:00"/>
    <n v="50"/>
    <x v="6"/>
    <d v="2022-05-04T00:00:00"/>
    <d v="1899-12-30T08:07:15"/>
    <n v="30.1"/>
    <n v="7.25"/>
    <n v="334"/>
    <n v="653"/>
    <x v="9"/>
    <s v="2022"/>
    <n v="37.35"/>
    <d v="1899-12-30T08:14:30"/>
    <n v="8"/>
  </r>
  <r>
    <x v="2"/>
    <d v="2029-06-30T00:00:00"/>
    <n v="20"/>
    <x v="4"/>
    <d v="2022-06-29T00:00:00"/>
    <d v="1899-12-30T19:51:24"/>
    <n v="6.22"/>
    <n v="7.92"/>
    <n v="335"/>
    <n v="654"/>
    <x v="8"/>
    <s v="2022"/>
    <n v="14.14"/>
    <d v="1899-12-30T19:59:19"/>
    <n v="19"/>
  </r>
  <r>
    <x v="2"/>
    <d v="2029-06-30T00:00:00"/>
    <n v="25"/>
    <x v="2"/>
    <d v="2022-06-29T00:00:00"/>
    <d v="1899-12-30T19:51:24"/>
    <n v="6.22"/>
    <n v="7.92"/>
    <n v="335"/>
    <n v="655"/>
    <x v="8"/>
    <s v="2022"/>
    <n v="14.14"/>
    <d v="1899-12-30T19:59:19"/>
    <n v="19"/>
  </r>
  <r>
    <x v="2"/>
    <d v="2029-06-30T00:00:00"/>
    <n v="80"/>
    <x v="3"/>
    <d v="2022-06-29T00:00:00"/>
    <d v="1899-12-30T19:51:24"/>
    <n v="6.22"/>
    <n v="7.92"/>
    <n v="335"/>
    <n v="656"/>
    <x v="8"/>
    <s v="2022"/>
    <n v="14.14"/>
    <d v="1899-12-30T19:59:19"/>
    <n v="19"/>
  </r>
  <r>
    <x v="4"/>
    <s v="NULL"/>
    <n v="10"/>
    <x v="0"/>
    <d v="2022-07-06T00:00:00"/>
    <d v="1899-12-30T09:07:22"/>
    <n v="7.4"/>
    <n v="13.99"/>
    <n v="336"/>
    <n v="657"/>
    <x v="0"/>
    <s v="2022"/>
    <n v="21.39"/>
    <d v="1899-12-30T09:21:21"/>
    <n v="9"/>
  </r>
  <r>
    <x v="4"/>
    <s v="NULL"/>
    <n v="40"/>
    <x v="5"/>
    <d v="2022-07-06T00:00:00"/>
    <d v="1899-12-30T09:07:22"/>
    <n v="7.4"/>
    <n v="13.99"/>
    <n v="336"/>
    <n v="658"/>
    <x v="0"/>
    <s v="2022"/>
    <n v="21.39"/>
    <d v="1899-12-30T09:21:21"/>
    <n v="9"/>
  </r>
  <r>
    <x v="2"/>
    <d v="2029-06-30T00:00:00"/>
    <n v="10"/>
    <x v="0"/>
    <d v="2022-09-15T00:00:00"/>
    <d v="1899-12-30T09:13:05"/>
    <n v="13.54"/>
    <n v="5.72"/>
    <n v="337"/>
    <n v="659"/>
    <x v="4"/>
    <s v="2022"/>
    <n v="19.259999999999998"/>
    <d v="1899-12-30T09:18:48"/>
    <n v="9"/>
  </r>
  <r>
    <x v="2"/>
    <d v="2029-06-30T00:00:00"/>
    <n v="40"/>
    <x v="5"/>
    <d v="2022-09-15T00:00:00"/>
    <d v="1899-12-30T09:13:05"/>
    <n v="13.54"/>
    <n v="5.72"/>
    <n v="337"/>
    <n v="660"/>
    <x v="4"/>
    <s v="2022"/>
    <n v="19.259999999999998"/>
    <d v="1899-12-30T09:18:48"/>
    <n v="9"/>
  </r>
  <r>
    <x v="3"/>
    <d v="2030-12-31T00:00:00"/>
    <n v="0"/>
    <x v="1"/>
    <d v="2022-11-07T00:00:00"/>
    <d v="1899-12-30T12:38:22"/>
    <n v="7.94"/>
    <n v="5.76"/>
    <n v="338"/>
    <n v="661"/>
    <x v="5"/>
    <s v="2022"/>
    <n v="13.7"/>
    <d v="1899-12-30T12:44:08"/>
    <n v="12"/>
  </r>
  <r>
    <x v="3"/>
    <d v="2030-12-31T00:00:00"/>
    <n v="40"/>
    <x v="5"/>
    <d v="2022-11-07T00:00:00"/>
    <d v="1899-12-30T12:38:22"/>
    <n v="7.94"/>
    <n v="5.76"/>
    <n v="338"/>
    <n v="662"/>
    <x v="5"/>
    <s v="2022"/>
    <n v="13.7"/>
    <d v="1899-12-30T12:44:08"/>
    <n v="12"/>
  </r>
  <r>
    <x v="3"/>
    <d v="2030-12-31T00:00:00"/>
    <n v="80"/>
    <x v="3"/>
    <d v="2022-11-07T00:00:00"/>
    <d v="1899-12-30T12:38:22"/>
    <n v="7.94"/>
    <n v="5.76"/>
    <n v="338"/>
    <n v="663"/>
    <x v="5"/>
    <s v="2022"/>
    <n v="13.7"/>
    <d v="1899-12-30T12:44:08"/>
    <n v="12"/>
  </r>
  <r>
    <x v="4"/>
    <s v="NULL"/>
    <n v="0"/>
    <x v="1"/>
    <d v="2023-01-12T00:00:00"/>
    <d v="1899-12-30T12:21:37"/>
    <n v="10.67"/>
    <n v="14.61"/>
    <n v="339"/>
    <n v="664"/>
    <x v="6"/>
    <s v="2023"/>
    <n v="25.28"/>
    <d v="1899-12-30T12:36:14"/>
    <n v="12"/>
  </r>
  <r>
    <x v="2"/>
    <d v="2029-06-30T00:00:00"/>
    <n v="10"/>
    <x v="0"/>
    <d v="2022-08-24T00:00:00"/>
    <d v="1899-12-30T17:10:56"/>
    <n v="9.82"/>
    <n v="11.21"/>
    <n v="340"/>
    <n v="665"/>
    <x v="2"/>
    <s v="2022"/>
    <n v="21.03"/>
    <d v="1899-12-30T17:22:09"/>
    <n v="17"/>
  </r>
  <r>
    <x v="2"/>
    <d v="2029-06-30T00:00:00"/>
    <n v="40"/>
    <x v="5"/>
    <d v="2022-08-24T00:00:00"/>
    <d v="1899-12-30T17:10:56"/>
    <n v="9.82"/>
    <n v="11.21"/>
    <n v="340"/>
    <n v="666"/>
    <x v="2"/>
    <s v="2022"/>
    <n v="21.03"/>
    <d v="1899-12-30T17:22:09"/>
    <n v="17"/>
  </r>
  <r>
    <x v="0"/>
    <d v="2028-12-31T00:00:00"/>
    <n v="20"/>
    <x v="4"/>
    <d v="2022-08-24T00:00:00"/>
    <d v="1899-12-30T14:34:31"/>
    <n v="5.45"/>
    <n v="8.3800000000000008"/>
    <n v="341"/>
    <n v="667"/>
    <x v="2"/>
    <s v="2022"/>
    <n v="13.830000000000002"/>
    <d v="1899-12-30T14:42:54"/>
    <n v="14"/>
  </r>
  <r>
    <x v="0"/>
    <d v="2028-12-31T00:00:00"/>
    <n v="25"/>
    <x v="2"/>
    <d v="2022-08-24T00:00:00"/>
    <d v="1899-12-30T14:34:31"/>
    <n v="5.45"/>
    <n v="8.3800000000000008"/>
    <n v="341"/>
    <n v="668"/>
    <x v="2"/>
    <s v="2022"/>
    <n v="13.830000000000002"/>
    <d v="1899-12-30T14:42:54"/>
    <n v="14"/>
  </r>
  <r>
    <x v="3"/>
    <d v="2030-12-31T00:00:00"/>
    <n v="0"/>
    <x v="1"/>
    <d v="2022-09-12T00:00:00"/>
    <d v="1899-12-30T15:23:01"/>
    <n v="7.11"/>
    <n v="6.69"/>
    <n v="342"/>
    <n v="669"/>
    <x v="4"/>
    <s v="2022"/>
    <n v="13.8"/>
    <d v="1899-12-30T15:29:42"/>
    <n v="15"/>
  </r>
  <r>
    <x v="3"/>
    <d v="2030-12-31T00:00:00"/>
    <n v="25"/>
    <x v="2"/>
    <d v="2022-09-12T00:00:00"/>
    <d v="1899-12-30T15:23:01"/>
    <n v="7.11"/>
    <n v="6.69"/>
    <n v="342"/>
    <n v="670"/>
    <x v="4"/>
    <s v="2022"/>
    <n v="13.8"/>
    <d v="1899-12-30T15:29:42"/>
    <n v="15"/>
  </r>
  <r>
    <x v="0"/>
    <d v="2028-12-31T00:00:00"/>
    <n v="10"/>
    <x v="0"/>
    <d v="2022-02-16T00:00:00"/>
    <d v="1899-12-30T10:31:57"/>
    <n v="7.64"/>
    <n v="8.14"/>
    <n v="343"/>
    <n v="671"/>
    <x v="11"/>
    <s v="2022"/>
    <n v="15.780000000000001"/>
    <d v="1899-12-30T10:40:05"/>
    <n v="10"/>
  </r>
  <r>
    <x v="3"/>
    <d v="2030-12-31T00:00:00"/>
    <n v="0"/>
    <x v="1"/>
    <d v="2022-02-20T00:00:00"/>
    <d v="1899-12-30T10:35:05"/>
    <n v="7.67"/>
    <n v="10.45"/>
    <n v="344"/>
    <n v="672"/>
    <x v="11"/>
    <s v="2022"/>
    <n v="18.119999999999997"/>
    <d v="1899-12-30T10:45:32"/>
    <n v="10"/>
  </r>
  <r>
    <x v="3"/>
    <d v="2030-12-31T00:00:00"/>
    <n v="25"/>
    <x v="2"/>
    <d v="2022-02-20T00:00:00"/>
    <d v="1899-12-30T10:35:05"/>
    <n v="7.67"/>
    <n v="10.45"/>
    <n v="344"/>
    <n v="673"/>
    <x v="11"/>
    <s v="2022"/>
    <n v="18.119999999999997"/>
    <d v="1899-12-30T10:45:32"/>
    <n v="10"/>
  </r>
  <r>
    <x v="4"/>
    <s v="NULL"/>
    <n v="20"/>
    <x v="4"/>
    <d v="2022-03-30T00:00:00"/>
    <d v="1899-12-30T11:20:39"/>
    <n v="10.53"/>
    <n v="13.4"/>
    <n v="345"/>
    <n v="674"/>
    <x v="3"/>
    <s v="2022"/>
    <n v="23.93"/>
    <d v="1899-12-30T11:34:03"/>
    <n v="11"/>
  </r>
  <r>
    <x v="4"/>
    <s v="NULL"/>
    <n v="0"/>
    <x v="1"/>
    <d v="2022-02-28T00:00:00"/>
    <d v="1899-12-30T09:03:06"/>
    <n v="10.33"/>
    <n v="8.64"/>
    <n v="346"/>
    <n v="675"/>
    <x v="11"/>
    <s v="2022"/>
    <n v="18.97"/>
    <d v="1899-12-30T09:11:44"/>
    <n v="9"/>
  </r>
  <r>
    <x v="4"/>
    <s v="NULL"/>
    <n v="25"/>
    <x v="2"/>
    <d v="2022-02-28T00:00:00"/>
    <d v="1899-12-30T09:03:06"/>
    <n v="10.33"/>
    <n v="8.64"/>
    <n v="346"/>
    <n v="676"/>
    <x v="11"/>
    <s v="2022"/>
    <n v="18.97"/>
    <d v="1899-12-30T09:11:44"/>
    <n v="9"/>
  </r>
  <r>
    <x v="0"/>
    <d v="2028-12-31T00:00:00"/>
    <n v="0"/>
    <x v="1"/>
    <d v="2022-04-24T00:00:00"/>
    <d v="1899-12-30T14:02:17"/>
    <n v="6.99"/>
    <n v="11.03"/>
    <n v="347"/>
    <n v="677"/>
    <x v="12"/>
    <s v="2022"/>
    <n v="18.02"/>
    <d v="1899-12-30T14:13:19"/>
    <n v="14"/>
  </r>
  <r>
    <x v="3"/>
    <d v="2030-12-31T00:00:00"/>
    <n v="20"/>
    <x v="4"/>
    <d v="2022-05-28T00:00:00"/>
    <d v="1899-12-30T14:23:37"/>
    <n v="9.14"/>
    <n v="6.06"/>
    <n v="348"/>
    <n v="678"/>
    <x v="9"/>
    <s v="2022"/>
    <n v="15.2"/>
    <d v="1899-12-30T14:29:41"/>
    <n v="14"/>
  </r>
  <r>
    <x v="3"/>
    <d v="2030-12-31T00:00:00"/>
    <n v="25"/>
    <x v="2"/>
    <d v="2022-05-28T00:00:00"/>
    <d v="1899-12-30T14:23:37"/>
    <n v="9.14"/>
    <n v="6.06"/>
    <n v="348"/>
    <n v="679"/>
    <x v="9"/>
    <s v="2022"/>
    <n v="15.2"/>
    <d v="1899-12-30T14:29:41"/>
    <n v="14"/>
  </r>
  <r>
    <x v="3"/>
    <d v="2030-12-31T00:00:00"/>
    <n v="80"/>
    <x v="3"/>
    <d v="2022-05-28T00:00:00"/>
    <d v="1899-12-30T14:23:37"/>
    <n v="9.14"/>
    <n v="6.06"/>
    <n v="348"/>
    <n v="680"/>
    <x v="9"/>
    <s v="2022"/>
    <n v="15.2"/>
    <d v="1899-12-30T14:29:41"/>
    <n v="14"/>
  </r>
  <r>
    <x v="4"/>
    <s v="NULL"/>
    <n v="0"/>
    <x v="1"/>
    <d v="2022-08-19T00:00:00"/>
    <d v="1899-12-30T11:49:56"/>
    <n v="7.96"/>
    <n v="14.52"/>
    <n v="349"/>
    <n v="681"/>
    <x v="2"/>
    <s v="2022"/>
    <n v="22.48"/>
    <d v="1899-12-30T12:04:27"/>
    <n v="12"/>
  </r>
  <r>
    <x v="4"/>
    <s v="NULL"/>
    <n v="25"/>
    <x v="2"/>
    <d v="2022-08-19T00:00:00"/>
    <d v="1899-12-30T11:49:56"/>
    <n v="7.96"/>
    <n v="14.52"/>
    <n v="349"/>
    <n v="682"/>
    <x v="2"/>
    <s v="2022"/>
    <n v="22.48"/>
    <d v="1899-12-30T12:04:27"/>
    <n v="12"/>
  </r>
  <r>
    <x v="2"/>
    <d v="2029-06-30T00:00:00"/>
    <n v="20"/>
    <x v="4"/>
    <d v="2022-11-06T00:00:00"/>
    <d v="1899-12-30T20:04:02"/>
    <n v="8.02"/>
    <n v="12.71"/>
    <n v="350"/>
    <n v="683"/>
    <x v="5"/>
    <s v="2022"/>
    <n v="20.73"/>
    <d v="1899-12-30T20:16:45"/>
    <n v="20"/>
  </r>
  <r>
    <x v="4"/>
    <s v="NULL"/>
    <n v="0"/>
    <x v="1"/>
    <d v="2022-05-05T00:00:00"/>
    <d v="1899-12-30T20:18:45"/>
    <n v="7.87"/>
    <n v="5.0999999999999996"/>
    <n v="351"/>
    <n v="684"/>
    <x v="9"/>
    <s v="2022"/>
    <n v="12.969999999999999"/>
    <d v="1899-12-30T20:23:51"/>
    <n v="20"/>
  </r>
  <r>
    <x v="4"/>
    <s v="NULL"/>
    <n v="40"/>
    <x v="5"/>
    <d v="2022-05-05T00:00:00"/>
    <d v="1899-12-30T20:18:45"/>
    <n v="7.87"/>
    <n v="5.0999999999999996"/>
    <n v="351"/>
    <n v="685"/>
    <x v="9"/>
    <s v="2022"/>
    <n v="12.969999999999999"/>
    <d v="1899-12-30T20:23:51"/>
    <n v="20"/>
  </r>
  <r>
    <x v="4"/>
    <s v="NULL"/>
    <n v="50"/>
    <x v="6"/>
    <d v="2022-05-05T00:00:00"/>
    <d v="1899-12-30T20:18:45"/>
    <n v="7.87"/>
    <n v="5.0999999999999996"/>
    <n v="351"/>
    <n v="686"/>
    <x v="9"/>
    <s v="2022"/>
    <n v="12.969999999999999"/>
    <d v="1899-12-30T20:23:51"/>
    <n v="20"/>
  </r>
  <r>
    <x v="4"/>
    <s v="NULL"/>
    <n v="20"/>
    <x v="4"/>
    <d v="2022-08-31T00:00:00"/>
    <d v="1899-12-30T19:11:21"/>
    <n v="17.739999999999998"/>
    <n v="8.1199999999999992"/>
    <n v="352"/>
    <n v="687"/>
    <x v="2"/>
    <s v="2022"/>
    <n v="25.86"/>
    <d v="1899-12-30T19:19:28"/>
    <n v="19"/>
  </r>
  <r>
    <x v="3"/>
    <d v="2030-12-31T00:00:00"/>
    <n v="10"/>
    <x v="0"/>
    <d v="2022-01-29T00:00:00"/>
    <d v="1899-12-30T09:19:31"/>
    <n v="8.91"/>
    <n v="9.26"/>
    <n v="353"/>
    <n v="688"/>
    <x v="7"/>
    <s v="2022"/>
    <n v="18.170000000000002"/>
    <d v="1899-12-30T09:28:47"/>
    <n v="9"/>
  </r>
  <r>
    <x v="2"/>
    <d v="2029-06-30T00:00:00"/>
    <n v="10"/>
    <x v="0"/>
    <d v="2022-08-31T00:00:00"/>
    <d v="1899-12-30T11:03:46"/>
    <n v="8.33"/>
    <n v="7.02"/>
    <n v="354"/>
    <n v="689"/>
    <x v="2"/>
    <s v="2022"/>
    <n v="15.35"/>
    <d v="1899-12-30T11:10:47"/>
    <n v="11"/>
  </r>
  <r>
    <x v="2"/>
    <d v="2029-06-30T00:00:00"/>
    <n v="25"/>
    <x v="2"/>
    <d v="2022-08-31T00:00:00"/>
    <d v="1899-12-30T11:03:46"/>
    <n v="8.33"/>
    <n v="7.02"/>
    <n v="354"/>
    <n v="690"/>
    <x v="2"/>
    <s v="2022"/>
    <n v="15.35"/>
    <d v="1899-12-30T11:10:47"/>
    <n v="11"/>
  </r>
  <r>
    <x v="3"/>
    <d v="2030-12-31T00:00:00"/>
    <n v="20"/>
    <x v="4"/>
    <d v="2022-11-13T00:00:00"/>
    <d v="1899-12-30T20:09:37"/>
    <n v="6.55"/>
    <n v="6.38"/>
    <n v="355"/>
    <n v="691"/>
    <x v="5"/>
    <s v="2022"/>
    <n v="12.93"/>
    <d v="1899-12-30T20:16:00"/>
    <n v="20"/>
  </r>
  <r>
    <x v="3"/>
    <d v="2030-12-31T00:00:00"/>
    <n v="25"/>
    <x v="2"/>
    <d v="2022-11-13T00:00:00"/>
    <d v="1899-12-30T20:09:37"/>
    <n v="6.55"/>
    <n v="6.38"/>
    <n v="355"/>
    <n v="692"/>
    <x v="5"/>
    <s v="2022"/>
    <n v="12.93"/>
    <d v="1899-12-30T20:16:00"/>
    <n v="20"/>
  </r>
  <r>
    <x v="3"/>
    <d v="2030-12-31T00:00:00"/>
    <n v="50"/>
    <x v="6"/>
    <d v="2022-11-13T00:00:00"/>
    <d v="1899-12-30T20:09:37"/>
    <n v="6.55"/>
    <n v="6.38"/>
    <n v="355"/>
    <n v="693"/>
    <x v="5"/>
    <s v="2022"/>
    <n v="12.93"/>
    <d v="1899-12-30T20:16:00"/>
    <n v="20"/>
  </r>
  <r>
    <x v="3"/>
    <d v="2030-12-31T00:00:00"/>
    <n v="20"/>
    <x v="4"/>
    <d v="2023-01-27T00:00:00"/>
    <d v="1899-12-30T10:02:43"/>
    <n v="6.23"/>
    <n v="7.97"/>
    <n v="356"/>
    <n v="694"/>
    <x v="6"/>
    <s v="2023"/>
    <n v="14.2"/>
    <d v="1899-12-30T10:10:41"/>
    <n v="10"/>
  </r>
  <r>
    <x v="3"/>
    <d v="2030-12-31T00:00:00"/>
    <n v="25"/>
    <x v="2"/>
    <d v="2023-01-27T00:00:00"/>
    <d v="1899-12-30T10:02:43"/>
    <n v="6.23"/>
    <n v="7.97"/>
    <n v="356"/>
    <n v="695"/>
    <x v="6"/>
    <s v="2023"/>
    <n v="14.2"/>
    <d v="1899-12-30T10:10:41"/>
    <n v="10"/>
  </r>
  <r>
    <x v="3"/>
    <d v="2030-12-31T00:00:00"/>
    <n v="50"/>
    <x v="6"/>
    <d v="2023-01-27T00:00:00"/>
    <d v="1899-12-30T10:02:43"/>
    <n v="6.23"/>
    <n v="7.97"/>
    <n v="356"/>
    <n v="696"/>
    <x v="6"/>
    <s v="2023"/>
    <n v="14.2"/>
    <d v="1899-12-30T10:10:41"/>
    <n v="10"/>
  </r>
  <r>
    <x v="0"/>
    <d v="2028-12-31T00:00:00"/>
    <n v="10"/>
    <x v="0"/>
    <d v="2022-08-28T00:00:00"/>
    <d v="1899-12-30T14:02:53"/>
    <n v="15.73"/>
    <n v="10.93"/>
    <n v="357"/>
    <n v="697"/>
    <x v="2"/>
    <s v="2022"/>
    <n v="26.66"/>
    <d v="1899-12-30T14:13:49"/>
    <n v="14"/>
  </r>
  <r>
    <x v="2"/>
    <d v="2029-06-30T00:00:00"/>
    <n v="20"/>
    <x v="4"/>
    <d v="2022-10-11T00:00:00"/>
    <d v="1899-12-30T19:36:45"/>
    <n v="6.48"/>
    <n v="7.51"/>
    <n v="358"/>
    <n v="698"/>
    <x v="1"/>
    <s v="2022"/>
    <n v="13.99"/>
    <d v="1899-12-30T19:44:16"/>
    <n v="19"/>
  </r>
  <r>
    <x v="3"/>
    <d v="2030-12-31T00:00:00"/>
    <n v="10"/>
    <x v="0"/>
    <d v="2022-11-19T00:00:00"/>
    <d v="1899-12-30T14:55:01"/>
    <n v="6.04"/>
    <n v="10.83"/>
    <n v="359"/>
    <n v="699"/>
    <x v="5"/>
    <s v="2022"/>
    <n v="16.87"/>
    <d v="1899-12-30T15:05:51"/>
    <n v="15"/>
  </r>
  <r>
    <x v="3"/>
    <d v="2030-12-31T00:00:00"/>
    <n v="25"/>
    <x v="2"/>
    <d v="2022-11-19T00:00:00"/>
    <d v="1899-12-30T14:55:01"/>
    <n v="6.04"/>
    <n v="10.83"/>
    <n v="359"/>
    <n v="700"/>
    <x v="5"/>
    <s v="2022"/>
    <n v="16.87"/>
    <d v="1899-12-30T15:05:51"/>
    <n v="15"/>
  </r>
  <r>
    <x v="2"/>
    <d v="2029-06-30T00:00:00"/>
    <n v="10"/>
    <x v="0"/>
    <d v="2022-08-12T00:00:00"/>
    <d v="1899-12-30T09:34:53"/>
    <n v="7.41"/>
    <n v="17.399999999999999"/>
    <n v="360"/>
    <n v="701"/>
    <x v="2"/>
    <s v="2022"/>
    <n v="24.81"/>
    <d v="1899-12-30T09:52:17"/>
    <n v="9"/>
  </r>
  <r>
    <x v="2"/>
    <d v="2029-06-30T00:00:00"/>
    <n v="40"/>
    <x v="5"/>
    <d v="2022-08-12T00:00:00"/>
    <d v="1899-12-30T09:34:53"/>
    <n v="7.41"/>
    <n v="17.399999999999999"/>
    <n v="360"/>
    <n v="702"/>
    <x v="2"/>
    <s v="2022"/>
    <n v="24.81"/>
    <d v="1899-12-30T09:52:17"/>
    <n v="9"/>
  </r>
  <r>
    <x v="2"/>
    <d v="2029-06-30T00:00:00"/>
    <n v="50"/>
    <x v="6"/>
    <d v="2022-08-12T00:00:00"/>
    <d v="1899-12-30T09:34:53"/>
    <n v="7.41"/>
    <n v="17.399999999999999"/>
    <n v="360"/>
    <n v="703"/>
    <x v="2"/>
    <s v="2022"/>
    <n v="24.81"/>
    <d v="1899-12-30T09:52:17"/>
    <n v="9"/>
  </r>
  <r>
    <x v="0"/>
    <d v="2028-12-31T00:00:00"/>
    <n v="0"/>
    <x v="1"/>
    <d v="2022-09-25T00:00:00"/>
    <d v="1899-12-30T12:20:57"/>
    <n v="9.65"/>
    <n v="8.3800000000000008"/>
    <n v="361"/>
    <n v="704"/>
    <x v="4"/>
    <s v="2022"/>
    <n v="18.03"/>
    <d v="1899-12-30T12:29:20"/>
    <n v="12"/>
  </r>
  <r>
    <x v="0"/>
    <d v="2028-12-31T00:00:00"/>
    <n v="40"/>
    <x v="5"/>
    <d v="2022-09-25T00:00:00"/>
    <d v="1899-12-30T12:20:57"/>
    <n v="9.65"/>
    <n v="8.3800000000000008"/>
    <n v="361"/>
    <n v="705"/>
    <x v="4"/>
    <s v="2022"/>
    <n v="18.03"/>
    <d v="1899-12-30T12:29:20"/>
    <n v="12"/>
  </r>
  <r>
    <x v="0"/>
    <d v="2028-12-31T00:00:00"/>
    <n v="50"/>
    <x v="6"/>
    <d v="2022-09-25T00:00:00"/>
    <d v="1899-12-30T12:20:57"/>
    <n v="9.65"/>
    <n v="8.3800000000000008"/>
    <n v="361"/>
    <n v="706"/>
    <x v="4"/>
    <s v="2022"/>
    <n v="18.03"/>
    <d v="1899-12-30T12:29:20"/>
    <n v="12"/>
  </r>
  <r>
    <x v="4"/>
    <s v="NULL"/>
    <n v="10"/>
    <x v="0"/>
    <d v="2022-02-05T00:00:00"/>
    <d v="1899-12-30T16:32:27"/>
    <n v="8.77"/>
    <n v="6.98"/>
    <n v="362"/>
    <n v="707"/>
    <x v="11"/>
    <s v="2022"/>
    <n v="15.75"/>
    <d v="1899-12-30T16:39:26"/>
    <n v="16"/>
  </r>
  <r>
    <x v="3"/>
    <d v="2030-12-31T00:00:00"/>
    <n v="20"/>
    <x v="4"/>
    <d v="2022-02-23T00:00:00"/>
    <d v="1899-12-30T13:07:32"/>
    <n v="9.1300000000000008"/>
    <n v="13.8"/>
    <n v="363"/>
    <n v="708"/>
    <x v="11"/>
    <s v="2022"/>
    <n v="22.93"/>
    <d v="1899-12-30T13:21:20"/>
    <n v="13"/>
  </r>
  <r>
    <x v="3"/>
    <d v="2030-12-31T00:00:00"/>
    <n v="10"/>
    <x v="0"/>
    <d v="2022-04-23T00:00:00"/>
    <d v="1899-12-30T13:17:30"/>
    <n v="8.7200000000000006"/>
    <n v="8.43"/>
    <n v="364"/>
    <n v="709"/>
    <x v="12"/>
    <s v="2022"/>
    <n v="17.149999999999999"/>
    <d v="1899-12-30T13:25:56"/>
    <n v="13"/>
  </r>
  <r>
    <x v="3"/>
    <d v="2030-12-31T00:00:00"/>
    <n v="40"/>
    <x v="5"/>
    <d v="2022-04-23T00:00:00"/>
    <d v="1899-12-30T13:17:30"/>
    <n v="8.7200000000000006"/>
    <n v="8.43"/>
    <n v="364"/>
    <n v="710"/>
    <x v="12"/>
    <s v="2022"/>
    <n v="17.149999999999999"/>
    <d v="1899-12-30T13:25:56"/>
    <n v="13"/>
  </r>
  <r>
    <x v="3"/>
    <d v="2030-12-31T00:00:00"/>
    <n v="50"/>
    <x v="6"/>
    <d v="2022-04-23T00:00:00"/>
    <d v="1899-12-30T13:17:30"/>
    <n v="8.7200000000000006"/>
    <n v="8.43"/>
    <n v="364"/>
    <n v="711"/>
    <x v="12"/>
    <s v="2022"/>
    <n v="17.149999999999999"/>
    <d v="1899-12-30T13:25:56"/>
    <n v="13"/>
  </r>
  <r>
    <x v="2"/>
    <d v="2029-06-30T00:00:00"/>
    <n v="20"/>
    <x v="4"/>
    <d v="2022-01-13T00:00:00"/>
    <d v="1899-12-30T13:30:16"/>
    <n v="5.47"/>
    <n v="11.51"/>
    <n v="365"/>
    <n v="712"/>
    <x v="7"/>
    <s v="2022"/>
    <n v="16.98"/>
    <d v="1899-12-30T13:41:47"/>
    <n v="13"/>
  </r>
  <r>
    <x v="2"/>
    <d v="2029-06-30T00:00:00"/>
    <n v="25"/>
    <x v="2"/>
    <d v="2022-01-13T00:00:00"/>
    <d v="1899-12-30T13:30:16"/>
    <n v="5.47"/>
    <n v="11.51"/>
    <n v="365"/>
    <n v="713"/>
    <x v="7"/>
    <s v="2022"/>
    <n v="16.98"/>
    <d v="1899-12-30T13:41:47"/>
    <n v="13"/>
  </r>
  <r>
    <x v="5"/>
    <s v="NULL"/>
    <n v="20"/>
    <x v="4"/>
    <d v="2022-08-17T00:00:00"/>
    <d v="1899-12-30T11:24:50"/>
    <n v="9.6300000000000008"/>
    <n v="6.5"/>
    <n v="366"/>
    <n v="714"/>
    <x v="2"/>
    <s v="2022"/>
    <n v="16.130000000000003"/>
    <d v="1899-12-30T11:31:20"/>
    <n v="11"/>
  </r>
  <r>
    <x v="5"/>
    <s v="NULL"/>
    <n v="25"/>
    <x v="2"/>
    <d v="2022-08-17T00:00:00"/>
    <d v="1899-12-30T11:24:50"/>
    <n v="9.6300000000000008"/>
    <n v="6.5"/>
    <n v="366"/>
    <n v="715"/>
    <x v="2"/>
    <s v="2022"/>
    <n v="16.130000000000003"/>
    <d v="1899-12-30T11:31:20"/>
    <n v="11"/>
  </r>
  <r>
    <x v="5"/>
    <s v="NULL"/>
    <n v="80"/>
    <x v="3"/>
    <d v="2022-08-17T00:00:00"/>
    <d v="1899-12-30T11:24:50"/>
    <n v="9.6300000000000008"/>
    <n v="6.5"/>
    <n v="366"/>
    <n v="716"/>
    <x v="2"/>
    <s v="2022"/>
    <n v="16.130000000000003"/>
    <d v="1899-12-30T11:31:20"/>
    <n v="11"/>
  </r>
  <r>
    <x v="5"/>
    <s v="NULL"/>
    <n v="20"/>
    <x v="4"/>
    <d v="2022-10-26T00:00:00"/>
    <d v="1899-12-30T16:59:14"/>
    <n v="10.45"/>
    <n v="11.3"/>
    <n v="367"/>
    <n v="717"/>
    <x v="1"/>
    <s v="2022"/>
    <n v="21.75"/>
    <d v="1899-12-30T17:10:32"/>
    <n v="17"/>
  </r>
  <r>
    <x v="0"/>
    <d v="2028-12-31T00:00:00"/>
    <n v="0"/>
    <x v="1"/>
    <d v="2023-01-12T00:00:00"/>
    <d v="1899-12-30T15:27:45"/>
    <n v="5.92"/>
    <n v="9.09"/>
    <n v="368"/>
    <n v="718"/>
    <x v="6"/>
    <s v="2023"/>
    <n v="15.01"/>
    <d v="1899-12-30T15:36:50"/>
    <n v="15"/>
  </r>
  <r>
    <x v="0"/>
    <d v="2028-12-31T00:00:00"/>
    <n v="25"/>
    <x v="2"/>
    <d v="2023-01-12T00:00:00"/>
    <d v="1899-12-30T15:27:45"/>
    <n v="5.92"/>
    <n v="9.09"/>
    <n v="368"/>
    <n v="719"/>
    <x v="6"/>
    <s v="2023"/>
    <n v="15.01"/>
    <d v="1899-12-30T15:36:50"/>
    <n v="15"/>
  </r>
  <r>
    <x v="0"/>
    <d v="2028-12-31T00:00:00"/>
    <n v="80"/>
    <x v="3"/>
    <d v="2023-01-12T00:00:00"/>
    <d v="1899-12-30T15:27:45"/>
    <n v="5.92"/>
    <n v="9.09"/>
    <n v="368"/>
    <n v="720"/>
    <x v="6"/>
    <s v="2023"/>
    <n v="15.01"/>
    <d v="1899-12-30T15:36:50"/>
    <n v="15"/>
  </r>
  <r>
    <x v="3"/>
    <d v="2030-12-31T00:00:00"/>
    <n v="20"/>
    <x v="4"/>
    <d v="2022-11-14T00:00:00"/>
    <d v="1899-12-30T13:29:29"/>
    <n v="5.6"/>
    <n v="6.8"/>
    <n v="369"/>
    <n v="721"/>
    <x v="5"/>
    <s v="2022"/>
    <n v="12.399999999999999"/>
    <d v="1899-12-30T13:36:17"/>
    <n v="13"/>
  </r>
  <r>
    <x v="3"/>
    <d v="2030-12-31T00:00:00"/>
    <n v="40"/>
    <x v="5"/>
    <d v="2022-11-14T00:00:00"/>
    <d v="1899-12-30T13:29:29"/>
    <n v="5.6"/>
    <n v="6.8"/>
    <n v="369"/>
    <n v="722"/>
    <x v="5"/>
    <s v="2022"/>
    <n v="12.399999999999999"/>
    <d v="1899-12-30T13:36:17"/>
    <n v="13"/>
  </r>
  <r>
    <x v="0"/>
    <d v="2028-12-31T00:00:00"/>
    <n v="20"/>
    <x v="4"/>
    <d v="2022-11-27T00:00:00"/>
    <d v="1899-12-30T18:04:58"/>
    <n v="10.18"/>
    <n v="12.17"/>
    <n v="370"/>
    <n v="723"/>
    <x v="5"/>
    <s v="2022"/>
    <n v="22.35"/>
    <d v="1899-12-30T18:17:08"/>
    <n v="18"/>
  </r>
  <r>
    <x v="0"/>
    <d v="2028-12-31T00:00:00"/>
    <n v="40"/>
    <x v="5"/>
    <d v="2022-11-27T00:00:00"/>
    <d v="1899-12-30T18:04:58"/>
    <n v="10.18"/>
    <n v="12.17"/>
    <n v="370"/>
    <n v="724"/>
    <x v="5"/>
    <s v="2022"/>
    <n v="22.35"/>
    <d v="1899-12-30T18:17:08"/>
    <n v="18"/>
  </r>
  <r>
    <x v="1"/>
    <s v="NULL"/>
    <n v="10"/>
    <x v="0"/>
    <d v="2022-02-20T00:00:00"/>
    <d v="1899-12-30T17:37:02"/>
    <n v="5.99"/>
    <n v="8.49"/>
    <n v="371"/>
    <n v="725"/>
    <x v="11"/>
    <s v="2022"/>
    <n v="14.48"/>
    <d v="1899-12-30T17:45:31"/>
    <n v="17"/>
  </r>
  <r>
    <x v="1"/>
    <s v="NULL"/>
    <n v="40"/>
    <x v="5"/>
    <d v="2022-02-20T00:00:00"/>
    <d v="1899-12-30T17:37:02"/>
    <n v="5.99"/>
    <n v="8.49"/>
    <n v="371"/>
    <n v="726"/>
    <x v="11"/>
    <s v="2022"/>
    <n v="14.48"/>
    <d v="1899-12-30T17:45:31"/>
    <n v="17"/>
  </r>
  <r>
    <x v="1"/>
    <s v="NULL"/>
    <n v="80"/>
    <x v="3"/>
    <d v="2022-02-20T00:00:00"/>
    <d v="1899-12-30T17:37:02"/>
    <n v="5.99"/>
    <n v="8.49"/>
    <n v="371"/>
    <n v="727"/>
    <x v="11"/>
    <s v="2022"/>
    <n v="14.48"/>
    <d v="1899-12-30T17:45:31"/>
    <n v="17"/>
  </r>
  <r>
    <x v="2"/>
    <d v="2029-06-30T00:00:00"/>
    <n v="0"/>
    <x v="1"/>
    <d v="2022-02-22T00:00:00"/>
    <d v="1899-12-30T18:36:31"/>
    <n v="5.67"/>
    <n v="7.35"/>
    <n v="372"/>
    <n v="728"/>
    <x v="11"/>
    <s v="2022"/>
    <n v="13.02"/>
    <d v="1899-12-30T18:43:52"/>
    <n v="18"/>
  </r>
  <r>
    <x v="2"/>
    <d v="2029-06-30T00:00:00"/>
    <n v="25"/>
    <x v="2"/>
    <d v="2022-02-22T00:00:00"/>
    <d v="1899-12-30T18:36:31"/>
    <n v="5.67"/>
    <n v="7.35"/>
    <n v="372"/>
    <n v="729"/>
    <x v="11"/>
    <s v="2022"/>
    <n v="13.02"/>
    <d v="1899-12-30T18:43:52"/>
    <n v="18"/>
  </r>
  <r>
    <x v="0"/>
    <d v="2028-12-31T00:00:00"/>
    <n v="20"/>
    <x v="4"/>
    <d v="2022-07-22T00:00:00"/>
    <d v="1899-12-30T13:17:15"/>
    <n v="7.82"/>
    <n v="14.82"/>
    <n v="373"/>
    <n v="730"/>
    <x v="0"/>
    <s v="2022"/>
    <n v="22.64"/>
    <d v="1899-12-30T13:32:04"/>
    <n v="13"/>
  </r>
  <r>
    <x v="0"/>
    <d v="2028-12-31T00:00:00"/>
    <n v="25"/>
    <x v="2"/>
    <d v="2022-07-22T00:00:00"/>
    <d v="1899-12-30T13:17:15"/>
    <n v="7.82"/>
    <n v="14.82"/>
    <n v="373"/>
    <n v="731"/>
    <x v="0"/>
    <s v="2022"/>
    <n v="22.64"/>
    <d v="1899-12-30T13:32:04"/>
    <n v="13"/>
  </r>
  <r>
    <x v="0"/>
    <d v="2028-12-31T00:00:00"/>
    <n v="50"/>
    <x v="6"/>
    <d v="2022-07-22T00:00:00"/>
    <d v="1899-12-30T13:17:15"/>
    <n v="7.82"/>
    <n v="14.82"/>
    <n v="373"/>
    <n v="732"/>
    <x v="0"/>
    <s v="2022"/>
    <n v="22.64"/>
    <d v="1899-12-30T13:32:04"/>
    <n v="13"/>
  </r>
  <r>
    <x v="3"/>
    <d v="2030-12-31T00:00:00"/>
    <n v="10"/>
    <x v="0"/>
    <d v="2022-09-25T00:00:00"/>
    <d v="1899-12-30T15:01:52"/>
    <n v="20.22"/>
    <n v="5.55"/>
    <n v="374"/>
    <n v="733"/>
    <x v="4"/>
    <s v="2022"/>
    <n v="25.77"/>
    <d v="1899-12-30T15:07:25"/>
    <n v="15"/>
  </r>
  <r>
    <x v="3"/>
    <d v="2030-12-31T00:00:00"/>
    <n v="25"/>
    <x v="2"/>
    <d v="2022-09-25T00:00:00"/>
    <d v="1899-12-30T15:01:52"/>
    <n v="20.22"/>
    <n v="5.55"/>
    <n v="374"/>
    <n v="734"/>
    <x v="4"/>
    <s v="2022"/>
    <n v="25.77"/>
    <d v="1899-12-30T15:07:25"/>
    <n v="15"/>
  </r>
  <r>
    <x v="3"/>
    <d v="2030-12-31T00:00:00"/>
    <n v="80"/>
    <x v="3"/>
    <d v="2022-09-25T00:00:00"/>
    <d v="1899-12-30T15:01:52"/>
    <n v="20.22"/>
    <n v="5.55"/>
    <n v="374"/>
    <n v="735"/>
    <x v="4"/>
    <s v="2022"/>
    <n v="25.77"/>
    <d v="1899-12-30T15:07:25"/>
    <n v="15"/>
  </r>
  <r>
    <x v="3"/>
    <d v="2030-12-31T00:00:00"/>
    <n v="20"/>
    <x v="4"/>
    <d v="2022-11-12T00:00:00"/>
    <d v="1899-12-30T16:26:22"/>
    <n v="5.7"/>
    <n v="8.35"/>
    <n v="375"/>
    <n v="736"/>
    <x v="5"/>
    <s v="2022"/>
    <n v="14.05"/>
    <d v="1899-12-30T16:34:43"/>
    <n v="16"/>
  </r>
  <r>
    <x v="3"/>
    <d v="2030-12-31T00:00:00"/>
    <n v="40"/>
    <x v="5"/>
    <d v="2022-11-12T00:00:00"/>
    <d v="1899-12-30T16:26:22"/>
    <n v="5.7"/>
    <n v="8.35"/>
    <n v="375"/>
    <n v="737"/>
    <x v="5"/>
    <s v="2022"/>
    <n v="14.05"/>
    <d v="1899-12-30T16:34:43"/>
    <n v="16"/>
  </r>
  <r>
    <x v="3"/>
    <d v="2030-12-31T00:00:00"/>
    <n v="50"/>
    <x v="6"/>
    <d v="2022-11-12T00:00:00"/>
    <d v="1899-12-30T16:26:22"/>
    <n v="5.7"/>
    <n v="8.35"/>
    <n v="375"/>
    <n v="738"/>
    <x v="5"/>
    <s v="2022"/>
    <n v="14.05"/>
    <d v="1899-12-30T16:34:43"/>
    <n v="16"/>
  </r>
  <r>
    <x v="3"/>
    <d v="2030-12-31T00:00:00"/>
    <n v="0"/>
    <x v="1"/>
    <d v="2023-01-05T00:00:00"/>
    <d v="1899-12-30T18:58:53"/>
    <n v="9.41"/>
    <n v="12.64"/>
    <n v="376"/>
    <n v="739"/>
    <x v="6"/>
    <s v="2023"/>
    <n v="22.05"/>
    <d v="1899-12-30T19:11:31"/>
    <n v="19"/>
  </r>
  <r>
    <x v="2"/>
    <d v="2029-06-30T00:00:00"/>
    <n v="10"/>
    <x v="0"/>
    <d v="2022-02-07T00:00:00"/>
    <d v="1899-12-30T14:11:21"/>
    <n v="5.34"/>
    <n v="8.31"/>
    <n v="377"/>
    <n v="740"/>
    <x v="11"/>
    <s v="2022"/>
    <n v="13.65"/>
    <d v="1899-12-30T14:19:40"/>
    <n v="14"/>
  </r>
  <r>
    <x v="2"/>
    <d v="2029-06-30T00:00:00"/>
    <n v="25"/>
    <x v="2"/>
    <d v="2022-02-07T00:00:00"/>
    <d v="1899-12-30T14:11:21"/>
    <n v="5.34"/>
    <n v="8.31"/>
    <n v="377"/>
    <n v="741"/>
    <x v="11"/>
    <s v="2022"/>
    <n v="13.65"/>
    <d v="1899-12-30T14:19:40"/>
    <n v="14"/>
  </r>
  <r>
    <x v="2"/>
    <d v="2029-06-30T00:00:00"/>
    <n v="50"/>
    <x v="6"/>
    <d v="2022-02-07T00:00:00"/>
    <d v="1899-12-30T14:11:21"/>
    <n v="5.34"/>
    <n v="8.31"/>
    <n v="377"/>
    <n v="742"/>
    <x v="11"/>
    <s v="2022"/>
    <n v="13.65"/>
    <d v="1899-12-30T14:19:40"/>
    <n v="14"/>
  </r>
  <r>
    <x v="0"/>
    <d v="2028-12-31T00:00:00"/>
    <n v="0"/>
    <x v="1"/>
    <d v="2022-03-26T00:00:00"/>
    <d v="1899-12-30T09:20:21"/>
    <n v="6.41"/>
    <n v="9.48"/>
    <n v="378"/>
    <n v="743"/>
    <x v="3"/>
    <s v="2022"/>
    <n v="15.89"/>
    <d v="1899-12-30T09:29:50"/>
    <n v="9"/>
  </r>
  <r>
    <x v="0"/>
    <d v="2028-12-31T00:00:00"/>
    <n v="40"/>
    <x v="5"/>
    <d v="2022-03-26T00:00:00"/>
    <d v="1899-12-30T09:20:21"/>
    <n v="6.41"/>
    <n v="9.48"/>
    <n v="378"/>
    <n v="744"/>
    <x v="3"/>
    <s v="2022"/>
    <n v="15.89"/>
    <d v="1899-12-30T09:29:50"/>
    <n v="9"/>
  </r>
  <r>
    <x v="5"/>
    <s v="NULL"/>
    <n v="20"/>
    <x v="4"/>
    <d v="2022-08-25T00:00:00"/>
    <d v="1899-12-30T14:23:32"/>
    <n v="7.2"/>
    <n v="7.59"/>
    <n v="379"/>
    <n v="745"/>
    <x v="2"/>
    <s v="2022"/>
    <n v="14.79"/>
    <d v="1899-12-30T14:31:07"/>
    <n v="14"/>
  </r>
  <r>
    <x v="3"/>
    <d v="2030-12-31T00:00:00"/>
    <n v="20"/>
    <x v="4"/>
    <d v="2022-07-18T00:00:00"/>
    <d v="1899-12-30T18:20:56"/>
    <n v="6.42"/>
    <n v="7.5"/>
    <n v="380"/>
    <n v="746"/>
    <x v="0"/>
    <s v="2022"/>
    <n v="13.92"/>
    <d v="1899-12-30T18:28:26"/>
    <n v="18"/>
  </r>
  <r>
    <x v="3"/>
    <d v="2030-12-31T00:00:00"/>
    <n v="25"/>
    <x v="2"/>
    <d v="2022-07-18T00:00:00"/>
    <d v="1899-12-30T18:20:56"/>
    <n v="6.42"/>
    <n v="7.5"/>
    <n v="380"/>
    <n v="747"/>
    <x v="0"/>
    <s v="2022"/>
    <n v="13.92"/>
    <d v="1899-12-30T18:28:26"/>
    <n v="18"/>
  </r>
  <r>
    <x v="3"/>
    <d v="2030-12-31T00:00:00"/>
    <n v="20"/>
    <x v="4"/>
    <d v="2022-08-23T00:00:00"/>
    <d v="1899-12-30T09:16:15"/>
    <n v="9.7799999999999994"/>
    <n v="6.06"/>
    <n v="381"/>
    <n v="748"/>
    <x v="2"/>
    <s v="2022"/>
    <n v="15.84"/>
    <d v="1899-12-30T09:22:19"/>
    <n v="9"/>
  </r>
  <r>
    <x v="2"/>
    <d v="2029-06-30T00:00:00"/>
    <n v="20"/>
    <x v="4"/>
    <d v="2022-11-16T00:00:00"/>
    <d v="1899-12-30T15:12:17"/>
    <n v="9.65"/>
    <n v="9.69"/>
    <n v="382"/>
    <n v="749"/>
    <x v="5"/>
    <s v="2022"/>
    <n v="19.34"/>
    <d v="1899-12-30T15:21:58"/>
    <n v="15"/>
  </r>
  <r>
    <x v="2"/>
    <d v="2029-06-30T00:00:00"/>
    <n v="25"/>
    <x v="2"/>
    <d v="2022-11-16T00:00:00"/>
    <d v="1899-12-30T15:12:17"/>
    <n v="9.65"/>
    <n v="9.69"/>
    <n v="382"/>
    <n v="750"/>
    <x v="5"/>
    <s v="2022"/>
    <n v="19.34"/>
    <d v="1899-12-30T15:21:58"/>
    <n v="15"/>
  </r>
  <r>
    <x v="0"/>
    <d v="2028-12-31T00:00:00"/>
    <n v="0"/>
    <x v="1"/>
    <d v="2023-01-28T00:00:00"/>
    <d v="1899-12-30T13:19:37"/>
    <n v="7.1"/>
    <n v="8.5399999999999991"/>
    <n v="383"/>
    <n v="751"/>
    <x v="6"/>
    <s v="2023"/>
    <n v="15.639999999999999"/>
    <d v="1899-12-30T13:28:09"/>
    <n v="13"/>
  </r>
  <r>
    <x v="0"/>
    <d v="2028-12-31T00:00:00"/>
    <n v="40"/>
    <x v="5"/>
    <d v="2023-01-28T00:00:00"/>
    <d v="1899-12-30T13:19:37"/>
    <n v="7.1"/>
    <n v="8.5399999999999991"/>
    <n v="383"/>
    <n v="752"/>
    <x v="6"/>
    <s v="2023"/>
    <n v="15.639999999999999"/>
    <d v="1899-12-30T13:28:09"/>
    <n v="13"/>
  </r>
  <r>
    <x v="3"/>
    <d v="2030-12-31T00:00:00"/>
    <n v="20"/>
    <x v="4"/>
    <d v="2022-05-21T00:00:00"/>
    <d v="1899-12-30T14:38:31"/>
    <n v="8.4700000000000006"/>
    <n v="17.29"/>
    <n v="384"/>
    <n v="753"/>
    <x v="9"/>
    <s v="2022"/>
    <n v="25.759999999999998"/>
    <d v="1899-12-30T14:55:48"/>
    <n v="14"/>
  </r>
  <r>
    <x v="3"/>
    <d v="2030-12-31T00:00:00"/>
    <n v="25"/>
    <x v="2"/>
    <d v="2022-05-21T00:00:00"/>
    <d v="1899-12-30T14:38:31"/>
    <n v="8.4700000000000006"/>
    <n v="17.29"/>
    <n v="384"/>
    <n v="754"/>
    <x v="9"/>
    <s v="2022"/>
    <n v="25.759999999999998"/>
    <d v="1899-12-30T14:55:48"/>
    <n v="14"/>
  </r>
  <r>
    <x v="3"/>
    <d v="2030-12-31T00:00:00"/>
    <n v="20"/>
    <x v="4"/>
    <d v="2022-09-09T00:00:00"/>
    <d v="1899-12-30T13:01:22"/>
    <n v="6.45"/>
    <n v="9.18"/>
    <n v="385"/>
    <n v="755"/>
    <x v="4"/>
    <s v="2022"/>
    <n v="15.629999999999999"/>
    <d v="1899-12-30T13:10:33"/>
    <n v="13"/>
  </r>
  <r>
    <x v="0"/>
    <d v="2028-12-31T00:00:00"/>
    <n v="10"/>
    <x v="0"/>
    <d v="2022-07-13T00:00:00"/>
    <d v="1899-12-30T09:09:04"/>
    <n v="11.06"/>
    <n v="6.05"/>
    <n v="386"/>
    <n v="756"/>
    <x v="0"/>
    <s v="2022"/>
    <n v="17.11"/>
    <d v="1899-12-30T09:15:07"/>
    <n v="9"/>
  </r>
  <r>
    <x v="0"/>
    <d v="2028-12-31T00:00:00"/>
    <n v="0"/>
    <x v="1"/>
    <d v="2022-07-21T00:00:00"/>
    <d v="1899-12-30T10:04:12"/>
    <n v="14.75"/>
    <n v="12.07"/>
    <n v="387"/>
    <n v="757"/>
    <x v="0"/>
    <s v="2022"/>
    <n v="26.82"/>
    <d v="1899-12-30T10:16:16"/>
    <n v="10"/>
  </r>
  <r>
    <x v="0"/>
    <d v="2028-12-31T00:00:00"/>
    <n v="25"/>
    <x v="2"/>
    <d v="2022-07-21T00:00:00"/>
    <d v="1899-12-30T10:04:12"/>
    <n v="14.75"/>
    <n v="12.07"/>
    <n v="387"/>
    <n v="758"/>
    <x v="0"/>
    <s v="2022"/>
    <n v="26.82"/>
    <d v="1899-12-30T10:16:16"/>
    <n v="10"/>
  </r>
  <r>
    <x v="5"/>
    <s v="NULL"/>
    <n v="20"/>
    <x v="4"/>
    <d v="2022-08-12T00:00:00"/>
    <d v="1899-12-30T10:56:21"/>
    <n v="11.89"/>
    <n v="6.06"/>
    <n v="388"/>
    <n v="759"/>
    <x v="2"/>
    <s v="2022"/>
    <n v="17.95"/>
    <d v="1899-12-30T11:02:25"/>
    <n v="11"/>
  </r>
  <r>
    <x v="0"/>
    <d v="2028-12-31T00:00:00"/>
    <n v="0"/>
    <x v="1"/>
    <d v="2022-02-06T00:00:00"/>
    <d v="1899-12-30T15:04:59"/>
    <n v="6.16"/>
    <n v="14.01"/>
    <n v="389"/>
    <n v="760"/>
    <x v="11"/>
    <s v="2022"/>
    <n v="20.170000000000002"/>
    <d v="1899-12-30T15:19:00"/>
    <n v="15"/>
  </r>
  <r>
    <x v="2"/>
    <d v="2029-06-30T00:00:00"/>
    <n v="20"/>
    <x v="4"/>
    <d v="2022-08-09T00:00:00"/>
    <d v="1899-12-30T12:12:19"/>
    <n v="8.66"/>
    <n v="12.41"/>
    <n v="390"/>
    <n v="761"/>
    <x v="2"/>
    <s v="2022"/>
    <n v="21.07"/>
    <d v="1899-12-30T12:24:44"/>
    <n v="12"/>
  </r>
  <r>
    <x v="2"/>
    <d v="2029-06-30T00:00:00"/>
    <n v="40"/>
    <x v="5"/>
    <d v="2022-08-09T00:00:00"/>
    <d v="1899-12-30T12:12:19"/>
    <n v="8.66"/>
    <n v="12.41"/>
    <n v="390"/>
    <n v="762"/>
    <x v="2"/>
    <s v="2022"/>
    <n v="21.07"/>
    <d v="1899-12-30T12:24:44"/>
    <n v="12"/>
  </r>
  <r>
    <x v="4"/>
    <s v="NULL"/>
    <n v="20"/>
    <x v="4"/>
    <d v="2022-05-10T00:00:00"/>
    <d v="1899-12-30T12:12:09"/>
    <n v="6.44"/>
    <n v="15.26"/>
    <n v="391"/>
    <n v="763"/>
    <x v="9"/>
    <s v="2022"/>
    <n v="21.7"/>
    <d v="1899-12-30T12:27:25"/>
    <n v="12"/>
  </r>
  <r>
    <x v="4"/>
    <s v="NULL"/>
    <n v="25"/>
    <x v="2"/>
    <d v="2022-05-10T00:00:00"/>
    <d v="1899-12-30T12:12:09"/>
    <n v="6.44"/>
    <n v="15.26"/>
    <n v="391"/>
    <n v="764"/>
    <x v="9"/>
    <s v="2022"/>
    <n v="21.7"/>
    <d v="1899-12-30T12:27:25"/>
    <n v="12"/>
  </r>
  <r>
    <x v="4"/>
    <s v="NULL"/>
    <n v="80"/>
    <x v="3"/>
    <d v="2022-05-10T00:00:00"/>
    <d v="1899-12-30T12:12:09"/>
    <n v="6.44"/>
    <n v="15.26"/>
    <n v="391"/>
    <n v="765"/>
    <x v="9"/>
    <s v="2022"/>
    <n v="21.7"/>
    <d v="1899-12-30T12:27:25"/>
    <n v="12"/>
  </r>
  <r>
    <x v="3"/>
    <d v="2030-12-31T00:00:00"/>
    <n v="20"/>
    <x v="4"/>
    <d v="2022-03-31T00:00:00"/>
    <d v="1899-12-30T14:33:31"/>
    <n v="7.22"/>
    <n v="6.38"/>
    <n v="392"/>
    <n v="766"/>
    <x v="3"/>
    <s v="2022"/>
    <n v="13.6"/>
    <d v="1899-12-30T14:39:54"/>
    <n v="14"/>
  </r>
  <r>
    <x v="0"/>
    <d v="2028-12-31T00:00:00"/>
    <n v="10"/>
    <x v="0"/>
    <d v="2022-04-07T00:00:00"/>
    <d v="1899-12-30T10:46:16"/>
    <n v="7.94"/>
    <n v="10.17"/>
    <n v="393"/>
    <n v="767"/>
    <x v="12"/>
    <s v="2022"/>
    <n v="18.11"/>
    <d v="1899-12-30T10:56:26"/>
    <n v="10"/>
  </r>
  <r>
    <x v="0"/>
    <d v="2028-12-31T00:00:00"/>
    <n v="40"/>
    <x v="5"/>
    <d v="2022-04-07T00:00:00"/>
    <d v="1899-12-30T10:46:16"/>
    <n v="7.94"/>
    <n v="10.17"/>
    <n v="393"/>
    <n v="768"/>
    <x v="12"/>
    <s v="2022"/>
    <n v="18.11"/>
    <d v="1899-12-30T10:56:26"/>
    <n v="10"/>
  </r>
  <r>
    <x v="0"/>
    <d v="2028-12-31T00:00:00"/>
    <n v="80"/>
    <x v="3"/>
    <d v="2022-04-07T00:00:00"/>
    <d v="1899-12-30T10:46:16"/>
    <n v="7.94"/>
    <n v="10.17"/>
    <n v="393"/>
    <n v="769"/>
    <x v="12"/>
    <s v="2022"/>
    <n v="18.11"/>
    <d v="1899-12-30T10:56:26"/>
    <n v="10"/>
  </r>
  <r>
    <x v="3"/>
    <d v="2030-12-31T00:00:00"/>
    <n v="20"/>
    <x v="4"/>
    <d v="2022-06-05T00:00:00"/>
    <d v="1899-12-30T10:51:28"/>
    <n v="5.86"/>
    <n v="14.66"/>
    <n v="394"/>
    <n v="770"/>
    <x v="8"/>
    <s v="2022"/>
    <n v="20.52"/>
    <d v="1899-12-30T11:06:08"/>
    <n v="11"/>
  </r>
  <r>
    <x v="3"/>
    <d v="2030-12-31T00:00:00"/>
    <n v="40"/>
    <x v="5"/>
    <d v="2022-06-05T00:00:00"/>
    <d v="1899-12-30T10:51:28"/>
    <n v="5.86"/>
    <n v="14.66"/>
    <n v="394"/>
    <n v="771"/>
    <x v="8"/>
    <s v="2022"/>
    <n v="20.52"/>
    <d v="1899-12-30T11:06:08"/>
    <n v="11"/>
  </r>
  <r>
    <x v="3"/>
    <d v="2030-12-31T00:00:00"/>
    <n v="10"/>
    <x v="0"/>
    <d v="2022-04-12T00:00:00"/>
    <d v="1899-12-30T08:28:58"/>
    <n v="6.72"/>
    <n v="16.100000000000001"/>
    <n v="395"/>
    <n v="772"/>
    <x v="12"/>
    <s v="2022"/>
    <n v="22.82"/>
    <d v="1899-12-30T08:45:04"/>
    <n v="8"/>
  </r>
  <r>
    <x v="2"/>
    <d v="2029-06-30T00:00:00"/>
    <n v="20"/>
    <x v="4"/>
    <d v="2022-09-10T00:00:00"/>
    <d v="1899-12-30T15:56:53"/>
    <n v="8.8000000000000007"/>
    <n v="8.43"/>
    <n v="396"/>
    <n v="773"/>
    <x v="4"/>
    <s v="2022"/>
    <n v="17.23"/>
    <d v="1899-12-30T16:05:19"/>
    <n v="16"/>
  </r>
  <r>
    <x v="2"/>
    <d v="2029-06-30T00:00:00"/>
    <n v="40"/>
    <x v="5"/>
    <d v="2022-09-10T00:00:00"/>
    <d v="1899-12-30T15:56:53"/>
    <n v="8.8000000000000007"/>
    <n v="8.43"/>
    <n v="396"/>
    <n v="774"/>
    <x v="4"/>
    <s v="2022"/>
    <n v="17.23"/>
    <d v="1899-12-30T16:05:19"/>
    <n v="16"/>
  </r>
  <r>
    <x v="2"/>
    <d v="2029-06-30T00:00:00"/>
    <n v="80"/>
    <x v="3"/>
    <d v="2022-09-10T00:00:00"/>
    <d v="1899-12-30T15:56:53"/>
    <n v="8.8000000000000007"/>
    <n v="8.43"/>
    <n v="396"/>
    <n v="775"/>
    <x v="4"/>
    <s v="2022"/>
    <n v="17.23"/>
    <d v="1899-12-30T16:05:19"/>
    <n v="16"/>
  </r>
  <r>
    <x v="2"/>
    <d v="2029-06-30T00:00:00"/>
    <n v="0"/>
    <x v="1"/>
    <d v="2022-10-03T00:00:00"/>
    <d v="1899-12-30T13:23:21"/>
    <n v="9.11"/>
    <n v="9.4499999999999993"/>
    <n v="397"/>
    <n v="776"/>
    <x v="1"/>
    <s v="2022"/>
    <n v="18.559999999999999"/>
    <d v="1899-12-30T13:32:48"/>
    <n v="13"/>
  </r>
  <r>
    <x v="2"/>
    <d v="2029-06-30T00:00:00"/>
    <n v="25"/>
    <x v="2"/>
    <d v="2022-10-03T00:00:00"/>
    <d v="1899-12-30T13:23:21"/>
    <n v="9.11"/>
    <n v="9.4499999999999993"/>
    <n v="397"/>
    <n v="777"/>
    <x v="1"/>
    <s v="2022"/>
    <n v="18.559999999999999"/>
    <d v="1899-12-30T13:32:48"/>
    <n v="13"/>
  </r>
  <r>
    <x v="2"/>
    <d v="2029-06-30T00:00:00"/>
    <n v="50"/>
    <x v="6"/>
    <d v="2022-10-03T00:00:00"/>
    <d v="1899-12-30T13:23:21"/>
    <n v="9.11"/>
    <n v="9.4499999999999993"/>
    <n v="397"/>
    <n v="778"/>
    <x v="1"/>
    <s v="2022"/>
    <n v="18.559999999999999"/>
    <d v="1899-12-30T13:32:48"/>
    <n v="13"/>
  </r>
  <r>
    <x v="3"/>
    <d v="2030-12-31T00:00:00"/>
    <n v="20"/>
    <x v="4"/>
    <d v="2022-12-03T00:00:00"/>
    <d v="1899-12-30T14:45:52"/>
    <n v="8.27"/>
    <n v="18.22"/>
    <n v="398"/>
    <n v="779"/>
    <x v="10"/>
    <s v="2022"/>
    <n v="26.49"/>
    <d v="1899-12-30T15:04:05"/>
    <n v="15"/>
  </r>
  <r>
    <x v="3"/>
    <d v="2030-12-31T00:00:00"/>
    <n v="25"/>
    <x v="2"/>
    <d v="2022-12-03T00:00:00"/>
    <d v="1899-12-30T14:45:52"/>
    <n v="8.27"/>
    <n v="18.22"/>
    <n v="398"/>
    <n v="780"/>
    <x v="10"/>
    <s v="2022"/>
    <n v="26.49"/>
    <d v="1899-12-30T15:04:05"/>
    <n v="15"/>
  </r>
  <r>
    <x v="3"/>
    <d v="2030-12-31T00:00:00"/>
    <n v="80"/>
    <x v="3"/>
    <d v="2022-12-03T00:00:00"/>
    <d v="1899-12-30T14:45:52"/>
    <n v="8.27"/>
    <n v="18.22"/>
    <n v="398"/>
    <n v="781"/>
    <x v="10"/>
    <s v="2022"/>
    <n v="26.49"/>
    <d v="1899-12-30T15:04:05"/>
    <n v="15"/>
  </r>
  <r>
    <x v="3"/>
    <d v="2030-12-31T00:00:00"/>
    <n v="10"/>
    <x v="0"/>
    <d v="2022-12-11T00:00:00"/>
    <d v="1899-12-30T12:48:17"/>
    <n v="10.28"/>
    <n v="9.1"/>
    <n v="399"/>
    <n v="782"/>
    <x v="10"/>
    <s v="2022"/>
    <n v="19.38"/>
    <d v="1899-12-30T12:57:23"/>
    <n v="12"/>
  </r>
  <r>
    <x v="2"/>
    <d v="2029-06-30T00:00:00"/>
    <n v="10"/>
    <x v="0"/>
    <d v="2023-02-07T00:00:00"/>
    <d v="1899-12-30T20:31:14"/>
    <n v="6.03"/>
    <n v="5.51"/>
    <n v="400"/>
    <n v="783"/>
    <x v="13"/>
    <s v="2023"/>
    <n v="11.54"/>
    <d v="1899-12-30T20:36:45"/>
    <n v="20"/>
  </r>
  <r>
    <x v="2"/>
    <d v="2029-06-30T00:00:00"/>
    <n v="40"/>
    <x v="5"/>
    <d v="2023-02-07T00:00:00"/>
    <d v="1899-12-30T20:31:14"/>
    <n v="6.03"/>
    <n v="5.51"/>
    <n v="400"/>
    <n v="784"/>
    <x v="13"/>
    <s v="2023"/>
    <n v="11.54"/>
    <d v="1899-12-30T20:36:45"/>
    <n v="20"/>
  </r>
  <r>
    <x v="0"/>
    <d v="2028-12-31T00:00:00"/>
    <n v="0"/>
    <x v="1"/>
    <d v="2022-08-04T00:00:00"/>
    <d v="1899-12-30T14:05:05"/>
    <n v="10.88"/>
    <n v="5.49"/>
    <n v="401"/>
    <n v="785"/>
    <x v="2"/>
    <s v="2022"/>
    <n v="16.37"/>
    <d v="1899-12-30T14:10:34"/>
    <n v="14"/>
  </r>
  <r>
    <x v="0"/>
    <d v="2028-12-31T00:00:00"/>
    <n v="40"/>
    <x v="5"/>
    <d v="2022-08-04T00:00:00"/>
    <d v="1899-12-30T14:05:05"/>
    <n v="10.88"/>
    <n v="5.49"/>
    <n v="401"/>
    <n v="786"/>
    <x v="2"/>
    <s v="2022"/>
    <n v="16.37"/>
    <d v="1899-12-30T14:10:34"/>
    <n v="14"/>
  </r>
  <r>
    <x v="3"/>
    <d v="2030-12-31T00:00:00"/>
    <n v="0"/>
    <x v="1"/>
    <d v="2022-09-16T00:00:00"/>
    <d v="1899-12-30T16:00:39"/>
    <n v="5.1100000000000003"/>
    <n v="9.02"/>
    <n v="402"/>
    <n v="787"/>
    <x v="4"/>
    <s v="2022"/>
    <n v="14.129999999999999"/>
    <d v="1899-12-30T16:09:40"/>
    <n v="16"/>
  </r>
  <r>
    <x v="3"/>
    <d v="2030-12-31T00:00:00"/>
    <n v="20"/>
    <x v="4"/>
    <d v="2022-10-05T00:00:00"/>
    <d v="1899-12-30T20:16:43"/>
    <n v="7.44"/>
    <n v="13.71"/>
    <n v="403"/>
    <n v="788"/>
    <x v="1"/>
    <s v="2022"/>
    <n v="21.150000000000002"/>
    <d v="1899-12-30T20:30:26"/>
    <n v="20"/>
  </r>
  <r>
    <x v="3"/>
    <d v="2030-12-31T00:00:00"/>
    <n v="40"/>
    <x v="5"/>
    <d v="2022-10-05T00:00:00"/>
    <d v="1899-12-30T20:16:43"/>
    <n v="7.44"/>
    <n v="13.71"/>
    <n v="403"/>
    <n v="789"/>
    <x v="1"/>
    <s v="2022"/>
    <n v="21.150000000000002"/>
    <d v="1899-12-30T20:30:26"/>
    <n v="20"/>
  </r>
  <r>
    <x v="3"/>
    <d v="2030-12-31T00:00:00"/>
    <n v="80"/>
    <x v="3"/>
    <d v="2022-10-05T00:00:00"/>
    <d v="1899-12-30T20:16:43"/>
    <n v="7.44"/>
    <n v="13.71"/>
    <n v="403"/>
    <n v="790"/>
    <x v="1"/>
    <s v="2022"/>
    <n v="21.150000000000002"/>
    <d v="1899-12-30T20:30:26"/>
    <n v="20"/>
  </r>
  <r>
    <x v="2"/>
    <d v="2029-06-30T00:00:00"/>
    <n v="10"/>
    <x v="0"/>
    <d v="2022-08-09T00:00:00"/>
    <d v="1899-12-30T17:20:35"/>
    <n v="7.47"/>
    <n v="5.99"/>
    <n v="404"/>
    <n v="791"/>
    <x v="2"/>
    <s v="2022"/>
    <n v="13.46"/>
    <d v="1899-12-30T17:26:34"/>
    <n v="17"/>
  </r>
  <r>
    <x v="2"/>
    <d v="2029-06-30T00:00:00"/>
    <n v="40"/>
    <x v="5"/>
    <d v="2022-08-09T00:00:00"/>
    <d v="1899-12-30T17:20:35"/>
    <n v="7.47"/>
    <n v="5.99"/>
    <n v="404"/>
    <n v="792"/>
    <x v="2"/>
    <s v="2022"/>
    <n v="13.46"/>
    <d v="1899-12-30T17:26:34"/>
    <n v="17"/>
  </r>
  <r>
    <x v="2"/>
    <d v="2029-06-30T00:00:00"/>
    <n v="80"/>
    <x v="3"/>
    <d v="2022-08-09T00:00:00"/>
    <d v="1899-12-30T17:20:35"/>
    <n v="7.47"/>
    <n v="5.99"/>
    <n v="404"/>
    <n v="793"/>
    <x v="2"/>
    <s v="2022"/>
    <n v="13.46"/>
    <d v="1899-12-30T17:26:34"/>
    <n v="17"/>
  </r>
  <r>
    <x v="3"/>
    <d v="2030-12-31T00:00:00"/>
    <n v="10"/>
    <x v="0"/>
    <d v="2022-06-07T00:00:00"/>
    <d v="1899-12-30T13:13:22"/>
    <n v="10.6"/>
    <n v="7.16"/>
    <n v="405"/>
    <n v="794"/>
    <x v="8"/>
    <s v="2022"/>
    <n v="17.759999999999998"/>
    <d v="1899-12-30T13:20:32"/>
    <n v="13"/>
  </r>
  <r>
    <x v="3"/>
    <d v="2030-12-31T00:00:00"/>
    <n v="25"/>
    <x v="2"/>
    <d v="2022-06-07T00:00:00"/>
    <d v="1899-12-30T13:13:22"/>
    <n v="10.6"/>
    <n v="7.16"/>
    <n v="405"/>
    <n v="795"/>
    <x v="8"/>
    <s v="2022"/>
    <n v="17.759999999999998"/>
    <d v="1899-12-30T13:20:32"/>
    <n v="13"/>
  </r>
  <r>
    <x v="3"/>
    <d v="2030-12-31T00:00:00"/>
    <n v="10"/>
    <x v="0"/>
    <d v="2022-08-25T00:00:00"/>
    <d v="1899-12-30T08:57:12"/>
    <n v="8.76"/>
    <n v="7.19"/>
    <n v="406"/>
    <n v="796"/>
    <x v="2"/>
    <s v="2022"/>
    <n v="15.95"/>
    <d v="1899-12-30T09:04:23"/>
    <n v="9"/>
  </r>
  <r>
    <x v="2"/>
    <d v="2029-06-30T00:00:00"/>
    <n v="20"/>
    <x v="4"/>
    <d v="2022-11-07T00:00:00"/>
    <d v="1899-12-30T15:18:05"/>
    <n v="8.07"/>
    <n v="5.19"/>
    <n v="407"/>
    <n v="797"/>
    <x v="5"/>
    <s v="2022"/>
    <n v="13.260000000000002"/>
    <d v="1899-12-30T15:23:16"/>
    <n v="15"/>
  </r>
  <r>
    <x v="2"/>
    <d v="2029-06-30T00:00:00"/>
    <n v="40"/>
    <x v="5"/>
    <d v="2022-11-07T00:00:00"/>
    <d v="1899-12-30T15:18:05"/>
    <n v="8.07"/>
    <n v="5.19"/>
    <n v="407"/>
    <n v="798"/>
    <x v="5"/>
    <s v="2022"/>
    <n v="13.260000000000002"/>
    <d v="1899-12-30T15:23:16"/>
    <n v="15"/>
  </r>
  <r>
    <x v="3"/>
    <d v="2030-12-31T00:00:00"/>
    <n v="0"/>
    <x v="1"/>
    <d v="2022-01-13T00:00:00"/>
    <d v="1899-12-30T20:59:00"/>
    <n v="6.17"/>
    <n v="9.9600000000000009"/>
    <n v="408"/>
    <n v="799"/>
    <x v="7"/>
    <s v="2022"/>
    <n v="16.130000000000003"/>
    <d v="1899-12-30T21:08:58"/>
    <n v="21"/>
  </r>
  <r>
    <x v="3"/>
    <d v="2030-12-31T00:00:00"/>
    <n v="25"/>
    <x v="2"/>
    <d v="2022-01-13T00:00:00"/>
    <d v="1899-12-30T20:59:00"/>
    <n v="6.17"/>
    <n v="9.9600000000000009"/>
    <n v="408"/>
    <n v="800"/>
    <x v="7"/>
    <s v="2022"/>
    <n v="16.130000000000003"/>
    <d v="1899-12-30T21:08:58"/>
    <n v="21"/>
  </r>
  <r>
    <x v="3"/>
    <d v="2030-12-31T00:00:00"/>
    <n v="80"/>
    <x v="3"/>
    <d v="2022-01-13T00:00:00"/>
    <d v="1899-12-30T20:59:00"/>
    <n v="6.17"/>
    <n v="9.9600000000000009"/>
    <n v="408"/>
    <n v="801"/>
    <x v="7"/>
    <s v="2022"/>
    <n v="16.130000000000003"/>
    <d v="1899-12-30T21:08:58"/>
    <n v="21"/>
  </r>
  <r>
    <x v="0"/>
    <d v="2028-12-31T00:00:00"/>
    <n v="0"/>
    <x v="1"/>
    <d v="2022-03-25T00:00:00"/>
    <d v="1899-12-30T12:06:35"/>
    <n v="9.99"/>
    <n v="8.98"/>
    <n v="409"/>
    <n v="802"/>
    <x v="3"/>
    <s v="2022"/>
    <n v="18.97"/>
    <d v="1899-12-30T12:15:34"/>
    <n v="12"/>
  </r>
  <r>
    <x v="0"/>
    <d v="2028-12-31T00:00:00"/>
    <n v="25"/>
    <x v="2"/>
    <d v="2022-03-25T00:00:00"/>
    <d v="1899-12-30T12:06:35"/>
    <n v="9.99"/>
    <n v="8.98"/>
    <n v="409"/>
    <n v="803"/>
    <x v="3"/>
    <s v="2022"/>
    <n v="18.97"/>
    <d v="1899-12-30T12:15:34"/>
    <n v="12"/>
  </r>
  <r>
    <x v="0"/>
    <d v="2028-12-31T00:00:00"/>
    <n v="80"/>
    <x v="3"/>
    <d v="2022-03-25T00:00:00"/>
    <d v="1899-12-30T12:06:35"/>
    <n v="9.99"/>
    <n v="8.98"/>
    <n v="409"/>
    <n v="804"/>
    <x v="3"/>
    <s v="2022"/>
    <n v="18.97"/>
    <d v="1899-12-30T12:15:34"/>
    <n v="12"/>
  </r>
  <r>
    <x v="4"/>
    <s v="NULL"/>
    <n v="0"/>
    <x v="1"/>
    <d v="2022-05-15T00:00:00"/>
    <d v="1899-12-30T19:35:39"/>
    <n v="8.68"/>
    <n v="12.59"/>
    <n v="410"/>
    <n v="805"/>
    <x v="9"/>
    <s v="2022"/>
    <n v="21.27"/>
    <d v="1899-12-30T19:48:14"/>
    <n v="19"/>
  </r>
  <r>
    <x v="4"/>
    <s v="NULL"/>
    <n v="40"/>
    <x v="5"/>
    <d v="2022-05-15T00:00:00"/>
    <d v="1899-12-30T19:35:39"/>
    <n v="8.68"/>
    <n v="12.59"/>
    <n v="410"/>
    <n v="806"/>
    <x v="9"/>
    <s v="2022"/>
    <n v="21.27"/>
    <d v="1899-12-30T19:48:14"/>
    <n v="19"/>
  </r>
  <r>
    <x v="4"/>
    <s v="NULL"/>
    <n v="50"/>
    <x v="6"/>
    <d v="2022-05-15T00:00:00"/>
    <d v="1899-12-30T19:35:39"/>
    <n v="8.68"/>
    <n v="12.59"/>
    <n v="410"/>
    <n v="807"/>
    <x v="9"/>
    <s v="2022"/>
    <n v="21.27"/>
    <d v="1899-12-30T19:48:14"/>
    <n v="19"/>
  </r>
  <r>
    <x v="4"/>
    <s v="NULL"/>
    <n v="0"/>
    <x v="1"/>
    <d v="2022-02-09T00:00:00"/>
    <d v="1899-12-30T11:44:28"/>
    <n v="15.97"/>
    <n v="17.18"/>
    <n v="411"/>
    <n v="808"/>
    <x v="11"/>
    <s v="2022"/>
    <n v="33.15"/>
    <d v="1899-12-30T12:01:39"/>
    <n v="12"/>
  </r>
  <r>
    <x v="4"/>
    <s v="NULL"/>
    <n v="25"/>
    <x v="2"/>
    <d v="2022-02-09T00:00:00"/>
    <d v="1899-12-30T11:44:28"/>
    <n v="15.97"/>
    <n v="17.18"/>
    <n v="411"/>
    <n v="809"/>
    <x v="11"/>
    <s v="2022"/>
    <n v="33.15"/>
    <d v="1899-12-30T12:01:39"/>
    <n v="12"/>
  </r>
  <r>
    <x v="0"/>
    <d v="2028-12-31T00:00:00"/>
    <n v="0"/>
    <x v="1"/>
    <d v="2022-04-24T00:00:00"/>
    <d v="1899-12-30T13:00:12"/>
    <n v="6.96"/>
    <n v="11.58"/>
    <n v="412"/>
    <n v="810"/>
    <x v="12"/>
    <s v="2022"/>
    <n v="18.54"/>
    <d v="1899-12-30T13:11:47"/>
    <n v="13"/>
  </r>
  <r>
    <x v="2"/>
    <d v="2029-06-30T00:00:00"/>
    <n v="0"/>
    <x v="1"/>
    <d v="2022-07-08T00:00:00"/>
    <d v="1899-12-30T14:17:18"/>
    <n v="11.43"/>
    <n v="6.36"/>
    <n v="413"/>
    <n v="811"/>
    <x v="0"/>
    <s v="2022"/>
    <n v="17.79"/>
    <d v="1899-12-30T14:23:40"/>
    <n v="14"/>
  </r>
  <r>
    <x v="3"/>
    <d v="2030-12-31T00:00:00"/>
    <n v="0"/>
    <x v="1"/>
    <d v="2022-09-02T00:00:00"/>
    <d v="1899-12-30T18:07:14"/>
    <n v="9.64"/>
    <n v="14.74"/>
    <n v="414"/>
    <n v="812"/>
    <x v="4"/>
    <s v="2022"/>
    <n v="24.380000000000003"/>
    <d v="1899-12-30T18:21:58"/>
    <n v="18"/>
  </r>
  <r>
    <x v="2"/>
    <d v="2029-06-30T00:00:00"/>
    <n v="10"/>
    <x v="0"/>
    <d v="2022-03-24T00:00:00"/>
    <d v="1899-12-30T15:00:12"/>
    <n v="8.2899999999999991"/>
    <n v="7.66"/>
    <n v="415"/>
    <n v="813"/>
    <x v="3"/>
    <s v="2022"/>
    <n v="15.95"/>
    <d v="1899-12-30T15:07:52"/>
    <n v="15"/>
  </r>
  <r>
    <x v="2"/>
    <d v="2029-06-30T00:00:00"/>
    <n v="25"/>
    <x v="2"/>
    <d v="2022-03-24T00:00:00"/>
    <d v="1899-12-30T15:00:12"/>
    <n v="8.2899999999999991"/>
    <n v="7.66"/>
    <n v="415"/>
    <n v="814"/>
    <x v="3"/>
    <s v="2022"/>
    <n v="15.95"/>
    <d v="1899-12-30T15:07:52"/>
    <n v="15"/>
  </r>
  <r>
    <x v="0"/>
    <d v="2028-12-31T00:00:00"/>
    <n v="10"/>
    <x v="0"/>
    <d v="2022-05-13T00:00:00"/>
    <d v="1899-12-30T16:57:49"/>
    <n v="6.94"/>
    <n v="13.78"/>
    <n v="416"/>
    <n v="815"/>
    <x v="9"/>
    <s v="2022"/>
    <n v="20.72"/>
    <d v="1899-12-30T17:11:36"/>
    <n v="17"/>
  </r>
  <r>
    <x v="0"/>
    <d v="2028-12-31T00:00:00"/>
    <n v="40"/>
    <x v="5"/>
    <d v="2022-05-13T00:00:00"/>
    <d v="1899-12-30T16:57:49"/>
    <n v="6.94"/>
    <n v="13.78"/>
    <n v="416"/>
    <n v="816"/>
    <x v="9"/>
    <s v="2022"/>
    <n v="20.72"/>
    <d v="1899-12-30T17:11:36"/>
    <n v="17"/>
  </r>
  <r>
    <x v="5"/>
    <s v="NULL"/>
    <n v="20"/>
    <x v="4"/>
    <d v="2022-05-04T00:00:00"/>
    <d v="1899-12-30T10:03:00"/>
    <n v="8.1999999999999993"/>
    <n v="5.27"/>
    <n v="417"/>
    <n v="817"/>
    <x v="9"/>
    <s v="2022"/>
    <n v="13.469999999999999"/>
    <d v="1899-12-30T10:08:16"/>
    <n v="10"/>
  </r>
  <r>
    <x v="5"/>
    <s v="NULL"/>
    <n v="40"/>
    <x v="5"/>
    <d v="2022-05-04T00:00:00"/>
    <d v="1899-12-30T10:03:00"/>
    <n v="8.1999999999999993"/>
    <n v="5.27"/>
    <n v="417"/>
    <n v="818"/>
    <x v="9"/>
    <s v="2022"/>
    <n v="13.469999999999999"/>
    <d v="1899-12-30T10:08:16"/>
    <n v="10"/>
  </r>
  <r>
    <x v="0"/>
    <d v="2028-12-31T00:00:00"/>
    <n v="20"/>
    <x v="4"/>
    <d v="2022-06-07T00:00:00"/>
    <d v="1899-12-30T19:20:44"/>
    <n v="12.25"/>
    <n v="6.36"/>
    <n v="418"/>
    <n v="819"/>
    <x v="8"/>
    <s v="2022"/>
    <n v="18.61"/>
    <d v="1899-12-30T19:27:06"/>
    <n v="19"/>
  </r>
  <r>
    <x v="0"/>
    <d v="2028-12-31T00:00:00"/>
    <n v="25"/>
    <x v="2"/>
    <d v="2022-06-07T00:00:00"/>
    <d v="1899-12-30T19:20:44"/>
    <n v="12.25"/>
    <n v="6.36"/>
    <n v="418"/>
    <n v="820"/>
    <x v="8"/>
    <s v="2022"/>
    <n v="18.61"/>
    <d v="1899-12-30T19:27:06"/>
    <n v="19"/>
  </r>
  <r>
    <x v="0"/>
    <d v="2028-12-31T00:00:00"/>
    <n v="50"/>
    <x v="6"/>
    <d v="2022-06-07T00:00:00"/>
    <d v="1899-12-30T19:20:44"/>
    <n v="12.25"/>
    <n v="6.36"/>
    <n v="418"/>
    <n v="821"/>
    <x v="8"/>
    <s v="2022"/>
    <n v="18.61"/>
    <d v="1899-12-30T19:27:06"/>
    <n v="19"/>
  </r>
  <r>
    <x v="3"/>
    <d v="2030-12-31T00:00:00"/>
    <n v="0"/>
    <x v="1"/>
    <d v="2022-07-06T00:00:00"/>
    <d v="1899-12-30T17:29:28"/>
    <n v="10.37"/>
    <n v="14.13"/>
    <n v="419"/>
    <n v="822"/>
    <x v="0"/>
    <s v="2022"/>
    <n v="24.5"/>
    <d v="1899-12-30T17:43:36"/>
    <n v="17"/>
  </r>
  <r>
    <x v="3"/>
    <d v="2030-12-31T00:00:00"/>
    <n v="25"/>
    <x v="2"/>
    <d v="2022-07-06T00:00:00"/>
    <d v="1899-12-30T17:29:28"/>
    <n v="10.37"/>
    <n v="14.13"/>
    <n v="419"/>
    <n v="823"/>
    <x v="0"/>
    <s v="2022"/>
    <n v="24.5"/>
    <d v="1899-12-30T17:43:36"/>
    <n v="17"/>
  </r>
  <r>
    <x v="3"/>
    <d v="2030-12-31T00:00:00"/>
    <n v="50"/>
    <x v="6"/>
    <d v="2022-07-06T00:00:00"/>
    <d v="1899-12-30T17:29:28"/>
    <n v="10.37"/>
    <n v="14.13"/>
    <n v="419"/>
    <n v="824"/>
    <x v="0"/>
    <s v="2022"/>
    <n v="24.5"/>
    <d v="1899-12-30T17:43:36"/>
    <n v="17"/>
  </r>
  <r>
    <x v="4"/>
    <s v="NULL"/>
    <n v="10"/>
    <x v="0"/>
    <d v="2022-08-30T00:00:00"/>
    <d v="1899-12-30T14:17:16"/>
    <n v="8.8000000000000007"/>
    <n v="7.34"/>
    <n v="420"/>
    <n v="825"/>
    <x v="2"/>
    <s v="2022"/>
    <n v="16.14"/>
    <d v="1899-12-30T14:24:36"/>
    <n v="14"/>
  </r>
  <r>
    <x v="4"/>
    <s v="NULL"/>
    <n v="25"/>
    <x v="2"/>
    <d v="2022-08-30T00:00:00"/>
    <d v="1899-12-30T14:17:16"/>
    <n v="8.8000000000000007"/>
    <n v="7.34"/>
    <n v="420"/>
    <n v="826"/>
    <x v="2"/>
    <s v="2022"/>
    <n v="16.14"/>
    <d v="1899-12-30T14:24:36"/>
    <n v="14"/>
  </r>
  <r>
    <x v="4"/>
    <s v="NULL"/>
    <n v="80"/>
    <x v="3"/>
    <d v="2022-08-30T00:00:00"/>
    <d v="1899-12-30T14:17:16"/>
    <n v="8.8000000000000007"/>
    <n v="7.34"/>
    <n v="420"/>
    <n v="827"/>
    <x v="2"/>
    <s v="2022"/>
    <n v="16.14"/>
    <d v="1899-12-30T14:24:36"/>
    <n v="14"/>
  </r>
  <r>
    <x v="4"/>
    <s v="NULL"/>
    <n v="20"/>
    <x v="4"/>
    <d v="2022-02-13T00:00:00"/>
    <d v="1899-12-30T17:31:14"/>
    <n v="10"/>
    <n v="5.66"/>
    <n v="421"/>
    <n v="828"/>
    <x v="11"/>
    <s v="2022"/>
    <n v="15.66"/>
    <d v="1899-12-30T17:36:54"/>
    <n v="17"/>
  </r>
  <r>
    <x v="4"/>
    <s v="NULL"/>
    <n v="25"/>
    <x v="2"/>
    <d v="2022-02-13T00:00:00"/>
    <d v="1899-12-30T17:31:14"/>
    <n v="10"/>
    <n v="5.66"/>
    <n v="421"/>
    <n v="829"/>
    <x v="11"/>
    <s v="2022"/>
    <n v="15.66"/>
    <d v="1899-12-30T17:36:54"/>
    <n v="17"/>
  </r>
  <r>
    <x v="4"/>
    <s v="NULL"/>
    <n v="80"/>
    <x v="3"/>
    <d v="2022-02-13T00:00:00"/>
    <d v="1899-12-30T17:31:14"/>
    <n v="10"/>
    <n v="5.66"/>
    <n v="421"/>
    <n v="830"/>
    <x v="11"/>
    <s v="2022"/>
    <n v="15.66"/>
    <d v="1899-12-30T17:36:54"/>
    <n v="17"/>
  </r>
  <r>
    <x v="3"/>
    <d v="2030-12-31T00:00:00"/>
    <n v="0"/>
    <x v="1"/>
    <d v="2022-04-24T00:00:00"/>
    <d v="1899-12-30T18:30:26"/>
    <n v="8.36"/>
    <n v="15.81"/>
    <n v="422"/>
    <n v="831"/>
    <x v="12"/>
    <s v="2022"/>
    <n v="24.17"/>
    <d v="1899-12-30T18:46:15"/>
    <n v="18"/>
  </r>
  <r>
    <x v="3"/>
    <d v="2030-12-31T00:00:00"/>
    <n v="40"/>
    <x v="5"/>
    <d v="2022-04-24T00:00:00"/>
    <d v="1899-12-30T18:30:26"/>
    <n v="8.36"/>
    <n v="15.81"/>
    <n v="422"/>
    <n v="832"/>
    <x v="12"/>
    <s v="2022"/>
    <n v="24.17"/>
    <d v="1899-12-30T18:46:15"/>
    <n v="18"/>
  </r>
  <r>
    <x v="4"/>
    <s v="NULL"/>
    <n v="10"/>
    <x v="0"/>
    <d v="2022-06-20T00:00:00"/>
    <d v="1899-12-30T16:44:01"/>
    <n v="9.5500000000000007"/>
    <n v="8.51"/>
    <n v="423"/>
    <n v="833"/>
    <x v="8"/>
    <s v="2022"/>
    <n v="18.060000000000002"/>
    <d v="1899-12-30T16:52:32"/>
    <n v="16"/>
  </r>
  <r>
    <x v="4"/>
    <s v="NULL"/>
    <n v="40"/>
    <x v="5"/>
    <d v="2022-06-20T00:00:00"/>
    <d v="1899-12-30T16:44:01"/>
    <n v="9.5500000000000007"/>
    <n v="8.51"/>
    <n v="423"/>
    <n v="834"/>
    <x v="8"/>
    <s v="2022"/>
    <n v="18.060000000000002"/>
    <d v="1899-12-30T16:52:32"/>
    <n v="16"/>
  </r>
  <r>
    <x v="0"/>
    <d v="2028-12-31T00:00:00"/>
    <n v="0"/>
    <x v="1"/>
    <d v="2022-06-22T00:00:00"/>
    <d v="1899-12-30T11:22:20"/>
    <n v="10.61"/>
    <n v="6.85"/>
    <n v="424"/>
    <n v="835"/>
    <x v="8"/>
    <s v="2022"/>
    <n v="17.46"/>
    <d v="1899-12-30T11:29:11"/>
    <n v="11"/>
  </r>
  <r>
    <x v="0"/>
    <d v="2028-12-31T00:00:00"/>
    <n v="40"/>
    <x v="5"/>
    <d v="2022-06-22T00:00:00"/>
    <d v="1899-12-30T11:22:20"/>
    <n v="10.61"/>
    <n v="6.85"/>
    <n v="424"/>
    <n v="836"/>
    <x v="8"/>
    <s v="2022"/>
    <n v="17.46"/>
    <d v="1899-12-30T11:29:11"/>
    <n v="11"/>
  </r>
  <r>
    <x v="3"/>
    <d v="2030-12-31T00:00:00"/>
    <n v="10"/>
    <x v="0"/>
    <d v="2022-08-09T00:00:00"/>
    <d v="1899-12-30T11:14:28"/>
    <n v="17.010000000000002"/>
    <n v="14.1"/>
    <n v="425"/>
    <n v="837"/>
    <x v="2"/>
    <s v="2022"/>
    <n v="31.11"/>
    <d v="1899-12-30T11:28:34"/>
    <n v="11"/>
  </r>
  <r>
    <x v="3"/>
    <d v="2030-12-31T00:00:00"/>
    <n v="0"/>
    <x v="1"/>
    <d v="2022-01-21T00:00:00"/>
    <d v="1899-12-30T10:19:21"/>
    <n v="12.49"/>
    <n v="11.97"/>
    <n v="426"/>
    <n v="838"/>
    <x v="7"/>
    <s v="2022"/>
    <n v="24.46"/>
    <d v="1899-12-30T10:31:19"/>
    <n v="10"/>
  </r>
  <r>
    <x v="3"/>
    <d v="2030-12-31T00:00:00"/>
    <n v="25"/>
    <x v="2"/>
    <d v="2022-01-21T00:00:00"/>
    <d v="1899-12-30T10:19:21"/>
    <n v="12.49"/>
    <n v="11.97"/>
    <n v="426"/>
    <n v="839"/>
    <x v="7"/>
    <s v="2022"/>
    <n v="24.46"/>
    <d v="1899-12-30T10:31:19"/>
    <n v="10"/>
  </r>
  <r>
    <x v="3"/>
    <d v="2030-12-31T00:00:00"/>
    <n v="50"/>
    <x v="6"/>
    <d v="2022-01-21T00:00:00"/>
    <d v="1899-12-30T10:19:21"/>
    <n v="12.49"/>
    <n v="11.97"/>
    <n v="426"/>
    <n v="840"/>
    <x v="7"/>
    <s v="2022"/>
    <n v="24.46"/>
    <d v="1899-12-30T10:31:19"/>
    <n v="10"/>
  </r>
  <r>
    <x v="0"/>
    <d v="2028-12-31T00:00:00"/>
    <n v="10"/>
    <x v="0"/>
    <d v="2022-01-23T00:00:00"/>
    <d v="1899-12-30T17:56:25"/>
    <n v="10.1"/>
    <n v="6.52"/>
    <n v="427"/>
    <n v="841"/>
    <x v="7"/>
    <s v="2022"/>
    <n v="16.619999999999997"/>
    <d v="1899-12-30T18:02:56"/>
    <n v="18"/>
  </r>
  <r>
    <x v="2"/>
    <d v="2029-06-30T00:00:00"/>
    <n v="20"/>
    <x v="4"/>
    <d v="2022-09-18T00:00:00"/>
    <d v="1899-12-30T13:58:30"/>
    <n v="10.23"/>
    <n v="13.64"/>
    <n v="428"/>
    <n v="842"/>
    <x v="4"/>
    <s v="2022"/>
    <n v="23.87"/>
    <d v="1899-12-30T14:12:08"/>
    <n v="14"/>
  </r>
  <r>
    <x v="2"/>
    <d v="2029-06-30T00:00:00"/>
    <n v="40"/>
    <x v="5"/>
    <d v="2022-09-18T00:00:00"/>
    <d v="1899-12-30T13:58:30"/>
    <n v="10.23"/>
    <n v="13.64"/>
    <n v="428"/>
    <n v="843"/>
    <x v="4"/>
    <s v="2022"/>
    <n v="23.87"/>
    <d v="1899-12-30T14:12:08"/>
    <n v="14"/>
  </r>
  <r>
    <x v="2"/>
    <d v="2029-06-30T00:00:00"/>
    <n v="80"/>
    <x v="3"/>
    <d v="2022-09-18T00:00:00"/>
    <d v="1899-12-30T13:58:30"/>
    <n v="10.23"/>
    <n v="13.64"/>
    <n v="428"/>
    <n v="844"/>
    <x v="4"/>
    <s v="2022"/>
    <n v="23.87"/>
    <d v="1899-12-30T14:12:08"/>
    <n v="14"/>
  </r>
  <r>
    <x v="2"/>
    <d v="2029-06-30T00:00:00"/>
    <n v="0"/>
    <x v="1"/>
    <d v="2022-06-27T00:00:00"/>
    <d v="1899-12-30T20:32:17"/>
    <n v="5.97"/>
    <n v="6.15"/>
    <n v="429"/>
    <n v="845"/>
    <x v="8"/>
    <s v="2022"/>
    <n v="12.120000000000001"/>
    <d v="1899-12-30T20:38:26"/>
    <n v="20"/>
  </r>
  <r>
    <x v="2"/>
    <d v="2029-06-30T00:00:00"/>
    <n v="40"/>
    <x v="5"/>
    <d v="2022-06-27T00:00:00"/>
    <d v="1899-12-30T20:32:17"/>
    <n v="5.97"/>
    <n v="6.15"/>
    <n v="429"/>
    <n v="846"/>
    <x v="8"/>
    <s v="2022"/>
    <n v="12.120000000000001"/>
    <d v="1899-12-30T20:38:26"/>
    <n v="20"/>
  </r>
  <r>
    <x v="2"/>
    <d v="2029-06-30T00:00:00"/>
    <n v="0"/>
    <x v="1"/>
    <d v="2022-06-27T00:00:00"/>
    <d v="1899-12-30T11:47:58"/>
    <n v="8.1300000000000008"/>
    <n v="7.99"/>
    <n v="430"/>
    <n v="847"/>
    <x v="8"/>
    <s v="2022"/>
    <n v="16.12"/>
    <d v="1899-12-30T11:55:57"/>
    <n v="11"/>
  </r>
  <r>
    <x v="2"/>
    <d v="2029-06-30T00:00:00"/>
    <n v="40"/>
    <x v="5"/>
    <d v="2022-06-27T00:00:00"/>
    <d v="1899-12-30T11:47:58"/>
    <n v="8.1300000000000008"/>
    <n v="7.99"/>
    <n v="430"/>
    <n v="848"/>
    <x v="8"/>
    <s v="2022"/>
    <n v="16.12"/>
    <d v="1899-12-30T11:55:57"/>
    <n v="11"/>
  </r>
  <r>
    <x v="4"/>
    <s v="NULL"/>
    <n v="10"/>
    <x v="0"/>
    <d v="2022-04-23T00:00:00"/>
    <d v="1899-12-30T13:18:54"/>
    <n v="15.47"/>
    <n v="13.51"/>
    <n v="431"/>
    <n v="849"/>
    <x v="12"/>
    <s v="2022"/>
    <n v="28.98"/>
    <d v="1899-12-30T13:32:25"/>
    <n v="13"/>
  </r>
  <r>
    <x v="4"/>
    <s v="NULL"/>
    <n v="40"/>
    <x v="5"/>
    <d v="2022-04-23T00:00:00"/>
    <d v="1899-12-30T13:18:54"/>
    <n v="15.47"/>
    <n v="13.51"/>
    <n v="431"/>
    <n v="850"/>
    <x v="12"/>
    <s v="2022"/>
    <n v="28.98"/>
    <d v="1899-12-30T13:32:25"/>
    <n v="13"/>
  </r>
  <r>
    <x v="4"/>
    <s v="NULL"/>
    <n v="80"/>
    <x v="3"/>
    <d v="2022-04-23T00:00:00"/>
    <d v="1899-12-30T13:18:54"/>
    <n v="15.47"/>
    <n v="13.51"/>
    <n v="431"/>
    <n v="851"/>
    <x v="12"/>
    <s v="2022"/>
    <n v="28.98"/>
    <d v="1899-12-30T13:32:25"/>
    <n v="13"/>
  </r>
  <r>
    <x v="3"/>
    <d v="2030-12-31T00:00:00"/>
    <n v="0"/>
    <x v="1"/>
    <d v="2022-05-12T00:00:00"/>
    <d v="1899-12-30T10:42:50"/>
    <n v="6.51"/>
    <n v="8.6"/>
    <n v="432"/>
    <n v="852"/>
    <x v="9"/>
    <s v="2022"/>
    <n v="15.11"/>
    <d v="1899-12-30T10:51:26"/>
    <n v="10"/>
  </r>
  <r>
    <x v="3"/>
    <d v="2030-12-31T00:00:00"/>
    <n v="25"/>
    <x v="2"/>
    <d v="2022-05-12T00:00:00"/>
    <d v="1899-12-30T10:42:50"/>
    <n v="6.51"/>
    <n v="8.6"/>
    <n v="432"/>
    <n v="853"/>
    <x v="9"/>
    <s v="2022"/>
    <n v="15.11"/>
    <d v="1899-12-30T10:51:26"/>
    <n v="10"/>
  </r>
  <r>
    <x v="3"/>
    <d v="2030-12-31T00:00:00"/>
    <n v="80"/>
    <x v="3"/>
    <d v="2022-05-12T00:00:00"/>
    <d v="1899-12-30T10:42:50"/>
    <n v="6.51"/>
    <n v="8.6"/>
    <n v="432"/>
    <n v="854"/>
    <x v="9"/>
    <s v="2022"/>
    <n v="15.11"/>
    <d v="1899-12-30T10:51:26"/>
    <n v="10"/>
  </r>
  <r>
    <x v="3"/>
    <d v="2030-12-31T00:00:00"/>
    <n v="20"/>
    <x v="4"/>
    <d v="2022-06-06T00:00:00"/>
    <d v="1899-12-30T12:16:58"/>
    <n v="13.63"/>
    <n v="18.79"/>
    <n v="433"/>
    <n v="855"/>
    <x v="8"/>
    <s v="2022"/>
    <n v="32.42"/>
    <d v="1899-12-30T12:35:45"/>
    <n v="12"/>
  </r>
  <r>
    <x v="3"/>
    <d v="2030-12-31T00:00:00"/>
    <n v="40"/>
    <x v="5"/>
    <d v="2022-06-06T00:00:00"/>
    <d v="1899-12-30T12:16:58"/>
    <n v="13.63"/>
    <n v="18.79"/>
    <n v="433"/>
    <n v="856"/>
    <x v="8"/>
    <s v="2022"/>
    <n v="32.42"/>
    <d v="1899-12-30T12:35:45"/>
    <n v="12"/>
  </r>
  <r>
    <x v="0"/>
    <d v="2028-12-31T00:00:00"/>
    <n v="20"/>
    <x v="4"/>
    <d v="2022-06-24T00:00:00"/>
    <d v="1899-12-30T12:03:32"/>
    <n v="12.61"/>
    <n v="8.5399999999999991"/>
    <n v="434"/>
    <n v="857"/>
    <x v="8"/>
    <s v="2022"/>
    <n v="21.15"/>
    <d v="1899-12-30T12:12:04"/>
    <n v="12"/>
  </r>
  <r>
    <x v="0"/>
    <d v="2028-12-31T00:00:00"/>
    <n v="25"/>
    <x v="2"/>
    <d v="2022-06-24T00:00:00"/>
    <d v="1899-12-30T12:03:32"/>
    <n v="12.61"/>
    <n v="8.5399999999999991"/>
    <n v="434"/>
    <n v="858"/>
    <x v="8"/>
    <s v="2022"/>
    <n v="21.15"/>
    <d v="1899-12-30T12:12:04"/>
    <n v="12"/>
  </r>
  <r>
    <x v="5"/>
    <s v="NULL"/>
    <n v="0"/>
    <x v="1"/>
    <d v="2022-03-21T00:00:00"/>
    <d v="1899-12-30T14:11:36"/>
    <n v="5.85"/>
    <n v="7.57"/>
    <n v="435"/>
    <n v="859"/>
    <x v="3"/>
    <s v="2022"/>
    <n v="13.42"/>
    <d v="1899-12-30T14:19:10"/>
    <n v="14"/>
  </r>
  <r>
    <x v="5"/>
    <s v="NULL"/>
    <n v="40"/>
    <x v="5"/>
    <d v="2022-03-21T00:00:00"/>
    <d v="1899-12-30T14:11:36"/>
    <n v="5.85"/>
    <n v="7.57"/>
    <n v="435"/>
    <n v="860"/>
    <x v="3"/>
    <s v="2022"/>
    <n v="13.42"/>
    <d v="1899-12-30T14:19:10"/>
    <n v="14"/>
  </r>
  <r>
    <x v="5"/>
    <s v="NULL"/>
    <n v="20"/>
    <x v="4"/>
    <d v="2022-10-16T00:00:00"/>
    <d v="1899-12-30T20:09:55"/>
    <n v="6.49"/>
    <n v="8.42"/>
    <n v="436"/>
    <n v="861"/>
    <x v="1"/>
    <s v="2022"/>
    <n v="14.91"/>
    <d v="1899-12-30T20:18:20"/>
    <n v="20"/>
  </r>
  <r>
    <x v="2"/>
    <d v="2029-06-30T00:00:00"/>
    <n v="0"/>
    <x v="1"/>
    <d v="2022-11-09T00:00:00"/>
    <d v="1899-12-30T18:38:13"/>
    <n v="7.93"/>
    <n v="13.5"/>
    <n v="437"/>
    <n v="862"/>
    <x v="5"/>
    <s v="2022"/>
    <n v="21.43"/>
    <d v="1899-12-30T18:51:43"/>
    <n v="18"/>
  </r>
  <r>
    <x v="2"/>
    <d v="2029-06-30T00:00:00"/>
    <n v="25"/>
    <x v="2"/>
    <d v="2022-11-09T00:00:00"/>
    <d v="1899-12-30T18:38:13"/>
    <n v="7.93"/>
    <n v="13.5"/>
    <n v="437"/>
    <n v="863"/>
    <x v="5"/>
    <s v="2022"/>
    <n v="21.43"/>
    <d v="1899-12-30T18:51:43"/>
    <n v="18"/>
  </r>
  <r>
    <x v="2"/>
    <d v="2029-06-30T00:00:00"/>
    <n v="80"/>
    <x v="3"/>
    <d v="2022-11-09T00:00:00"/>
    <d v="1899-12-30T18:38:13"/>
    <n v="7.93"/>
    <n v="13.5"/>
    <n v="437"/>
    <n v="864"/>
    <x v="5"/>
    <s v="2022"/>
    <n v="21.43"/>
    <d v="1899-12-30T18:51:43"/>
    <n v="18"/>
  </r>
  <r>
    <x v="0"/>
    <d v="2028-12-31T00:00:00"/>
    <n v="20"/>
    <x v="4"/>
    <d v="2022-12-08T00:00:00"/>
    <d v="1899-12-30T12:59:32"/>
    <n v="8.15"/>
    <n v="12.19"/>
    <n v="438"/>
    <n v="865"/>
    <x v="10"/>
    <s v="2022"/>
    <n v="20.34"/>
    <d v="1899-12-30T13:11:43"/>
    <n v="13"/>
  </r>
  <r>
    <x v="0"/>
    <d v="2028-12-31T00:00:00"/>
    <n v="40"/>
    <x v="5"/>
    <d v="2022-12-08T00:00:00"/>
    <d v="1899-12-30T12:59:32"/>
    <n v="8.15"/>
    <n v="12.19"/>
    <n v="438"/>
    <n v="866"/>
    <x v="10"/>
    <s v="2022"/>
    <n v="20.34"/>
    <d v="1899-12-30T13:11:43"/>
    <n v="13"/>
  </r>
  <r>
    <x v="0"/>
    <d v="2028-12-31T00:00:00"/>
    <n v="80"/>
    <x v="3"/>
    <d v="2022-12-08T00:00:00"/>
    <d v="1899-12-30T12:59:32"/>
    <n v="8.15"/>
    <n v="12.19"/>
    <n v="438"/>
    <n v="867"/>
    <x v="10"/>
    <s v="2022"/>
    <n v="20.34"/>
    <d v="1899-12-30T13:11:43"/>
    <n v="13"/>
  </r>
  <r>
    <x v="0"/>
    <d v="2028-12-31T00:00:00"/>
    <n v="20"/>
    <x v="4"/>
    <d v="2022-09-16T00:00:00"/>
    <d v="1899-12-30T08:53:19"/>
    <n v="21.31"/>
    <n v="9.93"/>
    <n v="439"/>
    <n v="868"/>
    <x v="4"/>
    <s v="2022"/>
    <n v="31.24"/>
    <d v="1899-12-30T09:03:15"/>
    <n v="9"/>
  </r>
  <r>
    <x v="0"/>
    <d v="2028-12-31T00:00:00"/>
    <n v="10"/>
    <x v="0"/>
    <d v="2022-11-11T00:00:00"/>
    <d v="1899-12-30T20:19:14"/>
    <n v="6.07"/>
    <n v="12.08"/>
    <n v="440"/>
    <n v="869"/>
    <x v="5"/>
    <s v="2022"/>
    <n v="18.149999999999999"/>
    <d v="1899-12-30T20:31:19"/>
    <n v="20"/>
  </r>
  <r>
    <x v="0"/>
    <d v="2028-12-31T00:00:00"/>
    <n v="40"/>
    <x v="5"/>
    <d v="2022-11-11T00:00:00"/>
    <d v="1899-12-30T20:19:14"/>
    <n v="6.07"/>
    <n v="12.08"/>
    <n v="440"/>
    <n v="870"/>
    <x v="5"/>
    <s v="2022"/>
    <n v="18.149999999999999"/>
    <d v="1899-12-30T20:31:19"/>
    <n v="20"/>
  </r>
  <r>
    <x v="4"/>
    <s v="NULL"/>
    <n v="20"/>
    <x v="4"/>
    <d v="2022-01-30T00:00:00"/>
    <d v="1899-12-30T16:21:00"/>
    <n v="9.17"/>
    <n v="8.6199999999999992"/>
    <n v="441"/>
    <n v="871"/>
    <x v="7"/>
    <s v="2022"/>
    <n v="17.79"/>
    <d v="1899-12-30T16:29:37"/>
    <n v="16"/>
  </r>
  <r>
    <x v="4"/>
    <s v="NULL"/>
    <n v="25"/>
    <x v="2"/>
    <d v="2022-01-30T00:00:00"/>
    <d v="1899-12-30T16:21:00"/>
    <n v="9.17"/>
    <n v="8.6199999999999992"/>
    <n v="441"/>
    <n v="872"/>
    <x v="7"/>
    <s v="2022"/>
    <n v="17.79"/>
    <d v="1899-12-30T16:29:37"/>
    <n v="16"/>
  </r>
  <r>
    <x v="4"/>
    <s v="NULL"/>
    <n v="50"/>
    <x v="6"/>
    <d v="2022-01-30T00:00:00"/>
    <d v="1899-12-30T16:21:00"/>
    <n v="9.17"/>
    <n v="8.6199999999999992"/>
    <n v="441"/>
    <n v="873"/>
    <x v="7"/>
    <s v="2022"/>
    <n v="17.79"/>
    <d v="1899-12-30T16:29:37"/>
    <n v="16"/>
  </r>
  <r>
    <x v="0"/>
    <d v="2028-12-31T00:00:00"/>
    <n v="20"/>
    <x v="4"/>
    <d v="2022-02-18T00:00:00"/>
    <d v="1899-12-30T15:28:39"/>
    <n v="7.2"/>
    <n v="10"/>
    <n v="442"/>
    <n v="874"/>
    <x v="11"/>
    <s v="2022"/>
    <n v="17.2"/>
    <d v="1899-12-30T15:38:39"/>
    <n v="15"/>
  </r>
  <r>
    <x v="0"/>
    <d v="2028-12-31T00:00:00"/>
    <n v="40"/>
    <x v="5"/>
    <d v="2022-02-18T00:00:00"/>
    <d v="1899-12-30T15:28:39"/>
    <n v="7.2"/>
    <n v="10"/>
    <n v="442"/>
    <n v="875"/>
    <x v="11"/>
    <s v="2022"/>
    <n v="17.2"/>
    <d v="1899-12-30T15:38:39"/>
    <n v="15"/>
  </r>
  <r>
    <x v="3"/>
    <d v="2030-12-31T00:00:00"/>
    <n v="20"/>
    <x v="4"/>
    <d v="2022-06-13T00:00:00"/>
    <d v="1899-12-30T17:56:07"/>
    <n v="7.11"/>
    <n v="10.67"/>
    <n v="443"/>
    <n v="876"/>
    <x v="8"/>
    <s v="2022"/>
    <n v="17.78"/>
    <d v="1899-12-30T18:06:47"/>
    <n v="18"/>
  </r>
  <r>
    <x v="3"/>
    <d v="2030-12-31T00:00:00"/>
    <n v="40"/>
    <x v="5"/>
    <d v="2022-06-13T00:00:00"/>
    <d v="1899-12-30T17:56:07"/>
    <n v="7.11"/>
    <n v="10.67"/>
    <n v="443"/>
    <n v="877"/>
    <x v="8"/>
    <s v="2022"/>
    <n v="17.78"/>
    <d v="1899-12-30T18:06:47"/>
    <n v="18"/>
  </r>
  <r>
    <x v="3"/>
    <d v="2030-12-31T00:00:00"/>
    <n v="80"/>
    <x v="3"/>
    <d v="2022-06-13T00:00:00"/>
    <d v="1899-12-30T17:56:07"/>
    <n v="7.11"/>
    <n v="10.67"/>
    <n v="443"/>
    <n v="878"/>
    <x v="8"/>
    <s v="2022"/>
    <n v="17.78"/>
    <d v="1899-12-30T18:06:47"/>
    <n v="18"/>
  </r>
  <r>
    <x v="0"/>
    <d v="2028-12-31T00:00:00"/>
    <n v="10"/>
    <x v="0"/>
    <d v="2022-07-23T00:00:00"/>
    <d v="1899-12-30T10:44:58"/>
    <n v="7.95"/>
    <n v="8.58"/>
    <n v="444"/>
    <n v="879"/>
    <x v="0"/>
    <s v="2022"/>
    <n v="16.53"/>
    <d v="1899-12-30T10:53:33"/>
    <n v="10"/>
  </r>
  <r>
    <x v="0"/>
    <d v="2028-12-31T00:00:00"/>
    <n v="25"/>
    <x v="2"/>
    <d v="2022-07-23T00:00:00"/>
    <d v="1899-12-30T10:44:58"/>
    <n v="7.95"/>
    <n v="8.58"/>
    <n v="444"/>
    <n v="880"/>
    <x v="0"/>
    <s v="2022"/>
    <n v="16.53"/>
    <d v="1899-12-30T10:53:33"/>
    <n v="10"/>
  </r>
  <r>
    <x v="0"/>
    <d v="2028-12-31T00:00:00"/>
    <n v="80"/>
    <x v="3"/>
    <d v="2022-07-23T00:00:00"/>
    <d v="1899-12-30T10:44:58"/>
    <n v="7.95"/>
    <n v="8.58"/>
    <n v="444"/>
    <n v="881"/>
    <x v="0"/>
    <s v="2022"/>
    <n v="16.53"/>
    <d v="1899-12-30T10:53:33"/>
    <n v="10"/>
  </r>
  <r>
    <x v="0"/>
    <d v="2028-12-31T00:00:00"/>
    <n v="10"/>
    <x v="0"/>
    <d v="2022-08-28T00:00:00"/>
    <d v="1899-12-30T12:50:36"/>
    <n v="8.58"/>
    <n v="11.04"/>
    <n v="445"/>
    <n v="882"/>
    <x v="2"/>
    <s v="2022"/>
    <n v="19.619999999999997"/>
    <d v="1899-12-30T13:01:38"/>
    <n v="13"/>
  </r>
  <r>
    <x v="0"/>
    <d v="2028-12-31T00:00:00"/>
    <n v="25"/>
    <x v="2"/>
    <d v="2022-08-28T00:00:00"/>
    <d v="1899-12-30T12:50:36"/>
    <n v="8.58"/>
    <n v="11.04"/>
    <n v="445"/>
    <n v="883"/>
    <x v="2"/>
    <s v="2022"/>
    <n v="19.619999999999997"/>
    <d v="1899-12-30T13:01:38"/>
    <n v="13"/>
  </r>
  <r>
    <x v="0"/>
    <d v="2028-12-31T00:00:00"/>
    <n v="50"/>
    <x v="6"/>
    <d v="2022-08-28T00:00:00"/>
    <d v="1899-12-30T12:50:36"/>
    <n v="8.58"/>
    <n v="11.04"/>
    <n v="445"/>
    <n v="884"/>
    <x v="2"/>
    <s v="2022"/>
    <n v="19.619999999999997"/>
    <d v="1899-12-30T13:01:38"/>
    <n v="13"/>
  </r>
  <r>
    <x v="3"/>
    <d v="2030-12-31T00:00:00"/>
    <n v="0"/>
    <x v="1"/>
    <d v="2022-10-25T00:00:00"/>
    <d v="1899-12-30T18:03:52"/>
    <n v="8.44"/>
    <n v="6.74"/>
    <n v="446"/>
    <n v="885"/>
    <x v="1"/>
    <s v="2022"/>
    <n v="15.18"/>
    <d v="1899-12-30T18:10:36"/>
    <n v="18"/>
  </r>
  <r>
    <x v="3"/>
    <d v="2030-12-31T00:00:00"/>
    <n v="40"/>
    <x v="5"/>
    <d v="2022-10-25T00:00:00"/>
    <d v="1899-12-30T18:03:52"/>
    <n v="8.44"/>
    <n v="6.74"/>
    <n v="446"/>
    <n v="886"/>
    <x v="1"/>
    <s v="2022"/>
    <n v="15.18"/>
    <d v="1899-12-30T18:10:36"/>
    <n v="18"/>
  </r>
  <r>
    <x v="3"/>
    <d v="2030-12-31T00:00:00"/>
    <n v="80"/>
    <x v="3"/>
    <d v="2022-10-25T00:00:00"/>
    <d v="1899-12-30T18:03:52"/>
    <n v="8.44"/>
    <n v="6.74"/>
    <n v="446"/>
    <n v="887"/>
    <x v="1"/>
    <s v="2022"/>
    <n v="15.18"/>
    <d v="1899-12-30T18:10:36"/>
    <n v="18"/>
  </r>
  <r>
    <x v="2"/>
    <d v="2029-06-30T00:00:00"/>
    <n v="20"/>
    <x v="4"/>
    <d v="2022-08-10T00:00:00"/>
    <d v="1899-12-30T09:54:07"/>
    <n v="7.96"/>
    <n v="14.02"/>
    <n v="447"/>
    <n v="888"/>
    <x v="2"/>
    <s v="2022"/>
    <n v="21.98"/>
    <d v="1899-12-30T10:08:08"/>
    <n v="10"/>
  </r>
  <r>
    <x v="2"/>
    <d v="2029-06-30T00:00:00"/>
    <n v="25"/>
    <x v="2"/>
    <d v="2022-08-10T00:00:00"/>
    <d v="1899-12-30T09:54:07"/>
    <n v="7.96"/>
    <n v="14.02"/>
    <n v="447"/>
    <n v="889"/>
    <x v="2"/>
    <s v="2022"/>
    <n v="21.98"/>
    <d v="1899-12-30T10:08:08"/>
    <n v="10"/>
  </r>
  <r>
    <x v="2"/>
    <d v="2029-06-30T00:00:00"/>
    <n v="80"/>
    <x v="3"/>
    <d v="2022-08-10T00:00:00"/>
    <d v="1899-12-30T09:54:07"/>
    <n v="7.96"/>
    <n v="14.02"/>
    <n v="447"/>
    <n v="890"/>
    <x v="2"/>
    <s v="2022"/>
    <n v="21.98"/>
    <d v="1899-12-30T10:08:08"/>
    <n v="10"/>
  </r>
  <r>
    <x v="3"/>
    <d v="2030-12-31T00:00:00"/>
    <n v="10"/>
    <x v="0"/>
    <d v="2022-08-15T00:00:00"/>
    <d v="1899-12-30T10:36:15"/>
    <n v="9.5299999999999994"/>
    <n v="12.09"/>
    <n v="448"/>
    <n v="891"/>
    <x v="2"/>
    <s v="2022"/>
    <n v="21.619999999999997"/>
    <d v="1899-12-30T10:48:20"/>
    <n v="10"/>
  </r>
  <r>
    <x v="3"/>
    <d v="2030-12-31T00:00:00"/>
    <n v="40"/>
    <x v="5"/>
    <d v="2022-08-15T00:00:00"/>
    <d v="1899-12-30T10:36:15"/>
    <n v="9.5299999999999994"/>
    <n v="12.09"/>
    <n v="448"/>
    <n v="892"/>
    <x v="2"/>
    <s v="2022"/>
    <n v="21.619999999999997"/>
    <d v="1899-12-30T10:48:20"/>
    <n v="10"/>
  </r>
  <r>
    <x v="2"/>
    <d v="2029-06-30T00:00:00"/>
    <n v="20"/>
    <x v="4"/>
    <d v="2022-10-19T00:00:00"/>
    <d v="1899-12-30T18:42:40"/>
    <n v="8.41"/>
    <n v="6.52"/>
    <n v="449"/>
    <n v="893"/>
    <x v="1"/>
    <s v="2022"/>
    <n v="14.93"/>
    <d v="1899-12-30T18:49:11"/>
    <n v="18"/>
  </r>
  <r>
    <x v="2"/>
    <d v="2029-06-30T00:00:00"/>
    <n v="25"/>
    <x v="2"/>
    <d v="2022-10-19T00:00:00"/>
    <d v="1899-12-30T18:42:40"/>
    <n v="8.41"/>
    <n v="6.52"/>
    <n v="449"/>
    <n v="894"/>
    <x v="1"/>
    <s v="2022"/>
    <n v="14.93"/>
    <d v="1899-12-30T18:49:11"/>
    <n v="18"/>
  </r>
  <r>
    <x v="2"/>
    <d v="2029-06-30T00:00:00"/>
    <n v="0"/>
    <x v="1"/>
    <d v="2022-08-09T00:00:00"/>
    <d v="1899-12-30T16:05:21"/>
    <n v="13.76"/>
    <n v="12.02"/>
    <n v="450"/>
    <n v="895"/>
    <x v="2"/>
    <s v="2022"/>
    <n v="25.78"/>
    <d v="1899-12-30T16:17:22"/>
    <n v="16"/>
  </r>
  <r>
    <x v="2"/>
    <d v="2029-06-30T00:00:00"/>
    <n v="40"/>
    <x v="5"/>
    <d v="2022-08-09T00:00:00"/>
    <d v="1899-12-30T16:05:21"/>
    <n v="13.76"/>
    <n v="12.02"/>
    <n v="450"/>
    <n v="896"/>
    <x v="2"/>
    <s v="2022"/>
    <n v="25.78"/>
    <d v="1899-12-30T16:17:22"/>
    <n v="16"/>
  </r>
  <r>
    <x v="2"/>
    <d v="2029-06-30T00:00:00"/>
    <n v="80"/>
    <x v="3"/>
    <d v="2022-08-09T00:00:00"/>
    <d v="1899-12-30T16:05:21"/>
    <n v="13.76"/>
    <n v="12.02"/>
    <n v="450"/>
    <n v="897"/>
    <x v="2"/>
    <s v="2022"/>
    <n v="25.78"/>
    <d v="1899-12-30T16:17:22"/>
    <n v="16"/>
  </r>
  <r>
    <x v="2"/>
    <d v="2029-06-30T00:00:00"/>
    <n v="10"/>
    <x v="0"/>
    <d v="2022-10-21T00:00:00"/>
    <d v="1899-12-30T14:48:42"/>
    <n v="10.11"/>
    <n v="10.61"/>
    <n v="451"/>
    <n v="898"/>
    <x v="1"/>
    <s v="2022"/>
    <n v="20.72"/>
    <d v="1899-12-30T14:59:19"/>
    <n v="14"/>
  </r>
  <r>
    <x v="0"/>
    <d v="2028-12-31T00:00:00"/>
    <n v="20"/>
    <x v="4"/>
    <d v="2023-01-08T00:00:00"/>
    <d v="1899-12-30T12:06:42"/>
    <n v="7.51"/>
    <n v="19.53"/>
    <n v="452"/>
    <n v="899"/>
    <x v="6"/>
    <s v="2023"/>
    <n v="27.04"/>
    <d v="1899-12-30T12:26:14"/>
    <n v="12"/>
  </r>
  <r>
    <x v="0"/>
    <d v="2028-12-31T00:00:00"/>
    <n v="25"/>
    <x v="2"/>
    <d v="2023-01-08T00:00:00"/>
    <d v="1899-12-30T12:06:42"/>
    <n v="7.51"/>
    <n v="19.53"/>
    <n v="452"/>
    <n v="900"/>
    <x v="6"/>
    <s v="2023"/>
    <n v="27.04"/>
    <d v="1899-12-30T12:26:14"/>
    <n v="12"/>
  </r>
  <r>
    <x v="0"/>
    <d v="2028-12-31T00:00:00"/>
    <n v="50"/>
    <x v="6"/>
    <d v="2023-01-08T00:00:00"/>
    <d v="1899-12-30T12:06:42"/>
    <n v="7.51"/>
    <n v="19.53"/>
    <n v="452"/>
    <n v="901"/>
    <x v="6"/>
    <s v="2023"/>
    <n v="27.04"/>
    <d v="1899-12-30T12:26:14"/>
    <n v="12"/>
  </r>
  <r>
    <x v="4"/>
    <s v="NULL"/>
    <n v="10"/>
    <x v="0"/>
    <d v="2022-05-15T00:00:00"/>
    <d v="1899-12-30T13:28:02"/>
    <n v="5.52"/>
    <n v="9.76"/>
    <n v="453"/>
    <n v="902"/>
    <x v="9"/>
    <s v="2022"/>
    <n v="15.28"/>
    <d v="1899-12-30T13:37:48"/>
    <n v="13"/>
  </r>
  <r>
    <x v="4"/>
    <s v="NULL"/>
    <n v="20"/>
    <x v="4"/>
    <d v="2022-05-22T00:00:00"/>
    <d v="1899-12-30T15:24:25"/>
    <n v="5.85"/>
    <n v="7.01"/>
    <n v="454"/>
    <n v="903"/>
    <x v="9"/>
    <s v="2022"/>
    <n v="12.86"/>
    <d v="1899-12-30T15:31:26"/>
    <n v="15"/>
  </r>
  <r>
    <x v="3"/>
    <d v="2030-12-31T00:00:00"/>
    <n v="10"/>
    <x v="0"/>
    <d v="2022-07-14T00:00:00"/>
    <d v="1899-12-30T10:15:02"/>
    <n v="6.02"/>
    <n v="6.51"/>
    <n v="455"/>
    <n v="904"/>
    <x v="0"/>
    <s v="2022"/>
    <n v="12.53"/>
    <d v="1899-12-30T10:21:33"/>
    <n v="10"/>
  </r>
  <r>
    <x v="3"/>
    <d v="2030-12-31T00:00:00"/>
    <n v="40"/>
    <x v="5"/>
    <d v="2022-07-14T00:00:00"/>
    <d v="1899-12-30T10:15:02"/>
    <n v="6.02"/>
    <n v="6.51"/>
    <n v="455"/>
    <n v="905"/>
    <x v="0"/>
    <s v="2022"/>
    <n v="12.53"/>
    <d v="1899-12-30T10:21:33"/>
    <n v="10"/>
  </r>
  <r>
    <x v="2"/>
    <d v="2029-06-30T00:00:00"/>
    <n v="20"/>
    <x v="4"/>
    <d v="2022-08-18T00:00:00"/>
    <d v="1899-12-30T14:57:00"/>
    <n v="9.5"/>
    <n v="12.44"/>
    <n v="456"/>
    <n v="906"/>
    <x v="2"/>
    <s v="2022"/>
    <n v="21.939999999999998"/>
    <d v="1899-12-30T15:09:26"/>
    <n v="15"/>
  </r>
  <r>
    <x v="2"/>
    <d v="2029-06-30T00:00:00"/>
    <n v="40"/>
    <x v="5"/>
    <d v="2022-08-18T00:00:00"/>
    <d v="1899-12-30T14:57:00"/>
    <n v="9.5"/>
    <n v="12.44"/>
    <n v="456"/>
    <n v="907"/>
    <x v="2"/>
    <s v="2022"/>
    <n v="21.939999999999998"/>
    <d v="1899-12-30T15:09:26"/>
    <n v="15"/>
  </r>
  <r>
    <x v="3"/>
    <d v="2030-12-31T00:00:00"/>
    <n v="10"/>
    <x v="0"/>
    <d v="2022-10-08T00:00:00"/>
    <d v="1899-12-30T10:20:45"/>
    <n v="8.2799999999999994"/>
    <n v="9.77"/>
    <n v="457"/>
    <n v="908"/>
    <x v="1"/>
    <s v="2022"/>
    <n v="18.049999999999997"/>
    <d v="1899-12-30T10:30:31"/>
    <n v="10"/>
  </r>
  <r>
    <x v="5"/>
    <s v="NULL"/>
    <n v="0"/>
    <x v="1"/>
    <d v="2022-09-10T00:00:00"/>
    <d v="1899-12-30T10:41:56"/>
    <n v="6.72"/>
    <n v="8.1300000000000008"/>
    <n v="458"/>
    <n v="909"/>
    <x v="4"/>
    <s v="2022"/>
    <n v="14.850000000000001"/>
    <d v="1899-12-30T10:50:04"/>
    <n v="10"/>
  </r>
  <r>
    <x v="5"/>
    <s v="NULL"/>
    <n v="25"/>
    <x v="2"/>
    <d v="2022-09-10T00:00:00"/>
    <d v="1899-12-30T10:41:56"/>
    <n v="6.72"/>
    <n v="8.1300000000000008"/>
    <n v="458"/>
    <n v="910"/>
    <x v="4"/>
    <s v="2022"/>
    <n v="14.850000000000001"/>
    <d v="1899-12-30T10:50:04"/>
    <n v="10"/>
  </r>
  <r>
    <x v="5"/>
    <s v="NULL"/>
    <n v="80"/>
    <x v="3"/>
    <d v="2022-09-10T00:00:00"/>
    <d v="1899-12-30T10:41:56"/>
    <n v="6.72"/>
    <n v="8.1300000000000008"/>
    <n v="458"/>
    <n v="911"/>
    <x v="4"/>
    <s v="2022"/>
    <n v="14.850000000000001"/>
    <d v="1899-12-30T10:50:04"/>
    <n v="10"/>
  </r>
  <r>
    <x v="3"/>
    <d v="2030-12-31T00:00:00"/>
    <n v="10"/>
    <x v="0"/>
    <d v="2022-11-10T00:00:00"/>
    <d v="1899-12-30T14:21:24"/>
    <n v="8.2100000000000009"/>
    <n v="10.199999999999999"/>
    <n v="459"/>
    <n v="912"/>
    <x v="5"/>
    <s v="2022"/>
    <n v="18.41"/>
    <d v="1899-12-30T14:31:36"/>
    <n v="14"/>
  </r>
  <r>
    <x v="3"/>
    <d v="2030-12-31T00:00:00"/>
    <n v="40"/>
    <x v="5"/>
    <d v="2022-11-10T00:00:00"/>
    <d v="1899-12-30T14:21:24"/>
    <n v="8.2100000000000009"/>
    <n v="10.199999999999999"/>
    <n v="459"/>
    <n v="913"/>
    <x v="5"/>
    <s v="2022"/>
    <n v="18.41"/>
    <d v="1899-12-30T14:31:36"/>
    <n v="14"/>
  </r>
  <r>
    <x v="3"/>
    <d v="2030-12-31T00:00:00"/>
    <n v="80"/>
    <x v="3"/>
    <d v="2022-11-10T00:00:00"/>
    <d v="1899-12-30T14:21:24"/>
    <n v="8.2100000000000009"/>
    <n v="10.199999999999999"/>
    <n v="459"/>
    <n v="914"/>
    <x v="5"/>
    <s v="2022"/>
    <n v="18.41"/>
    <d v="1899-12-30T14:31:36"/>
    <n v="14"/>
  </r>
  <r>
    <x v="3"/>
    <d v="2030-12-31T00:00:00"/>
    <n v="20"/>
    <x v="4"/>
    <d v="2022-03-05T00:00:00"/>
    <d v="1899-12-30T18:34:24"/>
    <n v="7.6"/>
    <n v="12.66"/>
    <n v="460"/>
    <n v="915"/>
    <x v="3"/>
    <s v="2022"/>
    <n v="20.259999999999998"/>
    <d v="1899-12-30T18:47:04"/>
    <n v="18"/>
  </r>
  <r>
    <x v="3"/>
    <d v="2030-12-31T00:00:00"/>
    <n v="40"/>
    <x v="5"/>
    <d v="2022-03-05T00:00:00"/>
    <d v="1899-12-30T18:34:24"/>
    <n v="7.6"/>
    <n v="12.66"/>
    <n v="460"/>
    <n v="916"/>
    <x v="3"/>
    <s v="2022"/>
    <n v="20.259999999999998"/>
    <d v="1899-12-30T18:47:04"/>
    <n v="18"/>
  </r>
  <r>
    <x v="3"/>
    <d v="2030-12-31T00:00:00"/>
    <n v="20"/>
    <x v="4"/>
    <d v="2022-04-02T00:00:00"/>
    <d v="1899-12-30T10:23:41"/>
    <n v="5.93"/>
    <n v="6.15"/>
    <n v="461"/>
    <n v="917"/>
    <x v="12"/>
    <s v="2022"/>
    <n v="12.08"/>
    <d v="1899-12-30T10:29:50"/>
    <n v="10"/>
  </r>
  <r>
    <x v="3"/>
    <d v="2030-12-31T00:00:00"/>
    <n v="40"/>
    <x v="5"/>
    <d v="2022-04-02T00:00:00"/>
    <d v="1899-12-30T10:23:41"/>
    <n v="5.93"/>
    <n v="6.15"/>
    <n v="461"/>
    <n v="918"/>
    <x v="12"/>
    <s v="2022"/>
    <n v="12.08"/>
    <d v="1899-12-30T10:29:50"/>
    <n v="10"/>
  </r>
  <r>
    <x v="3"/>
    <d v="2030-12-31T00:00:00"/>
    <n v="80"/>
    <x v="3"/>
    <d v="2022-04-02T00:00:00"/>
    <d v="1899-12-30T10:23:41"/>
    <n v="5.93"/>
    <n v="6.15"/>
    <n v="461"/>
    <n v="919"/>
    <x v="12"/>
    <s v="2022"/>
    <n v="12.08"/>
    <d v="1899-12-30T10:29:50"/>
    <n v="10"/>
  </r>
  <r>
    <x v="2"/>
    <d v="2029-06-30T00:00:00"/>
    <n v="0"/>
    <x v="1"/>
    <d v="2022-05-11T00:00:00"/>
    <d v="1899-12-30T18:42:31"/>
    <n v="15.6"/>
    <n v="10.26"/>
    <n v="462"/>
    <n v="920"/>
    <x v="9"/>
    <s v="2022"/>
    <n v="25.86"/>
    <d v="1899-12-30T18:52:47"/>
    <n v="18"/>
  </r>
  <r>
    <x v="4"/>
    <s v="NULL"/>
    <n v="10"/>
    <x v="0"/>
    <d v="2022-07-15T00:00:00"/>
    <d v="1899-12-30T14:51:52"/>
    <n v="6.15"/>
    <n v="10.01"/>
    <n v="463"/>
    <n v="921"/>
    <x v="0"/>
    <s v="2022"/>
    <n v="16.16"/>
    <d v="1899-12-30T15:01:53"/>
    <n v="15"/>
  </r>
  <r>
    <x v="4"/>
    <s v="NULL"/>
    <n v="25"/>
    <x v="2"/>
    <d v="2022-07-15T00:00:00"/>
    <d v="1899-12-30T14:51:52"/>
    <n v="6.15"/>
    <n v="10.01"/>
    <n v="463"/>
    <n v="922"/>
    <x v="0"/>
    <s v="2022"/>
    <n v="16.16"/>
    <d v="1899-12-30T15:01:53"/>
    <n v="15"/>
  </r>
  <r>
    <x v="0"/>
    <d v="2028-12-31T00:00:00"/>
    <n v="0"/>
    <x v="1"/>
    <d v="2022-10-13T00:00:00"/>
    <d v="1899-12-30T11:01:52"/>
    <n v="6.75"/>
    <n v="11.99"/>
    <n v="464"/>
    <n v="923"/>
    <x v="1"/>
    <s v="2022"/>
    <n v="18.740000000000002"/>
    <d v="1899-12-30T11:13:51"/>
    <n v="11"/>
  </r>
  <r>
    <x v="0"/>
    <d v="2028-12-31T00:00:00"/>
    <n v="25"/>
    <x v="2"/>
    <d v="2022-10-13T00:00:00"/>
    <d v="1899-12-30T11:01:52"/>
    <n v="6.75"/>
    <n v="11.99"/>
    <n v="464"/>
    <n v="924"/>
    <x v="1"/>
    <s v="2022"/>
    <n v="18.740000000000002"/>
    <d v="1899-12-30T11:13:51"/>
    <n v="11"/>
  </r>
  <r>
    <x v="3"/>
    <d v="2030-12-31T00:00:00"/>
    <n v="20"/>
    <x v="4"/>
    <d v="2022-12-03T00:00:00"/>
    <d v="1899-12-30T08:52:52"/>
    <n v="8.5500000000000007"/>
    <n v="11.88"/>
    <n v="465"/>
    <n v="925"/>
    <x v="10"/>
    <s v="2022"/>
    <n v="20.43"/>
    <d v="1899-12-30T09:04:45"/>
    <n v="9"/>
  </r>
  <r>
    <x v="3"/>
    <d v="2030-12-31T00:00:00"/>
    <n v="25"/>
    <x v="2"/>
    <d v="2022-12-03T00:00:00"/>
    <d v="1899-12-30T08:52:52"/>
    <n v="8.5500000000000007"/>
    <n v="11.88"/>
    <n v="465"/>
    <n v="926"/>
    <x v="10"/>
    <s v="2022"/>
    <n v="20.43"/>
    <d v="1899-12-30T09:04:45"/>
    <n v="9"/>
  </r>
  <r>
    <x v="1"/>
    <s v="NULL"/>
    <n v="0"/>
    <x v="1"/>
    <d v="2022-05-18T00:00:00"/>
    <d v="1899-12-30T14:48:19"/>
    <n v="10.17"/>
    <n v="12.09"/>
    <n v="466"/>
    <n v="927"/>
    <x v="9"/>
    <s v="2022"/>
    <n v="22.259999999999998"/>
    <d v="1899-12-30T15:00:24"/>
    <n v="15"/>
  </r>
  <r>
    <x v="1"/>
    <s v="NULL"/>
    <n v="40"/>
    <x v="5"/>
    <d v="2022-05-18T00:00:00"/>
    <d v="1899-12-30T14:48:19"/>
    <n v="10.17"/>
    <n v="12.09"/>
    <n v="466"/>
    <n v="928"/>
    <x v="9"/>
    <s v="2022"/>
    <n v="22.259999999999998"/>
    <d v="1899-12-30T15:00:24"/>
    <n v="15"/>
  </r>
  <r>
    <x v="1"/>
    <s v="NULL"/>
    <n v="80"/>
    <x v="3"/>
    <d v="2022-05-18T00:00:00"/>
    <d v="1899-12-30T14:48:19"/>
    <n v="10.17"/>
    <n v="12.09"/>
    <n v="466"/>
    <n v="929"/>
    <x v="9"/>
    <s v="2022"/>
    <n v="22.259999999999998"/>
    <d v="1899-12-30T15:00:24"/>
    <n v="15"/>
  </r>
  <r>
    <x v="3"/>
    <d v="2030-12-31T00:00:00"/>
    <n v="0"/>
    <x v="1"/>
    <d v="2022-08-03T00:00:00"/>
    <d v="1899-12-30T08:41:33"/>
    <n v="6.85"/>
    <n v="7.15"/>
    <n v="467"/>
    <n v="930"/>
    <x v="2"/>
    <s v="2022"/>
    <n v="14"/>
    <d v="1899-12-30T08:48:42"/>
    <n v="8"/>
  </r>
  <r>
    <x v="0"/>
    <d v="2028-12-31T00:00:00"/>
    <n v="10"/>
    <x v="0"/>
    <d v="2022-08-08T00:00:00"/>
    <d v="1899-12-30T15:11:42"/>
    <n v="9.2799999999999994"/>
    <n v="16.100000000000001"/>
    <n v="468"/>
    <n v="931"/>
    <x v="2"/>
    <s v="2022"/>
    <n v="25.380000000000003"/>
    <d v="1899-12-30T15:27:48"/>
    <n v="15"/>
  </r>
  <r>
    <x v="0"/>
    <d v="2028-12-31T00:00:00"/>
    <n v="40"/>
    <x v="5"/>
    <d v="2022-08-08T00:00:00"/>
    <d v="1899-12-30T15:11:42"/>
    <n v="9.2799999999999994"/>
    <n v="16.100000000000001"/>
    <n v="468"/>
    <n v="932"/>
    <x v="2"/>
    <s v="2022"/>
    <n v="25.380000000000003"/>
    <d v="1899-12-30T15:27:48"/>
    <n v="15"/>
  </r>
  <r>
    <x v="4"/>
    <s v="NULL"/>
    <n v="0"/>
    <x v="1"/>
    <d v="2022-04-05T00:00:00"/>
    <d v="1899-12-30T09:29:23"/>
    <n v="7.45"/>
    <n v="8.68"/>
    <n v="469"/>
    <n v="933"/>
    <x v="12"/>
    <s v="2022"/>
    <n v="16.13"/>
    <d v="1899-12-30T09:38:04"/>
    <n v="9"/>
  </r>
  <r>
    <x v="4"/>
    <s v="NULL"/>
    <n v="25"/>
    <x v="2"/>
    <d v="2022-04-05T00:00:00"/>
    <d v="1899-12-30T09:29:23"/>
    <n v="7.45"/>
    <n v="8.68"/>
    <n v="469"/>
    <n v="934"/>
    <x v="12"/>
    <s v="2022"/>
    <n v="16.13"/>
    <d v="1899-12-30T09:38:04"/>
    <n v="9"/>
  </r>
  <r>
    <x v="4"/>
    <s v="NULL"/>
    <n v="50"/>
    <x v="6"/>
    <d v="2022-04-05T00:00:00"/>
    <d v="1899-12-30T09:29:23"/>
    <n v="7.45"/>
    <n v="8.68"/>
    <n v="469"/>
    <n v="935"/>
    <x v="12"/>
    <s v="2022"/>
    <n v="16.13"/>
    <d v="1899-12-30T09:38:04"/>
    <n v="9"/>
  </r>
  <r>
    <x v="2"/>
    <d v="2029-06-30T00:00:00"/>
    <n v="20"/>
    <x v="4"/>
    <d v="2022-06-06T00:00:00"/>
    <d v="1899-12-30T13:33:09"/>
    <n v="12.13"/>
    <n v="12.82"/>
    <n v="470"/>
    <n v="936"/>
    <x v="8"/>
    <s v="2022"/>
    <n v="24.950000000000003"/>
    <d v="1899-12-30T13:45:58"/>
    <n v="13"/>
  </r>
  <r>
    <x v="5"/>
    <s v="NULL"/>
    <n v="0"/>
    <x v="1"/>
    <d v="2022-09-28T00:00:00"/>
    <d v="1899-12-30T11:00:41"/>
    <n v="7.19"/>
    <n v="8.34"/>
    <n v="471"/>
    <n v="937"/>
    <x v="4"/>
    <s v="2022"/>
    <n v="15.530000000000001"/>
    <d v="1899-12-30T11:09:01"/>
    <n v="11"/>
  </r>
  <r>
    <x v="5"/>
    <s v="NULL"/>
    <n v="40"/>
    <x v="5"/>
    <d v="2022-09-28T00:00:00"/>
    <d v="1899-12-30T11:00:41"/>
    <n v="7.19"/>
    <n v="8.34"/>
    <n v="471"/>
    <n v="938"/>
    <x v="4"/>
    <s v="2022"/>
    <n v="15.530000000000001"/>
    <d v="1899-12-30T11:09:01"/>
    <n v="11"/>
  </r>
  <r>
    <x v="3"/>
    <d v="2030-12-31T00:00:00"/>
    <n v="0"/>
    <x v="1"/>
    <d v="2022-02-27T00:00:00"/>
    <d v="1899-12-30T14:09:27"/>
    <n v="9.42"/>
    <n v="10.89"/>
    <n v="472"/>
    <n v="939"/>
    <x v="11"/>
    <s v="2022"/>
    <n v="20.310000000000002"/>
    <d v="1899-12-30T14:20:20"/>
    <n v="14"/>
  </r>
  <r>
    <x v="3"/>
    <d v="2030-12-31T00:00:00"/>
    <n v="25"/>
    <x v="2"/>
    <d v="2022-02-27T00:00:00"/>
    <d v="1899-12-30T14:09:27"/>
    <n v="9.42"/>
    <n v="10.89"/>
    <n v="472"/>
    <n v="940"/>
    <x v="11"/>
    <s v="2022"/>
    <n v="20.310000000000002"/>
    <d v="1899-12-30T14:20:20"/>
    <n v="14"/>
  </r>
  <r>
    <x v="3"/>
    <d v="2030-12-31T00:00:00"/>
    <n v="80"/>
    <x v="3"/>
    <d v="2022-02-27T00:00:00"/>
    <d v="1899-12-30T14:09:27"/>
    <n v="9.42"/>
    <n v="10.89"/>
    <n v="472"/>
    <n v="941"/>
    <x v="11"/>
    <s v="2022"/>
    <n v="20.310000000000002"/>
    <d v="1899-12-30T14:20:20"/>
    <n v="14"/>
  </r>
  <r>
    <x v="2"/>
    <d v="2029-06-30T00:00:00"/>
    <n v="0"/>
    <x v="1"/>
    <d v="2022-04-20T00:00:00"/>
    <d v="1899-12-30T16:45:12"/>
    <n v="5.83"/>
    <n v="14.12"/>
    <n v="473"/>
    <n v="942"/>
    <x v="12"/>
    <s v="2022"/>
    <n v="19.95"/>
    <d v="1899-12-30T16:59:19"/>
    <n v="16"/>
  </r>
  <r>
    <x v="2"/>
    <d v="2029-06-30T00:00:00"/>
    <n v="40"/>
    <x v="5"/>
    <d v="2022-04-20T00:00:00"/>
    <d v="1899-12-30T16:45:12"/>
    <n v="5.83"/>
    <n v="14.12"/>
    <n v="473"/>
    <n v="943"/>
    <x v="12"/>
    <s v="2022"/>
    <n v="19.95"/>
    <d v="1899-12-30T16:59:19"/>
    <n v="16"/>
  </r>
  <r>
    <x v="2"/>
    <d v="2029-06-30T00:00:00"/>
    <n v="50"/>
    <x v="6"/>
    <d v="2022-04-20T00:00:00"/>
    <d v="1899-12-30T16:45:12"/>
    <n v="5.83"/>
    <n v="14.12"/>
    <n v="473"/>
    <n v="944"/>
    <x v="12"/>
    <s v="2022"/>
    <n v="19.95"/>
    <d v="1899-12-30T16:59:19"/>
    <n v="16"/>
  </r>
  <r>
    <x v="3"/>
    <d v="2030-12-31T00:00:00"/>
    <n v="20"/>
    <x v="4"/>
    <d v="2022-03-03T00:00:00"/>
    <d v="1899-12-30T14:26:09"/>
    <n v="9.56"/>
    <n v="6.4"/>
    <n v="474"/>
    <n v="945"/>
    <x v="3"/>
    <s v="2022"/>
    <n v="15.96"/>
    <d v="1899-12-30T14:32:33"/>
    <n v="14"/>
  </r>
  <r>
    <x v="2"/>
    <d v="2029-06-30T00:00:00"/>
    <n v="10"/>
    <x v="0"/>
    <d v="2022-05-15T00:00:00"/>
    <d v="1899-12-30T15:25:25"/>
    <n v="11.35"/>
    <n v="6.96"/>
    <n v="475"/>
    <n v="946"/>
    <x v="9"/>
    <s v="2022"/>
    <n v="18.309999999999999"/>
    <d v="1899-12-30T15:32:23"/>
    <n v="15"/>
  </r>
  <r>
    <x v="3"/>
    <d v="2030-12-31T00:00:00"/>
    <n v="10"/>
    <x v="0"/>
    <d v="2022-01-22T00:00:00"/>
    <d v="1899-12-30T12:36:24"/>
    <n v="10.02"/>
    <n v="15.59"/>
    <n v="476"/>
    <n v="947"/>
    <x v="7"/>
    <s v="2022"/>
    <n v="25.61"/>
    <d v="1899-12-30T12:51:59"/>
    <n v="12"/>
  </r>
  <r>
    <x v="3"/>
    <d v="2030-12-31T00:00:00"/>
    <n v="25"/>
    <x v="2"/>
    <d v="2022-01-22T00:00:00"/>
    <d v="1899-12-30T12:36:24"/>
    <n v="10.02"/>
    <n v="15.59"/>
    <n v="476"/>
    <n v="948"/>
    <x v="7"/>
    <s v="2022"/>
    <n v="25.61"/>
    <d v="1899-12-30T12:51:59"/>
    <n v="12"/>
  </r>
  <r>
    <x v="3"/>
    <d v="2030-12-31T00:00:00"/>
    <n v="50"/>
    <x v="6"/>
    <d v="2022-01-22T00:00:00"/>
    <d v="1899-12-30T12:36:24"/>
    <n v="10.02"/>
    <n v="15.59"/>
    <n v="476"/>
    <n v="949"/>
    <x v="7"/>
    <s v="2022"/>
    <n v="25.61"/>
    <d v="1899-12-30T12:51:59"/>
    <n v="12"/>
  </r>
  <r>
    <x v="5"/>
    <s v="NULL"/>
    <n v="20"/>
    <x v="4"/>
    <d v="2022-02-21T00:00:00"/>
    <d v="1899-12-30T14:58:29"/>
    <n v="9.4600000000000009"/>
    <n v="21.16"/>
    <n v="477"/>
    <n v="950"/>
    <x v="11"/>
    <s v="2022"/>
    <n v="30.62"/>
    <d v="1899-12-30T15:19:39"/>
    <n v="15"/>
  </r>
  <r>
    <x v="3"/>
    <d v="2030-12-31T00:00:00"/>
    <n v="20"/>
    <x v="4"/>
    <d v="2022-05-04T00:00:00"/>
    <d v="1899-12-30T14:16:53"/>
    <n v="12.84"/>
    <n v="8.8699999999999992"/>
    <n v="478"/>
    <n v="951"/>
    <x v="9"/>
    <s v="2022"/>
    <n v="21.71"/>
    <d v="1899-12-30T14:25:45"/>
    <n v="14"/>
  </r>
  <r>
    <x v="3"/>
    <d v="2030-12-31T00:00:00"/>
    <n v="40"/>
    <x v="5"/>
    <d v="2022-05-04T00:00:00"/>
    <d v="1899-12-30T14:16:53"/>
    <n v="12.84"/>
    <n v="8.8699999999999992"/>
    <n v="478"/>
    <n v="952"/>
    <x v="9"/>
    <s v="2022"/>
    <n v="21.71"/>
    <d v="1899-12-30T14:25:45"/>
    <n v="14"/>
  </r>
  <r>
    <x v="3"/>
    <d v="2030-12-31T00:00:00"/>
    <n v="0"/>
    <x v="1"/>
    <d v="2022-06-16T00:00:00"/>
    <d v="1899-12-30T18:31:02"/>
    <n v="9.9700000000000006"/>
    <n v="16.28"/>
    <n v="479"/>
    <n v="953"/>
    <x v="8"/>
    <s v="2022"/>
    <n v="26.25"/>
    <d v="1899-12-30T18:47:19"/>
    <n v="18"/>
  </r>
  <r>
    <x v="3"/>
    <d v="2030-12-31T00:00:00"/>
    <n v="40"/>
    <x v="5"/>
    <d v="2022-06-16T00:00:00"/>
    <d v="1899-12-30T18:31:02"/>
    <n v="9.9700000000000006"/>
    <n v="16.28"/>
    <n v="479"/>
    <n v="954"/>
    <x v="8"/>
    <s v="2022"/>
    <n v="26.25"/>
    <d v="1899-12-30T18:47:19"/>
    <n v="18"/>
  </r>
  <r>
    <x v="3"/>
    <d v="2030-12-31T00:00:00"/>
    <n v="50"/>
    <x v="6"/>
    <d v="2022-06-16T00:00:00"/>
    <d v="1899-12-30T18:31:02"/>
    <n v="9.9700000000000006"/>
    <n v="16.28"/>
    <n v="479"/>
    <n v="955"/>
    <x v="8"/>
    <s v="2022"/>
    <n v="26.25"/>
    <d v="1899-12-30T18:47:19"/>
    <n v="18"/>
  </r>
  <r>
    <x v="2"/>
    <d v="2029-06-30T00:00:00"/>
    <n v="20"/>
    <x v="4"/>
    <d v="2022-06-28T00:00:00"/>
    <d v="1899-12-30T11:56:28"/>
    <n v="7.76"/>
    <n v="6.27"/>
    <n v="480"/>
    <n v="956"/>
    <x v="8"/>
    <s v="2022"/>
    <n v="14.03"/>
    <d v="1899-12-30T12:02:44"/>
    <n v="12"/>
  </r>
  <r>
    <x v="2"/>
    <d v="2029-06-30T00:00:00"/>
    <n v="40"/>
    <x v="5"/>
    <d v="2022-06-28T00:00:00"/>
    <d v="1899-12-30T11:56:28"/>
    <n v="7.76"/>
    <n v="6.27"/>
    <n v="480"/>
    <n v="957"/>
    <x v="8"/>
    <s v="2022"/>
    <n v="14.03"/>
    <d v="1899-12-30T12:02:44"/>
    <n v="12"/>
  </r>
  <r>
    <x v="2"/>
    <d v="2029-06-30T00:00:00"/>
    <n v="50"/>
    <x v="6"/>
    <d v="2022-06-28T00:00:00"/>
    <d v="1899-12-30T11:56:28"/>
    <n v="7.76"/>
    <n v="6.27"/>
    <n v="480"/>
    <n v="958"/>
    <x v="8"/>
    <s v="2022"/>
    <n v="14.03"/>
    <d v="1899-12-30T12:02:44"/>
    <n v="12"/>
  </r>
  <r>
    <x v="0"/>
    <d v="2028-12-31T00:00:00"/>
    <n v="0"/>
    <x v="1"/>
    <d v="2022-07-09T00:00:00"/>
    <d v="1899-12-30T15:23:50"/>
    <n v="5.68"/>
    <n v="9.56"/>
    <n v="481"/>
    <n v="959"/>
    <x v="0"/>
    <s v="2022"/>
    <n v="15.24"/>
    <d v="1899-12-30T15:33:24"/>
    <n v="15"/>
  </r>
  <r>
    <x v="2"/>
    <d v="2029-06-30T00:00:00"/>
    <n v="10"/>
    <x v="0"/>
    <d v="2022-09-02T00:00:00"/>
    <d v="1899-12-30T13:56:38"/>
    <n v="5.95"/>
    <n v="8.6199999999999992"/>
    <n v="482"/>
    <n v="960"/>
    <x v="4"/>
    <s v="2022"/>
    <n v="14.57"/>
    <d v="1899-12-30T14:05:15"/>
    <n v="14"/>
  </r>
  <r>
    <x v="3"/>
    <d v="2030-12-31T00:00:00"/>
    <n v="10"/>
    <x v="0"/>
    <d v="2022-09-25T00:00:00"/>
    <d v="1899-12-30T11:29:41"/>
    <n v="10.09"/>
    <n v="7.89"/>
    <n v="483"/>
    <n v="961"/>
    <x v="4"/>
    <s v="2022"/>
    <n v="17.98"/>
    <d v="1899-12-30T11:37:34"/>
    <n v="11"/>
  </r>
  <r>
    <x v="2"/>
    <d v="2029-06-30T00:00:00"/>
    <n v="10"/>
    <x v="0"/>
    <d v="2022-02-10T00:00:00"/>
    <d v="1899-12-30T11:26:02"/>
    <n v="7.67"/>
    <n v="8.82"/>
    <n v="484"/>
    <n v="962"/>
    <x v="11"/>
    <s v="2022"/>
    <n v="16.490000000000002"/>
    <d v="1899-12-30T11:34:51"/>
    <n v="11"/>
  </r>
  <r>
    <x v="2"/>
    <d v="2029-06-30T00:00:00"/>
    <n v="25"/>
    <x v="2"/>
    <d v="2022-02-10T00:00:00"/>
    <d v="1899-12-30T11:26:02"/>
    <n v="7.67"/>
    <n v="8.82"/>
    <n v="484"/>
    <n v="963"/>
    <x v="11"/>
    <s v="2022"/>
    <n v="16.490000000000002"/>
    <d v="1899-12-30T11:34:51"/>
    <n v="11"/>
  </r>
  <r>
    <x v="5"/>
    <s v="NULL"/>
    <n v="20"/>
    <x v="4"/>
    <d v="2022-02-13T00:00:00"/>
    <d v="1899-12-30T12:55:26"/>
    <n v="7.79"/>
    <n v="13.85"/>
    <n v="485"/>
    <n v="964"/>
    <x v="11"/>
    <s v="2022"/>
    <n v="21.64"/>
    <d v="1899-12-30T13:09:17"/>
    <n v="13"/>
  </r>
  <r>
    <x v="5"/>
    <s v="NULL"/>
    <n v="40"/>
    <x v="5"/>
    <d v="2022-02-13T00:00:00"/>
    <d v="1899-12-30T12:55:26"/>
    <n v="7.79"/>
    <n v="13.85"/>
    <n v="485"/>
    <n v="965"/>
    <x v="11"/>
    <s v="2022"/>
    <n v="21.64"/>
    <d v="1899-12-30T13:09:17"/>
    <n v="13"/>
  </r>
  <r>
    <x v="5"/>
    <s v="NULL"/>
    <n v="50"/>
    <x v="6"/>
    <d v="2022-02-13T00:00:00"/>
    <d v="1899-12-30T12:55:26"/>
    <n v="7.79"/>
    <n v="13.85"/>
    <n v="485"/>
    <n v="966"/>
    <x v="11"/>
    <s v="2022"/>
    <n v="21.64"/>
    <d v="1899-12-30T13:09:17"/>
    <n v="13"/>
  </r>
  <r>
    <x v="3"/>
    <d v="2030-12-31T00:00:00"/>
    <n v="10"/>
    <x v="0"/>
    <d v="2022-08-30T00:00:00"/>
    <d v="1899-12-30T20:52:52"/>
    <n v="5.65"/>
    <n v="5.92"/>
    <n v="486"/>
    <n v="967"/>
    <x v="2"/>
    <s v="2022"/>
    <n v="11.57"/>
    <d v="1899-12-30T20:58:47"/>
    <n v="20"/>
  </r>
  <r>
    <x v="3"/>
    <d v="2030-12-31T00:00:00"/>
    <n v="25"/>
    <x v="2"/>
    <d v="2022-08-30T00:00:00"/>
    <d v="1899-12-30T20:52:52"/>
    <n v="5.65"/>
    <n v="5.92"/>
    <n v="486"/>
    <n v="968"/>
    <x v="2"/>
    <s v="2022"/>
    <n v="11.57"/>
    <d v="1899-12-30T20:58:47"/>
    <n v="20"/>
  </r>
  <r>
    <x v="3"/>
    <d v="2030-12-31T00:00:00"/>
    <n v="80"/>
    <x v="3"/>
    <d v="2022-08-30T00:00:00"/>
    <d v="1899-12-30T20:52:52"/>
    <n v="5.65"/>
    <n v="5.92"/>
    <n v="486"/>
    <n v="969"/>
    <x v="2"/>
    <s v="2022"/>
    <n v="11.57"/>
    <d v="1899-12-30T20:58:47"/>
    <n v="20"/>
  </r>
  <r>
    <x v="2"/>
    <d v="2029-06-30T00:00:00"/>
    <n v="10"/>
    <x v="0"/>
    <d v="2022-10-23T00:00:00"/>
    <d v="1899-12-30T19:00:18"/>
    <n v="11.61"/>
    <n v="6.17"/>
    <n v="487"/>
    <n v="970"/>
    <x v="1"/>
    <s v="2022"/>
    <n v="17.78"/>
    <d v="1899-12-30T19:06:28"/>
    <n v="19"/>
  </r>
  <r>
    <x v="2"/>
    <d v="2029-06-30T00:00:00"/>
    <n v="40"/>
    <x v="5"/>
    <d v="2022-10-23T00:00:00"/>
    <d v="1899-12-30T19:00:18"/>
    <n v="11.61"/>
    <n v="6.17"/>
    <n v="487"/>
    <n v="971"/>
    <x v="1"/>
    <s v="2022"/>
    <n v="17.78"/>
    <d v="1899-12-30T19:06:28"/>
    <n v="19"/>
  </r>
  <r>
    <x v="2"/>
    <d v="2029-06-30T00:00:00"/>
    <n v="80"/>
    <x v="3"/>
    <d v="2022-10-23T00:00:00"/>
    <d v="1899-12-30T19:00:18"/>
    <n v="11.61"/>
    <n v="6.17"/>
    <n v="487"/>
    <n v="972"/>
    <x v="1"/>
    <s v="2022"/>
    <n v="17.78"/>
    <d v="1899-12-30T19:06:28"/>
    <n v="19"/>
  </r>
  <r>
    <x v="0"/>
    <d v="2028-12-31T00:00:00"/>
    <n v="0"/>
    <x v="1"/>
    <d v="2022-10-24T00:00:00"/>
    <d v="1899-12-30T08:40:39"/>
    <n v="11.48"/>
    <n v="12.01"/>
    <n v="488"/>
    <n v="973"/>
    <x v="1"/>
    <s v="2022"/>
    <n v="23.490000000000002"/>
    <d v="1899-12-30T08:52:40"/>
    <n v="8"/>
  </r>
  <r>
    <x v="3"/>
    <d v="2030-12-31T00:00:00"/>
    <n v="10"/>
    <x v="0"/>
    <d v="2022-08-16T00:00:00"/>
    <d v="1899-12-30T11:09:15"/>
    <n v="10.56"/>
    <n v="5.2"/>
    <n v="489"/>
    <n v="974"/>
    <x v="2"/>
    <s v="2022"/>
    <n v="15.760000000000002"/>
    <d v="1899-12-30T11:14:27"/>
    <n v="11"/>
  </r>
  <r>
    <x v="3"/>
    <d v="2030-12-31T00:00:00"/>
    <n v="40"/>
    <x v="5"/>
    <d v="2022-08-16T00:00:00"/>
    <d v="1899-12-30T11:09:15"/>
    <n v="10.56"/>
    <n v="5.2"/>
    <n v="489"/>
    <n v="975"/>
    <x v="2"/>
    <s v="2022"/>
    <n v="15.760000000000002"/>
    <d v="1899-12-30T11:14:27"/>
    <n v="11"/>
  </r>
  <r>
    <x v="3"/>
    <d v="2030-12-31T00:00:00"/>
    <n v="50"/>
    <x v="6"/>
    <d v="2022-08-16T00:00:00"/>
    <d v="1899-12-30T11:09:15"/>
    <n v="10.56"/>
    <n v="5.2"/>
    <n v="489"/>
    <n v="976"/>
    <x v="2"/>
    <s v="2022"/>
    <n v="15.760000000000002"/>
    <d v="1899-12-30T11:14:27"/>
    <n v="11"/>
  </r>
  <r>
    <x v="3"/>
    <d v="2030-12-31T00:00:00"/>
    <n v="10"/>
    <x v="0"/>
    <d v="2022-09-22T00:00:00"/>
    <d v="1899-12-30T17:10:52"/>
    <n v="7.22"/>
    <n v="12.68"/>
    <n v="490"/>
    <n v="977"/>
    <x v="4"/>
    <s v="2022"/>
    <n v="19.899999999999999"/>
    <d v="1899-12-30T17:23:33"/>
    <n v="17"/>
  </r>
  <r>
    <x v="0"/>
    <d v="2028-12-31T00:00:00"/>
    <n v="20"/>
    <x v="4"/>
    <d v="2022-03-21T00:00:00"/>
    <d v="1899-12-30T08:35:32"/>
    <n v="9.93"/>
    <n v="9.9600000000000009"/>
    <n v="491"/>
    <n v="978"/>
    <x v="3"/>
    <s v="2022"/>
    <n v="19.89"/>
    <d v="1899-12-30T08:45:30"/>
    <n v="8"/>
  </r>
  <r>
    <x v="0"/>
    <d v="2028-12-31T00:00:00"/>
    <n v="25"/>
    <x v="2"/>
    <d v="2022-03-21T00:00:00"/>
    <d v="1899-12-30T08:35:32"/>
    <n v="9.93"/>
    <n v="9.9600000000000009"/>
    <n v="491"/>
    <n v="979"/>
    <x v="3"/>
    <s v="2022"/>
    <n v="19.89"/>
    <d v="1899-12-30T08:45:30"/>
    <n v="8"/>
  </r>
  <r>
    <x v="0"/>
    <d v="2028-12-31T00:00:00"/>
    <n v="80"/>
    <x v="3"/>
    <d v="2022-03-21T00:00:00"/>
    <d v="1899-12-30T08:35:32"/>
    <n v="9.93"/>
    <n v="9.9600000000000009"/>
    <n v="491"/>
    <n v="980"/>
    <x v="3"/>
    <s v="2022"/>
    <n v="19.89"/>
    <d v="1899-12-30T08:45:30"/>
    <n v="8"/>
  </r>
  <r>
    <x v="0"/>
    <d v="2028-12-31T00:00:00"/>
    <n v="0"/>
    <x v="1"/>
    <d v="2022-04-22T00:00:00"/>
    <d v="1899-12-30T09:46:58"/>
    <n v="9.14"/>
    <n v="7.39"/>
    <n v="492"/>
    <n v="981"/>
    <x v="12"/>
    <s v="2022"/>
    <n v="16.53"/>
    <d v="1899-12-30T09:54:21"/>
    <n v="9"/>
  </r>
  <r>
    <x v="0"/>
    <d v="2028-12-31T00:00:00"/>
    <n v="25"/>
    <x v="2"/>
    <d v="2022-04-22T00:00:00"/>
    <d v="1899-12-30T09:46:58"/>
    <n v="9.14"/>
    <n v="7.39"/>
    <n v="492"/>
    <n v="982"/>
    <x v="12"/>
    <s v="2022"/>
    <n v="16.53"/>
    <d v="1899-12-30T09:54:21"/>
    <n v="9"/>
  </r>
  <r>
    <x v="0"/>
    <d v="2028-12-31T00:00:00"/>
    <n v="80"/>
    <x v="3"/>
    <d v="2022-04-22T00:00:00"/>
    <d v="1899-12-30T09:46:58"/>
    <n v="9.14"/>
    <n v="7.39"/>
    <n v="492"/>
    <n v="983"/>
    <x v="12"/>
    <s v="2022"/>
    <n v="16.53"/>
    <d v="1899-12-30T09:54:21"/>
    <n v="9"/>
  </r>
  <r>
    <x v="0"/>
    <d v="2028-12-31T00:00:00"/>
    <n v="0"/>
    <x v="1"/>
    <d v="2022-05-03T00:00:00"/>
    <d v="1899-12-30T14:14:11"/>
    <n v="8.25"/>
    <n v="7.74"/>
    <n v="493"/>
    <n v="984"/>
    <x v="9"/>
    <s v="2022"/>
    <n v="15.99"/>
    <d v="1899-12-30T14:21:55"/>
    <n v="14"/>
  </r>
  <r>
    <x v="2"/>
    <d v="2029-06-30T00:00:00"/>
    <n v="10"/>
    <x v="0"/>
    <d v="2022-06-16T00:00:00"/>
    <d v="1899-12-30T11:06:49"/>
    <n v="8.48"/>
    <n v="10.56"/>
    <n v="494"/>
    <n v="985"/>
    <x v="8"/>
    <s v="2022"/>
    <n v="19.04"/>
    <d v="1899-12-30T11:17:23"/>
    <n v="11"/>
  </r>
  <r>
    <x v="2"/>
    <d v="2029-06-30T00:00:00"/>
    <n v="25"/>
    <x v="2"/>
    <d v="2022-06-16T00:00:00"/>
    <d v="1899-12-30T11:06:49"/>
    <n v="8.48"/>
    <n v="10.56"/>
    <n v="494"/>
    <n v="986"/>
    <x v="8"/>
    <s v="2022"/>
    <n v="19.04"/>
    <d v="1899-12-30T11:17:23"/>
    <n v="11"/>
  </r>
  <r>
    <x v="2"/>
    <d v="2029-06-30T00:00:00"/>
    <n v="50"/>
    <x v="6"/>
    <d v="2022-06-16T00:00:00"/>
    <d v="1899-12-30T11:06:49"/>
    <n v="8.48"/>
    <n v="10.56"/>
    <n v="494"/>
    <n v="987"/>
    <x v="8"/>
    <s v="2022"/>
    <n v="19.04"/>
    <d v="1899-12-30T11:17:23"/>
    <n v="11"/>
  </r>
  <r>
    <x v="3"/>
    <d v="2030-12-31T00:00:00"/>
    <n v="20"/>
    <x v="4"/>
    <d v="2022-08-17T00:00:00"/>
    <d v="1899-12-30T11:28:39"/>
    <n v="8.9"/>
    <n v="5.24"/>
    <n v="495"/>
    <n v="988"/>
    <x v="2"/>
    <s v="2022"/>
    <n v="14.14"/>
    <d v="1899-12-30T11:33:53"/>
    <n v="11"/>
  </r>
  <r>
    <x v="3"/>
    <d v="2030-12-31T00:00:00"/>
    <n v="25"/>
    <x v="2"/>
    <d v="2022-08-17T00:00:00"/>
    <d v="1899-12-30T11:28:39"/>
    <n v="8.9"/>
    <n v="5.24"/>
    <n v="495"/>
    <n v="989"/>
    <x v="2"/>
    <s v="2022"/>
    <n v="14.14"/>
    <d v="1899-12-30T11:33:53"/>
    <n v="11"/>
  </r>
  <r>
    <x v="3"/>
    <d v="2030-12-31T00:00:00"/>
    <n v="50"/>
    <x v="6"/>
    <d v="2022-08-17T00:00:00"/>
    <d v="1899-12-30T11:28:39"/>
    <n v="8.9"/>
    <n v="5.24"/>
    <n v="495"/>
    <n v="990"/>
    <x v="2"/>
    <s v="2022"/>
    <n v="14.14"/>
    <d v="1899-12-30T11:33:53"/>
    <n v="11"/>
  </r>
  <r>
    <x v="0"/>
    <d v="2028-12-31T00:00:00"/>
    <n v="0"/>
    <x v="1"/>
    <d v="2022-02-16T00:00:00"/>
    <d v="1899-12-30T10:12:56"/>
    <n v="5.68"/>
    <n v="5.12"/>
    <n v="496"/>
    <n v="991"/>
    <x v="11"/>
    <s v="2022"/>
    <n v="10.8"/>
    <d v="1899-12-30T10:18:03"/>
    <n v="10"/>
  </r>
  <r>
    <x v="0"/>
    <d v="2028-12-31T00:00:00"/>
    <n v="40"/>
    <x v="5"/>
    <d v="2022-02-16T00:00:00"/>
    <d v="1899-12-30T10:12:56"/>
    <n v="5.68"/>
    <n v="5.12"/>
    <n v="496"/>
    <n v="992"/>
    <x v="11"/>
    <s v="2022"/>
    <n v="10.8"/>
    <d v="1899-12-30T10:18:03"/>
    <n v="10"/>
  </r>
  <r>
    <x v="0"/>
    <d v="2028-12-31T00:00:00"/>
    <n v="80"/>
    <x v="3"/>
    <d v="2022-02-16T00:00:00"/>
    <d v="1899-12-30T10:12:56"/>
    <n v="5.68"/>
    <n v="5.12"/>
    <n v="496"/>
    <n v="993"/>
    <x v="11"/>
    <s v="2022"/>
    <n v="10.8"/>
    <d v="1899-12-30T10:18:03"/>
    <n v="10"/>
  </r>
  <r>
    <x v="0"/>
    <d v="2028-12-31T00:00:00"/>
    <n v="0"/>
    <x v="1"/>
    <d v="2022-04-13T00:00:00"/>
    <d v="1899-12-30T10:48:10"/>
    <n v="6.64"/>
    <n v="10.23"/>
    <n v="497"/>
    <n v="994"/>
    <x v="12"/>
    <s v="2022"/>
    <n v="16.87"/>
    <d v="1899-12-30T10:58:24"/>
    <n v="10"/>
  </r>
  <r>
    <x v="4"/>
    <s v="NULL"/>
    <n v="10"/>
    <x v="0"/>
    <d v="2022-01-22T00:00:00"/>
    <d v="1899-12-30T16:16:31"/>
    <n v="12"/>
    <n v="8.69"/>
    <n v="498"/>
    <n v="995"/>
    <x v="7"/>
    <s v="2022"/>
    <n v="20.689999999999998"/>
    <d v="1899-12-30T16:25:12"/>
    <n v="16"/>
  </r>
  <r>
    <x v="4"/>
    <s v="NULL"/>
    <n v="25"/>
    <x v="2"/>
    <d v="2022-01-22T00:00:00"/>
    <d v="1899-12-30T16:16:31"/>
    <n v="12"/>
    <n v="8.69"/>
    <n v="498"/>
    <n v="996"/>
    <x v="7"/>
    <s v="2022"/>
    <n v="20.689999999999998"/>
    <d v="1899-12-30T16:25:12"/>
    <n v="16"/>
  </r>
  <r>
    <x v="4"/>
    <s v="NULL"/>
    <n v="10"/>
    <x v="0"/>
    <d v="2022-02-10T00:00:00"/>
    <d v="1899-12-30T10:03:53"/>
    <n v="10.76"/>
    <n v="14.41"/>
    <n v="499"/>
    <n v="997"/>
    <x v="11"/>
    <s v="2022"/>
    <n v="25.17"/>
    <d v="1899-12-30T10:18:18"/>
    <n v="10"/>
  </r>
  <r>
    <x v="4"/>
    <s v="NULL"/>
    <n v="25"/>
    <x v="2"/>
    <d v="2022-02-10T00:00:00"/>
    <d v="1899-12-30T10:03:53"/>
    <n v="10.76"/>
    <n v="14.41"/>
    <n v="499"/>
    <n v="998"/>
    <x v="11"/>
    <s v="2022"/>
    <n v="25.17"/>
    <d v="1899-12-30T10:18:18"/>
    <n v="10"/>
  </r>
  <r>
    <x v="5"/>
    <s v="NULL"/>
    <n v="0"/>
    <x v="1"/>
    <d v="2022-04-20T00:00:00"/>
    <d v="1899-12-30T16:03:18"/>
    <n v="5.58"/>
    <n v="9.4499999999999993"/>
    <n v="500"/>
    <n v="999"/>
    <x v="12"/>
    <s v="2022"/>
    <n v="15.03"/>
    <d v="1899-12-30T16:12:45"/>
    <n v="16"/>
  </r>
  <r>
    <x v="5"/>
    <s v="NULL"/>
    <n v="40"/>
    <x v="5"/>
    <d v="2022-04-20T00:00:00"/>
    <d v="1899-12-30T16:03:18"/>
    <n v="5.58"/>
    <n v="9.4499999999999993"/>
    <n v="500"/>
    <n v="1000"/>
    <x v="12"/>
    <s v="2022"/>
    <n v="15.03"/>
    <d v="1899-12-30T16:12:45"/>
    <n v="16"/>
  </r>
  <r>
    <x v="5"/>
    <s v="NULL"/>
    <n v="80"/>
    <x v="3"/>
    <d v="2022-04-20T00:00:00"/>
    <d v="1899-12-30T16:03:18"/>
    <n v="5.58"/>
    <n v="9.4499999999999993"/>
    <n v="500"/>
    <n v="1001"/>
    <x v="12"/>
    <s v="2022"/>
    <n v="15.03"/>
    <d v="1899-12-30T16:12:45"/>
    <n v="16"/>
  </r>
  <r>
    <x v="2"/>
    <d v="2029-06-30T00:00:00"/>
    <n v="0"/>
    <x v="1"/>
    <d v="2022-06-22T00:00:00"/>
    <d v="1899-12-30T17:17:23"/>
    <n v="13.94"/>
    <n v="14.03"/>
    <n v="501"/>
    <n v="1002"/>
    <x v="8"/>
    <s v="2022"/>
    <n v="27.97"/>
    <d v="1899-12-30T17:31:25"/>
    <n v="17"/>
  </r>
  <r>
    <x v="4"/>
    <s v="NULL"/>
    <n v="0"/>
    <x v="1"/>
    <d v="2022-07-08T00:00:00"/>
    <d v="1899-12-30T08:24:18"/>
    <n v="6.1"/>
    <n v="9.4"/>
    <n v="502"/>
    <n v="1003"/>
    <x v="0"/>
    <s v="2022"/>
    <n v="15.5"/>
    <d v="1899-12-30T08:33:42"/>
    <n v="8"/>
  </r>
  <r>
    <x v="4"/>
    <s v="NULL"/>
    <n v="40"/>
    <x v="5"/>
    <d v="2022-07-08T00:00:00"/>
    <d v="1899-12-30T08:24:18"/>
    <n v="6.1"/>
    <n v="9.4"/>
    <n v="502"/>
    <n v="1004"/>
    <x v="0"/>
    <s v="2022"/>
    <n v="15.5"/>
    <d v="1899-12-30T08:33:42"/>
    <n v="8"/>
  </r>
  <r>
    <x v="5"/>
    <s v="NULL"/>
    <n v="10"/>
    <x v="0"/>
    <d v="2022-07-12T00:00:00"/>
    <d v="1899-12-30T14:58:17"/>
    <n v="10.56"/>
    <n v="11.74"/>
    <n v="503"/>
    <n v="1005"/>
    <x v="0"/>
    <s v="2022"/>
    <n v="22.3"/>
    <d v="1899-12-30T15:10:01"/>
    <n v="15"/>
  </r>
  <r>
    <x v="5"/>
    <s v="NULL"/>
    <n v="40"/>
    <x v="5"/>
    <d v="2022-07-12T00:00:00"/>
    <d v="1899-12-30T14:58:17"/>
    <n v="10.56"/>
    <n v="11.74"/>
    <n v="503"/>
    <n v="1006"/>
    <x v="0"/>
    <s v="2022"/>
    <n v="22.3"/>
    <d v="1899-12-30T15:10:01"/>
    <n v="15"/>
  </r>
  <r>
    <x v="5"/>
    <s v="NULL"/>
    <n v="80"/>
    <x v="3"/>
    <d v="2022-07-12T00:00:00"/>
    <d v="1899-12-30T14:58:17"/>
    <n v="10.56"/>
    <n v="11.74"/>
    <n v="503"/>
    <n v="1007"/>
    <x v="0"/>
    <s v="2022"/>
    <n v="22.3"/>
    <d v="1899-12-30T15:10:01"/>
    <n v="15"/>
  </r>
  <r>
    <x v="2"/>
    <d v="2029-06-30T00:00:00"/>
    <n v="20"/>
    <x v="4"/>
    <d v="2022-08-18T00:00:00"/>
    <d v="1899-12-30T17:06:59"/>
    <n v="7.71"/>
    <n v="10.89"/>
    <n v="504"/>
    <n v="1008"/>
    <x v="2"/>
    <s v="2022"/>
    <n v="18.600000000000001"/>
    <d v="1899-12-30T17:17:52"/>
    <n v="17"/>
  </r>
  <r>
    <x v="2"/>
    <d v="2029-06-30T00:00:00"/>
    <n v="25"/>
    <x v="2"/>
    <d v="2022-08-18T00:00:00"/>
    <d v="1899-12-30T17:06:59"/>
    <n v="7.71"/>
    <n v="10.89"/>
    <n v="504"/>
    <n v="1009"/>
    <x v="2"/>
    <s v="2022"/>
    <n v="18.600000000000001"/>
    <d v="1899-12-30T17:17:52"/>
    <n v="17"/>
  </r>
  <r>
    <x v="2"/>
    <d v="2029-06-30T00:00:00"/>
    <n v="80"/>
    <x v="3"/>
    <d v="2022-08-18T00:00:00"/>
    <d v="1899-12-30T17:06:59"/>
    <n v="7.71"/>
    <n v="10.89"/>
    <n v="504"/>
    <n v="1010"/>
    <x v="2"/>
    <s v="2022"/>
    <n v="18.600000000000001"/>
    <d v="1899-12-30T17:17:52"/>
    <n v="17"/>
  </r>
  <r>
    <x v="0"/>
    <d v="2028-12-31T00:00:00"/>
    <n v="10"/>
    <x v="0"/>
    <d v="2022-10-16T00:00:00"/>
    <d v="1899-12-30T17:19:49"/>
    <n v="6.86"/>
    <n v="13.62"/>
    <n v="505"/>
    <n v="1011"/>
    <x v="1"/>
    <s v="2022"/>
    <n v="20.48"/>
    <d v="1899-12-30T17:33:26"/>
    <n v="17"/>
  </r>
  <r>
    <x v="0"/>
    <d v="2028-12-31T00:00:00"/>
    <n v="40"/>
    <x v="5"/>
    <d v="2022-10-16T00:00:00"/>
    <d v="1899-12-30T17:19:49"/>
    <n v="6.86"/>
    <n v="13.62"/>
    <n v="505"/>
    <n v="1012"/>
    <x v="1"/>
    <s v="2022"/>
    <n v="20.48"/>
    <d v="1899-12-30T17:33:26"/>
    <n v="17"/>
  </r>
  <r>
    <x v="0"/>
    <d v="2028-12-31T00:00:00"/>
    <n v="50"/>
    <x v="6"/>
    <d v="2022-10-16T00:00:00"/>
    <d v="1899-12-30T17:19:49"/>
    <n v="6.86"/>
    <n v="13.62"/>
    <n v="505"/>
    <n v="1013"/>
    <x v="1"/>
    <s v="2022"/>
    <n v="20.48"/>
    <d v="1899-12-30T17:33:26"/>
    <n v="17"/>
  </r>
  <r>
    <x v="3"/>
    <d v="2030-12-31T00:00:00"/>
    <n v="0"/>
    <x v="1"/>
    <d v="2022-02-01T00:00:00"/>
    <d v="1899-12-30T20:18:55"/>
    <n v="5.36"/>
    <n v="8.26"/>
    <n v="506"/>
    <n v="1014"/>
    <x v="11"/>
    <s v="2022"/>
    <n v="13.620000000000001"/>
    <d v="1899-12-30T20:27:11"/>
    <n v="20"/>
  </r>
  <r>
    <x v="0"/>
    <d v="2028-12-31T00:00:00"/>
    <n v="0"/>
    <x v="1"/>
    <d v="2022-08-19T00:00:00"/>
    <d v="1899-12-30T13:41:17"/>
    <n v="7.35"/>
    <n v="5.13"/>
    <n v="507"/>
    <n v="1015"/>
    <x v="2"/>
    <s v="2022"/>
    <n v="12.48"/>
    <d v="1899-12-30T13:46:25"/>
    <n v="13"/>
  </r>
  <r>
    <x v="1"/>
    <s v="NULL"/>
    <n v="20"/>
    <x v="4"/>
    <d v="2022-11-22T00:00:00"/>
    <d v="1899-12-30T11:29:35"/>
    <n v="10.51"/>
    <n v="11.48"/>
    <n v="508"/>
    <n v="1016"/>
    <x v="5"/>
    <s v="2022"/>
    <n v="21.990000000000002"/>
    <d v="1899-12-30T11:41:04"/>
    <n v="11"/>
  </r>
  <r>
    <x v="1"/>
    <s v="NULL"/>
    <n v="25"/>
    <x v="2"/>
    <d v="2022-11-22T00:00:00"/>
    <d v="1899-12-30T11:29:35"/>
    <n v="10.51"/>
    <n v="11.48"/>
    <n v="508"/>
    <n v="1017"/>
    <x v="5"/>
    <s v="2022"/>
    <n v="21.990000000000002"/>
    <d v="1899-12-30T11:41:04"/>
    <n v="11"/>
  </r>
  <r>
    <x v="1"/>
    <s v="NULL"/>
    <n v="50"/>
    <x v="6"/>
    <d v="2022-11-22T00:00:00"/>
    <d v="1899-12-30T11:29:35"/>
    <n v="10.51"/>
    <n v="11.48"/>
    <n v="508"/>
    <n v="1018"/>
    <x v="5"/>
    <s v="2022"/>
    <n v="21.990000000000002"/>
    <d v="1899-12-30T11:41:04"/>
    <n v="11"/>
  </r>
  <r>
    <x v="3"/>
    <d v="2030-12-31T00:00:00"/>
    <n v="10"/>
    <x v="0"/>
    <d v="2023-02-01T00:00:00"/>
    <d v="1899-12-30T10:26:08"/>
    <n v="7.59"/>
    <n v="6.51"/>
    <n v="509"/>
    <n v="1019"/>
    <x v="13"/>
    <s v="2023"/>
    <n v="14.1"/>
    <d v="1899-12-30T10:32:39"/>
    <n v="10"/>
  </r>
  <r>
    <x v="3"/>
    <d v="2030-12-31T00:00:00"/>
    <n v="25"/>
    <x v="2"/>
    <d v="2023-02-01T00:00:00"/>
    <d v="1899-12-30T10:26:08"/>
    <n v="7.59"/>
    <n v="6.51"/>
    <n v="509"/>
    <n v="1020"/>
    <x v="13"/>
    <s v="2023"/>
    <n v="14.1"/>
    <d v="1899-12-30T10:32:39"/>
    <n v="10"/>
  </r>
  <r>
    <x v="3"/>
    <d v="2030-12-31T00:00:00"/>
    <n v="50"/>
    <x v="6"/>
    <d v="2023-02-01T00:00:00"/>
    <d v="1899-12-30T10:26:08"/>
    <n v="7.59"/>
    <n v="6.51"/>
    <n v="509"/>
    <n v="1021"/>
    <x v="13"/>
    <s v="2023"/>
    <n v="14.1"/>
    <d v="1899-12-30T10:32:39"/>
    <n v="10"/>
  </r>
  <r>
    <x v="2"/>
    <d v="2029-06-30T00:00:00"/>
    <n v="10"/>
    <x v="0"/>
    <d v="2022-02-19T00:00:00"/>
    <d v="1899-12-30T17:02:06"/>
    <n v="12.28"/>
    <n v="7.38"/>
    <n v="510"/>
    <n v="1022"/>
    <x v="11"/>
    <s v="2022"/>
    <n v="19.66"/>
    <d v="1899-12-30T17:09:29"/>
    <n v="17"/>
  </r>
  <r>
    <x v="2"/>
    <d v="2029-06-30T00:00:00"/>
    <n v="40"/>
    <x v="5"/>
    <d v="2022-02-19T00:00:00"/>
    <d v="1899-12-30T17:02:06"/>
    <n v="12.28"/>
    <n v="7.38"/>
    <n v="510"/>
    <n v="1023"/>
    <x v="11"/>
    <s v="2022"/>
    <n v="19.66"/>
    <d v="1899-12-30T17:09:29"/>
    <n v="17"/>
  </r>
  <r>
    <x v="1"/>
    <s v="NULL"/>
    <n v="20"/>
    <x v="4"/>
    <d v="2022-10-10T00:00:00"/>
    <d v="1899-12-30T17:04:50"/>
    <n v="10.28"/>
    <n v="14.45"/>
    <n v="511"/>
    <n v="1024"/>
    <x v="1"/>
    <s v="2022"/>
    <n v="24.729999999999997"/>
    <d v="1899-12-30T17:19:17"/>
    <n v="17"/>
  </r>
  <r>
    <x v="3"/>
    <d v="2030-12-31T00:00:00"/>
    <n v="0"/>
    <x v="1"/>
    <d v="2022-11-19T00:00:00"/>
    <d v="1899-12-30T14:29:39"/>
    <n v="6.98"/>
    <n v="12.59"/>
    <n v="512"/>
    <n v="1025"/>
    <x v="5"/>
    <s v="2022"/>
    <n v="19.57"/>
    <d v="1899-12-30T14:42:14"/>
    <n v="14"/>
  </r>
  <r>
    <x v="3"/>
    <d v="2030-12-31T00:00:00"/>
    <n v="25"/>
    <x v="2"/>
    <d v="2022-11-19T00:00:00"/>
    <d v="1899-12-30T14:29:39"/>
    <n v="6.98"/>
    <n v="12.59"/>
    <n v="512"/>
    <n v="1026"/>
    <x v="5"/>
    <s v="2022"/>
    <n v="19.57"/>
    <d v="1899-12-30T14:42:14"/>
    <n v="14"/>
  </r>
  <r>
    <x v="5"/>
    <s v="NULL"/>
    <n v="10"/>
    <x v="0"/>
    <d v="2023-01-11T00:00:00"/>
    <d v="1899-12-30T18:47:20"/>
    <n v="6.72"/>
    <n v="10.4"/>
    <n v="513"/>
    <n v="1027"/>
    <x v="6"/>
    <s v="2023"/>
    <n v="17.12"/>
    <d v="1899-12-30T18:57:44"/>
    <n v="18"/>
  </r>
  <r>
    <x v="3"/>
    <d v="2030-12-31T00:00:00"/>
    <n v="0"/>
    <x v="1"/>
    <d v="2022-04-22T00:00:00"/>
    <d v="1899-12-30T13:38:34"/>
    <n v="7.36"/>
    <n v="14.14"/>
    <n v="514"/>
    <n v="1028"/>
    <x v="12"/>
    <s v="2022"/>
    <n v="21.5"/>
    <d v="1899-12-30T13:52:42"/>
    <n v="13"/>
  </r>
  <r>
    <x v="0"/>
    <d v="2028-12-31T00:00:00"/>
    <n v="10"/>
    <x v="0"/>
    <d v="2022-07-02T00:00:00"/>
    <d v="1899-12-30T13:19:57"/>
    <n v="9.6300000000000008"/>
    <n v="10.41"/>
    <n v="515"/>
    <n v="1029"/>
    <x v="0"/>
    <s v="2022"/>
    <n v="20.04"/>
    <d v="1899-12-30T13:30:22"/>
    <n v="13"/>
  </r>
  <r>
    <x v="0"/>
    <d v="2028-12-31T00:00:00"/>
    <n v="10"/>
    <x v="0"/>
    <d v="2022-09-15T00:00:00"/>
    <d v="1899-12-30T19:26:22"/>
    <n v="8.93"/>
    <n v="11.33"/>
    <n v="516"/>
    <n v="1030"/>
    <x v="4"/>
    <s v="2022"/>
    <n v="20.259999999999998"/>
    <d v="1899-12-30T19:37:42"/>
    <n v="19"/>
  </r>
  <r>
    <x v="0"/>
    <d v="2028-12-31T00:00:00"/>
    <n v="40"/>
    <x v="5"/>
    <d v="2022-09-15T00:00:00"/>
    <d v="1899-12-30T19:26:22"/>
    <n v="8.93"/>
    <n v="11.33"/>
    <n v="516"/>
    <n v="1031"/>
    <x v="4"/>
    <s v="2022"/>
    <n v="20.259999999999998"/>
    <d v="1899-12-30T19:37:42"/>
    <n v="19"/>
  </r>
  <r>
    <x v="0"/>
    <d v="2028-12-31T00:00:00"/>
    <n v="10"/>
    <x v="0"/>
    <d v="2022-09-25T00:00:00"/>
    <d v="1899-12-30T16:18:25"/>
    <n v="7.93"/>
    <n v="15.04"/>
    <n v="517"/>
    <n v="1032"/>
    <x v="4"/>
    <s v="2022"/>
    <n v="22.97"/>
    <d v="1899-12-30T16:33:27"/>
    <n v="16"/>
  </r>
  <r>
    <x v="0"/>
    <d v="2028-12-31T00:00:00"/>
    <n v="25"/>
    <x v="2"/>
    <d v="2022-09-25T00:00:00"/>
    <d v="1899-12-30T16:18:25"/>
    <n v="7.93"/>
    <n v="15.04"/>
    <n v="517"/>
    <n v="1033"/>
    <x v="4"/>
    <s v="2022"/>
    <n v="22.97"/>
    <d v="1899-12-30T16:33:27"/>
    <n v="16"/>
  </r>
  <r>
    <x v="0"/>
    <d v="2028-12-31T00:00:00"/>
    <n v="50"/>
    <x v="6"/>
    <d v="2022-09-25T00:00:00"/>
    <d v="1899-12-30T16:18:25"/>
    <n v="7.93"/>
    <n v="15.04"/>
    <n v="517"/>
    <n v="1034"/>
    <x v="4"/>
    <s v="2022"/>
    <n v="22.97"/>
    <d v="1899-12-30T16:33:27"/>
    <n v="16"/>
  </r>
  <r>
    <x v="2"/>
    <d v="2029-06-30T00:00:00"/>
    <n v="10"/>
    <x v="0"/>
    <d v="2022-09-29T00:00:00"/>
    <d v="1899-12-30T13:30:22"/>
    <n v="11.68"/>
    <n v="9.5"/>
    <n v="518"/>
    <n v="1035"/>
    <x v="4"/>
    <s v="2022"/>
    <n v="21.18"/>
    <d v="1899-12-30T13:39:52"/>
    <n v="13"/>
  </r>
  <r>
    <x v="2"/>
    <d v="2029-06-30T00:00:00"/>
    <n v="25"/>
    <x v="2"/>
    <d v="2022-09-29T00:00:00"/>
    <d v="1899-12-30T13:30:22"/>
    <n v="11.68"/>
    <n v="9.5"/>
    <n v="518"/>
    <n v="1036"/>
    <x v="4"/>
    <s v="2022"/>
    <n v="21.18"/>
    <d v="1899-12-30T13:39:52"/>
    <n v="13"/>
  </r>
  <r>
    <x v="2"/>
    <d v="2029-06-30T00:00:00"/>
    <n v="50"/>
    <x v="6"/>
    <d v="2022-09-29T00:00:00"/>
    <d v="1899-12-30T13:30:22"/>
    <n v="11.68"/>
    <n v="9.5"/>
    <n v="518"/>
    <n v="1037"/>
    <x v="4"/>
    <s v="2022"/>
    <n v="21.18"/>
    <d v="1899-12-30T13:39:52"/>
    <n v="13"/>
  </r>
  <r>
    <x v="2"/>
    <d v="2029-06-30T00:00:00"/>
    <n v="10"/>
    <x v="0"/>
    <d v="2022-05-27T00:00:00"/>
    <d v="1899-12-30T16:53:22"/>
    <n v="6.92"/>
    <n v="5.57"/>
    <n v="519"/>
    <n v="1038"/>
    <x v="9"/>
    <s v="2022"/>
    <n v="12.49"/>
    <d v="1899-12-30T16:58:56"/>
    <n v="16"/>
  </r>
  <r>
    <x v="2"/>
    <d v="2029-06-30T00:00:00"/>
    <n v="40"/>
    <x v="5"/>
    <d v="2022-05-27T00:00:00"/>
    <d v="1899-12-30T16:53:22"/>
    <n v="6.92"/>
    <n v="5.57"/>
    <n v="519"/>
    <n v="1039"/>
    <x v="9"/>
    <s v="2022"/>
    <n v="12.49"/>
    <d v="1899-12-30T16:58:56"/>
    <n v="16"/>
  </r>
  <r>
    <x v="2"/>
    <d v="2029-06-30T00:00:00"/>
    <n v="50"/>
    <x v="6"/>
    <d v="2022-05-27T00:00:00"/>
    <d v="1899-12-30T16:53:22"/>
    <n v="6.92"/>
    <n v="5.57"/>
    <n v="519"/>
    <n v="1040"/>
    <x v="9"/>
    <s v="2022"/>
    <n v="12.49"/>
    <d v="1899-12-30T16:58:56"/>
    <n v="16"/>
  </r>
  <r>
    <x v="3"/>
    <d v="2030-12-31T00:00:00"/>
    <n v="10"/>
    <x v="0"/>
    <d v="2022-10-29T00:00:00"/>
    <d v="1899-12-30T11:25:17"/>
    <n v="5.46"/>
    <n v="6.54"/>
    <n v="520"/>
    <n v="1041"/>
    <x v="1"/>
    <s v="2022"/>
    <n v="12"/>
    <d v="1899-12-30T11:31:49"/>
    <n v="11"/>
  </r>
  <r>
    <x v="3"/>
    <d v="2030-12-31T00:00:00"/>
    <n v="0"/>
    <x v="1"/>
    <d v="2023-01-09T00:00:00"/>
    <d v="1899-12-30T11:25:22"/>
    <n v="5.69"/>
    <n v="4.45"/>
    <n v="521"/>
    <n v="1042"/>
    <x v="6"/>
    <s v="2023"/>
    <n v="10.14"/>
    <d v="1899-12-30T11:29:49"/>
    <n v="11"/>
  </r>
  <r>
    <x v="3"/>
    <d v="2030-12-31T00:00:00"/>
    <n v="25"/>
    <x v="2"/>
    <d v="2023-01-09T00:00:00"/>
    <d v="1899-12-30T11:25:22"/>
    <n v="5.69"/>
    <n v="4.45"/>
    <n v="521"/>
    <n v="1043"/>
    <x v="6"/>
    <s v="2023"/>
    <n v="10.14"/>
    <d v="1899-12-30T11:29:49"/>
    <n v="11"/>
  </r>
  <r>
    <x v="3"/>
    <d v="2030-12-31T00:00:00"/>
    <n v="80"/>
    <x v="3"/>
    <d v="2023-01-09T00:00:00"/>
    <d v="1899-12-30T11:25:22"/>
    <n v="5.69"/>
    <n v="4.45"/>
    <n v="521"/>
    <n v="1044"/>
    <x v="6"/>
    <s v="2023"/>
    <n v="10.14"/>
    <d v="1899-12-30T11:29:49"/>
    <n v="11"/>
  </r>
  <r>
    <x v="4"/>
    <s v="NULL"/>
    <n v="0"/>
    <x v="1"/>
    <d v="2022-07-07T00:00:00"/>
    <d v="1899-12-30T08:48:50"/>
    <n v="11.45"/>
    <n v="13.76"/>
    <n v="522"/>
    <n v="1045"/>
    <x v="0"/>
    <s v="2022"/>
    <n v="25.21"/>
    <d v="1899-12-30T09:02:36"/>
    <n v="9"/>
  </r>
  <r>
    <x v="4"/>
    <s v="NULL"/>
    <n v="40"/>
    <x v="5"/>
    <d v="2022-07-07T00:00:00"/>
    <d v="1899-12-30T08:48:50"/>
    <n v="11.45"/>
    <n v="13.76"/>
    <n v="522"/>
    <n v="1046"/>
    <x v="0"/>
    <s v="2022"/>
    <n v="25.21"/>
    <d v="1899-12-30T09:02:36"/>
    <n v="9"/>
  </r>
  <r>
    <x v="4"/>
    <s v="NULL"/>
    <n v="80"/>
    <x v="3"/>
    <d v="2022-07-07T00:00:00"/>
    <d v="1899-12-30T08:48:50"/>
    <n v="11.45"/>
    <n v="13.76"/>
    <n v="522"/>
    <n v="1047"/>
    <x v="0"/>
    <s v="2022"/>
    <n v="25.21"/>
    <d v="1899-12-30T09:02:36"/>
    <n v="9"/>
  </r>
  <r>
    <x v="2"/>
    <d v="2029-06-30T00:00:00"/>
    <n v="0"/>
    <x v="1"/>
    <d v="2022-09-23T00:00:00"/>
    <d v="1899-12-30T13:20:55"/>
    <n v="6.2"/>
    <n v="10.199999999999999"/>
    <n v="523"/>
    <n v="1048"/>
    <x v="4"/>
    <s v="2022"/>
    <n v="16.399999999999999"/>
    <d v="1899-12-30T13:31:07"/>
    <n v="13"/>
  </r>
  <r>
    <x v="3"/>
    <d v="2030-12-31T00:00:00"/>
    <n v="10"/>
    <x v="0"/>
    <d v="2022-11-21T00:00:00"/>
    <d v="1899-12-30T09:53:44"/>
    <n v="7.12"/>
    <n v="14.02"/>
    <n v="524"/>
    <n v="1049"/>
    <x v="5"/>
    <s v="2022"/>
    <n v="21.14"/>
    <d v="1899-12-30T10:07:45"/>
    <n v="10"/>
  </r>
  <r>
    <x v="3"/>
    <d v="2030-12-31T00:00:00"/>
    <n v="40"/>
    <x v="5"/>
    <d v="2022-11-21T00:00:00"/>
    <d v="1899-12-30T09:53:44"/>
    <n v="7.12"/>
    <n v="14.02"/>
    <n v="524"/>
    <n v="1050"/>
    <x v="5"/>
    <s v="2022"/>
    <n v="21.14"/>
    <d v="1899-12-30T10:07:45"/>
    <n v="10"/>
  </r>
  <r>
    <x v="5"/>
    <s v="NULL"/>
    <n v="10"/>
    <x v="0"/>
    <d v="2022-12-04T00:00:00"/>
    <d v="1899-12-30T10:03:53"/>
    <n v="10.97"/>
    <n v="6.8"/>
    <n v="525"/>
    <n v="1051"/>
    <x v="10"/>
    <s v="2022"/>
    <n v="17.77"/>
    <d v="1899-12-30T10:10:41"/>
    <n v="10"/>
  </r>
  <r>
    <x v="5"/>
    <s v="NULL"/>
    <n v="25"/>
    <x v="2"/>
    <d v="2022-12-04T00:00:00"/>
    <d v="1899-12-30T10:03:53"/>
    <n v="10.97"/>
    <n v="6.8"/>
    <n v="525"/>
    <n v="1052"/>
    <x v="10"/>
    <s v="2022"/>
    <n v="17.77"/>
    <d v="1899-12-30T10:10:41"/>
    <n v="10"/>
  </r>
  <r>
    <x v="0"/>
    <d v="2028-12-31T00:00:00"/>
    <n v="10"/>
    <x v="0"/>
    <d v="2023-01-16T00:00:00"/>
    <d v="1899-12-30T15:27:36"/>
    <n v="10.32"/>
    <n v="11.37"/>
    <n v="526"/>
    <n v="1053"/>
    <x v="6"/>
    <s v="2023"/>
    <n v="21.689999999999998"/>
    <d v="1899-12-30T15:38:58"/>
    <n v="15"/>
  </r>
  <r>
    <x v="0"/>
    <d v="2028-12-31T00:00:00"/>
    <n v="0"/>
    <x v="1"/>
    <d v="2022-07-18T00:00:00"/>
    <d v="1899-12-30T13:06:47"/>
    <n v="7.43"/>
    <n v="9.89"/>
    <n v="527"/>
    <n v="1054"/>
    <x v="0"/>
    <s v="2022"/>
    <n v="17.32"/>
    <d v="1899-12-30T13:16:40"/>
    <n v="13"/>
  </r>
  <r>
    <x v="2"/>
    <d v="2029-06-30T00:00:00"/>
    <n v="10"/>
    <x v="0"/>
    <d v="2022-08-13T00:00:00"/>
    <d v="1899-12-30T11:38:15"/>
    <n v="9.31"/>
    <n v="7.86"/>
    <n v="528"/>
    <n v="1055"/>
    <x v="2"/>
    <s v="2022"/>
    <n v="17.170000000000002"/>
    <d v="1899-12-30T11:46:07"/>
    <n v="11"/>
  </r>
  <r>
    <x v="5"/>
    <s v="NULL"/>
    <n v="0"/>
    <x v="1"/>
    <d v="2022-06-21T00:00:00"/>
    <d v="1899-12-30T12:08:23"/>
    <n v="8.91"/>
    <n v="7.37"/>
    <n v="529"/>
    <n v="1056"/>
    <x v="8"/>
    <s v="2022"/>
    <n v="16.28"/>
    <d v="1899-12-30T12:15:45"/>
    <n v="12"/>
  </r>
  <r>
    <x v="5"/>
    <s v="NULL"/>
    <n v="40"/>
    <x v="5"/>
    <d v="2022-06-21T00:00:00"/>
    <d v="1899-12-30T12:08:23"/>
    <n v="8.91"/>
    <n v="7.37"/>
    <n v="529"/>
    <n v="1057"/>
    <x v="8"/>
    <s v="2022"/>
    <n v="16.28"/>
    <d v="1899-12-30T12:15:45"/>
    <n v="12"/>
  </r>
  <r>
    <x v="2"/>
    <d v="2029-06-30T00:00:00"/>
    <n v="10"/>
    <x v="0"/>
    <d v="2022-07-29T00:00:00"/>
    <d v="1899-12-30T20:18:52"/>
    <n v="9.02"/>
    <n v="7.99"/>
    <n v="530"/>
    <n v="1058"/>
    <x v="0"/>
    <s v="2022"/>
    <n v="17.009999999999998"/>
    <d v="1899-12-30T20:26:51"/>
    <n v="20"/>
  </r>
  <r>
    <x v="2"/>
    <d v="2029-06-30T00:00:00"/>
    <n v="25"/>
    <x v="2"/>
    <d v="2022-07-29T00:00:00"/>
    <d v="1899-12-30T20:18:52"/>
    <n v="9.02"/>
    <n v="7.99"/>
    <n v="530"/>
    <n v="1059"/>
    <x v="0"/>
    <s v="2022"/>
    <n v="17.009999999999998"/>
    <d v="1899-12-30T20:26:51"/>
    <n v="20"/>
  </r>
  <r>
    <x v="0"/>
    <d v="2028-12-31T00:00:00"/>
    <n v="10"/>
    <x v="0"/>
    <d v="2022-08-22T00:00:00"/>
    <d v="1899-12-30T20:46:28"/>
    <n v="11.21"/>
    <n v="7.53"/>
    <n v="531"/>
    <n v="1060"/>
    <x v="2"/>
    <s v="2022"/>
    <n v="18.740000000000002"/>
    <d v="1899-12-30T20:54:00"/>
    <n v="20"/>
  </r>
  <r>
    <x v="2"/>
    <d v="2029-06-30T00:00:00"/>
    <n v="0"/>
    <x v="1"/>
    <d v="2022-10-10T00:00:00"/>
    <d v="1899-12-30T16:13:34"/>
    <n v="10.66"/>
    <n v="9.2899999999999991"/>
    <n v="532"/>
    <n v="1061"/>
    <x v="1"/>
    <s v="2022"/>
    <n v="19.95"/>
    <d v="1899-12-30T16:22:51"/>
    <n v="16"/>
  </r>
  <r>
    <x v="2"/>
    <d v="2029-06-30T00:00:00"/>
    <n v="25"/>
    <x v="2"/>
    <d v="2022-10-10T00:00:00"/>
    <d v="1899-12-30T16:13:34"/>
    <n v="10.66"/>
    <n v="9.2899999999999991"/>
    <n v="532"/>
    <n v="1062"/>
    <x v="1"/>
    <s v="2022"/>
    <n v="19.95"/>
    <d v="1899-12-30T16:22:51"/>
    <n v="16"/>
  </r>
  <r>
    <x v="0"/>
    <d v="2028-12-31T00:00:00"/>
    <n v="0"/>
    <x v="1"/>
    <d v="2022-10-26T00:00:00"/>
    <d v="1899-12-30T12:35:15"/>
    <n v="5.39"/>
    <n v="15.88"/>
    <n v="533"/>
    <n v="1063"/>
    <x v="1"/>
    <s v="2022"/>
    <n v="21.27"/>
    <d v="1899-12-30T12:51:08"/>
    <n v="12"/>
  </r>
  <r>
    <x v="0"/>
    <d v="2028-12-31T00:00:00"/>
    <n v="25"/>
    <x v="2"/>
    <d v="2022-10-26T00:00:00"/>
    <d v="1899-12-30T12:35:15"/>
    <n v="5.39"/>
    <n v="15.88"/>
    <n v="533"/>
    <n v="1064"/>
    <x v="1"/>
    <s v="2022"/>
    <n v="21.27"/>
    <d v="1899-12-30T12:51:08"/>
    <n v="12"/>
  </r>
  <r>
    <x v="0"/>
    <d v="2028-12-31T00:00:00"/>
    <n v="50"/>
    <x v="6"/>
    <d v="2022-10-26T00:00:00"/>
    <d v="1899-12-30T12:35:15"/>
    <n v="5.39"/>
    <n v="15.88"/>
    <n v="533"/>
    <n v="1065"/>
    <x v="1"/>
    <s v="2022"/>
    <n v="21.27"/>
    <d v="1899-12-30T12:51:08"/>
    <n v="12"/>
  </r>
  <r>
    <x v="0"/>
    <d v="2028-12-31T00:00:00"/>
    <n v="20"/>
    <x v="4"/>
    <d v="2022-07-23T00:00:00"/>
    <d v="1899-12-30T08:23:11"/>
    <n v="16.68"/>
    <n v="11.14"/>
    <n v="534"/>
    <n v="1066"/>
    <x v="0"/>
    <s v="2022"/>
    <n v="27.82"/>
    <d v="1899-12-30T08:34:19"/>
    <n v="8"/>
  </r>
  <r>
    <x v="0"/>
    <d v="2028-12-31T00:00:00"/>
    <n v="40"/>
    <x v="5"/>
    <d v="2022-07-23T00:00:00"/>
    <d v="1899-12-30T08:23:11"/>
    <n v="16.68"/>
    <n v="11.14"/>
    <n v="534"/>
    <n v="1067"/>
    <x v="0"/>
    <s v="2022"/>
    <n v="27.82"/>
    <d v="1899-12-30T08:34:19"/>
    <n v="8"/>
  </r>
  <r>
    <x v="0"/>
    <d v="2028-12-31T00:00:00"/>
    <n v="80"/>
    <x v="3"/>
    <d v="2022-07-23T00:00:00"/>
    <d v="1899-12-30T08:23:11"/>
    <n v="16.68"/>
    <n v="11.14"/>
    <n v="534"/>
    <n v="1068"/>
    <x v="0"/>
    <s v="2022"/>
    <n v="27.82"/>
    <d v="1899-12-30T08:34:19"/>
    <n v="8"/>
  </r>
  <r>
    <x v="2"/>
    <d v="2029-06-30T00:00:00"/>
    <n v="20"/>
    <x v="4"/>
    <d v="2022-07-31T00:00:00"/>
    <d v="1899-12-30T10:48:13"/>
    <n v="9.43"/>
    <n v="7.27"/>
    <n v="535"/>
    <n v="1069"/>
    <x v="0"/>
    <s v="2022"/>
    <n v="16.7"/>
    <d v="1899-12-30T10:55:29"/>
    <n v="10"/>
  </r>
  <r>
    <x v="0"/>
    <d v="2028-12-31T00:00:00"/>
    <n v="0"/>
    <x v="1"/>
    <d v="2022-04-27T00:00:00"/>
    <d v="1899-12-30T14:27:22"/>
    <n v="7.41"/>
    <n v="13.17"/>
    <n v="536"/>
    <n v="1070"/>
    <x v="12"/>
    <s v="2022"/>
    <n v="20.58"/>
    <d v="1899-12-30T14:40:32"/>
    <n v="14"/>
  </r>
  <r>
    <x v="3"/>
    <d v="2030-12-31T00:00:00"/>
    <n v="20"/>
    <x v="4"/>
    <d v="2022-06-12T00:00:00"/>
    <d v="1899-12-30T13:57:54"/>
    <n v="14.8"/>
    <n v="13.72"/>
    <n v="537"/>
    <n v="1071"/>
    <x v="8"/>
    <s v="2022"/>
    <n v="28.520000000000003"/>
    <d v="1899-12-30T14:11:37"/>
    <n v="14"/>
  </r>
  <r>
    <x v="3"/>
    <d v="2030-12-31T00:00:00"/>
    <n v="40"/>
    <x v="5"/>
    <d v="2022-06-12T00:00:00"/>
    <d v="1899-12-30T13:57:54"/>
    <n v="14.8"/>
    <n v="13.72"/>
    <n v="537"/>
    <n v="1072"/>
    <x v="8"/>
    <s v="2022"/>
    <n v="28.520000000000003"/>
    <d v="1899-12-30T14:11:37"/>
    <n v="14"/>
  </r>
  <r>
    <x v="3"/>
    <d v="2030-12-31T00:00:00"/>
    <n v="50"/>
    <x v="6"/>
    <d v="2022-06-12T00:00:00"/>
    <d v="1899-12-30T13:57:54"/>
    <n v="14.8"/>
    <n v="13.72"/>
    <n v="537"/>
    <n v="1073"/>
    <x v="8"/>
    <s v="2022"/>
    <n v="28.520000000000003"/>
    <d v="1899-12-30T14:11:37"/>
    <n v="14"/>
  </r>
  <r>
    <x v="0"/>
    <d v="2028-12-31T00:00:00"/>
    <n v="10"/>
    <x v="0"/>
    <d v="2022-10-29T00:00:00"/>
    <d v="1899-12-30T08:20:00"/>
    <n v="7.01"/>
    <n v="8.9600000000000009"/>
    <n v="538"/>
    <n v="1074"/>
    <x v="1"/>
    <s v="2022"/>
    <n v="15.97"/>
    <d v="1899-12-30T08:28:58"/>
    <n v="8"/>
  </r>
  <r>
    <x v="0"/>
    <d v="2028-12-31T00:00:00"/>
    <n v="25"/>
    <x v="2"/>
    <d v="2022-10-29T00:00:00"/>
    <d v="1899-12-30T08:20:00"/>
    <n v="7.01"/>
    <n v="8.9600000000000009"/>
    <n v="538"/>
    <n v="1075"/>
    <x v="1"/>
    <s v="2022"/>
    <n v="15.97"/>
    <d v="1899-12-30T08:28:58"/>
    <n v="8"/>
  </r>
  <r>
    <x v="0"/>
    <d v="2028-12-31T00:00:00"/>
    <n v="50"/>
    <x v="6"/>
    <d v="2022-10-29T00:00:00"/>
    <d v="1899-12-30T08:20:00"/>
    <n v="7.01"/>
    <n v="8.9600000000000009"/>
    <n v="538"/>
    <n v="1076"/>
    <x v="1"/>
    <s v="2022"/>
    <n v="15.97"/>
    <d v="1899-12-30T08:28:58"/>
    <n v="8"/>
  </r>
  <r>
    <x v="5"/>
    <s v="NULL"/>
    <n v="20"/>
    <x v="4"/>
    <d v="2022-03-02T00:00:00"/>
    <d v="1899-12-30T13:07:03"/>
    <n v="6.76"/>
    <n v="10.24"/>
    <n v="539"/>
    <n v="1077"/>
    <x v="3"/>
    <s v="2022"/>
    <n v="17"/>
    <d v="1899-12-30T13:17:17"/>
    <n v="13"/>
  </r>
  <r>
    <x v="2"/>
    <d v="2029-06-30T00:00:00"/>
    <n v="20"/>
    <x v="4"/>
    <d v="2022-05-01T00:00:00"/>
    <d v="1899-12-30T14:13:43"/>
    <n v="6.11"/>
    <n v="9.7799999999999994"/>
    <n v="540"/>
    <n v="1078"/>
    <x v="9"/>
    <s v="2022"/>
    <n v="15.89"/>
    <d v="1899-12-30T14:23:30"/>
    <n v="14"/>
  </r>
  <r>
    <x v="2"/>
    <d v="2029-06-30T00:00:00"/>
    <n v="25"/>
    <x v="2"/>
    <d v="2022-05-01T00:00:00"/>
    <d v="1899-12-30T14:13:43"/>
    <n v="6.11"/>
    <n v="9.7799999999999994"/>
    <n v="540"/>
    <n v="1079"/>
    <x v="9"/>
    <s v="2022"/>
    <n v="15.89"/>
    <d v="1899-12-30T14:23:30"/>
    <n v="14"/>
  </r>
  <r>
    <x v="2"/>
    <d v="2029-06-30T00:00:00"/>
    <n v="80"/>
    <x v="3"/>
    <d v="2022-05-01T00:00:00"/>
    <d v="1899-12-30T14:13:43"/>
    <n v="6.11"/>
    <n v="9.7799999999999994"/>
    <n v="540"/>
    <n v="1080"/>
    <x v="9"/>
    <s v="2022"/>
    <n v="15.89"/>
    <d v="1899-12-30T14:23:30"/>
    <n v="14"/>
  </r>
  <r>
    <x v="2"/>
    <d v="2029-06-30T00:00:00"/>
    <n v="10"/>
    <x v="0"/>
    <d v="2022-05-30T00:00:00"/>
    <d v="1899-12-30T12:41:47"/>
    <n v="9.5299999999999994"/>
    <n v="6.06"/>
    <n v="541"/>
    <n v="1081"/>
    <x v="9"/>
    <s v="2022"/>
    <n v="15.59"/>
    <d v="1899-12-30T12:47:51"/>
    <n v="12"/>
  </r>
  <r>
    <x v="5"/>
    <s v="NULL"/>
    <n v="0"/>
    <x v="1"/>
    <d v="2022-09-19T00:00:00"/>
    <d v="1899-12-30T08:37:52"/>
    <n v="6.5"/>
    <n v="9.1"/>
    <n v="542"/>
    <n v="1082"/>
    <x v="4"/>
    <s v="2022"/>
    <n v="15.6"/>
    <d v="1899-12-30T08:46:58"/>
    <n v="8"/>
  </r>
  <r>
    <x v="5"/>
    <s v="NULL"/>
    <n v="40"/>
    <x v="5"/>
    <d v="2022-09-19T00:00:00"/>
    <d v="1899-12-30T08:37:52"/>
    <n v="6.5"/>
    <n v="9.1"/>
    <n v="542"/>
    <n v="1083"/>
    <x v="4"/>
    <s v="2022"/>
    <n v="15.6"/>
    <d v="1899-12-30T08:46:58"/>
    <n v="8"/>
  </r>
  <r>
    <x v="5"/>
    <s v="NULL"/>
    <n v="80"/>
    <x v="3"/>
    <d v="2022-09-19T00:00:00"/>
    <d v="1899-12-30T08:37:52"/>
    <n v="6.5"/>
    <n v="9.1"/>
    <n v="542"/>
    <n v="1084"/>
    <x v="4"/>
    <s v="2022"/>
    <n v="15.6"/>
    <d v="1899-12-30T08:46:58"/>
    <n v="8"/>
  </r>
  <r>
    <x v="2"/>
    <d v="2029-06-30T00:00:00"/>
    <n v="20"/>
    <x v="4"/>
    <d v="2022-10-10T00:00:00"/>
    <d v="1899-12-30T14:14:38"/>
    <n v="8.91"/>
    <n v="7.6"/>
    <n v="543"/>
    <n v="1085"/>
    <x v="1"/>
    <s v="2022"/>
    <n v="16.509999999999998"/>
    <d v="1899-12-30T14:22:14"/>
    <n v="14"/>
  </r>
  <r>
    <x v="2"/>
    <d v="2029-06-30T00:00:00"/>
    <n v="40"/>
    <x v="5"/>
    <d v="2022-10-10T00:00:00"/>
    <d v="1899-12-30T14:14:38"/>
    <n v="8.91"/>
    <n v="7.6"/>
    <n v="543"/>
    <n v="1086"/>
    <x v="1"/>
    <s v="2022"/>
    <n v="16.509999999999998"/>
    <d v="1899-12-30T14:22:14"/>
    <n v="14"/>
  </r>
  <r>
    <x v="2"/>
    <d v="2029-06-30T00:00:00"/>
    <n v="50"/>
    <x v="6"/>
    <d v="2022-10-10T00:00:00"/>
    <d v="1899-12-30T14:14:38"/>
    <n v="8.91"/>
    <n v="7.6"/>
    <n v="543"/>
    <n v="1087"/>
    <x v="1"/>
    <s v="2022"/>
    <n v="16.509999999999998"/>
    <d v="1899-12-30T14:22:14"/>
    <n v="14"/>
  </r>
  <r>
    <x v="3"/>
    <d v="2030-12-31T00:00:00"/>
    <n v="10"/>
    <x v="0"/>
    <d v="2022-06-14T00:00:00"/>
    <d v="1899-12-30T16:19:29"/>
    <n v="10.42"/>
    <n v="16.7"/>
    <n v="544"/>
    <n v="1088"/>
    <x v="8"/>
    <s v="2022"/>
    <n v="27.119999999999997"/>
    <d v="1899-12-30T16:36:11"/>
    <n v="16"/>
  </r>
  <r>
    <x v="5"/>
    <s v="NULL"/>
    <n v="20"/>
    <x v="4"/>
    <d v="2022-08-10T00:00:00"/>
    <d v="1899-12-30T09:57:07"/>
    <n v="10.51"/>
    <n v="14.77"/>
    <n v="545"/>
    <n v="1089"/>
    <x v="2"/>
    <s v="2022"/>
    <n v="25.28"/>
    <d v="1899-12-30T10:11:53"/>
    <n v="10"/>
  </r>
  <r>
    <x v="5"/>
    <s v="NULL"/>
    <n v="40"/>
    <x v="5"/>
    <d v="2022-08-10T00:00:00"/>
    <d v="1899-12-30T09:57:07"/>
    <n v="10.51"/>
    <n v="14.77"/>
    <n v="545"/>
    <n v="1090"/>
    <x v="2"/>
    <s v="2022"/>
    <n v="25.28"/>
    <d v="1899-12-30T10:11:53"/>
    <n v="10"/>
  </r>
  <r>
    <x v="5"/>
    <s v="NULL"/>
    <n v="80"/>
    <x v="3"/>
    <d v="2022-08-10T00:00:00"/>
    <d v="1899-12-30T09:57:07"/>
    <n v="10.51"/>
    <n v="14.77"/>
    <n v="545"/>
    <n v="1091"/>
    <x v="2"/>
    <s v="2022"/>
    <n v="25.28"/>
    <d v="1899-12-30T10:11:53"/>
    <n v="10"/>
  </r>
  <r>
    <x v="3"/>
    <d v="2030-12-31T00:00:00"/>
    <n v="0"/>
    <x v="1"/>
    <d v="2022-07-16T00:00:00"/>
    <d v="1899-12-30T20:07:19"/>
    <n v="7.77"/>
    <n v="6.89"/>
    <n v="546"/>
    <n v="1092"/>
    <x v="0"/>
    <s v="2022"/>
    <n v="14.66"/>
    <d v="1899-12-30T20:14:12"/>
    <n v="20"/>
  </r>
  <r>
    <x v="3"/>
    <d v="2030-12-31T00:00:00"/>
    <n v="40"/>
    <x v="5"/>
    <d v="2022-07-16T00:00:00"/>
    <d v="1899-12-30T20:07:19"/>
    <n v="7.77"/>
    <n v="6.89"/>
    <n v="546"/>
    <n v="1093"/>
    <x v="0"/>
    <s v="2022"/>
    <n v="14.66"/>
    <d v="1899-12-30T20:14:12"/>
    <n v="20"/>
  </r>
  <r>
    <x v="4"/>
    <s v="NULL"/>
    <n v="20"/>
    <x v="4"/>
    <d v="2022-08-08T00:00:00"/>
    <d v="1899-12-30T12:34:37"/>
    <n v="11.05"/>
    <n v="7.14"/>
    <n v="547"/>
    <n v="1094"/>
    <x v="2"/>
    <s v="2022"/>
    <n v="18.190000000000001"/>
    <d v="1899-12-30T12:41:45"/>
    <n v="12"/>
  </r>
  <r>
    <x v="4"/>
    <s v="NULL"/>
    <n v="25"/>
    <x v="2"/>
    <d v="2022-08-08T00:00:00"/>
    <d v="1899-12-30T12:34:37"/>
    <n v="11.05"/>
    <n v="7.14"/>
    <n v="547"/>
    <n v="1095"/>
    <x v="2"/>
    <s v="2022"/>
    <n v="18.190000000000001"/>
    <d v="1899-12-30T12:41:45"/>
    <n v="12"/>
  </r>
  <r>
    <x v="5"/>
    <s v="NULL"/>
    <n v="0"/>
    <x v="1"/>
    <d v="2022-10-11T00:00:00"/>
    <d v="1899-12-30T15:29:58"/>
    <n v="8.81"/>
    <n v="7.94"/>
    <n v="548"/>
    <n v="1096"/>
    <x v="1"/>
    <s v="2022"/>
    <n v="16.75"/>
    <d v="1899-12-30T15:37:54"/>
    <n v="15"/>
  </r>
  <r>
    <x v="2"/>
    <d v="2029-06-30T00:00:00"/>
    <n v="10"/>
    <x v="0"/>
    <d v="2022-04-17T00:00:00"/>
    <d v="1899-12-30T08:40:06"/>
    <n v="10.82"/>
    <n v="6.99"/>
    <n v="549"/>
    <n v="1097"/>
    <x v="12"/>
    <s v="2022"/>
    <n v="17.810000000000002"/>
    <d v="1899-12-30T08:47:05"/>
    <n v="8"/>
  </r>
  <r>
    <x v="0"/>
    <d v="2028-12-31T00:00:00"/>
    <n v="10"/>
    <x v="0"/>
    <d v="2022-05-26T00:00:00"/>
    <d v="1899-12-30T19:40:31"/>
    <n v="14.74"/>
    <n v="8.75"/>
    <n v="550"/>
    <n v="1098"/>
    <x v="9"/>
    <s v="2022"/>
    <n v="23.490000000000002"/>
    <d v="1899-12-30T19:49:16"/>
    <n v="19"/>
  </r>
  <r>
    <x v="0"/>
    <d v="2028-12-31T00:00:00"/>
    <n v="25"/>
    <x v="2"/>
    <d v="2022-05-26T00:00:00"/>
    <d v="1899-12-30T19:40:31"/>
    <n v="14.74"/>
    <n v="8.75"/>
    <n v="550"/>
    <n v="1099"/>
    <x v="9"/>
    <s v="2022"/>
    <n v="23.490000000000002"/>
    <d v="1899-12-30T19:49:16"/>
    <n v="19"/>
  </r>
  <r>
    <x v="0"/>
    <d v="2028-12-31T00:00:00"/>
    <n v="80"/>
    <x v="3"/>
    <d v="2022-05-26T00:00:00"/>
    <d v="1899-12-30T19:40:31"/>
    <n v="14.74"/>
    <n v="8.75"/>
    <n v="550"/>
    <n v="1100"/>
    <x v="9"/>
    <s v="2022"/>
    <n v="23.490000000000002"/>
    <d v="1899-12-30T19:49:16"/>
    <n v="19"/>
  </r>
  <r>
    <x v="3"/>
    <d v="2030-12-31T00:00:00"/>
    <n v="20"/>
    <x v="4"/>
    <d v="2022-07-19T00:00:00"/>
    <d v="1899-12-30T13:56:33"/>
    <n v="8.08"/>
    <n v="12.62"/>
    <n v="551"/>
    <n v="1101"/>
    <x v="0"/>
    <s v="2022"/>
    <n v="20.7"/>
    <d v="1899-12-30T14:09:10"/>
    <n v="14"/>
  </r>
  <r>
    <x v="3"/>
    <d v="2030-12-31T00:00:00"/>
    <n v="25"/>
    <x v="2"/>
    <d v="2022-07-19T00:00:00"/>
    <d v="1899-12-30T13:56:33"/>
    <n v="8.08"/>
    <n v="12.62"/>
    <n v="551"/>
    <n v="1102"/>
    <x v="0"/>
    <s v="2022"/>
    <n v="20.7"/>
    <d v="1899-12-30T14:09:10"/>
    <n v="14"/>
  </r>
  <r>
    <x v="3"/>
    <d v="2030-12-31T00:00:00"/>
    <n v="50"/>
    <x v="6"/>
    <d v="2022-07-19T00:00:00"/>
    <d v="1899-12-30T13:56:33"/>
    <n v="8.08"/>
    <n v="12.62"/>
    <n v="551"/>
    <n v="1103"/>
    <x v="0"/>
    <s v="2022"/>
    <n v="20.7"/>
    <d v="1899-12-30T14:09:10"/>
    <n v="14"/>
  </r>
  <r>
    <x v="2"/>
    <d v="2029-06-30T00:00:00"/>
    <n v="20"/>
    <x v="4"/>
    <d v="2022-07-18T00:00:00"/>
    <d v="1899-12-30T14:18:06"/>
    <n v="8.9"/>
    <n v="12.09"/>
    <n v="552"/>
    <n v="1104"/>
    <x v="0"/>
    <s v="2022"/>
    <n v="20.990000000000002"/>
    <d v="1899-12-30T14:30:11"/>
    <n v="14"/>
  </r>
  <r>
    <x v="2"/>
    <d v="2029-06-30T00:00:00"/>
    <n v="25"/>
    <x v="2"/>
    <d v="2022-07-18T00:00:00"/>
    <d v="1899-12-30T14:18:06"/>
    <n v="8.9"/>
    <n v="12.09"/>
    <n v="552"/>
    <n v="1105"/>
    <x v="0"/>
    <s v="2022"/>
    <n v="20.990000000000002"/>
    <d v="1899-12-30T14:30:11"/>
    <n v="14"/>
  </r>
  <r>
    <x v="2"/>
    <d v="2029-06-30T00:00:00"/>
    <n v="80"/>
    <x v="3"/>
    <d v="2022-07-18T00:00:00"/>
    <d v="1899-12-30T14:18:06"/>
    <n v="8.9"/>
    <n v="12.09"/>
    <n v="552"/>
    <n v="1106"/>
    <x v="0"/>
    <s v="2022"/>
    <n v="20.990000000000002"/>
    <d v="1899-12-30T14:30:11"/>
    <n v="14"/>
  </r>
  <r>
    <x v="5"/>
    <s v="NULL"/>
    <n v="10"/>
    <x v="0"/>
    <d v="2022-08-23T00:00:00"/>
    <d v="1899-12-30T09:22:10"/>
    <n v="6.46"/>
    <n v="9.73"/>
    <n v="553"/>
    <n v="1107"/>
    <x v="2"/>
    <s v="2022"/>
    <n v="16.190000000000001"/>
    <d v="1899-12-30T09:31:54"/>
    <n v="9"/>
  </r>
  <r>
    <x v="2"/>
    <d v="2029-06-30T00:00:00"/>
    <n v="20"/>
    <x v="4"/>
    <d v="2022-11-05T00:00:00"/>
    <d v="1899-12-30T17:26:28"/>
    <n v="8.11"/>
    <n v="6.04"/>
    <n v="554"/>
    <n v="1108"/>
    <x v="5"/>
    <s v="2022"/>
    <n v="14.149999999999999"/>
    <d v="1899-12-30T17:32:30"/>
    <n v="17"/>
  </r>
  <r>
    <x v="2"/>
    <d v="2029-06-30T00:00:00"/>
    <n v="40"/>
    <x v="5"/>
    <d v="2022-11-05T00:00:00"/>
    <d v="1899-12-30T17:26:28"/>
    <n v="8.11"/>
    <n v="6.04"/>
    <n v="554"/>
    <n v="1109"/>
    <x v="5"/>
    <s v="2022"/>
    <n v="14.149999999999999"/>
    <d v="1899-12-30T17:32:30"/>
    <n v="17"/>
  </r>
  <r>
    <x v="2"/>
    <d v="2029-06-30T00:00:00"/>
    <n v="20"/>
    <x v="4"/>
    <d v="2022-07-17T00:00:00"/>
    <d v="1899-12-30T11:09:13"/>
    <n v="11.41"/>
    <n v="9.82"/>
    <n v="555"/>
    <n v="1110"/>
    <x v="0"/>
    <s v="2022"/>
    <n v="21.23"/>
    <d v="1899-12-30T11:19:02"/>
    <n v="11"/>
  </r>
  <r>
    <x v="2"/>
    <d v="2029-06-30T00:00:00"/>
    <n v="25"/>
    <x v="2"/>
    <d v="2022-07-17T00:00:00"/>
    <d v="1899-12-30T11:09:13"/>
    <n v="11.41"/>
    <n v="9.82"/>
    <n v="555"/>
    <n v="1111"/>
    <x v="0"/>
    <s v="2022"/>
    <n v="21.23"/>
    <d v="1899-12-30T11:19:02"/>
    <n v="11"/>
  </r>
  <r>
    <x v="2"/>
    <d v="2029-06-30T00:00:00"/>
    <n v="20"/>
    <x v="4"/>
    <d v="2022-09-26T00:00:00"/>
    <d v="1899-12-30T14:39:20"/>
    <n v="7.22"/>
    <n v="10.49"/>
    <n v="556"/>
    <n v="1112"/>
    <x v="4"/>
    <s v="2022"/>
    <n v="17.71"/>
    <d v="1899-12-30T14:49:49"/>
    <n v="14"/>
  </r>
  <r>
    <x v="2"/>
    <d v="2029-06-30T00:00:00"/>
    <n v="25"/>
    <x v="2"/>
    <d v="2022-09-26T00:00:00"/>
    <d v="1899-12-30T14:39:20"/>
    <n v="7.22"/>
    <n v="10.49"/>
    <n v="556"/>
    <n v="1113"/>
    <x v="4"/>
    <s v="2022"/>
    <n v="17.71"/>
    <d v="1899-12-30T14:49:49"/>
    <n v="14"/>
  </r>
  <r>
    <x v="2"/>
    <d v="2029-06-30T00:00:00"/>
    <n v="80"/>
    <x v="3"/>
    <d v="2022-09-26T00:00:00"/>
    <d v="1899-12-30T14:39:20"/>
    <n v="7.22"/>
    <n v="10.49"/>
    <n v="556"/>
    <n v="1114"/>
    <x v="4"/>
    <s v="2022"/>
    <n v="17.71"/>
    <d v="1899-12-30T14:49:49"/>
    <n v="14"/>
  </r>
  <r>
    <x v="2"/>
    <d v="2029-06-30T00:00:00"/>
    <n v="10"/>
    <x v="0"/>
    <d v="2022-10-09T00:00:00"/>
    <d v="1899-12-30T11:55:46"/>
    <n v="10.27"/>
    <n v="10.79"/>
    <n v="557"/>
    <n v="1115"/>
    <x v="1"/>
    <s v="2022"/>
    <n v="21.06"/>
    <d v="1899-12-30T12:06:33"/>
    <n v="12"/>
  </r>
  <r>
    <x v="3"/>
    <d v="2030-12-31T00:00:00"/>
    <n v="0"/>
    <x v="1"/>
    <d v="2022-12-07T00:00:00"/>
    <d v="1899-12-30T10:57:51"/>
    <n v="8.4600000000000009"/>
    <n v="8.02"/>
    <n v="558"/>
    <n v="1116"/>
    <x v="10"/>
    <s v="2022"/>
    <n v="16.48"/>
    <d v="1899-12-30T11:05:52"/>
    <n v="11"/>
  </r>
  <r>
    <x v="0"/>
    <d v="2028-12-31T00:00:00"/>
    <n v="10"/>
    <x v="0"/>
    <d v="2022-07-13T00:00:00"/>
    <d v="1899-12-30T10:49:59"/>
    <n v="7.27"/>
    <n v="5.1100000000000003"/>
    <n v="559"/>
    <n v="1117"/>
    <x v="0"/>
    <s v="2022"/>
    <n v="12.379999999999999"/>
    <d v="1899-12-30T10:55:06"/>
    <n v="10"/>
  </r>
  <r>
    <x v="0"/>
    <d v="2028-12-31T00:00:00"/>
    <n v="25"/>
    <x v="2"/>
    <d v="2022-07-13T00:00:00"/>
    <d v="1899-12-30T10:49:59"/>
    <n v="7.27"/>
    <n v="5.1100000000000003"/>
    <n v="559"/>
    <n v="1118"/>
    <x v="0"/>
    <s v="2022"/>
    <n v="12.379999999999999"/>
    <d v="1899-12-30T10:55:06"/>
    <n v="10"/>
  </r>
  <r>
    <x v="0"/>
    <d v="2028-12-31T00:00:00"/>
    <n v="80"/>
    <x v="3"/>
    <d v="2022-07-13T00:00:00"/>
    <d v="1899-12-30T10:49:59"/>
    <n v="7.27"/>
    <n v="5.1100000000000003"/>
    <n v="559"/>
    <n v="1119"/>
    <x v="0"/>
    <s v="2022"/>
    <n v="12.379999999999999"/>
    <d v="1899-12-30T10:55:06"/>
    <n v="10"/>
  </r>
  <r>
    <x v="3"/>
    <d v="2030-12-31T00:00:00"/>
    <n v="20"/>
    <x v="4"/>
    <d v="2022-05-08T00:00:00"/>
    <d v="1899-12-30T19:20:44"/>
    <n v="8.5"/>
    <n v="10.97"/>
    <n v="560"/>
    <n v="1120"/>
    <x v="9"/>
    <s v="2022"/>
    <n v="19.47"/>
    <d v="1899-12-30T19:31:42"/>
    <n v="19"/>
  </r>
  <r>
    <x v="3"/>
    <d v="2030-12-31T00:00:00"/>
    <n v="25"/>
    <x v="2"/>
    <d v="2022-05-08T00:00:00"/>
    <d v="1899-12-30T19:20:44"/>
    <n v="8.5"/>
    <n v="10.97"/>
    <n v="560"/>
    <n v="1121"/>
    <x v="9"/>
    <s v="2022"/>
    <n v="19.47"/>
    <d v="1899-12-30T19:31:42"/>
    <n v="19"/>
  </r>
  <r>
    <x v="3"/>
    <d v="2030-12-31T00:00:00"/>
    <n v="80"/>
    <x v="3"/>
    <d v="2022-05-08T00:00:00"/>
    <d v="1899-12-30T19:20:44"/>
    <n v="8.5"/>
    <n v="10.97"/>
    <n v="560"/>
    <n v="1122"/>
    <x v="9"/>
    <s v="2022"/>
    <n v="19.47"/>
    <d v="1899-12-30T19:31:42"/>
    <n v="19"/>
  </r>
  <r>
    <x v="0"/>
    <d v="2028-12-31T00:00:00"/>
    <n v="0"/>
    <x v="1"/>
    <d v="2022-07-15T00:00:00"/>
    <d v="1899-12-30T11:32:03"/>
    <n v="8.67"/>
    <n v="9.67"/>
    <n v="561"/>
    <n v="1123"/>
    <x v="0"/>
    <s v="2022"/>
    <n v="18.34"/>
    <d v="1899-12-30T11:41:43"/>
    <n v="11"/>
  </r>
  <r>
    <x v="0"/>
    <d v="2028-12-31T00:00:00"/>
    <n v="40"/>
    <x v="5"/>
    <d v="2022-07-15T00:00:00"/>
    <d v="1899-12-30T11:32:03"/>
    <n v="8.67"/>
    <n v="9.67"/>
    <n v="561"/>
    <n v="1124"/>
    <x v="0"/>
    <s v="2022"/>
    <n v="18.34"/>
    <d v="1899-12-30T11:41:43"/>
    <n v="11"/>
  </r>
  <r>
    <x v="3"/>
    <d v="2030-12-31T00:00:00"/>
    <n v="20"/>
    <x v="4"/>
    <d v="2022-11-25T00:00:00"/>
    <d v="1899-12-30T17:08:46"/>
    <n v="11.49"/>
    <n v="7.98"/>
    <n v="562"/>
    <n v="1125"/>
    <x v="5"/>
    <s v="2022"/>
    <n v="19.47"/>
    <d v="1899-12-30T17:16:45"/>
    <n v="17"/>
  </r>
  <r>
    <x v="3"/>
    <d v="2030-12-31T00:00:00"/>
    <n v="40"/>
    <x v="5"/>
    <d v="2022-11-25T00:00:00"/>
    <d v="1899-12-30T17:08:46"/>
    <n v="11.49"/>
    <n v="7.98"/>
    <n v="562"/>
    <n v="1126"/>
    <x v="5"/>
    <s v="2022"/>
    <n v="19.47"/>
    <d v="1899-12-30T17:16:45"/>
    <n v="17"/>
  </r>
  <r>
    <x v="3"/>
    <d v="2030-12-31T00:00:00"/>
    <n v="80"/>
    <x v="3"/>
    <d v="2022-11-25T00:00:00"/>
    <d v="1899-12-30T17:08:46"/>
    <n v="11.49"/>
    <n v="7.98"/>
    <n v="562"/>
    <n v="1127"/>
    <x v="5"/>
    <s v="2022"/>
    <n v="19.47"/>
    <d v="1899-12-30T17:16:45"/>
    <n v="17"/>
  </r>
  <r>
    <x v="3"/>
    <d v="2030-12-31T00:00:00"/>
    <n v="10"/>
    <x v="0"/>
    <d v="2023-01-06T00:00:00"/>
    <d v="1899-12-30T12:47:55"/>
    <n v="6.3"/>
    <n v="8.56"/>
    <n v="563"/>
    <n v="1128"/>
    <x v="6"/>
    <s v="2023"/>
    <n v="14.86"/>
    <d v="1899-12-30T12:56:29"/>
    <n v="12"/>
  </r>
  <r>
    <x v="3"/>
    <d v="2030-12-31T00:00:00"/>
    <n v="40"/>
    <x v="5"/>
    <d v="2023-01-06T00:00:00"/>
    <d v="1899-12-30T12:47:55"/>
    <n v="6.3"/>
    <n v="8.56"/>
    <n v="563"/>
    <n v="1129"/>
    <x v="6"/>
    <s v="2023"/>
    <n v="14.86"/>
    <d v="1899-12-30T12:56:29"/>
    <n v="12"/>
  </r>
  <r>
    <x v="3"/>
    <d v="2030-12-31T00:00:00"/>
    <n v="50"/>
    <x v="6"/>
    <d v="2023-01-06T00:00:00"/>
    <d v="1899-12-30T12:47:55"/>
    <n v="6.3"/>
    <n v="8.56"/>
    <n v="563"/>
    <n v="1130"/>
    <x v="6"/>
    <s v="2023"/>
    <n v="14.86"/>
    <d v="1899-12-30T12:56:29"/>
    <n v="12"/>
  </r>
  <r>
    <x v="2"/>
    <d v="2029-06-30T00:00:00"/>
    <n v="20"/>
    <x v="4"/>
    <d v="2022-11-06T00:00:00"/>
    <d v="1899-12-30T14:57:18"/>
    <n v="13.82"/>
    <n v="7.76"/>
    <n v="564"/>
    <n v="1131"/>
    <x v="5"/>
    <s v="2022"/>
    <n v="21.58"/>
    <d v="1899-12-30T15:05:04"/>
    <n v="15"/>
  </r>
  <r>
    <x v="2"/>
    <d v="2029-06-30T00:00:00"/>
    <n v="25"/>
    <x v="2"/>
    <d v="2022-11-06T00:00:00"/>
    <d v="1899-12-30T14:57:18"/>
    <n v="13.82"/>
    <n v="7.76"/>
    <n v="564"/>
    <n v="1132"/>
    <x v="5"/>
    <s v="2022"/>
    <n v="21.58"/>
    <d v="1899-12-30T15:05:04"/>
    <n v="15"/>
  </r>
  <r>
    <x v="3"/>
    <d v="2030-12-31T00:00:00"/>
    <n v="10"/>
    <x v="0"/>
    <d v="2023-01-17T00:00:00"/>
    <d v="1899-12-30T11:34:27"/>
    <n v="7.5"/>
    <n v="15.63"/>
    <n v="565"/>
    <n v="1133"/>
    <x v="6"/>
    <s v="2023"/>
    <n v="23.130000000000003"/>
    <d v="1899-12-30T11:50:05"/>
    <n v="11"/>
  </r>
  <r>
    <x v="3"/>
    <d v="2030-12-31T00:00:00"/>
    <n v="25"/>
    <x v="2"/>
    <d v="2023-01-17T00:00:00"/>
    <d v="1899-12-30T11:34:27"/>
    <n v="7.5"/>
    <n v="15.63"/>
    <n v="565"/>
    <n v="1134"/>
    <x v="6"/>
    <s v="2023"/>
    <n v="23.130000000000003"/>
    <d v="1899-12-30T11:50:05"/>
    <n v="11"/>
  </r>
  <r>
    <x v="5"/>
    <s v="NULL"/>
    <n v="10"/>
    <x v="0"/>
    <d v="2022-02-22T00:00:00"/>
    <d v="1899-12-30T12:52:25"/>
    <n v="6.89"/>
    <n v="13.66"/>
    <n v="566"/>
    <n v="1135"/>
    <x v="11"/>
    <s v="2022"/>
    <n v="20.55"/>
    <d v="1899-12-30T13:06:05"/>
    <n v="13"/>
  </r>
  <r>
    <x v="5"/>
    <s v="NULL"/>
    <n v="40"/>
    <x v="5"/>
    <d v="2022-02-22T00:00:00"/>
    <d v="1899-12-30T12:52:25"/>
    <n v="6.89"/>
    <n v="13.66"/>
    <n v="566"/>
    <n v="1136"/>
    <x v="11"/>
    <s v="2022"/>
    <n v="20.55"/>
    <d v="1899-12-30T13:06:05"/>
    <n v="13"/>
  </r>
  <r>
    <x v="5"/>
    <s v="NULL"/>
    <n v="50"/>
    <x v="6"/>
    <d v="2022-02-22T00:00:00"/>
    <d v="1899-12-30T12:52:25"/>
    <n v="6.89"/>
    <n v="13.66"/>
    <n v="566"/>
    <n v="1137"/>
    <x v="11"/>
    <s v="2022"/>
    <n v="20.55"/>
    <d v="1899-12-30T13:06:05"/>
    <n v="13"/>
  </r>
  <r>
    <x v="0"/>
    <d v="2028-12-31T00:00:00"/>
    <n v="10"/>
    <x v="0"/>
    <d v="2022-05-01T00:00:00"/>
    <d v="1899-12-30T13:52:46"/>
    <n v="10.16"/>
    <n v="7.2"/>
    <n v="567"/>
    <n v="1138"/>
    <x v="9"/>
    <s v="2022"/>
    <n v="17.36"/>
    <d v="1899-12-30T13:59:58"/>
    <n v="13"/>
  </r>
  <r>
    <x v="0"/>
    <d v="2028-12-31T00:00:00"/>
    <n v="40"/>
    <x v="5"/>
    <d v="2022-05-01T00:00:00"/>
    <d v="1899-12-30T13:52:46"/>
    <n v="10.16"/>
    <n v="7.2"/>
    <n v="567"/>
    <n v="1139"/>
    <x v="9"/>
    <s v="2022"/>
    <n v="17.36"/>
    <d v="1899-12-30T13:59:58"/>
    <n v="13"/>
  </r>
  <r>
    <x v="3"/>
    <d v="2030-12-31T00:00:00"/>
    <n v="10"/>
    <x v="0"/>
    <d v="2022-01-06T00:00:00"/>
    <d v="1899-12-30T13:20:14"/>
    <n v="10.81"/>
    <n v="15.14"/>
    <n v="568"/>
    <n v="1140"/>
    <x v="7"/>
    <s v="2022"/>
    <n v="25.950000000000003"/>
    <d v="1899-12-30T13:35:22"/>
    <n v="13"/>
  </r>
  <r>
    <x v="3"/>
    <d v="2030-12-31T00:00:00"/>
    <n v="25"/>
    <x v="2"/>
    <d v="2022-01-06T00:00:00"/>
    <d v="1899-12-30T13:20:14"/>
    <n v="10.81"/>
    <n v="15.14"/>
    <n v="568"/>
    <n v="1141"/>
    <x v="7"/>
    <s v="2022"/>
    <n v="25.950000000000003"/>
    <d v="1899-12-30T13:35:22"/>
    <n v="13"/>
  </r>
  <r>
    <x v="3"/>
    <d v="2030-12-31T00:00:00"/>
    <n v="50"/>
    <x v="6"/>
    <d v="2022-01-06T00:00:00"/>
    <d v="1899-12-30T13:20:14"/>
    <n v="10.81"/>
    <n v="15.14"/>
    <n v="568"/>
    <n v="1142"/>
    <x v="7"/>
    <s v="2022"/>
    <n v="25.950000000000003"/>
    <d v="1899-12-30T13:35:22"/>
    <n v="13"/>
  </r>
  <r>
    <x v="0"/>
    <d v="2028-12-31T00:00:00"/>
    <n v="0"/>
    <x v="1"/>
    <d v="2022-08-04T00:00:00"/>
    <d v="1899-12-30T17:18:32"/>
    <n v="7.81"/>
    <n v="7.53"/>
    <n v="569"/>
    <n v="1143"/>
    <x v="2"/>
    <s v="2022"/>
    <n v="15.34"/>
    <d v="1899-12-30T17:26:04"/>
    <n v="17"/>
  </r>
  <r>
    <x v="0"/>
    <d v="2028-12-31T00:00:00"/>
    <n v="40"/>
    <x v="5"/>
    <d v="2022-08-04T00:00:00"/>
    <d v="1899-12-30T17:18:32"/>
    <n v="7.81"/>
    <n v="7.53"/>
    <n v="569"/>
    <n v="1144"/>
    <x v="2"/>
    <s v="2022"/>
    <n v="15.34"/>
    <d v="1899-12-30T17:26:04"/>
    <n v="17"/>
  </r>
  <r>
    <x v="0"/>
    <d v="2028-12-31T00:00:00"/>
    <n v="80"/>
    <x v="3"/>
    <d v="2022-08-04T00:00:00"/>
    <d v="1899-12-30T17:18:32"/>
    <n v="7.81"/>
    <n v="7.53"/>
    <n v="569"/>
    <n v="1145"/>
    <x v="2"/>
    <s v="2022"/>
    <n v="15.34"/>
    <d v="1899-12-30T17:26:04"/>
    <n v="17"/>
  </r>
  <r>
    <x v="2"/>
    <d v="2029-06-30T00:00:00"/>
    <n v="20"/>
    <x v="4"/>
    <d v="2022-08-16T00:00:00"/>
    <d v="1899-12-30T13:18:47"/>
    <n v="6.76"/>
    <n v="13.58"/>
    <n v="570"/>
    <n v="1146"/>
    <x v="2"/>
    <s v="2022"/>
    <n v="20.34"/>
    <d v="1899-12-30T13:32:22"/>
    <n v="13"/>
  </r>
  <r>
    <x v="2"/>
    <d v="2029-06-30T00:00:00"/>
    <n v="40"/>
    <x v="5"/>
    <d v="2022-08-16T00:00:00"/>
    <d v="1899-12-30T13:18:47"/>
    <n v="6.76"/>
    <n v="13.58"/>
    <n v="570"/>
    <n v="1147"/>
    <x v="2"/>
    <s v="2022"/>
    <n v="20.34"/>
    <d v="1899-12-30T13:32:22"/>
    <n v="13"/>
  </r>
  <r>
    <x v="2"/>
    <d v="2029-06-30T00:00:00"/>
    <n v="80"/>
    <x v="3"/>
    <d v="2022-08-16T00:00:00"/>
    <d v="1899-12-30T13:18:47"/>
    <n v="6.76"/>
    <n v="13.58"/>
    <n v="570"/>
    <n v="1148"/>
    <x v="2"/>
    <s v="2022"/>
    <n v="20.34"/>
    <d v="1899-12-30T13:32:22"/>
    <n v="13"/>
  </r>
  <r>
    <x v="5"/>
    <s v="NULL"/>
    <n v="20"/>
    <x v="4"/>
    <d v="2022-10-18T00:00:00"/>
    <d v="1899-12-30T20:22:34"/>
    <n v="5.38"/>
    <n v="13.22"/>
    <n v="571"/>
    <n v="1149"/>
    <x v="1"/>
    <s v="2022"/>
    <n v="18.600000000000001"/>
    <d v="1899-12-30T20:35:47"/>
    <n v="20"/>
  </r>
  <r>
    <x v="5"/>
    <s v="NULL"/>
    <n v="40"/>
    <x v="5"/>
    <d v="2022-10-18T00:00:00"/>
    <d v="1899-12-30T20:22:34"/>
    <n v="5.38"/>
    <n v="13.22"/>
    <n v="571"/>
    <n v="1150"/>
    <x v="1"/>
    <s v="2022"/>
    <n v="18.600000000000001"/>
    <d v="1899-12-30T20:35:47"/>
    <n v="20"/>
  </r>
  <r>
    <x v="3"/>
    <d v="2030-12-31T00:00:00"/>
    <n v="10"/>
    <x v="0"/>
    <d v="2022-11-27T00:00:00"/>
    <d v="1899-12-30T14:32:14"/>
    <n v="6.73"/>
    <n v="11.66"/>
    <n v="572"/>
    <n v="1151"/>
    <x v="5"/>
    <s v="2022"/>
    <n v="18.39"/>
    <d v="1899-12-30T14:43:54"/>
    <n v="14"/>
  </r>
  <r>
    <x v="4"/>
    <s v="NULL"/>
    <n v="20"/>
    <x v="4"/>
    <d v="2022-12-04T00:00:00"/>
    <d v="1899-12-30T10:04:08"/>
    <n v="15.73"/>
    <n v="5.51"/>
    <n v="573"/>
    <n v="1152"/>
    <x v="10"/>
    <s v="2022"/>
    <n v="21.240000000000002"/>
    <d v="1899-12-30T10:09:39"/>
    <n v="10"/>
  </r>
  <r>
    <x v="1"/>
    <s v="NULL"/>
    <n v="20"/>
    <x v="4"/>
    <d v="2022-06-18T00:00:00"/>
    <d v="1899-12-30T12:09:30"/>
    <n v="10.72"/>
    <n v="18.489999999999998"/>
    <n v="574"/>
    <n v="1153"/>
    <x v="8"/>
    <s v="2022"/>
    <n v="29.21"/>
    <d v="1899-12-30T12:27:59"/>
    <n v="12"/>
  </r>
  <r>
    <x v="1"/>
    <s v="NULL"/>
    <n v="40"/>
    <x v="5"/>
    <d v="2022-06-18T00:00:00"/>
    <d v="1899-12-30T12:09:30"/>
    <n v="10.72"/>
    <n v="18.489999999999998"/>
    <n v="574"/>
    <n v="1154"/>
    <x v="8"/>
    <s v="2022"/>
    <n v="29.21"/>
    <d v="1899-12-30T12:27:59"/>
    <n v="12"/>
  </r>
  <r>
    <x v="1"/>
    <s v="NULL"/>
    <n v="50"/>
    <x v="6"/>
    <d v="2022-06-18T00:00:00"/>
    <d v="1899-12-30T12:09:30"/>
    <n v="10.72"/>
    <n v="18.489999999999998"/>
    <n v="574"/>
    <n v="1155"/>
    <x v="8"/>
    <s v="2022"/>
    <n v="29.21"/>
    <d v="1899-12-30T12:27:59"/>
    <n v="12"/>
  </r>
  <r>
    <x v="2"/>
    <d v="2029-06-30T00:00:00"/>
    <n v="20"/>
    <x v="4"/>
    <d v="2022-07-29T00:00:00"/>
    <d v="1899-12-30T14:54:31"/>
    <n v="5.8"/>
    <n v="8.69"/>
    <n v="575"/>
    <n v="1156"/>
    <x v="0"/>
    <s v="2022"/>
    <n v="14.489999999999998"/>
    <d v="1899-12-30T15:03:12"/>
    <n v="15"/>
  </r>
  <r>
    <x v="2"/>
    <d v="2029-06-30T00:00:00"/>
    <n v="0"/>
    <x v="1"/>
    <d v="2022-03-08T00:00:00"/>
    <d v="1899-12-30T11:55:03"/>
    <n v="6.71"/>
    <n v="9.36"/>
    <n v="576"/>
    <n v="1157"/>
    <x v="3"/>
    <s v="2022"/>
    <n v="16.07"/>
    <d v="1899-12-30T12:04:25"/>
    <n v="12"/>
  </r>
  <r>
    <x v="2"/>
    <d v="2029-06-30T00:00:00"/>
    <n v="25"/>
    <x v="2"/>
    <d v="2022-03-08T00:00:00"/>
    <d v="1899-12-30T11:55:03"/>
    <n v="6.71"/>
    <n v="9.36"/>
    <n v="576"/>
    <n v="1158"/>
    <x v="3"/>
    <s v="2022"/>
    <n v="16.07"/>
    <d v="1899-12-30T12:04:25"/>
    <n v="12"/>
  </r>
  <r>
    <x v="2"/>
    <d v="2029-06-30T00:00:00"/>
    <n v="80"/>
    <x v="3"/>
    <d v="2022-03-08T00:00:00"/>
    <d v="1899-12-30T11:55:03"/>
    <n v="6.71"/>
    <n v="9.36"/>
    <n v="576"/>
    <n v="1159"/>
    <x v="3"/>
    <s v="2022"/>
    <n v="16.07"/>
    <d v="1899-12-30T12:04:25"/>
    <n v="12"/>
  </r>
  <r>
    <x v="0"/>
    <d v="2028-12-31T00:00:00"/>
    <n v="20"/>
    <x v="4"/>
    <d v="2022-03-19T00:00:00"/>
    <d v="1899-12-30T12:17:23"/>
    <n v="6.37"/>
    <n v="10.68"/>
    <n v="577"/>
    <n v="1160"/>
    <x v="3"/>
    <s v="2022"/>
    <n v="17.05"/>
    <d v="1899-12-30T12:28:04"/>
    <n v="12"/>
  </r>
  <r>
    <x v="0"/>
    <d v="2028-12-31T00:00:00"/>
    <n v="25"/>
    <x v="2"/>
    <d v="2022-03-19T00:00:00"/>
    <d v="1899-12-30T12:17:23"/>
    <n v="6.37"/>
    <n v="10.68"/>
    <n v="577"/>
    <n v="1161"/>
    <x v="3"/>
    <s v="2022"/>
    <n v="17.05"/>
    <d v="1899-12-30T12:28:04"/>
    <n v="12"/>
  </r>
  <r>
    <x v="0"/>
    <d v="2028-12-31T00:00:00"/>
    <n v="80"/>
    <x v="3"/>
    <d v="2022-03-19T00:00:00"/>
    <d v="1899-12-30T12:17:23"/>
    <n v="6.37"/>
    <n v="10.68"/>
    <n v="577"/>
    <n v="1162"/>
    <x v="3"/>
    <s v="2022"/>
    <n v="17.05"/>
    <d v="1899-12-30T12:28:04"/>
    <n v="12"/>
  </r>
  <r>
    <x v="2"/>
    <d v="2029-06-30T00:00:00"/>
    <n v="20"/>
    <x v="4"/>
    <d v="2022-05-05T00:00:00"/>
    <d v="1899-12-30T10:08:28"/>
    <n v="7.09"/>
    <n v="8.5299999999999994"/>
    <n v="578"/>
    <n v="1163"/>
    <x v="9"/>
    <s v="2022"/>
    <n v="15.62"/>
    <d v="1899-12-30T10:17:00"/>
    <n v="10"/>
  </r>
  <r>
    <x v="2"/>
    <d v="2029-06-30T00:00:00"/>
    <n v="25"/>
    <x v="2"/>
    <d v="2022-05-05T00:00:00"/>
    <d v="1899-12-30T10:08:28"/>
    <n v="7.09"/>
    <n v="8.5299999999999994"/>
    <n v="578"/>
    <n v="1164"/>
    <x v="9"/>
    <s v="2022"/>
    <n v="15.62"/>
    <d v="1899-12-30T10:17:00"/>
    <n v="10"/>
  </r>
  <r>
    <x v="2"/>
    <d v="2029-06-30T00:00:00"/>
    <n v="0"/>
    <x v="1"/>
    <d v="2022-10-29T00:00:00"/>
    <d v="1899-12-30T10:17:44"/>
    <n v="5.72"/>
    <n v="10.74"/>
    <n v="579"/>
    <n v="1165"/>
    <x v="1"/>
    <s v="2022"/>
    <n v="16.46"/>
    <d v="1899-12-30T10:28:28"/>
    <n v="10"/>
  </r>
  <r>
    <x v="2"/>
    <d v="2029-06-30T00:00:00"/>
    <n v="40"/>
    <x v="5"/>
    <d v="2022-10-29T00:00:00"/>
    <d v="1899-12-30T10:17:44"/>
    <n v="5.72"/>
    <n v="10.74"/>
    <n v="579"/>
    <n v="1166"/>
    <x v="1"/>
    <s v="2022"/>
    <n v="16.46"/>
    <d v="1899-12-30T10:28:28"/>
    <n v="10"/>
  </r>
  <r>
    <x v="4"/>
    <s v="NULL"/>
    <n v="10"/>
    <x v="0"/>
    <d v="2022-03-14T00:00:00"/>
    <d v="1899-12-30T18:33:55"/>
    <n v="12.34"/>
    <n v="10.44"/>
    <n v="580"/>
    <n v="1167"/>
    <x v="3"/>
    <s v="2022"/>
    <n v="22.78"/>
    <d v="1899-12-30T18:44:21"/>
    <n v="18"/>
  </r>
  <r>
    <x v="4"/>
    <s v="NULL"/>
    <n v="25"/>
    <x v="2"/>
    <d v="2022-03-14T00:00:00"/>
    <d v="1899-12-30T18:33:55"/>
    <n v="12.34"/>
    <n v="10.44"/>
    <n v="580"/>
    <n v="1168"/>
    <x v="3"/>
    <s v="2022"/>
    <n v="22.78"/>
    <d v="1899-12-30T18:44:21"/>
    <n v="18"/>
  </r>
  <r>
    <x v="0"/>
    <d v="2028-12-31T00:00:00"/>
    <n v="0"/>
    <x v="1"/>
    <d v="2022-01-25T00:00:00"/>
    <d v="1899-12-30T12:56:00"/>
    <n v="12.72"/>
    <n v="9.3800000000000008"/>
    <n v="581"/>
    <n v="1169"/>
    <x v="7"/>
    <s v="2022"/>
    <n v="22.1"/>
    <d v="1899-12-30T13:05:23"/>
    <n v="13"/>
  </r>
  <r>
    <x v="0"/>
    <d v="2028-12-31T00:00:00"/>
    <n v="25"/>
    <x v="2"/>
    <d v="2022-01-25T00:00:00"/>
    <d v="1899-12-30T12:56:00"/>
    <n v="12.72"/>
    <n v="9.3800000000000008"/>
    <n v="581"/>
    <n v="1170"/>
    <x v="7"/>
    <s v="2022"/>
    <n v="22.1"/>
    <d v="1899-12-30T13:05:23"/>
    <n v="13"/>
  </r>
  <r>
    <x v="0"/>
    <d v="2028-12-31T00:00:00"/>
    <n v="10"/>
    <x v="0"/>
    <d v="2022-05-09T00:00:00"/>
    <d v="1899-12-30T15:33:24"/>
    <n v="6.19"/>
    <n v="9.94"/>
    <n v="582"/>
    <n v="1171"/>
    <x v="9"/>
    <s v="2022"/>
    <n v="16.13"/>
    <d v="1899-12-30T15:43:20"/>
    <n v="15"/>
  </r>
  <r>
    <x v="0"/>
    <d v="2028-12-31T00:00:00"/>
    <n v="20"/>
    <x v="4"/>
    <d v="2022-07-03T00:00:00"/>
    <d v="1899-12-30T12:59:02"/>
    <n v="7.57"/>
    <n v="11.14"/>
    <n v="583"/>
    <n v="1172"/>
    <x v="0"/>
    <s v="2022"/>
    <n v="18.71"/>
    <d v="1899-12-30T13:10:10"/>
    <n v="13"/>
  </r>
  <r>
    <x v="0"/>
    <d v="2028-12-31T00:00:00"/>
    <n v="40"/>
    <x v="5"/>
    <d v="2022-07-03T00:00:00"/>
    <d v="1899-12-30T12:59:02"/>
    <n v="7.57"/>
    <n v="11.14"/>
    <n v="583"/>
    <n v="1173"/>
    <x v="0"/>
    <s v="2022"/>
    <n v="18.71"/>
    <d v="1899-12-30T13:10:10"/>
    <n v="13"/>
  </r>
  <r>
    <x v="0"/>
    <d v="2028-12-31T00:00:00"/>
    <n v="80"/>
    <x v="3"/>
    <d v="2022-07-03T00:00:00"/>
    <d v="1899-12-30T12:59:02"/>
    <n v="7.57"/>
    <n v="11.14"/>
    <n v="583"/>
    <n v="1174"/>
    <x v="0"/>
    <s v="2022"/>
    <n v="18.71"/>
    <d v="1899-12-30T13:10:10"/>
    <n v="13"/>
  </r>
  <r>
    <x v="3"/>
    <d v="2030-12-31T00:00:00"/>
    <n v="0"/>
    <x v="1"/>
    <d v="2022-03-31T00:00:00"/>
    <d v="1899-12-30T12:46:31"/>
    <n v="18.309999999999999"/>
    <n v="16.91"/>
    <n v="584"/>
    <n v="1175"/>
    <x v="3"/>
    <s v="2022"/>
    <n v="35.22"/>
    <d v="1899-12-30T13:03:26"/>
    <n v="13"/>
  </r>
  <r>
    <x v="3"/>
    <d v="2030-12-31T00:00:00"/>
    <n v="25"/>
    <x v="2"/>
    <d v="2022-03-31T00:00:00"/>
    <d v="1899-12-30T12:46:31"/>
    <n v="18.309999999999999"/>
    <n v="16.91"/>
    <n v="584"/>
    <n v="1176"/>
    <x v="3"/>
    <s v="2022"/>
    <n v="35.22"/>
    <d v="1899-12-30T13:03:26"/>
    <n v="13"/>
  </r>
  <r>
    <x v="3"/>
    <d v="2030-12-31T00:00:00"/>
    <n v="50"/>
    <x v="6"/>
    <d v="2022-03-31T00:00:00"/>
    <d v="1899-12-30T12:46:31"/>
    <n v="18.309999999999999"/>
    <n v="16.91"/>
    <n v="584"/>
    <n v="1177"/>
    <x v="3"/>
    <s v="2022"/>
    <n v="35.22"/>
    <d v="1899-12-30T13:03:26"/>
    <n v="13"/>
  </r>
  <r>
    <x v="3"/>
    <d v="2030-12-31T00:00:00"/>
    <n v="0"/>
    <x v="1"/>
    <d v="2022-06-04T00:00:00"/>
    <d v="1899-12-30T10:14:56"/>
    <n v="14.04"/>
    <n v="6.78"/>
    <n v="585"/>
    <n v="1178"/>
    <x v="8"/>
    <s v="2022"/>
    <n v="20.82"/>
    <d v="1899-12-30T10:21:43"/>
    <n v="10"/>
  </r>
  <r>
    <x v="3"/>
    <d v="2030-12-31T00:00:00"/>
    <n v="40"/>
    <x v="5"/>
    <d v="2022-06-04T00:00:00"/>
    <d v="1899-12-30T10:14:56"/>
    <n v="14.04"/>
    <n v="6.78"/>
    <n v="585"/>
    <n v="1179"/>
    <x v="8"/>
    <s v="2022"/>
    <n v="20.82"/>
    <d v="1899-12-30T10:21:43"/>
    <n v="10"/>
  </r>
  <r>
    <x v="2"/>
    <d v="2029-06-30T00:00:00"/>
    <n v="0"/>
    <x v="1"/>
    <d v="2022-07-03T00:00:00"/>
    <d v="1899-12-30T12:06:10"/>
    <n v="8.58"/>
    <n v="6.14"/>
    <n v="586"/>
    <n v="1180"/>
    <x v="0"/>
    <s v="2022"/>
    <n v="14.719999999999999"/>
    <d v="1899-12-30T12:12:18"/>
    <n v="12"/>
  </r>
  <r>
    <x v="2"/>
    <d v="2029-06-30T00:00:00"/>
    <n v="40"/>
    <x v="5"/>
    <d v="2022-07-03T00:00:00"/>
    <d v="1899-12-30T12:06:10"/>
    <n v="8.58"/>
    <n v="6.14"/>
    <n v="586"/>
    <n v="1181"/>
    <x v="0"/>
    <s v="2022"/>
    <n v="14.719999999999999"/>
    <d v="1899-12-30T12:12:18"/>
    <n v="12"/>
  </r>
  <r>
    <x v="2"/>
    <d v="2029-06-30T00:00:00"/>
    <n v="50"/>
    <x v="6"/>
    <d v="2022-07-03T00:00:00"/>
    <d v="1899-12-30T12:06:10"/>
    <n v="8.58"/>
    <n v="6.14"/>
    <n v="586"/>
    <n v="1182"/>
    <x v="0"/>
    <s v="2022"/>
    <n v="14.719999999999999"/>
    <d v="1899-12-30T12:12:18"/>
    <n v="12"/>
  </r>
  <r>
    <x v="0"/>
    <d v="2028-12-31T00:00:00"/>
    <n v="0"/>
    <x v="1"/>
    <d v="2022-10-19T00:00:00"/>
    <d v="1899-12-30T09:13:32"/>
    <n v="7.77"/>
    <n v="6.54"/>
    <n v="587"/>
    <n v="1183"/>
    <x v="1"/>
    <s v="2022"/>
    <n v="14.309999999999999"/>
    <d v="1899-12-30T09:20:04"/>
    <n v="9"/>
  </r>
  <r>
    <x v="0"/>
    <d v="2028-12-31T00:00:00"/>
    <n v="0"/>
    <x v="1"/>
    <d v="2022-12-07T00:00:00"/>
    <d v="1899-12-30T17:35:36"/>
    <n v="6.27"/>
    <n v="6.98"/>
    <n v="588"/>
    <n v="1184"/>
    <x v="10"/>
    <s v="2022"/>
    <n v="13.25"/>
    <d v="1899-12-30T17:42:35"/>
    <n v="17"/>
  </r>
  <r>
    <x v="0"/>
    <d v="2028-12-31T00:00:00"/>
    <n v="40"/>
    <x v="5"/>
    <d v="2022-12-07T00:00:00"/>
    <d v="1899-12-30T17:35:36"/>
    <n v="6.27"/>
    <n v="6.98"/>
    <n v="588"/>
    <n v="1185"/>
    <x v="10"/>
    <s v="2022"/>
    <n v="13.25"/>
    <d v="1899-12-30T17:42:35"/>
    <n v="17"/>
  </r>
  <r>
    <x v="0"/>
    <d v="2028-12-31T00:00:00"/>
    <n v="20"/>
    <x v="4"/>
    <d v="2022-09-07T00:00:00"/>
    <d v="1899-12-30T13:24:06"/>
    <n v="6.92"/>
    <n v="9.18"/>
    <n v="589"/>
    <n v="1186"/>
    <x v="4"/>
    <s v="2022"/>
    <n v="16.100000000000001"/>
    <d v="1899-12-30T13:33:17"/>
    <n v="13"/>
  </r>
  <r>
    <x v="0"/>
    <d v="2028-12-31T00:00:00"/>
    <n v="25"/>
    <x v="2"/>
    <d v="2022-09-07T00:00:00"/>
    <d v="1899-12-30T13:24:06"/>
    <n v="6.92"/>
    <n v="9.18"/>
    <n v="589"/>
    <n v="1187"/>
    <x v="4"/>
    <s v="2022"/>
    <n v="16.100000000000001"/>
    <d v="1899-12-30T13:33:17"/>
    <n v="13"/>
  </r>
  <r>
    <x v="5"/>
    <s v="NULL"/>
    <n v="10"/>
    <x v="0"/>
    <d v="2022-11-08T00:00:00"/>
    <d v="1899-12-30T12:08:33"/>
    <n v="8.1199999999999992"/>
    <n v="15.48"/>
    <n v="590"/>
    <n v="1188"/>
    <x v="5"/>
    <s v="2022"/>
    <n v="23.6"/>
    <d v="1899-12-30T12:24:02"/>
    <n v="12"/>
  </r>
  <r>
    <x v="4"/>
    <s v="NULL"/>
    <n v="0"/>
    <x v="1"/>
    <d v="2022-05-16T00:00:00"/>
    <d v="1899-12-30T14:00:52"/>
    <n v="7.09"/>
    <n v="13.18"/>
    <n v="591"/>
    <n v="1189"/>
    <x v="9"/>
    <s v="2022"/>
    <n v="20.27"/>
    <d v="1899-12-30T14:14:03"/>
    <n v="14"/>
  </r>
  <r>
    <x v="2"/>
    <d v="2029-06-30T00:00:00"/>
    <n v="0"/>
    <x v="1"/>
    <d v="2022-06-30T00:00:00"/>
    <d v="1899-12-30T08:19:37"/>
    <n v="8.9"/>
    <n v="6.54"/>
    <n v="592"/>
    <n v="1190"/>
    <x v="8"/>
    <s v="2022"/>
    <n v="15.440000000000001"/>
    <d v="1899-12-30T08:26:09"/>
    <n v="8"/>
  </r>
  <r>
    <x v="5"/>
    <s v="NULL"/>
    <n v="20"/>
    <x v="4"/>
    <d v="2022-05-20T00:00:00"/>
    <d v="1899-12-30T11:32:53"/>
    <n v="11.54"/>
    <n v="6.72"/>
    <n v="593"/>
    <n v="1191"/>
    <x v="9"/>
    <s v="2022"/>
    <n v="18.259999999999998"/>
    <d v="1899-12-30T11:39:36"/>
    <n v="11"/>
  </r>
  <r>
    <x v="3"/>
    <d v="2030-12-31T00:00:00"/>
    <n v="20"/>
    <x v="4"/>
    <d v="2022-03-30T00:00:00"/>
    <d v="1899-12-30T15:20:01"/>
    <n v="6.67"/>
    <n v="19.53"/>
    <n v="594"/>
    <n v="1192"/>
    <x v="3"/>
    <s v="2022"/>
    <n v="26.200000000000003"/>
    <d v="1899-12-30T15:39:33"/>
    <n v="15"/>
  </r>
  <r>
    <x v="3"/>
    <d v="2030-12-31T00:00:00"/>
    <n v="40"/>
    <x v="5"/>
    <d v="2022-03-30T00:00:00"/>
    <d v="1899-12-30T15:20:01"/>
    <n v="6.67"/>
    <n v="19.53"/>
    <n v="594"/>
    <n v="1193"/>
    <x v="3"/>
    <s v="2022"/>
    <n v="26.200000000000003"/>
    <d v="1899-12-30T15:39:33"/>
    <n v="15"/>
  </r>
  <r>
    <x v="2"/>
    <d v="2029-06-30T00:00:00"/>
    <n v="10"/>
    <x v="0"/>
    <d v="2022-04-05T00:00:00"/>
    <d v="1899-12-30T18:36:06"/>
    <n v="7.62"/>
    <n v="6.93"/>
    <n v="595"/>
    <n v="1194"/>
    <x v="12"/>
    <s v="2022"/>
    <n v="14.55"/>
    <d v="1899-12-30T18:43:02"/>
    <n v="18"/>
  </r>
  <r>
    <x v="2"/>
    <d v="2029-06-30T00:00:00"/>
    <n v="25"/>
    <x v="2"/>
    <d v="2022-04-05T00:00:00"/>
    <d v="1899-12-30T18:36:06"/>
    <n v="7.62"/>
    <n v="6.93"/>
    <n v="595"/>
    <n v="1195"/>
    <x v="12"/>
    <s v="2022"/>
    <n v="14.55"/>
    <d v="1899-12-30T18:43:02"/>
    <n v="18"/>
  </r>
  <r>
    <x v="2"/>
    <d v="2029-06-30T00:00:00"/>
    <n v="80"/>
    <x v="3"/>
    <d v="2022-04-05T00:00:00"/>
    <d v="1899-12-30T18:36:06"/>
    <n v="7.62"/>
    <n v="6.93"/>
    <n v="595"/>
    <n v="1196"/>
    <x v="12"/>
    <s v="2022"/>
    <n v="14.55"/>
    <d v="1899-12-30T18:43:02"/>
    <n v="18"/>
  </r>
  <r>
    <x v="3"/>
    <d v="2030-12-31T00:00:00"/>
    <n v="10"/>
    <x v="0"/>
    <d v="2022-04-16T00:00:00"/>
    <d v="1899-12-30T15:57:20"/>
    <n v="6.47"/>
    <n v="9.26"/>
    <n v="596"/>
    <n v="1197"/>
    <x v="12"/>
    <s v="2022"/>
    <n v="15.73"/>
    <d v="1899-12-30T16:06:36"/>
    <n v="16"/>
  </r>
  <r>
    <x v="3"/>
    <d v="2030-12-31T00:00:00"/>
    <n v="25"/>
    <x v="2"/>
    <d v="2022-04-16T00:00:00"/>
    <d v="1899-12-30T15:57:20"/>
    <n v="6.47"/>
    <n v="9.26"/>
    <n v="596"/>
    <n v="1198"/>
    <x v="12"/>
    <s v="2022"/>
    <n v="15.73"/>
    <d v="1899-12-30T16:06:36"/>
    <n v="16"/>
  </r>
  <r>
    <x v="5"/>
    <s v="NULL"/>
    <n v="0"/>
    <x v="1"/>
    <d v="2022-12-10T00:00:00"/>
    <d v="1899-12-30T11:50:17"/>
    <n v="6.46"/>
    <n v="5.88"/>
    <n v="597"/>
    <n v="1199"/>
    <x v="10"/>
    <s v="2022"/>
    <n v="12.34"/>
    <d v="1899-12-30T11:56:10"/>
    <n v="11"/>
  </r>
  <r>
    <x v="3"/>
    <d v="2030-12-31T00:00:00"/>
    <n v="0"/>
    <x v="1"/>
    <d v="2022-12-16T00:00:00"/>
    <d v="1899-12-30T14:49:28"/>
    <n v="8.9"/>
    <n v="10.97"/>
    <n v="598"/>
    <n v="1200"/>
    <x v="10"/>
    <s v="2022"/>
    <n v="19.87"/>
    <d v="1899-12-30T15:00:26"/>
    <n v="15"/>
  </r>
  <r>
    <x v="3"/>
    <d v="2030-12-31T00:00:00"/>
    <n v="40"/>
    <x v="5"/>
    <d v="2022-12-16T00:00:00"/>
    <d v="1899-12-30T14:49:28"/>
    <n v="8.9"/>
    <n v="10.97"/>
    <n v="598"/>
    <n v="1201"/>
    <x v="10"/>
    <s v="2022"/>
    <n v="19.87"/>
    <d v="1899-12-30T15:00:26"/>
    <n v="15"/>
  </r>
  <r>
    <x v="3"/>
    <d v="2030-12-31T00:00:00"/>
    <n v="50"/>
    <x v="6"/>
    <d v="2022-12-16T00:00:00"/>
    <d v="1899-12-30T14:49:28"/>
    <n v="8.9"/>
    <n v="10.97"/>
    <n v="598"/>
    <n v="1202"/>
    <x v="10"/>
    <s v="2022"/>
    <n v="19.87"/>
    <d v="1899-12-30T15:00:26"/>
    <n v="15"/>
  </r>
  <r>
    <x v="0"/>
    <d v="2028-12-31T00:00:00"/>
    <n v="20"/>
    <x v="4"/>
    <d v="2023-01-07T00:00:00"/>
    <d v="1899-12-30T17:03:05"/>
    <n v="8.3699999999999992"/>
    <n v="6.69"/>
    <n v="599"/>
    <n v="1203"/>
    <x v="6"/>
    <s v="2023"/>
    <n v="15.059999999999999"/>
    <d v="1899-12-30T17:09:46"/>
    <n v="17"/>
  </r>
  <r>
    <x v="0"/>
    <d v="2028-12-31T00:00:00"/>
    <n v="25"/>
    <x v="2"/>
    <d v="2023-01-07T00:00:00"/>
    <d v="1899-12-30T17:03:05"/>
    <n v="8.3699999999999992"/>
    <n v="6.69"/>
    <n v="599"/>
    <n v="1204"/>
    <x v="6"/>
    <s v="2023"/>
    <n v="15.059999999999999"/>
    <d v="1899-12-30T17:09:46"/>
    <n v="17"/>
  </r>
  <r>
    <x v="0"/>
    <d v="2028-12-31T00:00:00"/>
    <n v="50"/>
    <x v="6"/>
    <d v="2023-01-07T00:00:00"/>
    <d v="1899-12-30T17:03:05"/>
    <n v="8.3699999999999992"/>
    <n v="6.69"/>
    <n v="599"/>
    <n v="1205"/>
    <x v="6"/>
    <s v="2023"/>
    <n v="15.059999999999999"/>
    <d v="1899-12-30T17:09:46"/>
    <n v="17"/>
  </r>
  <r>
    <x v="1"/>
    <s v="NULL"/>
    <n v="0"/>
    <x v="1"/>
    <d v="2022-11-05T00:00:00"/>
    <d v="1899-12-30T14:13:17"/>
    <n v="8"/>
    <n v="7.28"/>
    <n v="600"/>
    <n v="1206"/>
    <x v="5"/>
    <s v="2022"/>
    <n v="15.280000000000001"/>
    <d v="1899-12-30T14:20:34"/>
    <n v="14"/>
  </r>
  <r>
    <x v="1"/>
    <s v="NULL"/>
    <n v="40"/>
    <x v="5"/>
    <d v="2022-11-05T00:00:00"/>
    <d v="1899-12-30T14:13:17"/>
    <n v="8"/>
    <n v="7.28"/>
    <n v="600"/>
    <n v="1207"/>
    <x v="5"/>
    <s v="2022"/>
    <n v="15.280000000000001"/>
    <d v="1899-12-30T14:20:34"/>
    <n v="14"/>
  </r>
  <r>
    <x v="3"/>
    <d v="2030-12-31T00:00:00"/>
    <n v="20"/>
    <x v="4"/>
    <d v="2023-01-05T00:00:00"/>
    <d v="1899-12-30T16:05:37"/>
    <n v="6.18"/>
    <n v="11.51"/>
    <n v="601"/>
    <n v="1208"/>
    <x v="6"/>
    <s v="2023"/>
    <n v="17.689999999999998"/>
    <d v="1899-12-30T16:17:08"/>
    <n v="16"/>
  </r>
  <r>
    <x v="3"/>
    <d v="2030-12-31T00:00:00"/>
    <n v="25"/>
    <x v="2"/>
    <d v="2023-01-05T00:00:00"/>
    <d v="1899-12-30T16:05:37"/>
    <n v="6.18"/>
    <n v="11.51"/>
    <n v="601"/>
    <n v="1209"/>
    <x v="6"/>
    <s v="2023"/>
    <n v="17.689999999999998"/>
    <d v="1899-12-30T16:17:08"/>
    <n v="16"/>
  </r>
  <r>
    <x v="3"/>
    <d v="2030-12-31T00:00:00"/>
    <n v="50"/>
    <x v="6"/>
    <d v="2023-01-05T00:00:00"/>
    <d v="1899-12-30T16:05:37"/>
    <n v="6.18"/>
    <n v="11.51"/>
    <n v="601"/>
    <n v="1210"/>
    <x v="6"/>
    <s v="2023"/>
    <n v="17.689999999999998"/>
    <d v="1899-12-30T16:17:08"/>
    <n v="16"/>
  </r>
  <r>
    <x v="1"/>
    <s v="NULL"/>
    <n v="10"/>
    <x v="0"/>
    <d v="2022-06-08T00:00:00"/>
    <d v="1899-12-30T16:50:46"/>
    <n v="6.71"/>
    <n v="8.6199999999999992"/>
    <n v="602"/>
    <n v="1211"/>
    <x v="8"/>
    <s v="2022"/>
    <n v="15.329999999999998"/>
    <d v="1899-12-30T16:59:23"/>
    <n v="16"/>
  </r>
  <r>
    <x v="1"/>
    <s v="NULL"/>
    <n v="40"/>
    <x v="5"/>
    <d v="2022-06-08T00:00:00"/>
    <d v="1899-12-30T16:50:46"/>
    <n v="6.71"/>
    <n v="8.6199999999999992"/>
    <n v="602"/>
    <n v="1212"/>
    <x v="8"/>
    <s v="2022"/>
    <n v="15.329999999999998"/>
    <d v="1899-12-30T16:59:23"/>
    <n v="16"/>
  </r>
  <r>
    <x v="3"/>
    <d v="2030-12-31T00:00:00"/>
    <n v="0"/>
    <x v="1"/>
    <d v="2022-06-13T00:00:00"/>
    <d v="1899-12-30T10:37:36"/>
    <n v="5.79"/>
    <n v="6.94"/>
    <n v="603"/>
    <n v="1213"/>
    <x v="8"/>
    <s v="2022"/>
    <n v="12.73"/>
    <d v="1899-12-30T10:44:32"/>
    <n v="10"/>
  </r>
  <r>
    <x v="2"/>
    <d v="2029-06-30T00:00:00"/>
    <n v="20"/>
    <x v="4"/>
    <d v="2022-02-01T00:00:00"/>
    <d v="1899-12-30T10:20:59"/>
    <n v="10.130000000000001"/>
    <n v="9.16"/>
    <n v="604"/>
    <n v="1214"/>
    <x v="11"/>
    <s v="2022"/>
    <n v="19.29"/>
    <d v="1899-12-30T10:30:09"/>
    <n v="10"/>
  </r>
  <r>
    <x v="2"/>
    <d v="2029-06-30T00:00:00"/>
    <n v="40"/>
    <x v="5"/>
    <d v="2022-02-01T00:00:00"/>
    <d v="1899-12-30T10:20:59"/>
    <n v="10.130000000000001"/>
    <n v="9.16"/>
    <n v="604"/>
    <n v="1215"/>
    <x v="11"/>
    <s v="2022"/>
    <n v="19.29"/>
    <d v="1899-12-30T10:30:09"/>
    <n v="10"/>
  </r>
  <r>
    <x v="2"/>
    <d v="2029-06-30T00:00:00"/>
    <n v="80"/>
    <x v="3"/>
    <d v="2022-02-01T00:00:00"/>
    <d v="1899-12-30T10:20:59"/>
    <n v="10.130000000000001"/>
    <n v="9.16"/>
    <n v="604"/>
    <n v="1216"/>
    <x v="11"/>
    <s v="2022"/>
    <n v="19.29"/>
    <d v="1899-12-30T10:30:09"/>
    <n v="10"/>
  </r>
  <r>
    <x v="2"/>
    <d v="2029-06-30T00:00:00"/>
    <n v="20"/>
    <x v="4"/>
    <d v="2022-02-27T00:00:00"/>
    <d v="1899-12-30T10:52:41"/>
    <n v="5.34"/>
    <n v="7.78"/>
    <n v="605"/>
    <n v="1217"/>
    <x v="11"/>
    <s v="2022"/>
    <n v="13.120000000000001"/>
    <d v="1899-12-30T11:00:28"/>
    <n v="11"/>
  </r>
  <r>
    <x v="2"/>
    <d v="2029-06-30T00:00:00"/>
    <n v="25"/>
    <x v="2"/>
    <d v="2022-02-27T00:00:00"/>
    <d v="1899-12-30T10:52:41"/>
    <n v="5.34"/>
    <n v="7.78"/>
    <n v="605"/>
    <n v="1218"/>
    <x v="11"/>
    <s v="2022"/>
    <n v="13.120000000000001"/>
    <d v="1899-12-30T11:00:28"/>
    <n v="11"/>
  </r>
  <r>
    <x v="2"/>
    <d v="2029-06-30T00:00:00"/>
    <n v="50"/>
    <x v="6"/>
    <d v="2022-02-27T00:00:00"/>
    <d v="1899-12-30T10:52:41"/>
    <n v="5.34"/>
    <n v="7.78"/>
    <n v="605"/>
    <n v="1219"/>
    <x v="11"/>
    <s v="2022"/>
    <n v="13.120000000000001"/>
    <d v="1899-12-30T11:00:28"/>
    <n v="11"/>
  </r>
  <r>
    <x v="0"/>
    <d v="2028-12-31T00:00:00"/>
    <n v="20"/>
    <x v="4"/>
    <d v="2022-10-10T00:00:00"/>
    <d v="1899-12-30T13:01:12"/>
    <n v="6.82"/>
    <n v="7.85"/>
    <n v="606"/>
    <n v="1220"/>
    <x v="1"/>
    <s v="2022"/>
    <n v="14.67"/>
    <d v="1899-12-30T13:09:03"/>
    <n v="13"/>
  </r>
  <r>
    <x v="3"/>
    <d v="2030-12-31T00:00:00"/>
    <n v="10"/>
    <x v="0"/>
    <d v="2022-12-13T00:00:00"/>
    <d v="1899-12-30T13:38:16"/>
    <n v="7.36"/>
    <n v="11.59"/>
    <n v="607"/>
    <n v="1221"/>
    <x v="10"/>
    <s v="2022"/>
    <n v="18.95"/>
    <d v="1899-12-30T13:49:51"/>
    <n v="13"/>
  </r>
  <r>
    <x v="1"/>
    <s v="NULL"/>
    <n v="10"/>
    <x v="0"/>
    <d v="2022-11-25T00:00:00"/>
    <d v="1899-12-30T12:10:11"/>
    <n v="10.45"/>
    <n v="6.19"/>
    <n v="608"/>
    <n v="1222"/>
    <x v="5"/>
    <s v="2022"/>
    <n v="16.64"/>
    <d v="1899-12-30T12:16:22"/>
    <n v="12"/>
  </r>
  <r>
    <x v="2"/>
    <d v="2029-06-30T00:00:00"/>
    <n v="20"/>
    <x v="4"/>
    <d v="2022-05-24T00:00:00"/>
    <d v="1899-12-30T14:30:52"/>
    <n v="7.28"/>
    <n v="8.91"/>
    <n v="609"/>
    <n v="1223"/>
    <x v="9"/>
    <s v="2022"/>
    <n v="16.190000000000001"/>
    <d v="1899-12-30T14:39:47"/>
    <n v="14"/>
  </r>
  <r>
    <x v="2"/>
    <d v="2029-06-30T00:00:00"/>
    <n v="25"/>
    <x v="2"/>
    <d v="2022-05-24T00:00:00"/>
    <d v="1899-12-30T14:30:52"/>
    <n v="7.28"/>
    <n v="8.91"/>
    <n v="609"/>
    <n v="1224"/>
    <x v="9"/>
    <s v="2022"/>
    <n v="16.190000000000001"/>
    <d v="1899-12-30T14:39:47"/>
    <n v="14"/>
  </r>
  <r>
    <x v="0"/>
    <d v="2028-12-31T00:00:00"/>
    <n v="20"/>
    <x v="4"/>
    <d v="2022-06-15T00:00:00"/>
    <d v="1899-12-30T15:48:49"/>
    <n v="7.63"/>
    <n v="9.0299999999999994"/>
    <n v="610"/>
    <n v="1225"/>
    <x v="8"/>
    <s v="2022"/>
    <n v="16.66"/>
    <d v="1899-12-30T15:57:51"/>
    <n v="15"/>
  </r>
  <r>
    <x v="0"/>
    <d v="2028-12-31T00:00:00"/>
    <n v="25"/>
    <x v="2"/>
    <d v="2022-06-15T00:00:00"/>
    <d v="1899-12-30T15:48:49"/>
    <n v="7.63"/>
    <n v="9.0299999999999994"/>
    <n v="610"/>
    <n v="1226"/>
    <x v="8"/>
    <s v="2022"/>
    <n v="16.66"/>
    <d v="1899-12-30T15:57:51"/>
    <n v="15"/>
  </r>
  <r>
    <x v="0"/>
    <d v="2028-12-31T00:00:00"/>
    <n v="10"/>
    <x v="0"/>
    <d v="2022-08-19T00:00:00"/>
    <d v="1899-12-30T20:03:22"/>
    <n v="7.97"/>
    <n v="8"/>
    <n v="611"/>
    <n v="1227"/>
    <x v="2"/>
    <s v="2022"/>
    <n v="15.969999999999999"/>
    <d v="1899-12-30T20:11:22"/>
    <n v="20"/>
  </r>
  <r>
    <x v="0"/>
    <d v="2028-12-31T00:00:00"/>
    <n v="40"/>
    <x v="5"/>
    <d v="2022-08-19T00:00:00"/>
    <d v="1899-12-30T20:03:22"/>
    <n v="7.97"/>
    <n v="8"/>
    <n v="611"/>
    <n v="1228"/>
    <x v="2"/>
    <s v="2022"/>
    <n v="15.969999999999999"/>
    <d v="1899-12-30T20:11:22"/>
    <n v="20"/>
  </r>
  <r>
    <x v="5"/>
    <s v="NULL"/>
    <n v="20"/>
    <x v="4"/>
    <d v="2022-07-29T00:00:00"/>
    <d v="1899-12-30T13:11:40"/>
    <n v="7.16"/>
    <n v="4.8099999999999996"/>
    <n v="612"/>
    <n v="1229"/>
    <x v="0"/>
    <s v="2022"/>
    <n v="11.969999999999999"/>
    <d v="1899-12-30T13:16:29"/>
    <n v="13"/>
  </r>
  <r>
    <x v="5"/>
    <s v="NULL"/>
    <n v="25"/>
    <x v="2"/>
    <d v="2022-07-29T00:00:00"/>
    <d v="1899-12-30T13:11:40"/>
    <n v="7.16"/>
    <n v="4.8099999999999996"/>
    <n v="612"/>
    <n v="1230"/>
    <x v="0"/>
    <s v="2022"/>
    <n v="11.969999999999999"/>
    <d v="1899-12-30T13:16:29"/>
    <n v="13"/>
  </r>
  <r>
    <x v="5"/>
    <s v="NULL"/>
    <n v="50"/>
    <x v="6"/>
    <d v="2022-07-29T00:00:00"/>
    <d v="1899-12-30T13:11:40"/>
    <n v="7.16"/>
    <n v="4.8099999999999996"/>
    <n v="612"/>
    <n v="1231"/>
    <x v="0"/>
    <s v="2022"/>
    <n v="11.969999999999999"/>
    <d v="1899-12-30T13:16:29"/>
    <n v="13"/>
  </r>
  <r>
    <x v="4"/>
    <s v="NULL"/>
    <n v="10"/>
    <x v="0"/>
    <d v="2022-08-10T00:00:00"/>
    <d v="1899-12-30T08:22:45"/>
    <n v="6.34"/>
    <n v="6.27"/>
    <n v="613"/>
    <n v="1232"/>
    <x v="2"/>
    <s v="2022"/>
    <n v="12.61"/>
    <d v="1899-12-30T08:29:01"/>
    <n v="8"/>
  </r>
  <r>
    <x v="4"/>
    <s v="NULL"/>
    <n v="25"/>
    <x v="2"/>
    <d v="2022-08-10T00:00:00"/>
    <d v="1899-12-30T08:22:45"/>
    <n v="6.34"/>
    <n v="6.27"/>
    <n v="613"/>
    <n v="1233"/>
    <x v="2"/>
    <s v="2022"/>
    <n v="12.61"/>
    <d v="1899-12-30T08:29:01"/>
    <n v="8"/>
  </r>
  <r>
    <x v="2"/>
    <d v="2029-06-30T00:00:00"/>
    <n v="10"/>
    <x v="0"/>
    <d v="2022-10-04T00:00:00"/>
    <d v="1899-12-30T12:41:22"/>
    <n v="6.24"/>
    <n v="10.55"/>
    <n v="614"/>
    <n v="1234"/>
    <x v="1"/>
    <s v="2022"/>
    <n v="16.79"/>
    <d v="1899-12-30T12:51:55"/>
    <n v="12"/>
  </r>
  <r>
    <x v="2"/>
    <d v="2029-06-30T00:00:00"/>
    <n v="25"/>
    <x v="2"/>
    <d v="2022-10-04T00:00:00"/>
    <d v="1899-12-30T12:41:22"/>
    <n v="6.24"/>
    <n v="10.55"/>
    <n v="614"/>
    <n v="1235"/>
    <x v="1"/>
    <s v="2022"/>
    <n v="16.79"/>
    <d v="1899-12-30T12:51:55"/>
    <n v="12"/>
  </r>
  <r>
    <x v="2"/>
    <d v="2029-06-30T00:00:00"/>
    <n v="50"/>
    <x v="6"/>
    <d v="2022-10-04T00:00:00"/>
    <d v="1899-12-30T12:41:22"/>
    <n v="6.24"/>
    <n v="10.55"/>
    <n v="614"/>
    <n v="1236"/>
    <x v="1"/>
    <s v="2022"/>
    <n v="16.79"/>
    <d v="1899-12-30T12:51:55"/>
    <n v="12"/>
  </r>
  <r>
    <x v="2"/>
    <d v="2029-06-30T00:00:00"/>
    <n v="20"/>
    <x v="4"/>
    <d v="2022-10-10T00:00:00"/>
    <d v="1899-12-30T08:39:45"/>
    <n v="10.61"/>
    <n v="9.59"/>
    <n v="615"/>
    <n v="1237"/>
    <x v="1"/>
    <s v="2022"/>
    <n v="20.2"/>
    <d v="1899-12-30T08:49:20"/>
    <n v="8"/>
  </r>
  <r>
    <x v="2"/>
    <d v="2029-06-30T00:00:00"/>
    <n v="40"/>
    <x v="5"/>
    <d v="2022-10-10T00:00:00"/>
    <d v="1899-12-30T08:39:45"/>
    <n v="10.61"/>
    <n v="9.59"/>
    <n v="615"/>
    <n v="1238"/>
    <x v="1"/>
    <s v="2022"/>
    <n v="20.2"/>
    <d v="1899-12-30T08:49:20"/>
    <n v="8"/>
  </r>
  <r>
    <x v="0"/>
    <d v="2028-12-31T00:00:00"/>
    <n v="20"/>
    <x v="4"/>
    <d v="2022-08-23T00:00:00"/>
    <d v="1899-12-30T14:40:25"/>
    <n v="9.23"/>
    <n v="14.37"/>
    <n v="616"/>
    <n v="1239"/>
    <x v="2"/>
    <s v="2022"/>
    <n v="23.6"/>
    <d v="1899-12-30T14:54:47"/>
    <n v="14"/>
  </r>
  <r>
    <x v="0"/>
    <d v="2028-12-31T00:00:00"/>
    <n v="40"/>
    <x v="5"/>
    <d v="2022-08-23T00:00:00"/>
    <d v="1899-12-30T14:40:25"/>
    <n v="9.23"/>
    <n v="14.37"/>
    <n v="616"/>
    <n v="1240"/>
    <x v="2"/>
    <s v="2022"/>
    <n v="23.6"/>
    <d v="1899-12-30T14:54:47"/>
    <n v="14"/>
  </r>
  <r>
    <x v="3"/>
    <d v="2030-12-31T00:00:00"/>
    <n v="0"/>
    <x v="1"/>
    <d v="2022-08-24T00:00:00"/>
    <d v="1899-12-30T14:01:51"/>
    <n v="5.33"/>
    <n v="5.96"/>
    <n v="617"/>
    <n v="1241"/>
    <x v="2"/>
    <s v="2022"/>
    <n v="11.29"/>
    <d v="1899-12-30T14:07:49"/>
    <n v="14"/>
  </r>
  <r>
    <x v="3"/>
    <d v="2030-12-31T00:00:00"/>
    <n v="40"/>
    <x v="5"/>
    <d v="2022-08-24T00:00:00"/>
    <d v="1899-12-30T14:01:51"/>
    <n v="5.33"/>
    <n v="5.96"/>
    <n v="617"/>
    <n v="1242"/>
    <x v="2"/>
    <s v="2022"/>
    <n v="11.29"/>
    <d v="1899-12-30T14:07:49"/>
    <n v="14"/>
  </r>
  <r>
    <x v="0"/>
    <d v="2028-12-31T00:00:00"/>
    <n v="20"/>
    <x v="4"/>
    <d v="2022-01-24T00:00:00"/>
    <d v="1899-12-30T13:22:29"/>
    <n v="7.05"/>
    <n v="8.89"/>
    <n v="618"/>
    <n v="1243"/>
    <x v="7"/>
    <s v="2022"/>
    <n v="15.940000000000001"/>
    <d v="1899-12-30T13:31:22"/>
    <n v="13"/>
  </r>
  <r>
    <x v="0"/>
    <d v="2028-12-31T00:00:00"/>
    <n v="25"/>
    <x v="2"/>
    <d v="2022-01-24T00:00:00"/>
    <d v="1899-12-30T13:22:29"/>
    <n v="7.05"/>
    <n v="8.89"/>
    <n v="618"/>
    <n v="1244"/>
    <x v="7"/>
    <s v="2022"/>
    <n v="15.940000000000001"/>
    <d v="1899-12-30T13:31:22"/>
    <n v="13"/>
  </r>
  <r>
    <x v="0"/>
    <d v="2028-12-31T00:00:00"/>
    <n v="20"/>
    <x v="4"/>
    <d v="2022-02-03T00:00:00"/>
    <d v="1899-12-30T18:17:07"/>
    <n v="8.09"/>
    <n v="10.92"/>
    <n v="619"/>
    <n v="1245"/>
    <x v="11"/>
    <s v="2022"/>
    <n v="19.009999999999998"/>
    <d v="1899-12-30T18:28:02"/>
    <n v="18"/>
  </r>
  <r>
    <x v="0"/>
    <d v="2028-12-31T00:00:00"/>
    <n v="40"/>
    <x v="5"/>
    <d v="2022-02-03T00:00:00"/>
    <d v="1899-12-30T18:17:07"/>
    <n v="8.09"/>
    <n v="10.92"/>
    <n v="619"/>
    <n v="1246"/>
    <x v="11"/>
    <s v="2022"/>
    <n v="19.009999999999998"/>
    <d v="1899-12-30T18:28:02"/>
    <n v="18"/>
  </r>
  <r>
    <x v="3"/>
    <d v="2030-12-31T00:00:00"/>
    <n v="20"/>
    <x v="4"/>
    <d v="2022-04-10T00:00:00"/>
    <d v="1899-12-30T16:22:08"/>
    <n v="9.11"/>
    <n v="7.56"/>
    <n v="620"/>
    <n v="1247"/>
    <x v="12"/>
    <s v="2022"/>
    <n v="16.669999999999998"/>
    <d v="1899-12-30T16:29:42"/>
    <n v="16"/>
  </r>
  <r>
    <x v="3"/>
    <d v="2030-12-31T00:00:00"/>
    <n v="40"/>
    <x v="5"/>
    <d v="2022-04-10T00:00:00"/>
    <d v="1899-12-30T16:22:08"/>
    <n v="9.11"/>
    <n v="7.56"/>
    <n v="620"/>
    <n v="1248"/>
    <x v="12"/>
    <s v="2022"/>
    <n v="16.669999999999998"/>
    <d v="1899-12-30T16:29:42"/>
    <n v="16"/>
  </r>
  <r>
    <x v="3"/>
    <d v="2030-12-31T00:00:00"/>
    <n v="80"/>
    <x v="3"/>
    <d v="2022-04-10T00:00:00"/>
    <d v="1899-12-30T16:22:08"/>
    <n v="9.11"/>
    <n v="7.56"/>
    <n v="620"/>
    <n v="1249"/>
    <x v="12"/>
    <s v="2022"/>
    <n v="16.669999999999998"/>
    <d v="1899-12-30T16:29:42"/>
    <n v="16"/>
  </r>
  <r>
    <x v="2"/>
    <d v="2029-06-30T00:00:00"/>
    <n v="0"/>
    <x v="1"/>
    <d v="2022-04-13T00:00:00"/>
    <d v="1899-12-30T10:49:35"/>
    <n v="8.07"/>
    <n v="9.27"/>
    <n v="621"/>
    <n v="1250"/>
    <x v="12"/>
    <s v="2022"/>
    <n v="17.34"/>
    <d v="1899-12-30T10:58:51"/>
    <n v="10"/>
  </r>
  <r>
    <x v="2"/>
    <d v="2029-06-30T00:00:00"/>
    <n v="40"/>
    <x v="5"/>
    <d v="2022-04-13T00:00:00"/>
    <d v="1899-12-30T10:49:35"/>
    <n v="8.07"/>
    <n v="9.27"/>
    <n v="621"/>
    <n v="1251"/>
    <x v="12"/>
    <s v="2022"/>
    <n v="17.34"/>
    <d v="1899-12-30T10:58:51"/>
    <n v="10"/>
  </r>
  <r>
    <x v="2"/>
    <d v="2029-06-30T00:00:00"/>
    <n v="80"/>
    <x v="3"/>
    <d v="2022-04-13T00:00:00"/>
    <d v="1899-12-30T10:49:35"/>
    <n v="8.07"/>
    <n v="9.27"/>
    <n v="621"/>
    <n v="1252"/>
    <x v="12"/>
    <s v="2022"/>
    <n v="17.34"/>
    <d v="1899-12-30T10:58:51"/>
    <n v="10"/>
  </r>
  <r>
    <x v="2"/>
    <d v="2029-06-30T00:00:00"/>
    <n v="20"/>
    <x v="4"/>
    <d v="2022-11-05T00:00:00"/>
    <d v="1899-12-30T17:12:03"/>
    <n v="6.3"/>
    <n v="12.67"/>
    <n v="622"/>
    <n v="1253"/>
    <x v="5"/>
    <s v="2022"/>
    <n v="18.97"/>
    <d v="1899-12-30T17:24:43"/>
    <n v="17"/>
  </r>
  <r>
    <x v="2"/>
    <d v="2029-06-30T00:00:00"/>
    <n v="25"/>
    <x v="2"/>
    <d v="2022-11-05T00:00:00"/>
    <d v="1899-12-30T17:12:03"/>
    <n v="6.3"/>
    <n v="12.67"/>
    <n v="622"/>
    <n v="1254"/>
    <x v="5"/>
    <s v="2022"/>
    <n v="18.97"/>
    <d v="1899-12-30T17:24:43"/>
    <n v="17"/>
  </r>
  <r>
    <x v="2"/>
    <d v="2029-06-30T00:00:00"/>
    <n v="50"/>
    <x v="6"/>
    <d v="2022-11-05T00:00:00"/>
    <d v="1899-12-30T17:12:03"/>
    <n v="6.3"/>
    <n v="12.67"/>
    <n v="622"/>
    <n v="1255"/>
    <x v="5"/>
    <s v="2022"/>
    <n v="18.97"/>
    <d v="1899-12-30T17:24:43"/>
    <n v="17"/>
  </r>
  <r>
    <x v="0"/>
    <d v="2028-12-31T00:00:00"/>
    <n v="20"/>
    <x v="4"/>
    <d v="2022-11-28T00:00:00"/>
    <d v="1899-12-30T11:04:58"/>
    <n v="9.19"/>
    <n v="17.73"/>
    <n v="623"/>
    <n v="1256"/>
    <x v="5"/>
    <s v="2022"/>
    <n v="26.92"/>
    <d v="1899-12-30T11:22:42"/>
    <n v="11"/>
  </r>
  <r>
    <x v="0"/>
    <d v="2028-12-31T00:00:00"/>
    <n v="40"/>
    <x v="5"/>
    <d v="2022-11-28T00:00:00"/>
    <d v="1899-12-30T11:04:58"/>
    <n v="9.19"/>
    <n v="17.73"/>
    <n v="623"/>
    <n v="1257"/>
    <x v="5"/>
    <s v="2022"/>
    <n v="26.92"/>
    <d v="1899-12-30T11:22:42"/>
    <n v="11"/>
  </r>
  <r>
    <x v="0"/>
    <d v="2028-12-31T00:00:00"/>
    <n v="80"/>
    <x v="3"/>
    <d v="2022-11-28T00:00:00"/>
    <d v="1899-12-30T11:04:58"/>
    <n v="9.19"/>
    <n v="17.73"/>
    <n v="623"/>
    <n v="1258"/>
    <x v="5"/>
    <s v="2022"/>
    <n v="26.92"/>
    <d v="1899-12-30T11:22:42"/>
    <n v="11"/>
  </r>
  <r>
    <x v="5"/>
    <s v="NULL"/>
    <n v="10"/>
    <x v="0"/>
    <d v="2022-12-29T00:00:00"/>
    <d v="1899-12-30T11:25:05"/>
    <n v="10.35"/>
    <n v="6.7"/>
    <n v="624"/>
    <n v="1259"/>
    <x v="10"/>
    <s v="2022"/>
    <n v="17.05"/>
    <d v="1899-12-30T11:31:47"/>
    <n v="11"/>
  </r>
  <r>
    <x v="5"/>
    <s v="NULL"/>
    <n v="25"/>
    <x v="2"/>
    <d v="2022-12-29T00:00:00"/>
    <d v="1899-12-30T11:25:05"/>
    <n v="10.35"/>
    <n v="6.7"/>
    <n v="624"/>
    <n v="1260"/>
    <x v="10"/>
    <s v="2022"/>
    <n v="17.05"/>
    <d v="1899-12-30T11:31:47"/>
    <n v="11"/>
  </r>
  <r>
    <x v="5"/>
    <s v="NULL"/>
    <n v="80"/>
    <x v="3"/>
    <d v="2022-12-29T00:00:00"/>
    <d v="1899-12-30T11:25:05"/>
    <n v="10.35"/>
    <n v="6.7"/>
    <n v="624"/>
    <n v="1261"/>
    <x v="10"/>
    <s v="2022"/>
    <n v="17.05"/>
    <d v="1899-12-30T11:31:47"/>
    <n v="11"/>
  </r>
  <r>
    <x v="3"/>
    <d v="2030-12-31T00:00:00"/>
    <n v="10"/>
    <x v="0"/>
    <d v="2022-06-14T00:00:00"/>
    <d v="1899-12-30T11:49:06"/>
    <n v="8.91"/>
    <n v="9.6300000000000008"/>
    <n v="625"/>
    <n v="1262"/>
    <x v="8"/>
    <s v="2022"/>
    <n v="18.54"/>
    <d v="1899-12-30T11:58:44"/>
    <n v="11"/>
  </r>
  <r>
    <x v="3"/>
    <d v="2030-12-31T00:00:00"/>
    <n v="40"/>
    <x v="5"/>
    <d v="2022-06-14T00:00:00"/>
    <d v="1899-12-30T11:49:06"/>
    <n v="8.91"/>
    <n v="9.6300000000000008"/>
    <n v="625"/>
    <n v="1263"/>
    <x v="8"/>
    <s v="2022"/>
    <n v="18.54"/>
    <d v="1899-12-30T11:58:44"/>
    <n v="11"/>
  </r>
  <r>
    <x v="3"/>
    <d v="2030-12-31T00:00:00"/>
    <n v="80"/>
    <x v="3"/>
    <d v="2022-06-14T00:00:00"/>
    <d v="1899-12-30T11:49:06"/>
    <n v="8.91"/>
    <n v="9.6300000000000008"/>
    <n v="625"/>
    <n v="1264"/>
    <x v="8"/>
    <s v="2022"/>
    <n v="18.54"/>
    <d v="1899-12-30T11:58:44"/>
    <n v="11"/>
  </r>
  <r>
    <x v="3"/>
    <d v="2030-12-31T00:00:00"/>
    <n v="10"/>
    <x v="0"/>
    <d v="2022-07-15T00:00:00"/>
    <d v="1899-12-30T08:33:19"/>
    <n v="9.5500000000000007"/>
    <n v="13.17"/>
    <n v="626"/>
    <n v="1265"/>
    <x v="0"/>
    <s v="2022"/>
    <n v="22.72"/>
    <d v="1899-12-30T08:46:29"/>
    <n v="8"/>
  </r>
  <r>
    <x v="2"/>
    <d v="2029-06-30T00:00:00"/>
    <n v="10"/>
    <x v="0"/>
    <d v="2022-10-11T00:00:00"/>
    <d v="1899-12-30T17:31:23"/>
    <n v="14.79"/>
    <n v="21.91"/>
    <n v="627"/>
    <n v="1266"/>
    <x v="1"/>
    <s v="2022"/>
    <n v="36.700000000000003"/>
    <d v="1899-12-30T17:53:18"/>
    <n v="17"/>
  </r>
  <r>
    <x v="2"/>
    <d v="2029-06-30T00:00:00"/>
    <n v="0"/>
    <x v="1"/>
    <d v="2022-09-10T00:00:00"/>
    <d v="1899-12-30T14:03:37"/>
    <n v="6.65"/>
    <n v="12.05"/>
    <n v="628"/>
    <n v="1267"/>
    <x v="4"/>
    <s v="2022"/>
    <n v="18.700000000000003"/>
    <d v="1899-12-30T14:15:40"/>
    <n v="14"/>
  </r>
  <r>
    <x v="2"/>
    <d v="2029-06-30T00:00:00"/>
    <n v="25"/>
    <x v="2"/>
    <d v="2022-09-10T00:00:00"/>
    <d v="1899-12-30T14:03:37"/>
    <n v="6.65"/>
    <n v="12.05"/>
    <n v="628"/>
    <n v="1268"/>
    <x v="4"/>
    <s v="2022"/>
    <n v="18.700000000000003"/>
    <d v="1899-12-30T14:15:40"/>
    <n v="14"/>
  </r>
  <r>
    <x v="5"/>
    <s v="NULL"/>
    <n v="0"/>
    <x v="1"/>
    <d v="2022-08-10T00:00:00"/>
    <d v="1899-12-30T13:45:23"/>
    <n v="9.1999999999999993"/>
    <n v="13.94"/>
    <n v="629"/>
    <n v="1269"/>
    <x v="2"/>
    <s v="2022"/>
    <n v="23.14"/>
    <d v="1899-12-30T13:59:19"/>
    <n v="13"/>
  </r>
  <r>
    <x v="5"/>
    <s v="NULL"/>
    <n v="25"/>
    <x v="2"/>
    <d v="2022-08-10T00:00:00"/>
    <d v="1899-12-30T13:45:23"/>
    <n v="9.1999999999999993"/>
    <n v="13.94"/>
    <n v="629"/>
    <n v="1270"/>
    <x v="2"/>
    <s v="2022"/>
    <n v="23.14"/>
    <d v="1899-12-30T13:59:19"/>
    <n v="13"/>
  </r>
  <r>
    <x v="3"/>
    <d v="2030-12-31T00:00:00"/>
    <n v="10"/>
    <x v="0"/>
    <d v="2022-10-05T00:00:00"/>
    <d v="1899-12-30T17:02:02"/>
    <n v="5.63"/>
    <n v="12.61"/>
    <n v="630"/>
    <n v="1271"/>
    <x v="1"/>
    <s v="2022"/>
    <n v="18.239999999999998"/>
    <d v="1899-12-30T17:14:39"/>
    <n v="17"/>
  </r>
  <r>
    <x v="3"/>
    <d v="2030-12-31T00:00:00"/>
    <n v="25"/>
    <x v="2"/>
    <d v="2022-10-05T00:00:00"/>
    <d v="1899-12-30T17:02:02"/>
    <n v="5.63"/>
    <n v="12.61"/>
    <n v="630"/>
    <n v="1272"/>
    <x v="1"/>
    <s v="2022"/>
    <n v="18.239999999999998"/>
    <d v="1899-12-30T17:14:39"/>
    <n v="17"/>
  </r>
  <r>
    <x v="0"/>
    <d v="2028-12-31T00:00:00"/>
    <n v="20"/>
    <x v="4"/>
    <d v="2022-10-05T00:00:00"/>
    <d v="1899-12-30T11:14:45"/>
    <n v="6.49"/>
    <n v="6.97"/>
    <n v="631"/>
    <n v="1273"/>
    <x v="1"/>
    <s v="2022"/>
    <n v="13.46"/>
    <d v="1899-12-30T11:21:43"/>
    <n v="11"/>
  </r>
  <r>
    <x v="0"/>
    <d v="2028-12-31T00:00:00"/>
    <n v="25"/>
    <x v="2"/>
    <d v="2022-10-05T00:00:00"/>
    <d v="1899-12-30T11:14:45"/>
    <n v="6.49"/>
    <n v="6.97"/>
    <n v="631"/>
    <n v="1274"/>
    <x v="1"/>
    <s v="2022"/>
    <n v="13.46"/>
    <d v="1899-12-30T11:21:43"/>
    <n v="11"/>
  </r>
  <r>
    <x v="0"/>
    <d v="2028-12-31T00:00:00"/>
    <n v="80"/>
    <x v="3"/>
    <d v="2022-10-05T00:00:00"/>
    <d v="1899-12-30T11:14:45"/>
    <n v="6.49"/>
    <n v="6.97"/>
    <n v="631"/>
    <n v="1275"/>
    <x v="1"/>
    <s v="2022"/>
    <n v="13.46"/>
    <d v="1899-12-30T11:21:43"/>
    <n v="11"/>
  </r>
  <r>
    <x v="5"/>
    <s v="NULL"/>
    <n v="20"/>
    <x v="4"/>
    <d v="2022-02-09T00:00:00"/>
    <d v="1899-12-30T09:15:19"/>
    <n v="6.97"/>
    <n v="6.12"/>
    <n v="632"/>
    <n v="1276"/>
    <x v="11"/>
    <s v="2022"/>
    <n v="13.09"/>
    <d v="1899-12-30T09:21:26"/>
    <n v="9"/>
  </r>
  <r>
    <x v="5"/>
    <s v="NULL"/>
    <n v="40"/>
    <x v="5"/>
    <d v="2022-02-09T00:00:00"/>
    <d v="1899-12-30T09:15:19"/>
    <n v="6.97"/>
    <n v="6.12"/>
    <n v="632"/>
    <n v="1277"/>
    <x v="11"/>
    <s v="2022"/>
    <n v="13.09"/>
    <d v="1899-12-30T09:21:26"/>
    <n v="9"/>
  </r>
  <r>
    <x v="0"/>
    <d v="2028-12-31T00:00:00"/>
    <n v="20"/>
    <x v="4"/>
    <d v="2022-04-27T00:00:00"/>
    <d v="1899-12-30T10:56:48"/>
    <n v="11.7"/>
    <n v="7.39"/>
    <n v="633"/>
    <n v="1278"/>
    <x v="12"/>
    <s v="2022"/>
    <n v="19.09"/>
    <d v="1899-12-30T11:04:11"/>
    <n v="11"/>
  </r>
  <r>
    <x v="0"/>
    <d v="2028-12-31T00:00:00"/>
    <n v="40"/>
    <x v="5"/>
    <d v="2022-04-27T00:00:00"/>
    <d v="1899-12-30T10:56:48"/>
    <n v="11.7"/>
    <n v="7.39"/>
    <n v="633"/>
    <n v="1279"/>
    <x v="12"/>
    <s v="2022"/>
    <n v="19.09"/>
    <d v="1899-12-30T11:04:11"/>
    <n v="11"/>
  </r>
  <r>
    <x v="3"/>
    <d v="2030-12-31T00:00:00"/>
    <n v="20"/>
    <x v="4"/>
    <d v="2022-05-29T00:00:00"/>
    <d v="1899-12-30T15:57:21"/>
    <n v="8.36"/>
    <n v="8.4600000000000009"/>
    <n v="634"/>
    <n v="1280"/>
    <x v="9"/>
    <s v="2022"/>
    <n v="16.82"/>
    <d v="1899-12-30T16:05:49"/>
    <n v="16"/>
  </r>
  <r>
    <x v="3"/>
    <d v="2030-12-31T00:00:00"/>
    <n v="40"/>
    <x v="5"/>
    <d v="2022-05-29T00:00:00"/>
    <d v="1899-12-30T15:57:21"/>
    <n v="8.36"/>
    <n v="8.4600000000000009"/>
    <n v="634"/>
    <n v="1281"/>
    <x v="9"/>
    <s v="2022"/>
    <n v="16.82"/>
    <d v="1899-12-30T16:05:49"/>
    <n v="16"/>
  </r>
  <r>
    <x v="3"/>
    <d v="2030-12-31T00:00:00"/>
    <n v="80"/>
    <x v="3"/>
    <d v="2022-05-29T00:00:00"/>
    <d v="1899-12-30T15:57:21"/>
    <n v="8.36"/>
    <n v="8.4600000000000009"/>
    <n v="634"/>
    <n v="1282"/>
    <x v="9"/>
    <s v="2022"/>
    <n v="16.82"/>
    <d v="1899-12-30T16:05:49"/>
    <n v="16"/>
  </r>
  <r>
    <x v="4"/>
    <s v="NULL"/>
    <n v="0"/>
    <x v="1"/>
    <d v="2022-10-06T00:00:00"/>
    <d v="1899-12-30T14:12:10"/>
    <n v="9.85"/>
    <n v="7.6"/>
    <n v="635"/>
    <n v="1283"/>
    <x v="1"/>
    <s v="2022"/>
    <n v="17.45"/>
    <d v="1899-12-30T14:19:46"/>
    <n v="14"/>
  </r>
  <r>
    <x v="4"/>
    <s v="NULL"/>
    <n v="10"/>
    <x v="0"/>
    <d v="2022-04-19T00:00:00"/>
    <d v="1899-12-30T10:38:19"/>
    <n v="5.48"/>
    <n v="13.43"/>
    <n v="636"/>
    <n v="1284"/>
    <x v="12"/>
    <s v="2022"/>
    <n v="18.91"/>
    <d v="1899-12-30T10:51:45"/>
    <n v="10"/>
  </r>
  <r>
    <x v="0"/>
    <d v="2028-12-31T00:00:00"/>
    <n v="0"/>
    <x v="1"/>
    <d v="2022-03-16T00:00:00"/>
    <d v="1899-12-30T14:19:09"/>
    <n v="5.66"/>
    <n v="6.79"/>
    <n v="637"/>
    <n v="1285"/>
    <x v="3"/>
    <s v="2022"/>
    <n v="12.45"/>
    <d v="1899-12-30T14:25:56"/>
    <n v="14"/>
  </r>
  <r>
    <x v="0"/>
    <d v="2028-12-31T00:00:00"/>
    <n v="40"/>
    <x v="5"/>
    <d v="2022-03-16T00:00:00"/>
    <d v="1899-12-30T14:19:09"/>
    <n v="5.66"/>
    <n v="6.79"/>
    <n v="637"/>
    <n v="1286"/>
    <x v="3"/>
    <s v="2022"/>
    <n v="12.45"/>
    <d v="1899-12-30T14:25:56"/>
    <n v="14"/>
  </r>
  <r>
    <x v="2"/>
    <d v="2029-06-30T00:00:00"/>
    <n v="10"/>
    <x v="0"/>
    <d v="2022-03-20T00:00:00"/>
    <d v="1899-12-30T11:56:57"/>
    <n v="5.94"/>
    <n v="9.94"/>
    <n v="638"/>
    <n v="1287"/>
    <x v="3"/>
    <s v="2022"/>
    <n v="15.879999999999999"/>
    <d v="1899-12-30T12:06:53"/>
    <n v="12"/>
  </r>
  <r>
    <x v="2"/>
    <d v="2029-06-30T00:00:00"/>
    <n v="40"/>
    <x v="5"/>
    <d v="2022-03-20T00:00:00"/>
    <d v="1899-12-30T11:56:57"/>
    <n v="5.94"/>
    <n v="9.94"/>
    <n v="638"/>
    <n v="1288"/>
    <x v="3"/>
    <s v="2022"/>
    <n v="15.879999999999999"/>
    <d v="1899-12-30T12:06:53"/>
    <n v="12"/>
  </r>
  <r>
    <x v="2"/>
    <d v="2029-06-30T00:00:00"/>
    <n v="50"/>
    <x v="6"/>
    <d v="2022-03-20T00:00:00"/>
    <d v="1899-12-30T11:56:57"/>
    <n v="5.94"/>
    <n v="9.94"/>
    <n v="638"/>
    <n v="1289"/>
    <x v="3"/>
    <s v="2022"/>
    <n v="15.879999999999999"/>
    <d v="1899-12-30T12:06:53"/>
    <n v="12"/>
  </r>
  <r>
    <x v="3"/>
    <d v="2030-12-31T00:00:00"/>
    <n v="0"/>
    <x v="1"/>
    <d v="2022-06-23T00:00:00"/>
    <d v="1899-12-30T19:07:24"/>
    <n v="8.6300000000000008"/>
    <n v="7.72"/>
    <n v="639"/>
    <n v="1290"/>
    <x v="8"/>
    <s v="2022"/>
    <n v="16.350000000000001"/>
    <d v="1899-12-30T19:15:07"/>
    <n v="19"/>
  </r>
  <r>
    <x v="3"/>
    <d v="2030-12-31T00:00:00"/>
    <n v="40"/>
    <x v="5"/>
    <d v="2022-06-23T00:00:00"/>
    <d v="1899-12-30T19:07:24"/>
    <n v="8.6300000000000008"/>
    <n v="7.72"/>
    <n v="639"/>
    <n v="1291"/>
    <x v="8"/>
    <s v="2022"/>
    <n v="16.350000000000001"/>
    <d v="1899-12-30T19:15:07"/>
    <n v="19"/>
  </r>
  <r>
    <x v="3"/>
    <d v="2030-12-31T00:00:00"/>
    <n v="80"/>
    <x v="3"/>
    <d v="2022-06-23T00:00:00"/>
    <d v="1899-12-30T19:07:24"/>
    <n v="8.6300000000000008"/>
    <n v="7.72"/>
    <n v="639"/>
    <n v="1292"/>
    <x v="8"/>
    <s v="2022"/>
    <n v="16.350000000000001"/>
    <d v="1899-12-30T19:15:07"/>
    <n v="19"/>
  </r>
  <r>
    <x v="5"/>
    <s v="NULL"/>
    <n v="0"/>
    <x v="1"/>
    <d v="2022-07-01T00:00:00"/>
    <d v="1899-12-30T10:12:44"/>
    <n v="14.39"/>
    <n v="5.9"/>
    <n v="640"/>
    <n v="1293"/>
    <x v="0"/>
    <s v="2022"/>
    <n v="20.29"/>
    <d v="1899-12-30T10:18:38"/>
    <n v="10"/>
  </r>
  <r>
    <x v="5"/>
    <s v="NULL"/>
    <n v="25"/>
    <x v="2"/>
    <d v="2022-07-01T00:00:00"/>
    <d v="1899-12-30T10:12:44"/>
    <n v="14.39"/>
    <n v="5.9"/>
    <n v="640"/>
    <n v="1294"/>
    <x v="0"/>
    <s v="2022"/>
    <n v="20.29"/>
    <d v="1899-12-30T10:18:38"/>
    <n v="10"/>
  </r>
  <r>
    <x v="5"/>
    <s v="NULL"/>
    <n v="50"/>
    <x v="6"/>
    <d v="2022-07-01T00:00:00"/>
    <d v="1899-12-30T10:12:44"/>
    <n v="14.39"/>
    <n v="5.9"/>
    <n v="640"/>
    <n v="1295"/>
    <x v="0"/>
    <s v="2022"/>
    <n v="20.29"/>
    <d v="1899-12-30T10:18:38"/>
    <n v="10"/>
  </r>
  <r>
    <x v="0"/>
    <d v="2028-12-31T00:00:00"/>
    <n v="0"/>
    <x v="1"/>
    <d v="2022-12-04T00:00:00"/>
    <d v="1899-12-30T20:37:19"/>
    <n v="23.83"/>
    <n v="11.99"/>
    <n v="641"/>
    <n v="1296"/>
    <x v="10"/>
    <s v="2022"/>
    <n v="35.82"/>
    <d v="1899-12-30T20:49:18"/>
    <n v="20"/>
  </r>
  <r>
    <x v="0"/>
    <d v="2028-12-31T00:00:00"/>
    <n v="40"/>
    <x v="5"/>
    <d v="2022-12-04T00:00:00"/>
    <d v="1899-12-30T20:37:19"/>
    <n v="23.83"/>
    <n v="11.99"/>
    <n v="641"/>
    <n v="1297"/>
    <x v="10"/>
    <s v="2022"/>
    <n v="35.82"/>
    <d v="1899-12-30T20:49:18"/>
    <n v="20"/>
  </r>
  <r>
    <x v="3"/>
    <d v="2030-12-31T00:00:00"/>
    <n v="0"/>
    <x v="1"/>
    <d v="2022-06-28T00:00:00"/>
    <d v="1899-12-30T14:28:20"/>
    <n v="8.66"/>
    <n v="8.64"/>
    <n v="642"/>
    <n v="1298"/>
    <x v="8"/>
    <s v="2022"/>
    <n v="17.3"/>
    <d v="1899-12-30T14:36:58"/>
    <n v="14"/>
  </r>
  <r>
    <x v="3"/>
    <d v="2030-12-31T00:00:00"/>
    <n v="40"/>
    <x v="5"/>
    <d v="2022-06-28T00:00:00"/>
    <d v="1899-12-30T14:28:20"/>
    <n v="8.66"/>
    <n v="8.64"/>
    <n v="642"/>
    <n v="1299"/>
    <x v="8"/>
    <s v="2022"/>
    <n v="17.3"/>
    <d v="1899-12-30T14:36:58"/>
    <n v="14"/>
  </r>
  <r>
    <x v="3"/>
    <d v="2030-12-31T00:00:00"/>
    <n v="80"/>
    <x v="3"/>
    <d v="2022-06-28T00:00:00"/>
    <d v="1899-12-30T14:28:20"/>
    <n v="8.66"/>
    <n v="8.64"/>
    <n v="642"/>
    <n v="1300"/>
    <x v="8"/>
    <s v="2022"/>
    <n v="17.3"/>
    <d v="1899-12-30T14:36:58"/>
    <n v="14"/>
  </r>
  <r>
    <x v="2"/>
    <d v="2029-06-30T00:00:00"/>
    <n v="20"/>
    <x v="4"/>
    <d v="2022-08-18T00:00:00"/>
    <d v="1899-12-30T14:42:31"/>
    <n v="9.06"/>
    <n v="11.51"/>
    <n v="643"/>
    <n v="1301"/>
    <x v="2"/>
    <s v="2022"/>
    <n v="20.57"/>
    <d v="1899-12-30T14:54:02"/>
    <n v="14"/>
  </r>
  <r>
    <x v="2"/>
    <d v="2029-06-30T00:00:00"/>
    <n v="40"/>
    <x v="5"/>
    <d v="2022-08-18T00:00:00"/>
    <d v="1899-12-30T14:42:31"/>
    <n v="9.06"/>
    <n v="11.51"/>
    <n v="643"/>
    <n v="1302"/>
    <x v="2"/>
    <s v="2022"/>
    <n v="20.57"/>
    <d v="1899-12-30T14:54:02"/>
    <n v="14"/>
  </r>
  <r>
    <x v="2"/>
    <d v="2029-06-30T00:00:00"/>
    <n v="50"/>
    <x v="6"/>
    <d v="2022-08-18T00:00:00"/>
    <d v="1899-12-30T14:42:31"/>
    <n v="9.06"/>
    <n v="11.51"/>
    <n v="643"/>
    <n v="1303"/>
    <x v="2"/>
    <s v="2022"/>
    <n v="20.57"/>
    <d v="1899-12-30T14:54:02"/>
    <n v="14"/>
  </r>
  <r>
    <x v="0"/>
    <d v="2028-12-31T00:00:00"/>
    <n v="10"/>
    <x v="0"/>
    <d v="2022-11-01T00:00:00"/>
    <d v="1899-12-30T14:16:44"/>
    <n v="10.41"/>
    <n v="13.18"/>
    <n v="644"/>
    <n v="1304"/>
    <x v="5"/>
    <s v="2022"/>
    <n v="23.59"/>
    <d v="1899-12-30T14:29:55"/>
    <n v="14"/>
  </r>
  <r>
    <x v="0"/>
    <d v="2028-12-31T00:00:00"/>
    <n v="25"/>
    <x v="2"/>
    <d v="2022-11-01T00:00:00"/>
    <d v="1899-12-30T14:16:44"/>
    <n v="10.41"/>
    <n v="13.18"/>
    <n v="644"/>
    <n v="1305"/>
    <x v="5"/>
    <s v="2022"/>
    <n v="23.59"/>
    <d v="1899-12-30T14:29:55"/>
    <n v="14"/>
  </r>
  <r>
    <x v="4"/>
    <s v="NULL"/>
    <n v="10"/>
    <x v="0"/>
    <d v="2022-09-13T00:00:00"/>
    <d v="1899-12-30T08:51:16"/>
    <n v="12.45"/>
    <n v="8.16"/>
    <n v="645"/>
    <n v="1306"/>
    <x v="4"/>
    <s v="2022"/>
    <n v="20.61"/>
    <d v="1899-12-30T08:59:26"/>
    <n v="8"/>
  </r>
  <r>
    <x v="4"/>
    <s v="NULL"/>
    <n v="25"/>
    <x v="2"/>
    <d v="2022-09-13T00:00:00"/>
    <d v="1899-12-30T08:51:16"/>
    <n v="12.45"/>
    <n v="8.16"/>
    <n v="645"/>
    <n v="1307"/>
    <x v="4"/>
    <s v="2022"/>
    <n v="20.61"/>
    <d v="1899-12-30T08:59:26"/>
    <n v="8"/>
  </r>
  <r>
    <x v="5"/>
    <s v="NULL"/>
    <n v="20"/>
    <x v="4"/>
    <d v="2022-06-09T00:00:00"/>
    <d v="1899-12-30T13:31:48"/>
    <n v="8.68"/>
    <n v="16.62"/>
    <n v="646"/>
    <n v="1308"/>
    <x v="8"/>
    <s v="2022"/>
    <n v="25.3"/>
    <d v="1899-12-30T13:48:25"/>
    <n v="13"/>
  </r>
  <r>
    <x v="5"/>
    <s v="NULL"/>
    <n v="40"/>
    <x v="5"/>
    <d v="2022-06-09T00:00:00"/>
    <d v="1899-12-30T13:31:48"/>
    <n v="8.68"/>
    <n v="16.62"/>
    <n v="646"/>
    <n v="1309"/>
    <x v="8"/>
    <s v="2022"/>
    <n v="25.3"/>
    <d v="1899-12-30T13:48:25"/>
    <n v="13"/>
  </r>
  <r>
    <x v="2"/>
    <d v="2029-06-30T00:00:00"/>
    <n v="10"/>
    <x v="0"/>
    <d v="2022-04-15T00:00:00"/>
    <d v="1899-12-30T15:57:12"/>
    <n v="6.87"/>
    <n v="12.21"/>
    <n v="647"/>
    <n v="1310"/>
    <x v="12"/>
    <s v="2022"/>
    <n v="19.080000000000002"/>
    <d v="1899-12-30T16:09:25"/>
    <n v="16"/>
  </r>
  <r>
    <x v="2"/>
    <d v="2029-06-30T00:00:00"/>
    <n v="40"/>
    <x v="5"/>
    <d v="2022-04-15T00:00:00"/>
    <d v="1899-12-30T15:57:12"/>
    <n v="6.87"/>
    <n v="12.21"/>
    <n v="647"/>
    <n v="1311"/>
    <x v="12"/>
    <s v="2022"/>
    <n v="19.080000000000002"/>
    <d v="1899-12-30T16:09:25"/>
    <n v="16"/>
  </r>
  <r>
    <x v="2"/>
    <d v="2029-06-30T00:00:00"/>
    <n v="50"/>
    <x v="6"/>
    <d v="2022-04-15T00:00:00"/>
    <d v="1899-12-30T15:57:12"/>
    <n v="6.87"/>
    <n v="12.21"/>
    <n v="647"/>
    <n v="1312"/>
    <x v="12"/>
    <s v="2022"/>
    <n v="19.080000000000002"/>
    <d v="1899-12-30T16:09:25"/>
    <n v="16"/>
  </r>
  <r>
    <x v="4"/>
    <s v="NULL"/>
    <n v="0"/>
    <x v="1"/>
    <d v="2022-10-15T00:00:00"/>
    <d v="1899-12-30T12:55:26"/>
    <n v="8.58"/>
    <n v="7.12"/>
    <n v="648"/>
    <n v="1313"/>
    <x v="1"/>
    <s v="2022"/>
    <n v="15.7"/>
    <d v="1899-12-30T13:02:33"/>
    <n v="13"/>
  </r>
  <r>
    <x v="4"/>
    <s v="NULL"/>
    <n v="25"/>
    <x v="2"/>
    <d v="2022-10-15T00:00:00"/>
    <d v="1899-12-30T12:55:26"/>
    <n v="8.58"/>
    <n v="7.12"/>
    <n v="648"/>
    <n v="1314"/>
    <x v="1"/>
    <s v="2022"/>
    <n v="15.7"/>
    <d v="1899-12-30T13:02:33"/>
    <n v="13"/>
  </r>
  <r>
    <x v="4"/>
    <s v="NULL"/>
    <n v="10"/>
    <x v="0"/>
    <d v="2022-12-12T00:00:00"/>
    <d v="1899-12-30T09:00:02"/>
    <n v="11.81"/>
    <n v="13.65"/>
    <n v="649"/>
    <n v="1315"/>
    <x v="10"/>
    <s v="2022"/>
    <n v="25.46"/>
    <d v="1899-12-30T09:13:41"/>
    <n v="9"/>
  </r>
  <r>
    <x v="4"/>
    <s v="NULL"/>
    <n v="25"/>
    <x v="2"/>
    <d v="2022-12-12T00:00:00"/>
    <d v="1899-12-30T09:00:02"/>
    <n v="11.81"/>
    <n v="13.65"/>
    <n v="649"/>
    <n v="1316"/>
    <x v="10"/>
    <s v="2022"/>
    <n v="25.46"/>
    <d v="1899-12-30T09:13:41"/>
    <n v="9"/>
  </r>
  <r>
    <x v="4"/>
    <s v="NULL"/>
    <n v="50"/>
    <x v="6"/>
    <d v="2022-12-12T00:00:00"/>
    <d v="1899-12-30T09:00:02"/>
    <n v="11.81"/>
    <n v="13.65"/>
    <n v="649"/>
    <n v="1317"/>
    <x v="10"/>
    <s v="2022"/>
    <n v="25.46"/>
    <d v="1899-12-30T09:13:41"/>
    <n v="9"/>
  </r>
  <r>
    <x v="2"/>
    <d v="2029-06-30T00:00:00"/>
    <n v="20"/>
    <x v="4"/>
    <d v="2022-12-18T00:00:00"/>
    <d v="1899-12-30T09:21:39"/>
    <n v="6.81"/>
    <n v="11.77"/>
    <n v="650"/>
    <n v="1318"/>
    <x v="10"/>
    <s v="2022"/>
    <n v="18.579999999999998"/>
    <d v="1899-12-30T09:33:25"/>
    <n v="9"/>
  </r>
  <r>
    <x v="2"/>
    <d v="2029-06-30T00:00:00"/>
    <n v="25"/>
    <x v="2"/>
    <d v="2022-12-18T00:00:00"/>
    <d v="1899-12-30T09:21:39"/>
    <n v="6.81"/>
    <n v="11.77"/>
    <n v="650"/>
    <n v="1319"/>
    <x v="10"/>
    <s v="2022"/>
    <n v="18.579999999999998"/>
    <d v="1899-12-30T09:33:25"/>
    <n v="9"/>
  </r>
  <r>
    <x v="2"/>
    <d v="2029-06-30T00:00:00"/>
    <n v="80"/>
    <x v="3"/>
    <d v="2022-12-18T00:00:00"/>
    <d v="1899-12-30T09:21:39"/>
    <n v="6.81"/>
    <n v="11.77"/>
    <n v="650"/>
    <n v="1320"/>
    <x v="10"/>
    <s v="2022"/>
    <n v="18.579999999999998"/>
    <d v="1899-12-30T09:33:25"/>
    <n v="9"/>
  </r>
  <r>
    <x v="0"/>
    <d v="2028-12-31T00:00:00"/>
    <n v="20"/>
    <x v="4"/>
    <d v="2022-01-24T00:00:00"/>
    <d v="1899-12-30T11:21:30"/>
    <n v="8.41"/>
    <n v="6.65"/>
    <n v="651"/>
    <n v="1321"/>
    <x v="7"/>
    <s v="2022"/>
    <n v="15.06"/>
    <d v="1899-12-30T11:28:09"/>
    <n v="11"/>
  </r>
  <r>
    <x v="0"/>
    <d v="2028-12-31T00:00:00"/>
    <n v="40"/>
    <x v="5"/>
    <d v="2022-01-24T00:00:00"/>
    <d v="1899-12-30T11:21:30"/>
    <n v="8.41"/>
    <n v="6.65"/>
    <n v="651"/>
    <n v="1322"/>
    <x v="7"/>
    <s v="2022"/>
    <n v="15.06"/>
    <d v="1899-12-30T11:28:09"/>
    <n v="11"/>
  </r>
  <r>
    <x v="2"/>
    <d v="2029-06-30T00:00:00"/>
    <n v="20"/>
    <x v="4"/>
    <d v="2022-04-18T00:00:00"/>
    <d v="1899-12-30T13:09:51"/>
    <n v="9.7899999999999991"/>
    <n v="8"/>
    <n v="652"/>
    <n v="1323"/>
    <x v="12"/>
    <s v="2022"/>
    <n v="17.79"/>
    <d v="1899-12-30T13:17:51"/>
    <n v="13"/>
  </r>
  <r>
    <x v="2"/>
    <d v="2029-06-30T00:00:00"/>
    <n v="40"/>
    <x v="5"/>
    <d v="2022-04-18T00:00:00"/>
    <d v="1899-12-30T13:09:51"/>
    <n v="9.7899999999999991"/>
    <n v="8"/>
    <n v="652"/>
    <n v="1324"/>
    <x v="12"/>
    <s v="2022"/>
    <n v="17.79"/>
    <d v="1899-12-30T13:17:51"/>
    <n v="13"/>
  </r>
  <r>
    <x v="2"/>
    <d v="2029-06-30T00:00:00"/>
    <n v="80"/>
    <x v="3"/>
    <d v="2022-04-18T00:00:00"/>
    <d v="1899-12-30T13:09:51"/>
    <n v="9.7899999999999991"/>
    <n v="8"/>
    <n v="652"/>
    <n v="1325"/>
    <x v="12"/>
    <s v="2022"/>
    <n v="17.79"/>
    <d v="1899-12-30T13:17:51"/>
    <n v="13"/>
  </r>
  <r>
    <x v="2"/>
    <d v="2029-06-30T00:00:00"/>
    <n v="0"/>
    <x v="1"/>
    <d v="2022-09-04T00:00:00"/>
    <d v="1899-12-30T13:34:21"/>
    <n v="12.49"/>
    <n v="13.49"/>
    <n v="653"/>
    <n v="1326"/>
    <x v="4"/>
    <s v="2022"/>
    <n v="25.98"/>
    <d v="1899-12-30T13:47:50"/>
    <n v="13"/>
  </r>
  <r>
    <x v="1"/>
    <s v="NULL"/>
    <n v="10"/>
    <x v="0"/>
    <d v="2022-03-21T00:00:00"/>
    <d v="1899-12-30T10:29:46"/>
    <n v="9.0299999999999994"/>
    <n v="8.81"/>
    <n v="654"/>
    <n v="1327"/>
    <x v="3"/>
    <s v="2022"/>
    <n v="17.84"/>
    <d v="1899-12-30T10:38:35"/>
    <n v="10"/>
  </r>
  <r>
    <x v="4"/>
    <s v="NULL"/>
    <n v="10"/>
    <x v="0"/>
    <d v="2022-02-02T00:00:00"/>
    <d v="1899-12-30T12:06:55"/>
    <n v="9.09"/>
    <n v="20.68"/>
    <n v="655"/>
    <n v="1328"/>
    <x v="11"/>
    <s v="2022"/>
    <n v="29.77"/>
    <d v="1899-12-30T12:27:36"/>
    <n v="12"/>
  </r>
  <r>
    <x v="1"/>
    <s v="NULL"/>
    <n v="0"/>
    <x v="1"/>
    <d v="2022-04-16T00:00:00"/>
    <d v="1899-12-30T15:50:44"/>
    <n v="9.6300000000000008"/>
    <n v="5.7"/>
    <n v="656"/>
    <n v="1329"/>
    <x v="12"/>
    <s v="2022"/>
    <n v="15.330000000000002"/>
    <d v="1899-12-30T15:56:26"/>
    <n v="15"/>
  </r>
  <r>
    <x v="1"/>
    <s v="NULL"/>
    <n v="40"/>
    <x v="5"/>
    <d v="2022-04-16T00:00:00"/>
    <d v="1899-12-30T15:50:44"/>
    <n v="9.6300000000000008"/>
    <n v="5.7"/>
    <n v="656"/>
    <n v="1330"/>
    <x v="12"/>
    <s v="2022"/>
    <n v="15.330000000000002"/>
    <d v="1899-12-30T15:56:26"/>
    <n v="15"/>
  </r>
  <r>
    <x v="1"/>
    <s v="NULL"/>
    <n v="80"/>
    <x v="3"/>
    <d v="2022-04-16T00:00:00"/>
    <d v="1899-12-30T15:50:44"/>
    <n v="9.6300000000000008"/>
    <n v="5.7"/>
    <n v="656"/>
    <n v="1331"/>
    <x v="12"/>
    <s v="2022"/>
    <n v="15.330000000000002"/>
    <d v="1899-12-30T15:56:26"/>
    <n v="15"/>
  </r>
  <r>
    <x v="3"/>
    <d v="2030-12-31T00:00:00"/>
    <n v="10"/>
    <x v="0"/>
    <d v="2022-12-05T00:00:00"/>
    <d v="1899-12-30T11:35:11"/>
    <n v="6.69"/>
    <n v="10.49"/>
    <n v="657"/>
    <n v="1332"/>
    <x v="10"/>
    <s v="2022"/>
    <n v="17.18"/>
    <d v="1899-12-30T11:45:40"/>
    <n v="11"/>
  </r>
  <r>
    <x v="3"/>
    <d v="2030-12-31T00:00:00"/>
    <n v="40"/>
    <x v="5"/>
    <d v="2022-12-05T00:00:00"/>
    <d v="1899-12-30T11:35:11"/>
    <n v="6.69"/>
    <n v="10.49"/>
    <n v="657"/>
    <n v="1333"/>
    <x v="10"/>
    <s v="2022"/>
    <n v="17.18"/>
    <d v="1899-12-30T11:45:40"/>
    <n v="11"/>
  </r>
  <r>
    <x v="3"/>
    <d v="2030-12-31T00:00:00"/>
    <n v="50"/>
    <x v="6"/>
    <d v="2022-12-05T00:00:00"/>
    <d v="1899-12-30T11:35:11"/>
    <n v="6.69"/>
    <n v="10.49"/>
    <n v="657"/>
    <n v="1334"/>
    <x v="10"/>
    <s v="2022"/>
    <n v="17.18"/>
    <d v="1899-12-30T11:45:40"/>
    <n v="11"/>
  </r>
  <r>
    <x v="0"/>
    <d v="2028-12-31T00:00:00"/>
    <n v="10"/>
    <x v="0"/>
    <d v="2023-01-18T00:00:00"/>
    <d v="1899-12-30T11:38:14"/>
    <n v="6.49"/>
    <n v="8.65"/>
    <n v="658"/>
    <n v="1335"/>
    <x v="6"/>
    <s v="2023"/>
    <n v="15.14"/>
    <d v="1899-12-30T11:46:53"/>
    <n v="11"/>
  </r>
  <r>
    <x v="0"/>
    <d v="2028-12-31T00:00:00"/>
    <n v="25"/>
    <x v="2"/>
    <d v="2023-01-18T00:00:00"/>
    <d v="1899-12-30T11:38:14"/>
    <n v="6.49"/>
    <n v="8.65"/>
    <n v="658"/>
    <n v="1336"/>
    <x v="6"/>
    <s v="2023"/>
    <n v="15.14"/>
    <d v="1899-12-30T11:46:53"/>
    <n v="11"/>
  </r>
  <r>
    <x v="0"/>
    <d v="2028-12-31T00:00:00"/>
    <n v="50"/>
    <x v="6"/>
    <d v="2023-01-18T00:00:00"/>
    <d v="1899-12-30T11:38:14"/>
    <n v="6.49"/>
    <n v="8.65"/>
    <n v="658"/>
    <n v="1337"/>
    <x v="6"/>
    <s v="2023"/>
    <n v="15.14"/>
    <d v="1899-12-30T11:46:53"/>
    <n v="11"/>
  </r>
  <r>
    <x v="3"/>
    <d v="2030-12-31T00:00:00"/>
    <n v="0"/>
    <x v="1"/>
    <d v="2023-03-25T00:00:00"/>
    <d v="1899-12-30T12:19:18"/>
    <n v="8.77"/>
    <n v="12.43"/>
    <n v="659"/>
    <n v="1338"/>
    <x v="14"/>
    <s v="2023"/>
    <n v="21.2"/>
    <d v="1899-12-30T12:31:44"/>
    <n v="12"/>
  </r>
  <r>
    <x v="3"/>
    <d v="2030-12-31T00:00:00"/>
    <n v="10"/>
    <x v="0"/>
    <d v="2022-07-07T00:00:00"/>
    <d v="1899-12-30T19:19:24"/>
    <n v="10.57"/>
    <n v="5.87"/>
    <n v="660"/>
    <n v="1339"/>
    <x v="0"/>
    <s v="2022"/>
    <n v="16.440000000000001"/>
    <d v="1899-12-30T19:25:16"/>
    <n v="19"/>
  </r>
  <r>
    <x v="3"/>
    <d v="2030-12-31T00:00:00"/>
    <n v="40"/>
    <x v="5"/>
    <d v="2022-07-07T00:00:00"/>
    <d v="1899-12-30T19:19:24"/>
    <n v="10.57"/>
    <n v="5.87"/>
    <n v="660"/>
    <n v="1340"/>
    <x v="0"/>
    <s v="2022"/>
    <n v="16.440000000000001"/>
    <d v="1899-12-30T19:25:16"/>
    <n v="19"/>
  </r>
  <r>
    <x v="3"/>
    <d v="2030-12-31T00:00:00"/>
    <n v="80"/>
    <x v="3"/>
    <d v="2022-07-07T00:00:00"/>
    <d v="1899-12-30T19:19:24"/>
    <n v="10.57"/>
    <n v="5.87"/>
    <n v="660"/>
    <n v="1341"/>
    <x v="0"/>
    <s v="2022"/>
    <n v="16.440000000000001"/>
    <d v="1899-12-30T19:25:16"/>
    <n v="19"/>
  </r>
  <r>
    <x v="5"/>
    <s v="NULL"/>
    <n v="10"/>
    <x v="0"/>
    <d v="2022-10-24T00:00:00"/>
    <d v="1899-12-30T13:06:41"/>
    <n v="7.84"/>
    <n v="11.32"/>
    <n v="661"/>
    <n v="1342"/>
    <x v="1"/>
    <s v="2022"/>
    <n v="19.16"/>
    <d v="1899-12-30T13:18:00"/>
    <n v="13"/>
  </r>
  <r>
    <x v="5"/>
    <s v="NULL"/>
    <n v="40"/>
    <x v="5"/>
    <d v="2022-10-24T00:00:00"/>
    <d v="1899-12-30T13:06:41"/>
    <n v="7.84"/>
    <n v="11.32"/>
    <n v="661"/>
    <n v="1343"/>
    <x v="1"/>
    <s v="2022"/>
    <n v="19.16"/>
    <d v="1899-12-30T13:18:00"/>
    <n v="13"/>
  </r>
  <r>
    <x v="2"/>
    <d v="2029-06-30T00:00:00"/>
    <n v="10"/>
    <x v="0"/>
    <d v="2022-04-30T00:00:00"/>
    <d v="1899-12-30T11:19:57"/>
    <n v="8.39"/>
    <n v="8.6300000000000008"/>
    <n v="662"/>
    <n v="1344"/>
    <x v="12"/>
    <s v="2022"/>
    <n v="17.020000000000003"/>
    <d v="1899-12-30T11:28:35"/>
    <n v="11"/>
  </r>
  <r>
    <x v="0"/>
    <d v="2028-12-31T00:00:00"/>
    <n v="10"/>
    <x v="0"/>
    <d v="2022-07-09T00:00:00"/>
    <d v="1899-12-30T11:27:02"/>
    <n v="8.44"/>
    <n v="5.39"/>
    <n v="663"/>
    <n v="1345"/>
    <x v="0"/>
    <s v="2022"/>
    <n v="13.829999999999998"/>
    <d v="1899-12-30T11:32:25"/>
    <n v="11"/>
  </r>
  <r>
    <x v="0"/>
    <d v="2028-12-31T00:00:00"/>
    <n v="40"/>
    <x v="5"/>
    <d v="2022-07-09T00:00:00"/>
    <d v="1899-12-30T11:27:02"/>
    <n v="8.44"/>
    <n v="5.39"/>
    <n v="663"/>
    <n v="1346"/>
    <x v="0"/>
    <s v="2022"/>
    <n v="13.829999999999998"/>
    <d v="1899-12-30T11:32:25"/>
    <n v="11"/>
  </r>
  <r>
    <x v="0"/>
    <d v="2028-12-31T00:00:00"/>
    <n v="80"/>
    <x v="3"/>
    <d v="2022-07-09T00:00:00"/>
    <d v="1899-12-30T11:27:02"/>
    <n v="8.44"/>
    <n v="5.39"/>
    <n v="663"/>
    <n v="1347"/>
    <x v="0"/>
    <s v="2022"/>
    <n v="13.829999999999998"/>
    <d v="1899-12-30T11:32:25"/>
    <n v="11"/>
  </r>
  <r>
    <x v="5"/>
    <s v="NULL"/>
    <n v="0"/>
    <x v="1"/>
    <d v="2022-09-22T00:00:00"/>
    <d v="1899-12-30T13:16:18"/>
    <n v="8.49"/>
    <n v="9.07"/>
    <n v="664"/>
    <n v="1348"/>
    <x v="4"/>
    <s v="2022"/>
    <n v="17.560000000000002"/>
    <d v="1899-12-30T13:25:22"/>
    <n v="13"/>
  </r>
  <r>
    <x v="5"/>
    <s v="NULL"/>
    <n v="40"/>
    <x v="5"/>
    <d v="2022-09-22T00:00:00"/>
    <d v="1899-12-30T13:16:18"/>
    <n v="8.49"/>
    <n v="9.07"/>
    <n v="664"/>
    <n v="1349"/>
    <x v="4"/>
    <s v="2022"/>
    <n v="17.560000000000002"/>
    <d v="1899-12-30T13:25:22"/>
    <n v="13"/>
  </r>
  <r>
    <x v="5"/>
    <s v="NULL"/>
    <n v="50"/>
    <x v="6"/>
    <d v="2022-09-22T00:00:00"/>
    <d v="1899-12-30T13:16:18"/>
    <n v="8.49"/>
    <n v="9.07"/>
    <n v="664"/>
    <n v="1350"/>
    <x v="4"/>
    <s v="2022"/>
    <n v="17.560000000000002"/>
    <d v="1899-12-30T13:25:22"/>
    <n v="13"/>
  </r>
  <r>
    <x v="1"/>
    <s v="NULL"/>
    <n v="20"/>
    <x v="4"/>
    <d v="2022-03-16T00:00:00"/>
    <d v="1899-12-30T16:16:19"/>
    <n v="10"/>
    <n v="10.35"/>
    <n v="665"/>
    <n v="1351"/>
    <x v="3"/>
    <s v="2022"/>
    <n v="20.350000000000001"/>
    <d v="1899-12-30T16:26:40"/>
    <n v="16"/>
  </r>
  <r>
    <x v="1"/>
    <s v="NULL"/>
    <n v="40"/>
    <x v="5"/>
    <d v="2022-03-16T00:00:00"/>
    <d v="1899-12-30T16:16:19"/>
    <n v="10"/>
    <n v="10.35"/>
    <n v="665"/>
    <n v="1352"/>
    <x v="3"/>
    <s v="2022"/>
    <n v="20.350000000000001"/>
    <d v="1899-12-30T16:26:40"/>
    <n v="16"/>
  </r>
  <r>
    <x v="0"/>
    <d v="2028-12-31T00:00:00"/>
    <n v="10"/>
    <x v="0"/>
    <d v="2022-03-17T00:00:00"/>
    <d v="1899-12-30T10:15:36"/>
    <n v="6.63"/>
    <n v="12.44"/>
    <n v="666"/>
    <n v="1353"/>
    <x v="3"/>
    <s v="2022"/>
    <n v="19.07"/>
    <d v="1899-12-30T10:28:02"/>
    <n v="10"/>
  </r>
  <r>
    <x v="0"/>
    <d v="2028-12-31T00:00:00"/>
    <n v="40"/>
    <x v="5"/>
    <d v="2022-03-17T00:00:00"/>
    <d v="1899-12-30T10:15:36"/>
    <n v="6.63"/>
    <n v="12.44"/>
    <n v="666"/>
    <n v="1354"/>
    <x v="3"/>
    <s v="2022"/>
    <n v="19.07"/>
    <d v="1899-12-30T10:28:02"/>
    <n v="10"/>
  </r>
  <r>
    <x v="0"/>
    <d v="2028-12-31T00:00:00"/>
    <n v="50"/>
    <x v="6"/>
    <d v="2022-03-17T00:00:00"/>
    <d v="1899-12-30T10:15:36"/>
    <n v="6.63"/>
    <n v="12.44"/>
    <n v="666"/>
    <n v="1355"/>
    <x v="3"/>
    <s v="2022"/>
    <n v="19.07"/>
    <d v="1899-12-30T10:28:02"/>
    <n v="10"/>
  </r>
  <r>
    <x v="3"/>
    <d v="2030-12-31T00:00:00"/>
    <n v="20"/>
    <x v="4"/>
    <d v="2022-09-18T00:00:00"/>
    <d v="1899-12-30T14:10:47"/>
    <n v="7.62"/>
    <n v="11.7"/>
    <n v="667"/>
    <n v="1356"/>
    <x v="4"/>
    <s v="2022"/>
    <n v="19.32"/>
    <d v="1899-12-30T14:22:29"/>
    <n v="14"/>
  </r>
  <r>
    <x v="3"/>
    <d v="2030-12-31T00:00:00"/>
    <n v="40"/>
    <x v="5"/>
    <d v="2022-09-18T00:00:00"/>
    <d v="1899-12-30T14:10:47"/>
    <n v="7.62"/>
    <n v="11.7"/>
    <n v="667"/>
    <n v="1357"/>
    <x v="4"/>
    <s v="2022"/>
    <n v="19.32"/>
    <d v="1899-12-30T14:22:29"/>
    <n v="14"/>
  </r>
  <r>
    <x v="3"/>
    <d v="2030-12-31T00:00:00"/>
    <n v="0"/>
    <x v="1"/>
    <d v="2022-10-24T00:00:00"/>
    <d v="1899-12-30T14:39:43"/>
    <n v="6.84"/>
    <n v="9.32"/>
    <n v="668"/>
    <n v="1358"/>
    <x v="1"/>
    <s v="2022"/>
    <n v="16.16"/>
    <d v="1899-12-30T14:49:02"/>
    <n v="14"/>
  </r>
  <r>
    <x v="3"/>
    <d v="2030-12-31T00:00:00"/>
    <n v="40"/>
    <x v="5"/>
    <d v="2022-10-24T00:00:00"/>
    <d v="1899-12-30T14:39:43"/>
    <n v="6.84"/>
    <n v="9.32"/>
    <n v="668"/>
    <n v="1359"/>
    <x v="1"/>
    <s v="2022"/>
    <n v="16.16"/>
    <d v="1899-12-30T14:49:02"/>
    <n v="14"/>
  </r>
  <r>
    <x v="3"/>
    <d v="2030-12-31T00:00:00"/>
    <n v="50"/>
    <x v="6"/>
    <d v="2022-10-24T00:00:00"/>
    <d v="1899-12-30T14:39:43"/>
    <n v="6.84"/>
    <n v="9.32"/>
    <n v="668"/>
    <n v="1360"/>
    <x v="1"/>
    <s v="2022"/>
    <n v="16.16"/>
    <d v="1899-12-30T14:49:02"/>
    <n v="14"/>
  </r>
  <r>
    <x v="5"/>
    <s v="NULL"/>
    <n v="0"/>
    <x v="1"/>
    <d v="2022-06-11T00:00:00"/>
    <d v="1899-12-30T18:25:19"/>
    <n v="10.15"/>
    <n v="5.69"/>
    <n v="669"/>
    <n v="1361"/>
    <x v="8"/>
    <s v="2022"/>
    <n v="15.84"/>
    <d v="1899-12-30T18:31:00"/>
    <n v="18"/>
  </r>
  <r>
    <x v="5"/>
    <s v="NULL"/>
    <n v="40"/>
    <x v="5"/>
    <d v="2022-06-11T00:00:00"/>
    <d v="1899-12-30T18:25:19"/>
    <n v="10.15"/>
    <n v="5.69"/>
    <n v="669"/>
    <n v="1362"/>
    <x v="8"/>
    <s v="2022"/>
    <n v="15.84"/>
    <d v="1899-12-30T18:31:00"/>
    <n v="18"/>
  </r>
  <r>
    <x v="2"/>
    <d v="2029-06-30T00:00:00"/>
    <n v="10"/>
    <x v="0"/>
    <d v="2022-06-22T00:00:00"/>
    <d v="1899-12-30T09:36:47"/>
    <n v="5.41"/>
    <n v="16.5"/>
    <n v="670"/>
    <n v="1363"/>
    <x v="8"/>
    <s v="2022"/>
    <n v="21.91"/>
    <d v="1899-12-30T09:53:17"/>
    <n v="9"/>
  </r>
  <r>
    <x v="2"/>
    <d v="2029-06-30T00:00:00"/>
    <n v="25"/>
    <x v="2"/>
    <d v="2022-06-22T00:00:00"/>
    <d v="1899-12-30T09:36:47"/>
    <n v="5.41"/>
    <n v="16.5"/>
    <n v="670"/>
    <n v="1364"/>
    <x v="8"/>
    <s v="2022"/>
    <n v="21.91"/>
    <d v="1899-12-30T09:53:17"/>
    <n v="9"/>
  </r>
  <r>
    <x v="5"/>
    <s v="NULL"/>
    <n v="0"/>
    <x v="1"/>
    <d v="2022-05-11T00:00:00"/>
    <d v="1899-12-30T19:29:08"/>
    <n v="8.44"/>
    <n v="13.49"/>
    <n v="671"/>
    <n v="1365"/>
    <x v="9"/>
    <s v="2022"/>
    <n v="21.93"/>
    <d v="1899-12-30T19:42:37"/>
    <n v="19"/>
  </r>
  <r>
    <x v="5"/>
    <s v="NULL"/>
    <n v="25"/>
    <x v="2"/>
    <d v="2022-05-11T00:00:00"/>
    <d v="1899-12-30T19:29:08"/>
    <n v="8.44"/>
    <n v="13.49"/>
    <n v="671"/>
    <n v="1366"/>
    <x v="9"/>
    <s v="2022"/>
    <n v="21.93"/>
    <d v="1899-12-30T19:42:37"/>
    <n v="19"/>
  </r>
  <r>
    <x v="3"/>
    <d v="2030-12-31T00:00:00"/>
    <n v="0"/>
    <x v="1"/>
    <d v="2022-06-23T00:00:00"/>
    <d v="1899-12-30T16:37:49"/>
    <n v="11.01"/>
    <n v="6.52"/>
    <n v="672"/>
    <n v="1367"/>
    <x v="8"/>
    <s v="2022"/>
    <n v="17.53"/>
    <d v="1899-12-30T16:44:20"/>
    <n v="16"/>
  </r>
  <r>
    <x v="3"/>
    <d v="2030-12-31T00:00:00"/>
    <n v="40"/>
    <x v="5"/>
    <d v="2022-06-23T00:00:00"/>
    <d v="1899-12-30T16:37:49"/>
    <n v="11.01"/>
    <n v="6.52"/>
    <n v="672"/>
    <n v="1368"/>
    <x v="8"/>
    <s v="2022"/>
    <n v="17.53"/>
    <d v="1899-12-30T16:44:20"/>
    <n v="16"/>
  </r>
  <r>
    <x v="0"/>
    <d v="2028-12-31T00:00:00"/>
    <n v="20"/>
    <x v="4"/>
    <d v="2022-04-14T00:00:00"/>
    <d v="1899-12-30T10:57:01"/>
    <n v="19.809999999999999"/>
    <n v="7.72"/>
    <n v="673"/>
    <n v="1369"/>
    <x v="12"/>
    <s v="2022"/>
    <n v="27.529999999999998"/>
    <d v="1899-12-30T11:04:44"/>
    <n v="11"/>
  </r>
  <r>
    <x v="0"/>
    <d v="2028-12-31T00:00:00"/>
    <n v="40"/>
    <x v="5"/>
    <d v="2022-04-14T00:00:00"/>
    <d v="1899-12-30T10:57:01"/>
    <n v="19.809999999999999"/>
    <n v="7.72"/>
    <n v="673"/>
    <n v="1370"/>
    <x v="12"/>
    <s v="2022"/>
    <n v="27.529999999999998"/>
    <d v="1899-12-30T11:04:44"/>
    <n v="11"/>
  </r>
  <r>
    <x v="0"/>
    <d v="2028-12-31T00:00:00"/>
    <n v="80"/>
    <x v="3"/>
    <d v="2022-04-14T00:00:00"/>
    <d v="1899-12-30T10:57:01"/>
    <n v="19.809999999999999"/>
    <n v="7.72"/>
    <n v="673"/>
    <n v="1371"/>
    <x v="12"/>
    <s v="2022"/>
    <n v="27.529999999999998"/>
    <d v="1899-12-30T11:04:44"/>
    <n v="11"/>
  </r>
  <r>
    <x v="4"/>
    <s v="NULL"/>
    <n v="0"/>
    <x v="1"/>
    <d v="2022-04-28T00:00:00"/>
    <d v="1899-12-30T20:02:31"/>
    <n v="7.18"/>
    <n v="15.31"/>
    <n v="674"/>
    <n v="1372"/>
    <x v="12"/>
    <s v="2022"/>
    <n v="22.490000000000002"/>
    <d v="1899-12-30T20:17:50"/>
    <n v="20"/>
  </r>
  <r>
    <x v="4"/>
    <s v="NULL"/>
    <n v="25"/>
    <x v="2"/>
    <d v="2022-04-28T00:00:00"/>
    <d v="1899-12-30T20:02:31"/>
    <n v="7.18"/>
    <n v="15.31"/>
    <n v="674"/>
    <n v="1373"/>
    <x v="12"/>
    <s v="2022"/>
    <n v="22.490000000000002"/>
    <d v="1899-12-30T20:17:50"/>
    <n v="20"/>
  </r>
  <r>
    <x v="4"/>
    <s v="NULL"/>
    <n v="50"/>
    <x v="6"/>
    <d v="2022-04-28T00:00:00"/>
    <d v="1899-12-30T20:02:31"/>
    <n v="7.18"/>
    <n v="15.31"/>
    <n v="674"/>
    <n v="1374"/>
    <x v="12"/>
    <s v="2022"/>
    <n v="22.490000000000002"/>
    <d v="1899-12-30T20:17:50"/>
    <n v="20"/>
  </r>
  <r>
    <x v="2"/>
    <d v="2029-06-30T00:00:00"/>
    <n v="10"/>
    <x v="0"/>
    <d v="2022-04-17T00:00:00"/>
    <d v="1899-12-30T14:35:10"/>
    <n v="10.59"/>
    <n v="8.98"/>
    <n v="675"/>
    <n v="1375"/>
    <x v="12"/>
    <s v="2022"/>
    <n v="19.57"/>
    <d v="1899-12-30T14:44:09"/>
    <n v="14"/>
  </r>
  <r>
    <x v="2"/>
    <d v="2029-06-30T00:00:00"/>
    <n v="40"/>
    <x v="5"/>
    <d v="2022-04-17T00:00:00"/>
    <d v="1899-12-30T14:35:10"/>
    <n v="10.59"/>
    <n v="8.98"/>
    <n v="675"/>
    <n v="1376"/>
    <x v="12"/>
    <s v="2022"/>
    <n v="19.57"/>
    <d v="1899-12-30T14:44:09"/>
    <n v="14"/>
  </r>
  <r>
    <x v="2"/>
    <d v="2029-06-30T00:00:00"/>
    <n v="80"/>
    <x v="3"/>
    <d v="2022-04-17T00:00:00"/>
    <d v="1899-12-30T14:35:10"/>
    <n v="10.59"/>
    <n v="8.98"/>
    <n v="675"/>
    <n v="1377"/>
    <x v="12"/>
    <s v="2022"/>
    <n v="19.57"/>
    <d v="1899-12-30T14:44:09"/>
    <n v="14"/>
  </r>
  <r>
    <x v="2"/>
    <d v="2029-06-30T00:00:00"/>
    <n v="0"/>
    <x v="1"/>
    <d v="2022-01-05T00:00:00"/>
    <d v="1899-12-30T16:22:15"/>
    <n v="7.62"/>
    <n v="9.48"/>
    <n v="676"/>
    <n v="1378"/>
    <x v="7"/>
    <s v="2022"/>
    <n v="17.100000000000001"/>
    <d v="1899-12-30T16:31:44"/>
    <n v="16"/>
  </r>
  <r>
    <x v="2"/>
    <d v="2029-06-30T00:00:00"/>
    <n v="20"/>
    <x v="4"/>
    <d v="2022-01-29T00:00:00"/>
    <d v="1899-12-30T13:26:00"/>
    <n v="10.69"/>
    <n v="9.0299999999999994"/>
    <n v="677"/>
    <n v="1379"/>
    <x v="7"/>
    <s v="2022"/>
    <n v="19.72"/>
    <d v="1899-12-30T13:35:02"/>
    <n v="13"/>
  </r>
  <r>
    <x v="2"/>
    <d v="2029-06-30T00:00:00"/>
    <n v="10"/>
    <x v="0"/>
    <d v="2022-09-25T00:00:00"/>
    <d v="1899-12-30T17:43:10"/>
    <n v="8.41"/>
    <n v="9.85"/>
    <n v="678"/>
    <n v="1380"/>
    <x v="4"/>
    <s v="2022"/>
    <n v="18.259999999999998"/>
    <d v="1899-12-30T17:53:01"/>
    <n v="17"/>
  </r>
  <r>
    <x v="2"/>
    <d v="2029-06-30T00:00:00"/>
    <n v="25"/>
    <x v="2"/>
    <d v="2022-09-25T00:00:00"/>
    <d v="1899-12-30T17:43:10"/>
    <n v="8.41"/>
    <n v="9.85"/>
    <n v="678"/>
    <n v="1381"/>
    <x v="4"/>
    <s v="2022"/>
    <n v="18.259999999999998"/>
    <d v="1899-12-30T17:53:01"/>
    <n v="17"/>
  </r>
  <r>
    <x v="2"/>
    <d v="2029-06-30T00:00:00"/>
    <n v="50"/>
    <x v="6"/>
    <d v="2022-09-25T00:00:00"/>
    <d v="1899-12-30T17:43:10"/>
    <n v="8.41"/>
    <n v="9.85"/>
    <n v="678"/>
    <n v="1382"/>
    <x v="4"/>
    <s v="2022"/>
    <n v="18.259999999999998"/>
    <d v="1899-12-30T17:53:01"/>
    <n v="17"/>
  </r>
  <r>
    <x v="2"/>
    <d v="2029-06-30T00:00:00"/>
    <n v="0"/>
    <x v="1"/>
    <d v="2022-10-22T00:00:00"/>
    <d v="1899-12-30T15:47:00"/>
    <n v="12.14"/>
    <n v="8.76"/>
    <n v="679"/>
    <n v="1383"/>
    <x v="1"/>
    <s v="2022"/>
    <n v="20.9"/>
    <d v="1899-12-30T15:55:46"/>
    <n v="15"/>
  </r>
  <r>
    <x v="4"/>
    <s v="NULL"/>
    <n v="20"/>
    <x v="4"/>
    <d v="2022-02-07T00:00:00"/>
    <d v="1899-12-30T14:25:28"/>
    <n v="8.7200000000000006"/>
    <n v="15.94"/>
    <n v="680"/>
    <n v="1384"/>
    <x v="11"/>
    <s v="2022"/>
    <n v="24.66"/>
    <d v="1899-12-30T14:41:24"/>
    <n v="14"/>
  </r>
  <r>
    <x v="4"/>
    <s v="NULL"/>
    <n v="40"/>
    <x v="5"/>
    <d v="2022-02-07T00:00:00"/>
    <d v="1899-12-30T14:25:28"/>
    <n v="8.7200000000000006"/>
    <n v="15.94"/>
    <n v="680"/>
    <n v="1385"/>
    <x v="11"/>
    <s v="2022"/>
    <n v="24.66"/>
    <d v="1899-12-30T14:41:24"/>
    <n v="14"/>
  </r>
  <r>
    <x v="4"/>
    <s v="NULL"/>
    <n v="80"/>
    <x v="3"/>
    <d v="2022-02-07T00:00:00"/>
    <d v="1899-12-30T14:25:28"/>
    <n v="8.7200000000000006"/>
    <n v="15.94"/>
    <n v="680"/>
    <n v="1386"/>
    <x v="11"/>
    <s v="2022"/>
    <n v="24.66"/>
    <d v="1899-12-30T14:41:24"/>
    <n v="14"/>
  </r>
  <r>
    <x v="3"/>
    <d v="2030-12-31T00:00:00"/>
    <n v="10"/>
    <x v="0"/>
    <d v="2022-08-23T00:00:00"/>
    <d v="1899-12-30T17:25:39"/>
    <n v="10.4"/>
    <n v="11.36"/>
    <n v="681"/>
    <n v="1387"/>
    <x v="2"/>
    <s v="2022"/>
    <n v="21.759999999999998"/>
    <d v="1899-12-30T17:37:01"/>
    <n v="17"/>
  </r>
  <r>
    <x v="0"/>
    <d v="2028-12-31T00:00:00"/>
    <n v="10"/>
    <x v="0"/>
    <d v="2022-06-01T00:00:00"/>
    <d v="1899-12-30T16:07:24"/>
    <n v="8.67"/>
    <n v="7.64"/>
    <n v="682"/>
    <n v="1388"/>
    <x v="8"/>
    <s v="2022"/>
    <n v="16.309999999999999"/>
    <d v="1899-12-30T16:15:02"/>
    <n v="16"/>
  </r>
  <r>
    <x v="0"/>
    <d v="2028-12-31T00:00:00"/>
    <n v="0"/>
    <x v="1"/>
    <d v="2022-08-09T00:00:00"/>
    <d v="1899-12-30T12:20:12"/>
    <n v="6.65"/>
    <n v="8.52"/>
    <n v="683"/>
    <n v="1389"/>
    <x v="2"/>
    <s v="2022"/>
    <n v="15.17"/>
    <d v="1899-12-30T12:28:43"/>
    <n v="12"/>
  </r>
  <r>
    <x v="0"/>
    <d v="2028-12-31T00:00:00"/>
    <n v="25"/>
    <x v="2"/>
    <d v="2022-08-09T00:00:00"/>
    <d v="1899-12-30T12:20:12"/>
    <n v="6.65"/>
    <n v="8.52"/>
    <n v="683"/>
    <n v="1390"/>
    <x v="2"/>
    <s v="2022"/>
    <n v="15.17"/>
    <d v="1899-12-30T12:28:43"/>
    <n v="12"/>
  </r>
  <r>
    <x v="0"/>
    <d v="2028-12-31T00:00:00"/>
    <n v="50"/>
    <x v="6"/>
    <d v="2022-08-09T00:00:00"/>
    <d v="1899-12-30T12:20:12"/>
    <n v="6.65"/>
    <n v="8.52"/>
    <n v="683"/>
    <n v="1391"/>
    <x v="2"/>
    <s v="2022"/>
    <n v="15.17"/>
    <d v="1899-12-30T12:28:43"/>
    <n v="12"/>
  </r>
  <r>
    <x v="2"/>
    <d v="2029-06-30T00:00:00"/>
    <n v="20"/>
    <x v="4"/>
    <d v="2022-08-17T00:00:00"/>
    <d v="1899-12-30T11:33:36"/>
    <n v="9.91"/>
    <n v="8.33"/>
    <n v="684"/>
    <n v="1392"/>
    <x v="2"/>
    <s v="2022"/>
    <n v="18.240000000000002"/>
    <d v="1899-12-30T11:41:56"/>
    <n v="11"/>
  </r>
  <r>
    <x v="2"/>
    <d v="2029-06-30T00:00:00"/>
    <n v="40"/>
    <x v="5"/>
    <d v="2022-08-17T00:00:00"/>
    <d v="1899-12-30T11:33:36"/>
    <n v="9.91"/>
    <n v="8.33"/>
    <n v="684"/>
    <n v="1393"/>
    <x v="2"/>
    <s v="2022"/>
    <n v="18.240000000000002"/>
    <d v="1899-12-30T11:41:56"/>
    <n v="11"/>
  </r>
  <r>
    <x v="5"/>
    <s v="NULL"/>
    <n v="10"/>
    <x v="0"/>
    <d v="2022-10-19T00:00:00"/>
    <d v="1899-12-30T13:58:28"/>
    <n v="11.1"/>
    <n v="5.52"/>
    <n v="685"/>
    <n v="1394"/>
    <x v="1"/>
    <s v="2022"/>
    <n v="16.619999999999997"/>
    <d v="1899-12-30T14:03:59"/>
    <n v="14"/>
  </r>
  <r>
    <x v="5"/>
    <s v="NULL"/>
    <n v="40"/>
    <x v="5"/>
    <d v="2022-10-19T00:00:00"/>
    <d v="1899-12-30T13:58:28"/>
    <n v="11.1"/>
    <n v="5.52"/>
    <n v="685"/>
    <n v="1395"/>
    <x v="1"/>
    <s v="2022"/>
    <n v="16.619999999999997"/>
    <d v="1899-12-30T14:03:59"/>
    <n v="14"/>
  </r>
  <r>
    <x v="5"/>
    <s v="NULL"/>
    <n v="80"/>
    <x v="3"/>
    <d v="2022-10-19T00:00:00"/>
    <d v="1899-12-30T13:58:28"/>
    <n v="11.1"/>
    <n v="5.52"/>
    <n v="685"/>
    <n v="1396"/>
    <x v="1"/>
    <s v="2022"/>
    <n v="16.619999999999997"/>
    <d v="1899-12-30T14:03:59"/>
    <n v="14"/>
  </r>
  <r>
    <x v="3"/>
    <d v="2030-12-31T00:00:00"/>
    <n v="20"/>
    <x v="4"/>
    <d v="2022-12-27T00:00:00"/>
    <d v="1899-12-30T12:18:19"/>
    <n v="11.28"/>
    <n v="7.45"/>
    <n v="686"/>
    <n v="1397"/>
    <x v="10"/>
    <s v="2022"/>
    <n v="18.73"/>
    <d v="1899-12-30T12:25:46"/>
    <n v="12"/>
  </r>
  <r>
    <x v="3"/>
    <d v="2030-12-31T00:00:00"/>
    <n v="40"/>
    <x v="5"/>
    <d v="2022-12-27T00:00:00"/>
    <d v="1899-12-30T12:18:19"/>
    <n v="11.28"/>
    <n v="7.45"/>
    <n v="686"/>
    <n v="1398"/>
    <x v="10"/>
    <s v="2022"/>
    <n v="18.73"/>
    <d v="1899-12-30T12:25:46"/>
    <n v="12"/>
  </r>
  <r>
    <x v="3"/>
    <d v="2030-12-31T00:00:00"/>
    <n v="80"/>
    <x v="3"/>
    <d v="2022-12-27T00:00:00"/>
    <d v="1899-12-30T12:18:19"/>
    <n v="11.28"/>
    <n v="7.45"/>
    <n v="686"/>
    <n v="1399"/>
    <x v="10"/>
    <s v="2022"/>
    <n v="18.73"/>
    <d v="1899-12-30T12:25:46"/>
    <n v="12"/>
  </r>
  <r>
    <x v="3"/>
    <d v="2030-12-31T00:00:00"/>
    <n v="10"/>
    <x v="0"/>
    <d v="2022-01-08T00:00:00"/>
    <d v="1899-12-30T14:04:57"/>
    <n v="8.7899999999999991"/>
    <n v="13.87"/>
    <n v="687"/>
    <n v="1400"/>
    <x v="7"/>
    <s v="2022"/>
    <n v="22.659999999999997"/>
    <d v="1899-12-30T14:18:49"/>
    <n v="14"/>
  </r>
  <r>
    <x v="3"/>
    <d v="2030-12-31T00:00:00"/>
    <n v="25"/>
    <x v="2"/>
    <d v="2022-01-08T00:00:00"/>
    <d v="1899-12-30T14:04:57"/>
    <n v="8.7899999999999991"/>
    <n v="13.87"/>
    <n v="687"/>
    <n v="1401"/>
    <x v="7"/>
    <s v="2022"/>
    <n v="22.659999999999997"/>
    <d v="1899-12-30T14:18:49"/>
    <n v="14"/>
  </r>
  <r>
    <x v="2"/>
    <d v="2029-06-30T00:00:00"/>
    <n v="10"/>
    <x v="0"/>
    <d v="2022-11-03T00:00:00"/>
    <d v="1899-12-30T16:24:54"/>
    <n v="11.04"/>
    <n v="8.86"/>
    <n v="688"/>
    <n v="1402"/>
    <x v="5"/>
    <s v="2022"/>
    <n v="19.899999999999999"/>
    <d v="1899-12-30T16:33:46"/>
    <n v="16"/>
  </r>
  <r>
    <x v="4"/>
    <s v="NULL"/>
    <n v="10"/>
    <x v="0"/>
    <d v="2023-01-01T00:00:00"/>
    <d v="1899-12-30T12:04:44"/>
    <n v="11.43"/>
    <n v="7.85"/>
    <n v="689"/>
    <n v="1403"/>
    <x v="6"/>
    <s v="2023"/>
    <n v="19.28"/>
    <d v="1899-12-30T12:12:35"/>
    <n v="12"/>
  </r>
  <r>
    <x v="2"/>
    <d v="2029-06-30T00:00:00"/>
    <n v="10"/>
    <x v="0"/>
    <d v="2022-05-22T00:00:00"/>
    <d v="1899-12-30T14:15:28"/>
    <n v="8.5399999999999991"/>
    <n v="11.28"/>
    <n v="690"/>
    <n v="1404"/>
    <x v="9"/>
    <s v="2022"/>
    <n v="19.82"/>
    <d v="1899-12-30T14:26:45"/>
    <n v="14"/>
  </r>
  <r>
    <x v="2"/>
    <d v="2029-06-30T00:00:00"/>
    <n v="40"/>
    <x v="5"/>
    <d v="2022-05-22T00:00:00"/>
    <d v="1899-12-30T14:15:28"/>
    <n v="8.5399999999999991"/>
    <n v="11.28"/>
    <n v="690"/>
    <n v="1405"/>
    <x v="9"/>
    <s v="2022"/>
    <n v="19.82"/>
    <d v="1899-12-30T14:26:45"/>
    <n v="14"/>
  </r>
  <r>
    <x v="2"/>
    <d v="2029-06-30T00:00:00"/>
    <n v="10"/>
    <x v="0"/>
    <d v="2022-07-10T00:00:00"/>
    <d v="1899-12-30T11:24:42"/>
    <n v="6.86"/>
    <n v="16.399999999999999"/>
    <n v="691"/>
    <n v="1406"/>
    <x v="0"/>
    <s v="2022"/>
    <n v="23.259999999999998"/>
    <d v="1899-12-30T11:41:06"/>
    <n v="11"/>
  </r>
  <r>
    <x v="2"/>
    <d v="2029-06-30T00:00:00"/>
    <n v="25"/>
    <x v="2"/>
    <d v="2022-07-10T00:00:00"/>
    <d v="1899-12-30T11:24:42"/>
    <n v="6.86"/>
    <n v="16.399999999999999"/>
    <n v="691"/>
    <n v="1407"/>
    <x v="0"/>
    <s v="2022"/>
    <n v="23.259999999999998"/>
    <d v="1899-12-30T11:41:06"/>
    <n v="11"/>
  </r>
  <r>
    <x v="2"/>
    <d v="2029-06-30T00:00:00"/>
    <n v="80"/>
    <x v="3"/>
    <d v="2022-07-10T00:00:00"/>
    <d v="1899-12-30T11:24:42"/>
    <n v="6.86"/>
    <n v="16.399999999999999"/>
    <n v="691"/>
    <n v="1408"/>
    <x v="0"/>
    <s v="2022"/>
    <n v="23.259999999999998"/>
    <d v="1899-12-30T11:41:06"/>
    <n v="11"/>
  </r>
  <r>
    <x v="4"/>
    <s v="NULL"/>
    <n v="0"/>
    <x v="1"/>
    <d v="2022-03-21T00:00:00"/>
    <d v="1899-12-30T13:11:54"/>
    <n v="8.59"/>
    <n v="9.39"/>
    <n v="692"/>
    <n v="1409"/>
    <x v="3"/>
    <s v="2022"/>
    <n v="17.98"/>
    <d v="1899-12-30T13:21:17"/>
    <n v="13"/>
  </r>
  <r>
    <x v="4"/>
    <s v="NULL"/>
    <n v="25"/>
    <x v="2"/>
    <d v="2022-03-21T00:00:00"/>
    <d v="1899-12-30T13:11:54"/>
    <n v="8.59"/>
    <n v="9.39"/>
    <n v="692"/>
    <n v="1410"/>
    <x v="3"/>
    <s v="2022"/>
    <n v="17.98"/>
    <d v="1899-12-30T13:21:17"/>
    <n v="13"/>
  </r>
  <r>
    <x v="4"/>
    <s v="NULL"/>
    <n v="80"/>
    <x v="3"/>
    <d v="2022-03-21T00:00:00"/>
    <d v="1899-12-30T13:11:54"/>
    <n v="8.59"/>
    <n v="9.39"/>
    <n v="692"/>
    <n v="1411"/>
    <x v="3"/>
    <s v="2022"/>
    <n v="17.98"/>
    <d v="1899-12-30T13:21:17"/>
    <n v="13"/>
  </r>
  <r>
    <x v="2"/>
    <d v="2029-06-30T00:00:00"/>
    <n v="20"/>
    <x v="4"/>
    <d v="2022-04-09T00:00:00"/>
    <d v="1899-12-30T18:26:06"/>
    <n v="8.5"/>
    <n v="9.57"/>
    <n v="693"/>
    <n v="1412"/>
    <x v="12"/>
    <s v="2022"/>
    <n v="18.07"/>
    <d v="1899-12-30T18:35:40"/>
    <n v="18"/>
  </r>
  <r>
    <x v="2"/>
    <d v="2029-06-30T00:00:00"/>
    <n v="40"/>
    <x v="5"/>
    <d v="2022-04-09T00:00:00"/>
    <d v="1899-12-30T18:26:06"/>
    <n v="8.5"/>
    <n v="9.57"/>
    <n v="693"/>
    <n v="1413"/>
    <x v="12"/>
    <s v="2022"/>
    <n v="18.07"/>
    <d v="1899-12-30T18:35:40"/>
    <n v="18"/>
  </r>
  <r>
    <x v="3"/>
    <d v="2030-12-31T00:00:00"/>
    <n v="10"/>
    <x v="0"/>
    <d v="2022-07-05T00:00:00"/>
    <d v="1899-12-30T08:38:13"/>
    <n v="10.71"/>
    <n v="8.3000000000000007"/>
    <n v="694"/>
    <n v="1414"/>
    <x v="0"/>
    <s v="2022"/>
    <n v="19.010000000000002"/>
    <d v="1899-12-30T08:46:31"/>
    <n v="8"/>
  </r>
  <r>
    <x v="3"/>
    <d v="2030-12-31T00:00:00"/>
    <n v="40"/>
    <x v="5"/>
    <d v="2022-07-05T00:00:00"/>
    <d v="1899-12-30T08:38:13"/>
    <n v="10.71"/>
    <n v="8.3000000000000007"/>
    <n v="694"/>
    <n v="1415"/>
    <x v="0"/>
    <s v="2022"/>
    <n v="19.010000000000002"/>
    <d v="1899-12-30T08:46:31"/>
    <n v="8"/>
  </r>
  <r>
    <x v="3"/>
    <d v="2030-12-31T00:00:00"/>
    <n v="50"/>
    <x v="6"/>
    <d v="2022-07-05T00:00:00"/>
    <d v="1899-12-30T08:38:13"/>
    <n v="10.71"/>
    <n v="8.3000000000000007"/>
    <n v="694"/>
    <n v="1416"/>
    <x v="0"/>
    <s v="2022"/>
    <n v="19.010000000000002"/>
    <d v="1899-12-30T08:46:31"/>
    <n v="8"/>
  </r>
  <r>
    <x v="0"/>
    <d v="2028-12-31T00:00:00"/>
    <n v="20"/>
    <x v="4"/>
    <d v="2022-03-16T00:00:00"/>
    <d v="1899-12-30T18:49:26"/>
    <n v="10.15"/>
    <n v="6.25"/>
    <n v="695"/>
    <n v="1417"/>
    <x v="3"/>
    <s v="2022"/>
    <n v="16.399999999999999"/>
    <d v="1899-12-30T18:55:41"/>
    <n v="18"/>
  </r>
  <r>
    <x v="3"/>
    <d v="2030-12-31T00:00:00"/>
    <n v="0"/>
    <x v="1"/>
    <d v="2022-05-13T00:00:00"/>
    <d v="1899-12-30T19:59:10"/>
    <n v="5.22"/>
    <n v="12.22"/>
    <n v="696"/>
    <n v="1418"/>
    <x v="9"/>
    <s v="2022"/>
    <n v="17.440000000000001"/>
    <d v="1899-12-30T20:11:23"/>
    <n v="20"/>
  </r>
  <r>
    <x v="3"/>
    <d v="2030-12-31T00:00:00"/>
    <n v="25"/>
    <x v="2"/>
    <d v="2022-05-13T00:00:00"/>
    <d v="1899-12-30T19:59:10"/>
    <n v="5.22"/>
    <n v="12.22"/>
    <n v="696"/>
    <n v="1419"/>
    <x v="9"/>
    <s v="2022"/>
    <n v="17.440000000000001"/>
    <d v="1899-12-30T20:11:23"/>
    <n v="20"/>
  </r>
  <r>
    <x v="3"/>
    <d v="2030-12-31T00:00:00"/>
    <n v="80"/>
    <x v="3"/>
    <d v="2022-05-13T00:00:00"/>
    <d v="1899-12-30T19:59:10"/>
    <n v="5.22"/>
    <n v="12.22"/>
    <n v="696"/>
    <n v="1420"/>
    <x v="9"/>
    <s v="2022"/>
    <n v="17.440000000000001"/>
    <d v="1899-12-30T20:11:23"/>
    <n v="20"/>
  </r>
  <r>
    <x v="3"/>
    <d v="2030-12-31T00:00:00"/>
    <n v="10"/>
    <x v="0"/>
    <d v="2022-05-23T00:00:00"/>
    <d v="1899-12-30T09:01:33"/>
    <n v="8.4499999999999993"/>
    <n v="10.97"/>
    <n v="697"/>
    <n v="1421"/>
    <x v="9"/>
    <s v="2022"/>
    <n v="19.420000000000002"/>
    <d v="1899-12-30T09:12:31"/>
    <n v="9"/>
  </r>
  <r>
    <x v="3"/>
    <d v="2030-12-31T00:00:00"/>
    <n v="40"/>
    <x v="5"/>
    <d v="2022-05-23T00:00:00"/>
    <d v="1899-12-30T09:01:33"/>
    <n v="8.4499999999999993"/>
    <n v="10.97"/>
    <n v="697"/>
    <n v="1422"/>
    <x v="9"/>
    <s v="2022"/>
    <n v="19.420000000000002"/>
    <d v="1899-12-30T09:12:31"/>
    <n v="9"/>
  </r>
  <r>
    <x v="3"/>
    <d v="2030-12-31T00:00:00"/>
    <n v="80"/>
    <x v="3"/>
    <d v="2022-05-23T00:00:00"/>
    <d v="1899-12-30T09:01:33"/>
    <n v="8.4499999999999993"/>
    <n v="10.97"/>
    <n v="697"/>
    <n v="1423"/>
    <x v="9"/>
    <s v="2022"/>
    <n v="19.420000000000002"/>
    <d v="1899-12-30T09:12:31"/>
    <n v="9"/>
  </r>
  <r>
    <x v="0"/>
    <d v="2028-12-31T00:00:00"/>
    <n v="0"/>
    <x v="1"/>
    <d v="2022-11-25T00:00:00"/>
    <d v="1899-12-30T18:40:56"/>
    <n v="5.8"/>
    <n v="5.55"/>
    <n v="698"/>
    <n v="1424"/>
    <x v="5"/>
    <s v="2022"/>
    <n v="11.35"/>
    <d v="1899-12-30T18:46:29"/>
    <n v="18"/>
  </r>
  <r>
    <x v="0"/>
    <d v="2028-12-31T00:00:00"/>
    <n v="40"/>
    <x v="5"/>
    <d v="2022-11-25T00:00:00"/>
    <d v="1899-12-30T18:40:56"/>
    <n v="5.8"/>
    <n v="5.55"/>
    <n v="698"/>
    <n v="1425"/>
    <x v="5"/>
    <s v="2022"/>
    <n v="11.35"/>
    <d v="1899-12-30T18:46:29"/>
    <n v="18"/>
  </r>
  <r>
    <x v="0"/>
    <d v="2028-12-31T00:00:00"/>
    <n v="10"/>
    <x v="0"/>
    <d v="2023-01-20T00:00:00"/>
    <d v="1899-12-30T10:38:12"/>
    <n v="7.1"/>
    <n v="8.68"/>
    <n v="699"/>
    <n v="1426"/>
    <x v="6"/>
    <s v="2023"/>
    <n v="15.78"/>
    <d v="1899-12-30T10:46:53"/>
    <n v="10"/>
  </r>
  <r>
    <x v="0"/>
    <d v="2028-12-31T00:00:00"/>
    <n v="20"/>
    <x v="4"/>
    <d v="2022-11-30T00:00:00"/>
    <d v="1899-12-30T20:59:32"/>
    <n v="7.85"/>
    <n v="8.2899999999999991"/>
    <n v="700"/>
    <n v="1427"/>
    <x v="5"/>
    <s v="2022"/>
    <n v="16.14"/>
    <d v="1899-12-30T21:07:49"/>
    <n v="21"/>
  </r>
  <r>
    <x v="0"/>
    <d v="2028-12-31T00:00:00"/>
    <n v="10"/>
    <x v="0"/>
    <d v="2022-03-18T00:00:00"/>
    <d v="1899-12-30T20:06:57"/>
    <n v="9.76"/>
    <n v="12.16"/>
    <n v="701"/>
    <n v="1428"/>
    <x v="3"/>
    <s v="2022"/>
    <n v="21.92"/>
    <d v="1899-12-30T20:19:07"/>
    <n v="20"/>
  </r>
  <r>
    <x v="0"/>
    <d v="2028-12-31T00:00:00"/>
    <n v="40"/>
    <x v="5"/>
    <d v="2022-03-18T00:00:00"/>
    <d v="1899-12-30T20:06:57"/>
    <n v="9.76"/>
    <n v="12.16"/>
    <n v="701"/>
    <n v="1429"/>
    <x v="3"/>
    <s v="2022"/>
    <n v="21.92"/>
    <d v="1899-12-30T20:19:07"/>
    <n v="20"/>
  </r>
  <r>
    <x v="0"/>
    <d v="2028-12-31T00:00:00"/>
    <n v="80"/>
    <x v="3"/>
    <d v="2022-03-18T00:00:00"/>
    <d v="1899-12-30T20:06:57"/>
    <n v="9.76"/>
    <n v="12.16"/>
    <n v="701"/>
    <n v="1430"/>
    <x v="3"/>
    <s v="2022"/>
    <n v="21.92"/>
    <d v="1899-12-30T20:19:07"/>
    <n v="20"/>
  </r>
  <r>
    <x v="2"/>
    <d v="2029-06-30T00:00:00"/>
    <n v="20"/>
    <x v="4"/>
    <d v="2022-05-04T00:00:00"/>
    <d v="1899-12-30T13:23:51"/>
    <n v="7.01"/>
    <n v="9.07"/>
    <n v="702"/>
    <n v="1431"/>
    <x v="9"/>
    <s v="2022"/>
    <n v="16.079999999999998"/>
    <d v="1899-12-30T13:32:55"/>
    <n v="13"/>
  </r>
  <r>
    <x v="5"/>
    <s v="NULL"/>
    <n v="20"/>
    <x v="4"/>
    <d v="2022-07-08T00:00:00"/>
    <d v="1899-12-30T13:46:00"/>
    <n v="15.1"/>
    <n v="8.56"/>
    <n v="703"/>
    <n v="1432"/>
    <x v="0"/>
    <s v="2022"/>
    <n v="23.66"/>
    <d v="1899-12-30T13:54:34"/>
    <n v="13"/>
  </r>
  <r>
    <x v="5"/>
    <s v="NULL"/>
    <n v="25"/>
    <x v="2"/>
    <d v="2022-07-08T00:00:00"/>
    <d v="1899-12-30T13:46:00"/>
    <n v="15.1"/>
    <n v="8.56"/>
    <n v="703"/>
    <n v="1433"/>
    <x v="0"/>
    <s v="2022"/>
    <n v="23.66"/>
    <d v="1899-12-30T13:54:34"/>
    <n v="13"/>
  </r>
  <r>
    <x v="5"/>
    <s v="NULL"/>
    <n v="50"/>
    <x v="6"/>
    <d v="2022-07-08T00:00:00"/>
    <d v="1899-12-30T13:46:00"/>
    <n v="15.1"/>
    <n v="8.56"/>
    <n v="703"/>
    <n v="1434"/>
    <x v="0"/>
    <s v="2022"/>
    <n v="23.66"/>
    <d v="1899-12-30T13:54:34"/>
    <n v="13"/>
  </r>
  <r>
    <x v="3"/>
    <d v="2030-12-31T00:00:00"/>
    <n v="10"/>
    <x v="0"/>
    <d v="2022-08-03T00:00:00"/>
    <d v="1899-12-30T09:42:09"/>
    <n v="6.01"/>
    <n v="6.79"/>
    <n v="704"/>
    <n v="1435"/>
    <x v="2"/>
    <s v="2022"/>
    <n v="12.8"/>
    <d v="1899-12-30T09:48:56"/>
    <n v="9"/>
  </r>
  <r>
    <x v="3"/>
    <d v="2030-12-31T00:00:00"/>
    <n v="25"/>
    <x v="2"/>
    <d v="2022-08-03T00:00:00"/>
    <d v="1899-12-30T09:42:09"/>
    <n v="6.01"/>
    <n v="6.79"/>
    <n v="704"/>
    <n v="1436"/>
    <x v="2"/>
    <s v="2022"/>
    <n v="12.8"/>
    <d v="1899-12-30T09:48:56"/>
    <n v="9"/>
  </r>
  <r>
    <x v="3"/>
    <d v="2030-12-31T00:00:00"/>
    <n v="80"/>
    <x v="3"/>
    <d v="2022-08-03T00:00:00"/>
    <d v="1899-12-30T09:42:09"/>
    <n v="6.01"/>
    <n v="6.79"/>
    <n v="704"/>
    <n v="1437"/>
    <x v="2"/>
    <s v="2022"/>
    <n v="12.8"/>
    <d v="1899-12-30T09:48:56"/>
    <n v="9"/>
  </r>
  <r>
    <x v="5"/>
    <s v="NULL"/>
    <n v="10"/>
    <x v="0"/>
    <d v="2022-09-13T00:00:00"/>
    <d v="1899-12-30T14:17:25"/>
    <n v="6.32"/>
    <n v="8.98"/>
    <n v="705"/>
    <n v="1438"/>
    <x v="4"/>
    <s v="2022"/>
    <n v="15.3"/>
    <d v="1899-12-30T14:26:24"/>
    <n v="14"/>
  </r>
  <r>
    <x v="5"/>
    <s v="NULL"/>
    <n v="25"/>
    <x v="2"/>
    <d v="2022-09-13T00:00:00"/>
    <d v="1899-12-30T14:17:25"/>
    <n v="6.32"/>
    <n v="8.98"/>
    <n v="705"/>
    <n v="1439"/>
    <x v="4"/>
    <s v="2022"/>
    <n v="15.3"/>
    <d v="1899-12-30T14:26:24"/>
    <n v="14"/>
  </r>
  <r>
    <x v="5"/>
    <s v="NULL"/>
    <n v="50"/>
    <x v="6"/>
    <d v="2022-09-13T00:00:00"/>
    <d v="1899-12-30T14:17:25"/>
    <n v="6.32"/>
    <n v="8.98"/>
    <n v="705"/>
    <n v="1440"/>
    <x v="4"/>
    <s v="2022"/>
    <n v="15.3"/>
    <d v="1899-12-30T14:26:24"/>
    <n v="14"/>
  </r>
  <r>
    <x v="2"/>
    <d v="2029-06-30T00:00:00"/>
    <n v="20"/>
    <x v="4"/>
    <d v="2022-08-08T00:00:00"/>
    <d v="1899-12-30T12:42:57"/>
    <n v="11.04"/>
    <n v="13.48"/>
    <n v="706"/>
    <n v="1441"/>
    <x v="2"/>
    <s v="2022"/>
    <n v="24.52"/>
    <d v="1899-12-30T12:56:26"/>
    <n v="12"/>
  </r>
  <r>
    <x v="0"/>
    <d v="2028-12-31T00:00:00"/>
    <n v="20"/>
    <x v="4"/>
    <d v="2022-08-25T00:00:00"/>
    <d v="1899-12-30T12:42:06"/>
    <n v="5.39"/>
    <n v="9.94"/>
    <n v="707"/>
    <n v="1442"/>
    <x v="2"/>
    <s v="2022"/>
    <n v="15.329999999999998"/>
    <d v="1899-12-30T12:52:02"/>
    <n v="12"/>
  </r>
  <r>
    <x v="0"/>
    <d v="2028-12-31T00:00:00"/>
    <n v="25"/>
    <x v="2"/>
    <d v="2022-08-25T00:00:00"/>
    <d v="1899-12-30T12:42:06"/>
    <n v="5.39"/>
    <n v="9.94"/>
    <n v="707"/>
    <n v="1443"/>
    <x v="2"/>
    <s v="2022"/>
    <n v="15.329999999999998"/>
    <d v="1899-12-30T12:52:02"/>
    <n v="12"/>
  </r>
  <r>
    <x v="0"/>
    <d v="2028-12-31T00:00:00"/>
    <n v="20"/>
    <x v="4"/>
    <d v="2022-10-16T00:00:00"/>
    <d v="1899-12-30T09:52:41"/>
    <n v="6.26"/>
    <n v="5.17"/>
    <n v="708"/>
    <n v="1444"/>
    <x v="1"/>
    <s v="2022"/>
    <n v="11.43"/>
    <d v="1899-12-30T09:57:51"/>
    <n v="9"/>
  </r>
  <r>
    <x v="0"/>
    <d v="2028-12-31T00:00:00"/>
    <n v="40"/>
    <x v="5"/>
    <d v="2022-10-16T00:00:00"/>
    <d v="1899-12-30T09:52:41"/>
    <n v="6.26"/>
    <n v="5.17"/>
    <n v="708"/>
    <n v="1445"/>
    <x v="1"/>
    <s v="2022"/>
    <n v="11.43"/>
    <d v="1899-12-30T09:57:51"/>
    <n v="9"/>
  </r>
  <r>
    <x v="0"/>
    <d v="2028-12-31T00:00:00"/>
    <n v="10"/>
    <x v="0"/>
    <d v="2022-10-24T00:00:00"/>
    <d v="1899-12-30T14:01:28"/>
    <n v="12.3"/>
    <n v="13.28"/>
    <n v="709"/>
    <n v="1446"/>
    <x v="1"/>
    <s v="2022"/>
    <n v="25.58"/>
    <d v="1899-12-30T14:14:45"/>
    <n v="14"/>
  </r>
  <r>
    <x v="0"/>
    <d v="2028-12-31T00:00:00"/>
    <n v="25"/>
    <x v="2"/>
    <d v="2022-10-24T00:00:00"/>
    <d v="1899-12-30T14:01:28"/>
    <n v="12.3"/>
    <n v="13.28"/>
    <n v="709"/>
    <n v="1447"/>
    <x v="1"/>
    <s v="2022"/>
    <n v="25.58"/>
    <d v="1899-12-30T14:14:45"/>
    <n v="14"/>
  </r>
  <r>
    <x v="0"/>
    <d v="2028-12-31T00:00:00"/>
    <n v="50"/>
    <x v="6"/>
    <d v="2022-10-24T00:00:00"/>
    <d v="1899-12-30T14:01:28"/>
    <n v="12.3"/>
    <n v="13.28"/>
    <n v="709"/>
    <n v="1448"/>
    <x v="1"/>
    <s v="2022"/>
    <n v="25.58"/>
    <d v="1899-12-30T14:14:45"/>
    <n v="14"/>
  </r>
  <r>
    <x v="3"/>
    <d v="2030-12-31T00:00:00"/>
    <n v="20"/>
    <x v="4"/>
    <d v="2022-12-16T00:00:00"/>
    <d v="1899-12-30T13:32:08"/>
    <n v="18.63"/>
    <n v="9.39"/>
    <n v="710"/>
    <n v="1449"/>
    <x v="10"/>
    <s v="2022"/>
    <n v="28.02"/>
    <d v="1899-12-30T13:41:31"/>
    <n v="13"/>
  </r>
  <r>
    <x v="3"/>
    <d v="2030-12-31T00:00:00"/>
    <n v="40"/>
    <x v="5"/>
    <d v="2022-12-16T00:00:00"/>
    <d v="1899-12-30T13:32:08"/>
    <n v="18.63"/>
    <n v="9.39"/>
    <n v="710"/>
    <n v="1450"/>
    <x v="10"/>
    <s v="2022"/>
    <n v="28.02"/>
    <d v="1899-12-30T13:41:31"/>
    <n v="13"/>
  </r>
  <r>
    <x v="3"/>
    <d v="2030-12-31T00:00:00"/>
    <n v="50"/>
    <x v="6"/>
    <d v="2022-12-16T00:00:00"/>
    <d v="1899-12-30T13:32:08"/>
    <n v="18.63"/>
    <n v="9.39"/>
    <n v="710"/>
    <n v="1451"/>
    <x v="10"/>
    <s v="2022"/>
    <n v="28.02"/>
    <d v="1899-12-30T13:41:31"/>
    <n v="13"/>
  </r>
  <r>
    <x v="0"/>
    <d v="2028-12-31T00:00:00"/>
    <n v="20"/>
    <x v="4"/>
    <d v="2022-02-17T00:00:00"/>
    <d v="1899-12-30T13:09:47"/>
    <n v="8.0500000000000007"/>
    <n v="6.83"/>
    <n v="711"/>
    <n v="1452"/>
    <x v="11"/>
    <s v="2022"/>
    <n v="14.88"/>
    <d v="1899-12-30T13:16:37"/>
    <n v="13"/>
  </r>
  <r>
    <x v="2"/>
    <d v="2029-06-30T00:00:00"/>
    <n v="0"/>
    <x v="1"/>
    <d v="2022-03-21T00:00:00"/>
    <d v="1899-12-30T13:31:05"/>
    <n v="7.73"/>
    <n v="11.53"/>
    <n v="712"/>
    <n v="1453"/>
    <x v="3"/>
    <s v="2022"/>
    <n v="19.259999999999998"/>
    <d v="1899-12-30T13:42:37"/>
    <n v="13"/>
  </r>
  <r>
    <x v="2"/>
    <d v="2029-06-30T00:00:00"/>
    <n v="40"/>
    <x v="5"/>
    <d v="2022-03-21T00:00:00"/>
    <d v="1899-12-30T13:31:05"/>
    <n v="7.73"/>
    <n v="11.53"/>
    <n v="712"/>
    <n v="1454"/>
    <x v="3"/>
    <s v="2022"/>
    <n v="19.259999999999998"/>
    <d v="1899-12-30T13:42:37"/>
    <n v="13"/>
  </r>
  <r>
    <x v="0"/>
    <d v="2028-12-31T00:00:00"/>
    <n v="0"/>
    <x v="1"/>
    <d v="2022-07-13T00:00:00"/>
    <d v="1899-12-30T10:23:07"/>
    <n v="6.43"/>
    <n v="8.5299999999999994"/>
    <n v="713"/>
    <n v="1455"/>
    <x v="0"/>
    <s v="2022"/>
    <n v="14.959999999999999"/>
    <d v="1899-12-30T10:31:39"/>
    <n v="10"/>
  </r>
  <r>
    <x v="3"/>
    <d v="2030-12-31T00:00:00"/>
    <n v="20"/>
    <x v="4"/>
    <d v="2022-08-03T00:00:00"/>
    <d v="1899-12-30T13:29:59"/>
    <n v="6.48"/>
    <n v="13.16"/>
    <n v="714"/>
    <n v="1456"/>
    <x v="2"/>
    <s v="2022"/>
    <n v="19.64"/>
    <d v="1899-12-30T13:43:09"/>
    <n v="13"/>
  </r>
  <r>
    <x v="3"/>
    <d v="2030-12-31T00:00:00"/>
    <n v="25"/>
    <x v="2"/>
    <d v="2022-08-03T00:00:00"/>
    <d v="1899-12-30T13:29:59"/>
    <n v="6.48"/>
    <n v="13.16"/>
    <n v="714"/>
    <n v="1457"/>
    <x v="2"/>
    <s v="2022"/>
    <n v="19.64"/>
    <d v="1899-12-30T13:43:09"/>
    <n v="13"/>
  </r>
  <r>
    <x v="3"/>
    <d v="2030-12-31T00:00:00"/>
    <n v="50"/>
    <x v="6"/>
    <d v="2022-08-03T00:00:00"/>
    <d v="1899-12-30T13:29:59"/>
    <n v="6.48"/>
    <n v="13.16"/>
    <n v="714"/>
    <n v="1458"/>
    <x v="2"/>
    <s v="2022"/>
    <n v="19.64"/>
    <d v="1899-12-30T13:43:09"/>
    <n v="13"/>
  </r>
  <r>
    <x v="5"/>
    <s v="NULL"/>
    <n v="20"/>
    <x v="4"/>
    <d v="2022-07-01T00:00:00"/>
    <d v="1899-12-30T13:30:42"/>
    <n v="7.66"/>
    <n v="8.19"/>
    <n v="715"/>
    <n v="1459"/>
    <x v="0"/>
    <s v="2022"/>
    <n v="15.85"/>
    <d v="1899-12-30T13:38:53"/>
    <n v="13"/>
  </r>
  <r>
    <x v="0"/>
    <d v="2028-12-31T00:00:00"/>
    <n v="10"/>
    <x v="0"/>
    <d v="2022-07-29T00:00:00"/>
    <d v="1899-12-30T13:56:18"/>
    <n v="15.72"/>
    <n v="7.97"/>
    <n v="716"/>
    <n v="1460"/>
    <x v="0"/>
    <s v="2022"/>
    <n v="23.69"/>
    <d v="1899-12-30T14:04:16"/>
    <n v="14"/>
  </r>
  <r>
    <x v="0"/>
    <d v="2028-12-31T00:00:00"/>
    <n v="25"/>
    <x v="2"/>
    <d v="2022-07-29T00:00:00"/>
    <d v="1899-12-30T13:56:18"/>
    <n v="15.72"/>
    <n v="7.97"/>
    <n v="716"/>
    <n v="1461"/>
    <x v="0"/>
    <s v="2022"/>
    <n v="23.69"/>
    <d v="1899-12-30T14:04:16"/>
    <n v="14"/>
  </r>
  <r>
    <x v="2"/>
    <d v="2029-06-30T00:00:00"/>
    <n v="20"/>
    <x v="4"/>
    <d v="2022-09-21T00:00:00"/>
    <d v="1899-12-30T19:46:55"/>
    <n v="6.23"/>
    <n v="16.010000000000002"/>
    <n v="717"/>
    <n v="1462"/>
    <x v="4"/>
    <s v="2022"/>
    <n v="22.240000000000002"/>
    <d v="1899-12-30T20:02:56"/>
    <n v="20"/>
  </r>
  <r>
    <x v="2"/>
    <d v="2029-06-30T00:00:00"/>
    <n v="25"/>
    <x v="2"/>
    <d v="2022-09-21T00:00:00"/>
    <d v="1899-12-30T19:46:55"/>
    <n v="6.23"/>
    <n v="16.010000000000002"/>
    <n v="717"/>
    <n v="1463"/>
    <x v="4"/>
    <s v="2022"/>
    <n v="22.240000000000002"/>
    <d v="1899-12-30T20:02:56"/>
    <n v="20"/>
  </r>
  <r>
    <x v="2"/>
    <d v="2029-06-30T00:00:00"/>
    <n v="50"/>
    <x v="6"/>
    <d v="2022-09-21T00:00:00"/>
    <d v="1899-12-30T19:46:55"/>
    <n v="6.23"/>
    <n v="16.010000000000002"/>
    <n v="717"/>
    <n v="1464"/>
    <x v="4"/>
    <s v="2022"/>
    <n v="22.240000000000002"/>
    <d v="1899-12-30T20:02:56"/>
    <n v="20"/>
  </r>
  <r>
    <x v="2"/>
    <d v="2029-06-30T00:00:00"/>
    <n v="10"/>
    <x v="0"/>
    <d v="2022-09-04T00:00:00"/>
    <d v="1899-12-30T12:04:24"/>
    <n v="13.36"/>
    <n v="11.57"/>
    <n v="718"/>
    <n v="1465"/>
    <x v="4"/>
    <s v="2022"/>
    <n v="24.93"/>
    <d v="1899-12-30T12:15:58"/>
    <n v="12"/>
  </r>
  <r>
    <x v="2"/>
    <d v="2029-06-30T00:00:00"/>
    <n v="40"/>
    <x v="5"/>
    <d v="2022-09-04T00:00:00"/>
    <d v="1899-12-30T12:04:24"/>
    <n v="13.36"/>
    <n v="11.57"/>
    <n v="718"/>
    <n v="1466"/>
    <x v="4"/>
    <s v="2022"/>
    <n v="24.93"/>
    <d v="1899-12-30T12:15:58"/>
    <n v="12"/>
  </r>
  <r>
    <x v="2"/>
    <d v="2029-06-30T00:00:00"/>
    <n v="10"/>
    <x v="0"/>
    <d v="2022-10-09T00:00:00"/>
    <d v="1899-12-30T14:10:09"/>
    <n v="5.58"/>
    <n v="11.99"/>
    <n v="719"/>
    <n v="1467"/>
    <x v="1"/>
    <s v="2022"/>
    <n v="17.57"/>
    <d v="1899-12-30T14:22:08"/>
    <n v="14"/>
  </r>
  <r>
    <x v="2"/>
    <d v="2029-06-30T00:00:00"/>
    <n v="40"/>
    <x v="5"/>
    <d v="2022-10-09T00:00:00"/>
    <d v="1899-12-30T14:10:09"/>
    <n v="5.58"/>
    <n v="11.99"/>
    <n v="719"/>
    <n v="1468"/>
    <x v="1"/>
    <s v="2022"/>
    <n v="17.57"/>
    <d v="1899-12-30T14:22:08"/>
    <n v="14"/>
  </r>
  <r>
    <x v="3"/>
    <d v="2030-12-31T00:00:00"/>
    <n v="10"/>
    <x v="0"/>
    <d v="2022-04-04T00:00:00"/>
    <d v="1899-12-30T10:31:00"/>
    <n v="9.92"/>
    <n v="13.33"/>
    <n v="720"/>
    <n v="1469"/>
    <x v="12"/>
    <s v="2022"/>
    <n v="23.25"/>
    <d v="1899-12-30T10:44:20"/>
    <n v="10"/>
  </r>
  <r>
    <x v="3"/>
    <d v="2030-12-31T00:00:00"/>
    <n v="25"/>
    <x v="2"/>
    <d v="2022-04-04T00:00:00"/>
    <d v="1899-12-30T10:31:00"/>
    <n v="9.92"/>
    <n v="13.33"/>
    <n v="720"/>
    <n v="1470"/>
    <x v="12"/>
    <s v="2022"/>
    <n v="23.25"/>
    <d v="1899-12-30T10:44:20"/>
    <n v="10"/>
  </r>
  <r>
    <x v="3"/>
    <d v="2030-12-31T00:00:00"/>
    <n v="10"/>
    <x v="0"/>
    <d v="2022-09-22T00:00:00"/>
    <d v="1899-12-30T14:50:49"/>
    <n v="7.97"/>
    <n v="8.16"/>
    <n v="721"/>
    <n v="1471"/>
    <x v="4"/>
    <s v="2022"/>
    <n v="16.13"/>
    <d v="1899-12-30T14:58:59"/>
    <n v="14"/>
  </r>
  <r>
    <x v="3"/>
    <d v="2030-12-31T00:00:00"/>
    <n v="40"/>
    <x v="5"/>
    <d v="2022-09-22T00:00:00"/>
    <d v="1899-12-30T14:50:49"/>
    <n v="7.97"/>
    <n v="8.16"/>
    <n v="721"/>
    <n v="1472"/>
    <x v="4"/>
    <s v="2022"/>
    <n v="16.13"/>
    <d v="1899-12-30T14:58:59"/>
    <n v="14"/>
  </r>
  <r>
    <x v="3"/>
    <d v="2030-12-31T00:00:00"/>
    <n v="50"/>
    <x v="6"/>
    <d v="2022-09-22T00:00:00"/>
    <d v="1899-12-30T14:50:49"/>
    <n v="7.97"/>
    <n v="8.16"/>
    <n v="721"/>
    <n v="1473"/>
    <x v="4"/>
    <s v="2022"/>
    <n v="16.13"/>
    <d v="1899-12-30T14:58:59"/>
    <n v="14"/>
  </r>
  <r>
    <x v="2"/>
    <d v="2029-06-30T00:00:00"/>
    <n v="10"/>
    <x v="0"/>
    <d v="2022-10-03T00:00:00"/>
    <d v="1899-12-30T12:47:51"/>
    <n v="6.33"/>
    <n v="9.35"/>
    <n v="722"/>
    <n v="1474"/>
    <x v="1"/>
    <s v="2022"/>
    <n v="15.68"/>
    <d v="1899-12-30T12:57:12"/>
    <n v="12"/>
  </r>
  <r>
    <x v="2"/>
    <d v="2029-06-30T00:00:00"/>
    <n v="40"/>
    <x v="5"/>
    <d v="2022-10-03T00:00:00"/>
    <d v="1899-12-30T12:47:51"/>
    <n v="6.33"/>
    <n v="9.35"/>
    <n v="722"/>
    <n v="1475"/>
    <x v="1"/>
    <s v="2022"/>
    <n v="15.68"/>
    <d v="1899-12-30T12:57:12"/>
    <n v="12"/>
  </r>
  <r>
    <x v="3"/>
    <d v="2030-12-31T00:00:00"/>
    <n v="10"/>
    <x v="0"/>
    <d v="2022-09-25T00:00:00"/>
    <d v="1899-12-30T18:52:35"/>
    <n v="16.77"/>
    <n v="12.06"/>
    <n v="723"/>
    <n v="1476"/>
    <x v="4"/>
    <s v="2022"/>
    <n v="28.83"/>
    <d v="1899-12-30T19:04:39"/>
    <n v="19"/>
  </r>
  <r>
    <x v="3"/>
    <d v="2030-12-31T00:00:00"/>
    <n v="40"/>
    <x v="5"/>
    <d v="2022-09-25T00:00:00"/>
    <d v="1899-12-30T18:52:35"/>
    <n v="16.77"/>
    <n v="12.06"/>
    <n v="723"/>
    <n v="1477"/>
    <x v="4"/>
    <s v="2022"/>
    <n v="28.83"/>
    <d v="1899-12-30T19:04:39"/>
    <n v="19"/>
  </r>
  <r>
    <x v="3"/>
    <d v="2030-12-31T00:00:00"/>
    <n v="0"/>
    <x v="1"/>
    <d v="2022-11-03T00:00:00"/>
    <d v="1899-12-30T12:45:01"/>
    <n v="7.47"/>
    <n v="10.3"/>
    <n v="724"/>
    <n v="1478"/>
    <x v="5"/>
    <s v="2022"/>
    <n v="17.77"/>
    <d v="1899-12-30T12:55:19"/>
    <n v="12"/>
  </r>
  <r>
    <x v="3"/>
    <d v="2030-12-31T00:00:00"/>
    <n v="40"/>
    <x v="5"/>
    <d v="2022-11-03T00:00:00"/>
    <d v="1899-12-30T12:45:01"/>
    <n v="7.47"/>
    <n v="10.3"/>
    <n v="724"/>
    <n v="1479"/>
    <x v="5"/>
    <s v="2022"/>
    <n v="17.77"/>
    <d v="1899-12-30T12:55:19"/>
    <n v="12"/>
  </r>
  <r>
    <x v="3"/>
    <d v="2030-12-31T00:00:00"/>
    <n v="20"/>
    <x v="4"/>
    <d v="2022-12-12T00:00:00"/>
    <d v="1899-12-30T08:28:37"/>
    <n v="13.67"/>
    <n v="9.09"/>
    <n v="725"/>
    <n v="1480"/>
    <x v="10"/>
    <s v="2022"/>
    <n v="22.759999999999998"/>
    <d v="1899-12-30T08:37:42"/>
    <n v="8"/>
  </r>
  <r>
    <x v="3"/>
    <d v="2030-12-31T00:00:00"/>
    <n v="25"/>
    <x v="2"/>
    <d v="2022-12-12T00:00:00"/>
    <d v="1899-12-30T08:28:37"/>
    <n v="13.67"/>
    <n v="9.09"/>
    <n v="725"/>
    <n v="1481"/>
    <x v="10"/>
    <s v="2022"/>
    <n v="22.759999999999998"/>
    <d v="1899-12-30T08:37:42"/>
    <n v="8"/>
  </r>
  <r>
    <x v="3"/>
    <d v="2030-12-31T00:00:00"/>
    <n v="50"/>
    <x v="6"/>
    <d v="2022-12-12T00:00:00"/>
    <d v="1899-12-30T08:28:37"/>
    <n v="13.67"/>
    <n v="9.09"/>
    <n v="725"/>
    <n v="1482"/>
    <x v="10"/>
    <s v="2022"/>
    <n v="22.759999999999998"/>
    <d v="1899-12-30T08:37:42"/>
    <n v="8"/>
  </r>
  <r>
    <x v="1"/>
    <s v="NULL"/>
    <n v="20"/>
    <x v="4"/>
    <d v="2022-04-29T00:00:00"/>
    <d v="1899-12-30T18:36:17"/>
    <n v="9.08"/>
    <n v="8.9499999999999993"/>
    <n v="726"/>
    <n v="1483"/>
    <x v="12"/>
    <s v="2022"/>
    <n v="18.03"/>
    <d v="1899-12-30T18:45:14"/>
    <n v="18"/>
  </r>
  <r>
    <x v="1"/>
    <s v="NULL"/>
    <n v="25"/>
    <x v="2"/>
    <d v="2022-04-29T00:00:00"/>
    <d v="1899-12-30T18:36:17"/>
    <n v="9.08"/>
    <n v="8.9499999999999993"/>
    <n v="726"/>
    <n v="1484"/>
    <x v="12"/>
    <s v="2022"/>
    <n v="18.03"/>
    <d v="1899-12-30T18:45:14"/>
    <n v="18"/>
  </r>
  <r>
    <x v="2"/>
    <d v="2029-06-30T00:00:00"/>
    <n v="0"/>
    <x v="1"/>
    <d v="2022-03-31T00:00:00"/>
    <d v="1899-12-30T13:13:12"/>
    <n v="10.63"/>
    <n v="14.69"/>
    <n v="727"/>
    <n v="1485"/>
    <x v="3"/>
    <s v="2022"/>
    <n v="25.32"/>
    <d v="1899-12-30T13:27:53"/>
    <n v="13"/>
  </r>
  <r>
    <x v="2"/>
    <d v="2029-06-30T00:00:00"/>
    <n v="25"/>
    <x v="2"/>
    <d v="2022-03-31T00:00:00"/>
    <d v="1899-12-30T13:13:12"/>
    <n v="10.63"/>
    <n v="14.69"/>
    <n v="727"/>
    <n v="1486"/>
    <x v="3"/>
    <s v="2022"/>
    <n v="25.32"/>
    <d v="1899-12-30T13:27:53"/>
    <n v="13"/>
  </r>
  <r>
    <x v="2"/>
    <d v="2029-06-30T00:00:00"/>
    <n v="80"/>
    <x v="3"/>
    <d v="2022-03-31T00:00:00"/>
    <d v="1899-12-30T13:13:12"/>
    <n v="10.63"/>
    <n v="14.69"/>
    <n v="727"/>
    <n v="1487"/>
    <x v="3"/>
    <s v="2022"/>
    <n v="25.32"/>
    <d v="1899-12-30T13:27:53"/>
    <n v="13"/>
  </r>
  <r>
    <x v="3"/>
    <d v="2030-12-31T00:00:00"/>
    <n v="10"/>
    <x v="0"/>
    <d v="2022-11-16T00:00:00"/>
    <d v="1899-12-30T19:07:01"/>
    <n v="6.78"/>
    <n v="18.45"/>
    <n v="728"/>
    <n v="1488"/>
    <x v="5"/>
    <s v="2022"/>
    <n v="25.23"/>
    <d v="1899-12-30T19:25:28"/>
    <n v="19"/>
  </r>
  <r>
    <x v="3"/>
    <d v="2030-12-31T00:00:00"/>
    <n v="25"/>
    <x v="2"/>
    <d v="2022-11-16T00:00:00"/>
    <d v="1899-12-30T19:07:01"/>
    <n v="6.78"/>
    <n v="18.45"/>
    <n v="728"/>
    <n v="1489"/>
    <x v="5"/>
    <s v="2022"/>
    <n v="25.23"/>
    <d v="1899-12-30T19:25:28"/>
    <n v="19"/>
  </r>
  <r>
    <x v="3"/>
    <d v="2030-12-31T00:00:00"/>
    <n v="50"/>
    <x v="6"/>
    <d v="2022-11-16T00:00:00"/>
    <d v="1899-12-30T19:07:01"/>
    <n v="6.78"/>
    <n v="18.45"/>
    <n v="728"/>
    <n v="1490"/>
    <x v="5"/>
    <s v="2022"/>
    <n v="25.23"/>
    <d v="1899-12-30T19:25:28"/>
    <n v="19"/>
  </r>
  <r>
    <x v="0"/>
    <d v="2028-12-31T00:00:00"/>
    <n v="20"/>
    <x v="4"/>
    <d v="2023-01-06T00:00:00"/>
    <d v="1899-12-30T09:04:05"/>
    <n v="9.65"/>
    <n v="5.95"/>
    <n v="729"/>
    <n v="1491"/>
    <x v="6"/>
    <s v="2023"/>
    <n v="15.600000000000001"/>
    <d v="1899-12-30T09:10:02"/>
    <n v="9"/>
  </r>
  <r>
    <x v="1"/>
    <s v="NULL"/>
    <n v="20"/>
    <x v="4"/>
    <d v="2022-08-28T00:00:00"/>
    <d v="1899-12-30T19:44:37"/>
    <n v="10.26"/>
    <n v="11.04"/>
    <n v="730"/>
    <n v="1492"/>
    <x v="2"/>
    <s v="2022"/>
    <n v="21.299999999999997"/>
    <d v="1899-12-30T19:55:39"/>
    <n v="19"/>
  </r>
  <r>
    <x v="1"/>
    <s v="NULL"/>
    <n v="40"/>
    <x v="5"/>
    <d v="2022-08-28T00:00:00"/>
    <d v="1899-12-30T19:44:37"/>
    <n v="10.26"/>
    <n v="11.04"/>
    <n v="730"/>
    <n v="1493"/>
    <x v="2"/>
    <s v="2022"/>
    <n v="21.299999999999997"/>
    <d v="1899-12-30T19:55:39"/>
    <n v="19"/>
  </r>
  <r>
    <x v="0"/>
    <d v="2028-12-31T00:00:00"/>
    <n v="10"/>
    <x v="0"/>
    <d v="2022-10-24T00:00:00"/>
    <d v="1899-12-30T18:50:53"/>
    <n v="6.68"/>
    <n v="9.25"/>
    <n v="731"/>
    <n v="1494"/>
    <x v="1"/>
    <s v="2022"/>
    <n v="15.93"/>
    <d v="1899-12-30T19:00:08"/>
    <n v="19"/>
  </r>
  <r>
    <x v="0"/>
    <d v="2028-12-31T00:00:00"/>
    <n v="25"/>
    <x v="2"/>
    <d v="2022-10-24T00:00:00"/>
    <d v="1899-12-30T18:50:53"/>
    <n v="6.68"/>
    <n v="9.25"/>
    <n v="731"/>
    <n v="1495"/>
    <x v="1"/>
    <s v="2022"/>
    <n v="15.93"/>
    <d v="1899-12-30T19:00:08"/>
    <n v="19"/>
  </r>
  <r>
    <x v="2"/>
    <d v="2029-06-30T00:00:00"/>
    <n v="0"/>
    <x v="1"/>
    <d v="2022-05-26T00:00:00"/>
    <d v="1899-12-30T18:40:54"/>
    <n v="9.93"/>
    <n v="15.18"/>
    <n v="732"/>
    <n v="1496"/>
    <x v="9"/>
    <s v="2022"/>
    <n v="25.11"/>
    <d v="1899-12-30T18:56:05"/>
    <n v="18"/>
  </r>
  <r>
    <x v="2"/>
    <d v="2029-06-30T00:00:00"/>
    <n v="40"/>
    <x v="5"/>
    <d v="2022-05-26T00:00:00"/>
    <d v="1899-12-30T18:40:54"/>
    <n v="9.93"/>
    <n v="15.18"/>
    <n v="732"/>
    <n v="1497"/>
    <x v="9"/>
    <s v="2022"/>
    <n v="25.11"/>
    <d v="1899-12-30T18:56:05"/>
    <n v="18"/>
  </r>
  <r>
    <x v="3"/>
    <d v="2030-12-31T00:00:00"/>
    <n v="20"/>
    <x v="4"/>
    <d v="2022-05-29T00:00:00"/>
    <d v="1899-12-30T15:24:39"/>
    <n v="8.17"/>
    <n v="8.23"/>
    <n v="733"/>
    <n v="1498"/>
    <x v="9"/>
    <s v="2022"/>
    <n v="16.399999999999999"/>
    <d v="1899-12-30T15:32:53"/>
    <n v="15"/>
  </r>
  <r>
    <x v="3"/>
    <d v="2030-12-31T00:00:00"/>
    <n v="25"/>
    <x v="2"/>
    <d v="2022-05-29T00:00:00"/>
    <d v="1899-12-30T15:24:39"/>
    <n v="8.17"/>
    <n v="8.23"/>
    <n v="733"/>
    <n v="1499"/>
    <x v="9"/>
    <s v="2022"/>
    <n v="16.399999999999999"/>
    <d v="1899-12-30T15:32:53"/>
    <n v="15"/>
  </r>
  <r>
    <x v="3"/>
    <d v="2030-12-31T00:00:00"/>
    <n v="50"/>
    <x v="6"/>
    <d v="2022-05-29T00:00:00"/>
    <d v="1899-12-30T15:24:39"/>
    <n v="8.17"/>
    <n v="8.23"/>
    <n v="733"/>
    <n v="1500"/>
    <x v="9"/>
    <s v="2022"/>
    <n v="16.399999999999999"/>
    <d v="1899-12-30T15:32:53"/>
    <n v="15"/>
  </r>
  <r>
    <x v="3"/>
    <d v="2030-12-31T00:00:00"/>
    <n v="0"/>
    <x v="1"/>
    <d v="2022-03-13T00:00:00"/>
    <d v="1899-12-30T13:56:52"/>
    <n v="5.77"/>
    <n v="7.25"/>
    <n v="734"/>
    <n v="1501"/>
    <x v="3"/>
    <s v="2022"/>
    <n v="13.02"/>
    <d v="1899-12-30T14:04:07"/>
    <n v="14"/>
  </r>
  <r>
    <x v="3"/>
    <d v="2030-12-31T00:00:00"/>
    <n v="20"/>
    <x v="4"/>
    <d v="2022-03-15T00:00:00"/>
    <d v="1899-12-30T12:43:29"/>
    <n v="8.26"/>
    <n v="6.56"/>
    <n v="735"/>
    <n v="1502"/>
    <x v="3"/>
    <s v="2022"/>
    <n v="14.82"/>
    <d v="1899-12-30T12:50:03"/>
    <n v="12"/>
  </r>
  <r>
    <x v="3"/>
    <d v="2030-12-31T00:00:00"/>
    <n v="40"/>
    <x v="5"/>
    <d v="2022-03-15T00:00:00"/>
    <d v="1899-12-30T12:43:29"/>
    <n v="8.26"/>
    <n v="6.56"/>
    <n v="735"/>
    <n v="1503"/>
    <x v="3"/>
    <s v="2022"/>
    <n v="14.82"/>
    <d v="1899-12-30T12:50:03"/>
    <n v="12"/>
  </r>
  <r>
    <x v="3"/>
    <d v="2030-12-31T00:00:00"/>
    <n v="80"/>
    <x v="3"/>
    <d v="2022-03-15T00:00:00"/>
    <d v="1899-12-30T12:43:29"/>
    <n v="8.26"/>
    <n v="6.56"/>
    <n v="735"/>
    <n v="1504"/>
    <x v="3"/>
    <s v="2022"/>
    <n v="14.82"/>
    <d v="1899-12-30T12:50:03"/>
    <n v="12"/>
  </r>
  <r>
    <x v="3"/>
    <d v="2030-12-31T00:00:00"/>
    <n v="0"/>
    <x v="1"/>
    <d v="2022-02-22T00:00:00"/>
    <d v="1899-12-30T20:58:57"/>
    <n v="5.62"/>
    <n v="11.57"/>
    <n v="736"/>
    <n v="1505"/>
    <x v="11"/>
    <s v="2022"/>
    <n v="17.190000000000001"/>
    <d v="1899-12-30T21:10:31"/>
    <n v="21"/>
  </r>
  <r>
    <x v="0"/>
    <d v="2028-12-31T00:00:00"/>
    <n v="10"/>
    <x v="0"/>
    <d v="2022-05-03T00:00:00"/>
    <d v="1899-12-30T10:12:00"/>
    <n v="7.35"/>
    <n v="10.96"/>
    <n v="737"/>
    <n v="1506"/>
    <x v="9"/>
    <s v="2022"/>
    <n v="18.310000000000002"/>
    <d v="1899-12-30T10:22:58"/>
    <n v="10"/>
  </r>
  <r>
    <x v="2"/>
    <d v="2029-06-30T00:00:00"/>
    <n v="0"/>
    <x v="1"/>
    <d v="2022-01-07T00:00:00"/>
    <d v="1899-12-30T20:26:49"/>
    <n v="13.09"/>
    <n v="10.039999999999999"/>
    <n v="738"/>
    <n v="1507"/>
    <x v="7"/>
    <s v="2022"/>
    <n v="23.13"/>
    <d v="1899-12-30T20:36:51"/>
    <n v="20"/>
  </r>
  <r>
    <x v="2"/>
    <d v="2029-06-30T00:00:00"/>
    <n v="40"/>
    <x v="5"/>
    <d v="2022-01-07T00:00:00"/>
    <d v="1899-12-30T20:26:49"/>
    <n v="13.09"/>
    <n v="10.039999999999999"/>
    <n v="738"/>
    <n v="1508"/>
    <x v="7"/>
    <s v="2022"/>
    <n v="23.13"/>
    <d v="1899-12-30T20:36:51"/>
    <n v="20"/>
  </r>
  <r>
    <x v="3"/>
    <d v="2030-12-31T00:00:00"/>
    <n v="0"/>
    <x v="1"/>
    <d v="2022-01-15T00:00:00"/>
    <d v="1899-12-30T18:32:14"/>
    <n v="7.6"/>
    <n v="12.69"/>
    <n v="739"/>
    <n v="1509"/>
    <x v="7"/>
    <s v="2022"/>
    <n v="20.29"/>
    <d v="1899-12-30T18:44:55"/>
    <n v="18"/>
  </r>
  <r>
    <x v="3"/>
    <d v="2030-12-31T00:00:00"/>
    <n v="25"/>
    <x v="2"/>
    <d v="2022-01-15T00:00:00"/>
    <d v="1899-12-30T18:32:14"/>
    <n v="7.6"/>
    <n v="12.69"/>
    <n v="739"/>
    <n v="1510"/>
    <x v="7"/>
    <s v="2022"/>
    <n v="20.29"/>
    <d v="1899-12-30T18:44:55"/>
    <n v="18"/>
  </r>
  <r>
    <x v="3"/>
    <d v="2030-12-31T00:00:00"/>
    <n v="80"/>
    <x v="3"/>
    <d v="2022-01-15T00:00:00"/>
    <d v="1899-12-30T18:32:14"/>
    <n v="7.6"/>
    <n v="12.69"/>
    <n v="739"/>
    <n v="1511"/>
    <x v="7"/>
    <s v="2022"/>
    <n v="20.29"/>
    <d v="1899-12-30T18:44:55"/>
    <n v="18"/>
  </r>
  <r>
    <x v="2"/>
    <d v="2029-06-30T00:00:00"/>
    <n v="0"/>
    <x v="1"/>
    <d v="2022-10-10T00:00:00"/>
    <d v="1899-12-30T13:01:19"/>
    <n v="6.48"/>
    <n v="10.16"/>
    <n v="740"/>
    <n v="1512"/>
    <x v="1"/>
    <s v="2022"/>
    <n v="16.64"/>
    <d v="1899-12-30T13:11:29"/>
    <n v="13"/>
  </r>
  <r>
    <x v="3"/>
    <d v="2030-12-31T00:00:00"/>
    <n v="10"/>
    <x v="0"/>
    <d v="2022-12-20T00:00:00"/>
    <d v="1899-12-30T11:16:37"/>
    <n v="7.64"/>
    <n v="15.61"/>
    <n v="741"/>
    <n v="1513"/>
    <x v="10"/>
    <s v="2022"/>
    <n v="23.25"/>
    <d v="1899-12-30T11:32:14"/>
    <n v="11"/>
  </r>
  <r>
    <x v="3"/>
    <d v="2030-12-31T00:00:00"/>
    <n v="25"/>
    <x v="2"/>
    <d v="2022-12-20T00:00:00"/>
    <d v="1899-12-30T11:16:37"/>
    <n v="7.64"/>
    <n v="15.61"/>
    <n v="741"/>
    <n v="1514"/>
    <x v="10"/>
    <s v="2022"/>
    <n v="23.25"/>
    <d v="1899-12-30T11:32:14"/>
    <n v="11"/>
  </r>
  <r>
    <x v="3"/>
    <d v="2030-12-31T00:00:00"/>
    <n v="10"/>
    <x v="0"/>
    <d v="2022-07-12T00:00:00"/>
    <d v="1899-12-30T13:49:05"/>
    <n v="9.14"/>
    <n v="11.06"/>
    <n v="742"/>
    <n v="1515"/>
    <x v="0"/>
    <s v="2022"/>
    <n v="20.200000000000003"/>
    <d v="1899-12-30T14:00:09"/>
    <n v="14"/>
  </r>
  <r>
    <x v="0"/>
    <d v="2028-12-31T00:00:00"/>
    <n v="0"/>
    <x v="1"/>
    <d v="2022-07-07T00:00:00"/>
    <d v="1899-12-30T20:10:37"/>
    <n v="6.37"/>
    <n v="10.77"/>
    <n v="743"/>
    <n v="1516"/>
    <x v="0"/>
    <s v="2022"/>
    <n v="17.14"/>
    <d v="1899-12-30T20:21:23"/>
    <n v="20"/>
  </r>
  <r>
    <x v="0"/>
    <d v="2028-12-31T00:00:00"/>
    <n v="25"/>
    <x v="2"/>
    <d v="2022-07-07T00:00:00"/>
    <d v="1899-12-30T20:10:37"/>
    <n v="6.37"/>
    <n v="10.77"/>
    <n v="743"/>
    <n v="1517"/>
    <x v="0"/>
    <s v="2022"/>
    <n v="17.14"/>
    <d v="1899-12-30T20:21:23"/>
    <n v="20"/>
  </r>
  <r>
    <x v="5"/>
    <s v="NULL"/>
    <n v="10"/>
    <x v="0"/>
    <d v="2022-08-12T00:00:00"/>
    <d v="1899-12-30T11:37:50"/>
    <n v="9.9700000000000006"/>
    <n v="11.55"/>
    <n v="744"/>
    <n v="1518"/>
    <x v="2"/>
    <s v="2022"/>
    <n v="21.520000000000003"/>
    <d v="1899-12-30T11:49:23"/>
    <n v="11"/>
  </r>
  <r>
    <x v="5"/>
    <s v="NULL"/>
    <n v="25"/>
    <x v="2"/>
    <d v="2022-08-12T00:00:00"/>
    <d v="1899-12-30T11:37:50"/>
    <n v="9.9700000000000006"/>
    <n v="11.55"/>
    <n v="744"/>
    <n v="1519"/>
    <x v="2"/>
    <s v="2022"/>
    <n v="21.520000000000003"/>
    <d v="1899-12-30T11:49:23"/>
    <n v="11"/>
  </r>
  <r>
    <x v="3"/>
    <d v="2030-12-31T00:00:00"/>
    <n v="20"/>
    <x v="4"/>
    <d v="2022-10-09T00:00:00"/>
    <d v="1899-12-30T12:30:12"/>
    <n v="6.49"/>
    <n v="7.81"/>
    <n v="745"/>
    <n v="1520"/>
    <x v="1"/>
    <s v="2022"/>
    <n v="14.3"/>
    <d v="1899-12-30T12:38:01"/>
    <n v="12"/>
  </r>
  <r>
    <x v="3"/>
    <d v="2030-12-31T00:00:00"/>
    <n v="40"/>
    <x v="5"/>
    <d v="2022-10-09T00:00:00"/>
    <d v="1899-12-30T12:30:12"/>
    <n v="6.49"/>
    <n v="7.81"/>
    <n v="745"/>
    <n v="1521"/>
    <x v="1"/>
    <s v="2022"/>
    <n v="14.3"/>
    <d v="1899-12-30T12:38:01"/>
    <n v="12"/>
  </r>
  <r>
    <x v="3"/>
    <d v="2030-12-31T00:00:00"/>
    <n v="80"/>
    <x v="3"/>
    <d v="2022-10-09T00:00:00"/>
    <d v="1899-12-30T12:30:12"/>
    <n v="6.49"/>
    <n v="7.81"/>
    <n v="745"/>
    <n v="1522"/>
    <x v="1"/>
    <s v="2022"/>
    <n v="14.3"/>
    <d v="1899-12-30T12:38:01"/>
    <n v="12"/>
  </r>
  <r>
    <x v="2"/>
    <d v="2029-06-30T00:00:00"/>
    <n v="0"/>
    <x v="1"/>
    <d v="2022-11-20T00:00:00"/>
    <d v="1899-12-30T09:01:02"/>
    <n v="12.03"/>
    <n v="13.59"/>
    <n v="746"/>
    <n v="1523"/>
    <x v="5"/>
    <s v="2022"/>
    <n v="25.619999999999997"/>
    <d v="1899-12-30T09:14:37"/>
    <n v="9"/>
  </r>
  <r>
    <x v="2"/>
    <d v="2029-06-30T00:00:00"/>
    <n v="20"/>
    <x v="4"/>
    <d v="2022-12-02T00:00:00"/>
    <d v="1899-12-30T14:01:02"/>
    <n v="7.11"/>
    <n v="6.92"/>
    <n v="747"/>
    <n v="1524"/>
    <x v="10"/>
    <s v="2022"/>
    <n v="14.030000000000001"/>
    <d v="1899-12-30T14:07:57"/>
    <n v="14"/>
  </r>
  <r>
    <x v="2"/>
    <d v="2029-06-30T00:00:00"/>
    <n v="25"/>
    <x v="2"/>
    <d v="2022-12-02T00:00:00"/>
    <d v="1899-12-30T14:01:02"/>
    <n v="7.11"/>
    <n v="6.92"/>
    <n v="747"/>
    <n v="1525"/>
    <x v="10"/>
    <s v="2022"/>
    <n v="14.030000000000001"/>
    <d v="1899-12-30T14:07:57"/>
    <n v="14"/>
  </r>
  <r>
    <x v="2"/>
    <d v="2029-06-30T00:00:00"/>
    <n v="80"/>
    <x v="3"/>
    <d v="2022-12-02T00:00:00"/>
    <d v="1899-12-30T14:01:02"/>
    <n v="7.11"/>
    <n v="6.92"/>
    <n v="747"/>
    <n v="1526"/>
    <x v="10"/>
    <s v="2022"/>
    <n v="14.030000000000001"/>
    <d v="1899-12-30T14:07:57"/>
    <n v="14"/>
  </r>
  <r>
    <x v="5"/>
    <s v="NULL"/>
    <n v="10"/>
    <x v="0"/>
    <d v="2022-03-26T00:00:00"/>
    <d v="1899-12-30T08:55:59"/>
    <n v="6.93"/>
    <n v="12.18"/>
    <n v="748"/>
    <n v="1527"/>
    <x v="3"/>
    <s v="2022"/>
    <n v="19.11"/>
    <d v="1899-12-30T09:08:10"/>
    <n v="9"/>
  </r>
  <r>
    <x v="5"/>
    <s v="NULL"/>
    <n v="40"/>
    <x v="5"/>
    <d v="2022-03-26T00:00:00"/>
    <d v="1899-12-30T08:55:59"/>
    <n v="6.93"/>
    <n v="12.18"/>
    <n v="748"/>
    <n v="1528"/>
    <x v="3"/>
    <s v="2022"/>
    <n v="19.11"/>
    <d v="1899-12-30T09:08:10"/>
    <n v="9"/>
  </r>
  <r>
    <x v="5"/>
    <s v="NULL"/>
    <n v="80"/>
    <x v="3"/>
    <d v="2022-03-26T00:00:00"/>
    <d v="1899-12-30T08:55:59"/>
    <n v="6.93"/>
    <n v="12.18"/>
    <n v="748"/>
    <n v="1529"/>
    <x v="3"/>
    <s v="2022"/>
    <n v="19.11"/>
    <d v="1899-12-30T09:08:10"/>
    <n v="9"/>
  </r>
  <r>
    <x v="0"/>
    <d v="2028-12-31T00:00:00"/>
    <n v="20"/>
    <x v="4"/>
    <d v="2022-05-26T00:00:00"/>
    <d v="1899-12-30T11:52:44"/>
    <n v="23.32"/>
    <n v="8.42"/>
    <n v="749"/>
    <n v="1530"/>
    <x v="9"/>
    <s v="2022"/>
    <n v="31.740000000000002"/>
    <d v="1899-12-30T12:01:09"/>
    <n v="12"/>
  </r>
  <r>
    <x v="0"/>
    <d v="2028-12-31T00:00:00"/>
    <n v="40"/>
    <x v="5"/>
    <d v="2022-05-26T00:00:00"/>
    <d v="1899-12-30T11:52:44"/>
    <n v="23.32"/>
    <n v="8.42"/>
    <n v="749"/>
    <n v="1531"/>
    <x v="9"/>
    <s v="2022"/>
    <n v="31.740000000000002"/>
    <d v="1899-12-30T12:01:09"/>
    <n v="12"/>
  </r>
  <r>
    <x v="3"/>
    <d v="2030-12-31T00:00:00"/>
    <n v="0"/>
    <x v="1"/>
    <d v="2022-06-26T00:00:00"/>
    <d v="1899-12-30T10:23:45"/>
    <n v="6.88"/>
    <n v="15.65"/>
    <n v="750"/>
    <n v="1532"/>
    <x v="8"/>
    <s v="2022"/>
    <n v="22.53"/>
    <d v="1899-12-30T10:39:24"/>
    <n v="10"/>
  </r>
  <r>
    <x v="3"/>
    <d v="2030-12-31T00:00:00"/>
    <n v="25"/>
    <x v="2"/>
    <d v="2022-06-26T00:00:00"/>
    <d v="1899-12-30T10:23:45"/>
    <n v="6.88"/>
    <n v="15.65"/>
    <n v="750"/>
    <n v="1533"/>
    <x v="8"/>
    <s v="2022"/>
    <n v="22.53"/>
    <d v="1899-12-30T10:39:24"/>
    <n v="10"/>
  </r>
  <r>
    <x v="4"/>
    <s v="NULL"/>
    <n v="0"/>
    <x v="1"/>
    <d v="2022-09-03T00:00:00"/>
    <d v="1899-12-30T13:17:44"/>
    <n v="11.58"/>
    <n v="10.29"/>
    <n v="751"/>
    <n v="1534"/>
    <x v="4"/>
    <s v="2022"/>
    <n v="21.869999999999997"/>
    <d v="1899-12-30T13:28:01"/>
    <n v="13"/>
  </r>
  <r>
    <x v="4"/>
    <s v="NULL"/>
    <n v="40"/>
    <x v="5"/>
    <d v="2022-09-03T00:00:00"/>
    <d v="1899-12-30T13:17:44"/>
    <n v="11.58"/>
    <n v="10.29"/>
    <n v="751"/>
    <n v="1535"/>
    <x v="4"/>
    <s v="2022"/>
    <n v="21.869999999999997"/>
    <d v="1899-12-30T13:28:01"/>
    <n v="13"/>
  </r>
  <r>
    <x v="2"/>
    <d v="2029-06-30T00:00:00"/>
    <n v="20"/>
    <x v="4"/>
    <d v="2022-11-09T00:00:00"/>
    <d v="1899-12-30T18:57:15"/>
    <n v="6.5"/>
    <n v="6.53"/>
    <n v="752"/>
    <n v="1536"/>
    <x v="5"/>
    <s v="2022"/>
    <n v="13.030000000000001"/>
    <d v="1899-12-30T19:03:47"/>
    <n v="19"/>
  </r>
  <r>
    <x v="5"/>
    <s v="NULL"/>
    <n v="10"/>
    <x v="0"/>
    <d v="2022-11-09T00:00:00"/>
    <d v="1899-12-30T13:21:29"/>
    <n v="7.87"/>
    <n v="10.55"/>
    <n v="753"/>
    <n v="1537"/>
    <x v="5"/>
    <s v="2022"/>
    <n v="18.420000000000002"/>
    <d v="1899-12-30T13:32:02"/>
    <n v="13"/>
  </r>
  <r>
    <x v="5"/>
    <s v="NULL"/>
    <n v="25"/>
    <x v="2"/>
    <d v="2022-11-09T00:00:00"/>
    <d v="1899-12-30T13:21:29"/>
    <n v="7.87"/>
    <n v="10.55"/>
    <n v="753"/>
    <n v="1538"/>
    <x v="5"/>
    <s v="2022"/>
    <n v="18.420000000000002"/>
    <d v="1899-12-30T13:32:02"/>
    <n v="13"/>
  </r>
  <r>
    <x v="5"/>
    <s v="NULL"/>
    <n v="50"/>
    <x v="6"/>
    <d v="2022-11-09T00:00:00"/>
    <d v="1899-12-30T13:21:29"/>
    <n v="7.87"/>
    <n v="10.55"/>
    <n v="753"/>
    <n v="1539"/>
    <x v="5"/>
    <s v="2022"/>
    <n v="18.420000000000002"/>
    <d v="1899-12-30T13:32:02"/>
    <n v="13"/>
  </r>
  <r>
    <x v="0"/>
    <d v="2028-12-31T00:00:00"/>
    <n v="10"/>
    <x v="0"/>
    <d v="2022-04-16T00:00:00"/>
    <d v="1899-12-30T11:15:10"/>
    <n v="7.78"/>
    <n v="10.32"/>
    <n v="754"/>
    <n v="1540"/>
    <x v="12"/>
    <s v="2022"/>
    <n v="18.100000000000001"/>
    <d v="1899-12-30T11:25:29"/>
    <n v="11"/>
  </r>
  <r>
    <x v="2"/>
    <d v="2029-06-30T00:00:00"/>
    <n v="10"/>
    <x v="0"/>
    <d v="2022-10-24T00:00:00"/>
    <d v="1899-12-30T09:08:16"/>
    <n v="8.83"/>
    <n v="10.7"/>
    <n v="755"/>
    <n v="1541"/>
    <x v="1"/>
    <s v="2022"/>
    <n v="19.53"/>
    <d v="1899-12-30T09:18:58"/>
    <n v="9"/>
  </r>
  <r>
    <x v="2"/>
    <d v="2029-06-30T00:00:00"/>
    <n v="40"/>
    <x v="5"/>
    <d v="2022-10-24T00:00:00"/>
    <d v="1899-12-30T09:08:16"/>
    <n v="8.83"/>
    <n v="10.7"/>
    <n v="755"/>
    <n v="1542"/>
    <x v="1"/>
    <s v="2022"/>
    <n v="19.53"/>
    <d v="1899-12-30T09:18:58"/>
    <n v="9"/>
  </r>
  <r>
    <x v="2"/>
    <d v="2029-06-30T00:00:00"/>
    <n v="80"/>
    <x v="3"/>
    <d v="2022-10-24T00:00:00"/>
    <d v="1899-12-30T09:08:16"/>
    <n v="8.83"/>
    <n v="10.7"/>
    <n v="755"/>
    <n v="1543"/>
    <x v="1"/>
    <s v="2022"/>
    <n v="19.53"/>
    <d v="1899-12-30T09:18:58"/>
    <n v="9"/>
  </r>
  <r>
    <x v="0"/>
    <d v="2028-12-31T00:00:00"/>
    <n v="0"/>
    <x v="1"/>
    <d v="2022-10-26T00:00:00"/>
    <d v="1899-12-30T20:08:22"/>
    <n v="10.53"/>
    <n v="6.13"/>
    <n v="756"/>
    <n v="1544"/>
    <x v="1"/>
    <s v="2022"/>
    <n v="16.66"/>
    <d v="1899-12-30T20:14:30"/>
    <n v="20"/>
  </r>
  <r>
    <x v="0"/>
    <d v="2028-12-31T00:00:00"/>
    <n v="40"/>
    <x v="5"/>
    <d v="2022-10-26T00:00:00"/>
    <d v="1899-12-30T20:08:22"/>
    <n v="10.53"/>
    <n v="6.13"/>
    <n v="756"/>
    <n v="1545"/>
    <x v="1"/>
    <s v="2022"/>
    <n v="16.66"/>
    <d v="1899-12-30T20:14:30"/>
    <n v="20"/>
  </r>
  <r>
    <x v="0"/>
    <d v="2028-12-31T00:00:00"/>
    <n v="50"/>
    <x v="6"/>
    <d v="2022-10-26T00:00:00"/>
    <d v="1899-12-30T20:08:22"/>
    <n v="10.53"/>
    <n v="6.13"/>
    <n v="756"/>
    <n v="1546"/>
    <x v="1"/>
    <s v="2022"/>
    <n v="16.66"/>
    <d v="1899-12-30T20:14:30"/>
    <n v="20"/>
  </r>
  <r>
    <x v="3"/>
    <d v="2030-12-31T00:00:00"/>
    <n v="20"/>
    <x v="4"/>
    <d v="2022-07-06T00:00:00"/>
    <d v="1899-12-30T18:27:51"/>
    <n v="12.8"/>
    <n v="13.23"/>
    <n v="757"/>
    <n v="1547"/>
    <x v="0"/>
    <s v="2022"/>
    <n v="26.03"/>
    <d v="1899-12-30T18:41:05"/>
    <n v="18"/>
  </r>
  <r>
    <x v="3"/>
    <d v="2030-12-31T00:00:00"/>
    <n v="25"/>
    <x v="2"/>
    <d v="2022-07-06T00:00:00"/>
    <d v="1899-12-30T18:27:51"/>
    <n v="12.8"/>
    <n v="13.23"/>
    <n v="757"/>
    <n v="1548"/>
    <x v="0"/>
    <s v="2022"/>
    <n v="26.03"/>
    <d v="1899-12-30T18:41:05"/>
    <n v="18"/>
  </r>
  <r>
    <x v="2"/>
    <d v="2029-06-30T00:00:00"/>
    <n v="10"/>
    <x v="0"/>
    <d v="2022-09-10T00:00:00"/>
    <d v="1899-12-30T12:20:02"/>
    <n v="6.03"/>
    <n v="6.91"/>
    <n v="758"/>
    <n v="1549"/>
    <x v="4"/>
    <s v="2022"/>
    <n v="12.940000000000001"/>
    <d v="1899-12-30T12:26:57"/>
    <n v="12"/>
  </r>
  <r>
    <x v="2"/>
    <d v="2029-06-30T00:00:00"/>
    <n v="25"/>
    <x v="2"/>
    <d v="2022-09-10T00:00:00"/>
    <d v="1899-12-30T12:20:02"/>
    <n v="6.03"/>
    <n v="6.91"/>
    <n v="758"/>
    <n v="1550"/>
    <x v="4"/>
    <s v="2022"/>
    <n v="12.940000000000001"/>
    <d v="1899-12-30T12:26:57"/>
    <n v="12"/>
  </r>
  <r>
    <x v="2"/>
    <d v="2029-06-30T00:00:00"/>
    <n v="80"/>
    <x v="3"/>
    <d v="2022-09-10T00:00:00"/>
    <d v="1899-12-30T12:20:02"/>
    <n v="6.03"/>
    <n v="6.91"/>
    <n v="758"/>
    <n v="1551"/>
    <x v="4"/>
    <s v="2022"/>
    <n v="12.940000000000001"/>
    <d v="1899-12-30T12:26:57"/>
    <n v="12"/>
  </r>
  <r>
    <x v="0"/>
    <d v="2028-12-31T00:00:00"/>
    <n v="0"/>
    <x v="1"/>
    <d v="2022-10-09T00:00:00"/>
    <d v="1899-12-30T15:48:29"/>
    <n v="8.23"/>
    <n v="6.13"/>
    <n v="759"/>
    <n v="1552"/>
    <x v="1"/>
    <s v="2022"/>
    <n v="14.36"/>
    <d v="1899-12-30T15:54:37"/>
    <n v="15"/>
  </r>
  <r>
    <x v="2"/>
    <d v="2029-06-30T00:00:00"/>
    <n v="10"/>
    <x v="0"/>
    <d v="2022-08-04T00:00:00"/>
    <d v="1899-12-30T12:01:42"/>
    <n v="8.75"/>
    <n v="8.7899999999999991"/>
    <n v="760"/>
    <n v="1553"/>
    <x v="2"/>
    <s v="2022"/>
    <n v="17.54"/>
    <d v="1899-12-30T12:10:29"/>
    <n v="12"/>
  </r>
  <r>
    <x v="2"/>
    <d v="2029-06-30T00:00:00"/>
    <n v="40"/>
    <x v="5"/>
    <d v="2022-08-04T00:00:00"/>
    <d v="1899-12-30T12:01:42"/>
    <n v="8.75"/>
    <n v="8.7899999999999991"/>
    <n v="760"/>
    <n v="1554"/>
    <x v="2"/>
    <s v="2022"/>
    <n v="17.54"/>
    <d v="1899-12-30T12:10:29"/>
    <n v="12"/>
  </r>
  <r>
    <x v="0"/>
    <d v="2028-12-31T00:00:00"/>
    <n v="0"/>
    <x v="1"/>
    <d v="2022-09-04T00:00:00"/>
    <d v="1899-12-30T18:11:06"/>
    <n v="10.32"/>
    <n v="6.05"/>
    <n v="761"/>
    <n v="1555"/>
    <x v="4"/>
    <s v="2022"/>
    <n v="16.37"/>
    <d v="1899-12-30T18:17:09"/>
    <n v="18"/>
  </r>
  <r>
    <x v="2"/>
    <d v="2029-06-30T00:00:00"/>
    <n v="20"/>
    <x v="4"/>
    <d v="2022-09-25T00:00:00"/>
    <d v="1899-12-30T18:52:59"/>
    <n v="5.48"/>
    <n v="9.8699999999999992"/>
    <n v="762"/>
    <n v="1556"/>
    <x v="4"/>
    <s v="2022"/>
    <n v="15.35"/>
    <d v="1899-12-30T19:02:51"/>
    <n v="19"/>
  </r>
  <r>
    <x v="3"/>
    <d v="2030-12-31T00:00:00"/>
    <n v="20"/>
    <x v="4"/>
    <d v="2022-10-01T00:00:00"/>
    <d v="1899-12-30T14:38:17"/>
    <n v="11.14"/>
    <n v="7.67"/>
    <n v="763"/>
    <n v="1557"/>
    <x v="1"/>
    <s v="2022"/>
    <n v="18.810000000000002"/>
    <d v="1899-12-30T14:45:57"/>
    <n v="14"/>
  </r>
  <r>
    <x v="3"/>
    <d v="2030-12-31T00:00:00"/>
    <n v="20"/>
    <x v="4"/>
    <d v="2022-10-20T00:00:00"/>
    <d v="1899-12-30T09:12:27"/>
    <n v="7.52"/>
    <n v="11.72"/>
    <n v="764"/>
    <n v="1558"/>
    <x v="1"/>
    <s v="2022"/>
    <n v="19.240000000000002"/>
    <d v="1899-12-30T09:24:10"/>
    <n v="9"/>
  </r>
  <r>
    <x v="3"/>
    <d v="2030-12-31T00:00:00"/>
    <n v="25"/>
    <x v="2"/>
    <d v="2022-10-20T00:00:00"/>
    <d v="1899-12-30T09:12:27"/>
    <n v="7.52"/>
    <n v="11.72"/>
    <n v="764"/>
    <n v="1559"/>
    <x v="1"/>
    <s v="2022"/>
    <n v="19.240000000000002"/>
    <d v="1899-12-30T09:24:10"/>
    <n v="9"/>
  </r>
  <r>
    <x v="2"/>
    <d v="2029-06-30T00:00:00"/>
    <n v="10"/>
    <x v="0"/>
    <d v="2022-01-16T00:00:00"/>
    <d v="1899-12-30T10:42:19"/>
    <n v="9.24"/>
    <n v="4.9000000000000004"/>
    <n v="765"/>
    <n v="1560"/>
    <x v="7"/>
    <s v="2022"/>
    <n v="14.14"/>
    <d v="1899-12-30T10:47:13"/>
    <n v="10"/>
  </r>
  <r>
    <x v="2"/>
    <d v="2029-06-30T00:00:00"/>
    <n v="25"/>
    <x v="2"/>
    <d v="2022-01-16T00:00:00"/>
    <d v="1899-12-30T10:42:19"/>
    <n v="9.24"/>
    <n v="4.9000000000000004"/>
    <n v="765"/>
    <n v="1561"/>
    <x v="7"/>
    <s v="2022"/>
    <n v="14.14"/>
    <d v="1899-12-30T10:47:13"/>
    <n v="10"/>
  </r>
  <r>
    <x v="0"/>
    <d v="2028-12-31T00:00:00"/>
    <n v="0"/>
    <x v="1"/>
    <d v="2022-02-21T00:00:00"/>
    <d v="1899-12-30T19:30:29"/>
    <n v="8.5299999999999994"/>
    <n v="5.65"/>
    <n v="766"/>
    <n v="1562"/>
    <x v="11"/>
    <s v="2022"/>
    <n v="14.18"/>
    <d v="1899-12-30T19:36:08"/>
    <n v="19"/>
  </r>
  <r>
    <x v="0"/>
    <d v="2028-12-31T00:00:00"/>
    <n v="25"/>
    <x v="2"/>
    <d v="2022-02-21T00:00:00"/>
    <d v="1899-12-30T19:30:29"/>
    <n v="8.5299999999999994"/>
    <n v="5.65"/>
    <n v="766"/>
    <n v="1563"/>
    <x v="11"/>
    <s v="2022"/>
    <n v="14.18"/>
    <d v="1899-12-30T19:36:08"/>
    <n v="19"/>
  </r>
  <r>
    <x v="0"/>
    <d v="2028-12-31T00:00:00"/>
    <n v="80"/>
    <x v="3"/>
    <d v="2022-02-21T00:00:00"/>
    <d v="1899-12-30T19:30:29"/>
    <n v="8.5299999999999994"/>
    <n v="5.65"/>
    <n v="766"/>
    <n v="1564"/>
    <x v="11"/>
    <s v="2022"/>
    <n v="14.18"/>
    <d v="1899-12-30T19:36:08"/>
    <n v="19"/>
  </r>
  <r>
    <x v="2"/>
    <d v="2029-06-30T00:00:00"/>
    <n v="10"/>
    <x v="0"/>
    <d v="2022-03-02T00:00:00"/>
    <d v="1899-12-30T08:46:58"/>
    <n v="11.36"/>
    <n v="13.56"/>
    <n v="767"/>
    <n v="1565"/>
    <x v="3"/>
    <s v="2022"/>
    <n v="24.92"/>
    <d v="1899-12-30T09:00:32"/>
    <n v="9"/>
  </r>
  <r>
    <x v="2"/>
    <d v="2029-06-30T00:00:00"/>
    <n v="40"/>
    <x v="5"/>
    <d v="2022-03-02T00:00:00"/>
    <d v="1899-12-30T08:46:58"/>
    <n v="11.36"/>
    <n v="13.56"/>
    <n v="767"/>
    <n v="1566"/>
    <x v="3"/>
    <s v="2022"/>
    <n v="24.92"/>
    <d v="1899-12-30T09:00:32"/>
    <n v="9"/>
  </r>
  <r>
    <x v="3"/>
    <d v="2030-12-31T00:00:00"/>
    <n v="20"/>
    <x v="4"/>
    <d v="2022-03-17T00:00:00"/>
    <d v="1899-12-30T11:40:15"/>
    <n v="6.77"/>
    <n v="11.33"/>
    <n v="768"/>
    <n v="1567"/>
    <x v="3"/>
    <s v="2022"/>
    <n v="18.100000000000001"/>
    <d v="1899-12-30T11:51:35"/>
    <n v="11"/>
  </r>
  <r>
    <x v="3"/>
    <d v="2030-12-31T00:00:00"/>
    <n v="40"/>
    <x v="5"/>
    <d v="2022-03-17T00:00:00"/>
    <d v="1899-12-30T11:40:15"/>
    <n v="6.77"/>
    <n v="11.33"/>
    <n v="768"/>
    <n v="1568"/>
    <x v="3"/>
    <s v="2022"/>
    <n v="18.100000000000001"/>
    <d v="1899-12-30T11:51:35"/>
    <n v="11"/>
  </r>
  <r>
    <x v="3"/>
    <d v="2030-12-31T00:00:00"/>
    <n v="80"/>
    <x v="3"/>
    <d v="2022-03-17T00:00:00"/>
    <d v="1899-12-30T11:40:15"/>
    <n v="6.77"/>
    <n v="11.33"/>
    <n v="768"/>
    <n v="1569"/>
    <x v="3"/>
    <s v="2022"/>
    <n v="18.100000000000001"/>
    <d v="1899-12-30T11:51:35"/>
    <n v="11"/>
  </r>
  <r>
    <x v="0"/>
    <d v="2028-12-31T00:00:00"/>
    <n v="0"/>
    <x v="1"/>
    <d v="2022-06-08T00:00:00"/>
    <d v="1899-12-30T10:16:06"/>
    <n v="5.71"/>
    <n v="6.49"/>
    <n v="769"/>
    <n v="1570"/>
    <x v="8"/>
    <s v="2022"/>
    <n v="12.2"/>
    <d v="1899-12-30T10:22:35"/>
    <n v="10"/>
  </r>
  <r>
    <x v="0"/>
    <d v="2028-12-31T00:00:00"/>
    <n v="40"/>
    <x v="5"/>
    <d v="2022-06-08T00:00:00"/>
    <d v="1899-12-30T10:16:06"/>
    <n v="5.71"/>
    <n v="6.49"/>
    <n v="769"/>
    <n v="1571"/>
    <x v="8"/>
    <s v="2022"/>
    <n v="12.2"/>
    <d v="1899-12-30T10:22:35"/>
    <n v="10"/>
  </r>
  <r>
    <x v="0"/>
    <d v="2028-12-31T00:00:00"/>
    <n v="50"/>
    <x v="6"/>
    <d v="2022-06-08T00:00:00"/>
    <d v="1899-12-30T10:16:06"/>
    <n v="5.71"/>
    <n v="6.49"/>
    <n v="769"/>
    <n v="1572"/>
    <x v="8"/>
    <s v="2022"/>
    <n v="12.2"/>
    <d v="1899-12-30T10:22:35"/>
    <n v="10"/>
  </r>
  <r>
    <x v="3"/>
    <d v="2030-12-31T00:00:00"/>
    <n v="0"/>
    <x v="1"/>
    <d v="2022-10-12T00:00:00"/>
    <d v="1899-12-30T09:41:41"/>
    <n v="8.69"/>
    <n v="10"/>
    <n v="770"/>
    <n v="1573"/>
    <x v="1"/>
    <s v="2022"/>
    <n v="18.689999999999998"/>
    <d v="1899-12-30T09:51:41"/>
    <n v="9"/>
  </r>
  <r>
    <x v="3"/>
    <d v="2030-12-31T00:00:00"/>
    <n v="25"/>
    <x v="2"/>
    <d v="2022-10-12T00:00:00"/>
    <d v="1899-12-30T09:41:41"/>
    <n v="8.69"/>
    <n v="10"/>
    <n v="770"/>
    <n v="1574"/>
    <x v="1"/>
    <s v="2022"/>
    <n v="18.689999999999998"/>
    <d v="1899-12-30T09:51:41"/>
    <n v="9"/>
  </r>
  <r>
    <x v="3"/>
    <d v="2030-12-31T00:00:00"/>
    <n v="80"/>
    <x v="3"/>
    <d v="2022-10-12T00:00:00"/>
    <d v="1899-12-30T09:41:41"/>
    <n v="8.69"/>
    <n v="10"/>
    <n v="770"/>
    <n v="1575"/>
    <x v="1"/>
    <s v="2022"/>
    <n v="18.689999999999998"/>
    <d v="1899-12-30T09:51:41"/>
    <n v="9"/>
  </r>
  <r>
    <x v="3"/>
    <d v="2030-12-31T00:00:00"/>
    <n v="0"/>
    <x v="1"/>
    <d v="2022-12-27T00:00:00"/>
    <d v="1899-12-30T16:30:53"/>
    <n v="7.23"/>
    <n v="8.5299999999999994"/>
    <n v="771"/>
    <n v="1576"/>
    <x v="10"/>
    <s v="2022"/>
    <n v="15.76"/>
    <d v="1899-12-30T16:39:25"/>
    <n v="16"/>
  </r>
  <r>
    <x v="3"/>
    <d v="2030-12-31T00:00:00"/>
    <n v="40"/>
    <x v="5"/>
    <d v="2022-12-27T00:00:00"/>
    <d v="1899-12-30T16:30:53"/>
    <n v="7.23"/>
    <n v="8.5299999999999994"/>
    <n v="771"/>
    <n v="1577"/>
    <x v="10"/>
    <s v="2022"/>
    <n v="15.76"/>
    <d v="1899-12-30T16:39:25"/>
    <n v="16"/>
  </r>
  <r>
    <x v="2"/>
    <d v="2029-06-30T00:00:00"/>
    <n v="0"/>
    <x v="1"/>
    <d v="2023-01-06T00:00:00"/>
    <d v="1899-12-30T08:42:53"/>
    <n v="15.02"/>
    <n v="6.96"/>
    <n v="772"/>
    <n v="1578"/>
    <x v="6"/>
    <s v="2023"/>
    <n v="21.98"/>
    <d v="1899-12-30T08:49:51"/>
    <n v="8"/>
  </r>
  <r>
    <x v="2"/>
    <d v="2029-06-30T00:00:00"/>
    <n v="25"/>
    <x v="2"/>
    <d v="2023-01-06T00:00:00"/>
    <d v="1899-12-30T08:42:53"/>
    <n v="15.02"/>
    <n v="6.96"/>
    <n v="772"/>
    <n v="1579"/>
    <x v="6"/>
    <s v="2023"/>
    <n v="21.98"/>
    <d v="1899-12-30T08:49:51"/>
    <n v="8"/>
  </r>
  <r>
    <x v="2"/>
    <d v="2029-06-30T00:00:00"/>
    <n v="50"/>
    <x v="6"/>
    <d v="2023-01-06T00:00:00"/>
    <d v="1899-12-30T08:42:53"/>
    <n v="15.02"/>
    <n v="6.96"/>
    <n v="772"/>
    <n v="1580"/>
    <x v="6"/>
    <s v="2023"/>
    <n v="21.98"/>
    <d v="1899-12-30T08:49:51"/>
    <n v="8"/>
  </r>
  <r>
    <x v="3"/>
    <d v="2030-12-31T00:00:00"/>
    <n v="0"/>
    <x v="1"/>
    <d v="2022-06-10T00:00:00"/>
    <d v="1899-12-30T12:24:57"/>
    <n v="9.1300000000000008"/>
    <n v="6.86"/>
    <n v="773"/>
    <n v="1581"/>
    <x v="8"/>
    <s v="2022"/>
    <n v="15.990000000000002"/>
    <d v="1899-12-30T12:31:49"/>
    <n v="12"/>
  </r>
  <r>
    <x v="3"/>
    <d v="2030-12-31T00:00:00"/>
    <n v="40"/>
    <x v="5"/>
    <d v="2022-06-10T00:00:00"/>
    <d v="1899-12-30T12:24:57"/>
    <n v="9.1300000000000008"/>
    <n v="6.86"/>
    <n v="773"/>
    <n v="1582"/>
    <x v="8"/>
    <s v="2022"/>
    <n v="15.990000000000002"/>
    <d v="1899-12-30T12:31:49"/>
    <n v="12"/>
  </r>
  <r>
    <x v="3"/>
    <d v="2030-12-31T00:00:00"/>
    <n v="80"/>
    <x v="3"/>
    <d v="2022-06-10T00:00:00"/>
    <d v="1899-12-30T12:24:57"/>
    <n v="9.1300000000000008"/>
    <n v="6.86"/>
    <n v="773"/>
    <n v="1583"/>
    <x v="8"/>
    <s v="2022"/>
    <n v="15.990000000000002"/>
    <d v="1899-12-30T12:31:49"/>
    <n v="12"/>
  </r>
  <r>
    <x v="3"/>
    <d v="2030-12-31T00:00:00"/>
    <n v="10"/>
    <x v="0"/>
    <d v="2022-08-12T00:00:00"/>
    <d v="1899-12-30T08:20:32"/>
    <n v="6.72"/>
    <n v="8.2100000000000009"/>
    <n v="774"/>
    <n v="1584"/>
    <x v="2"/>
    <s v="2022"/>
    <n v="14.93"/>
    <d v="1899-12-30T08:28:45"/>
    <n v="8"/>
  </r>
  <r>
    <x v="3"/>
    <d v="2030-12-31T00:00:00"/>
    <n v="0"/>
    <x v="1"/>
    <d v="2022-09-06T00:00:00"/>
    <d v="1899-12-30T18:58:11"/>
    <n v="8.35"/>
    <n v="10.47"/>
    <n v="775"/>
    <n v="1585"/>
    <x v="4"/>
    <s v="2022"/>
    <n v="18.82"/>
    <d v="1899-12-30T19:08:39"/>
    <n v="19"/>
  </r>
  <r>
    <x v="5"/>
    <s v="NULL"/>
    <n v="20"/>
    <x v="4"/>
    <d v="2022-07-23T00:00:00"/>
    <d v="1899-12-30T16:40:42"/>
    <n v="6.58"/>
    <n v="12.28"/>
    <n v="776"/>
    <n v="1586"/>
    <x v="0"/>
    <s v="2022"/>
    <n v="18.86"/>
    <d v="1899-12-30T16:52:59"/>
    <n v="16"/>
  </r>
  <r>
    <x v="5"/>
    <s v="NULL"/>
    <n v="25"/>
    <x v="2"/>
    <d v="2022-07-23T00:00:00"/>
    <d v="1899-12-30T16:40:42"/>
    <n v="6.58"/>
    <n v="12.28"/>
    <n v="776"/>
    <n v="1587"/>
    <x v="0"/>
    <s v="2022"/>
    <n v="18.86"/>
    <d v="1899-12-30T16:52:59"/>
    <n v="16"/>
  </r>
  <r>
    <x v="5"/>
    <s v="NULL"/>
    <n v="50"/>
    <x v="6"/>
    <d v="2022-07-23T00:00:00"/>
    <d v="1899-12-30T16:40:42"/>
    <n v="6.58"/>
    <n v="12.28"/>
    <n v="776"/>
    <n v="1588"/>
    <x v="0"/>
    <s v="2022"/>
    <n v="18.86"/>
    <d v="1899-12-30T16:52:59"/>
    <n v="16"/>
  </r>
  <r>
    <x v="0"/>
    <d v="2028-12-31T00:00:00"/>
    <n v="0"/>
    <x v="1"/>
    <d v="2022-09-17T00:00:00"/>
    <d v="1899-12-30T11:18:54"/>
    <n v="7.74"/>
    <n v="9.8800000000000008"/>
    <n v="777"/>
    <n v="1589"/>
    <x v="4"/>
    <s v="2022"/>
    <n v="17.62"/>
    <d v="1899-12-30T11:28:47"/>
    <n v="11"/>
  </r>
  <r>
    <x v="0"/>
    <d v="2028-12-31T00:00:00"/>
    <n v="40"/>
    <x v="5"/>
    <d v="2022-09-17T00:00:00"/>
    <d v="1899-12-30T11:18:54"/>
    <n v="7.74"/>
    <n v="9.8800000000000008"/>
    <n v="777"/>
    <n v="1590"/>
    <x v="4"/>
    <s v="2022"/>
    <n v="17.62"/>
    <d v="1899-12-30T11:28:47"/>
    <n v="11"/>
  </r>
  <r>
    <x v="0"/>
    <d v="2028-12-31T00:00:00"/>
    <n v="80"/>
    <x v="3"/>
    <d v="2022-09-17T00:00:00"/>
    <d v="1899-12-30T11:18:54"/>
    <n v="7.74"/>
    <n v="9.8800000000000008"/>
    <n v="777"/>
    <n v="1591"/>
    <x v="4"/>
    <s v="2022"/>
    <n v="17.62"/>
    <d v="1899-12-30T11:28:47"/>
    <n v="11"/>
  </r>
  <r>
    <x v="0"/>
    <d v="2028-12-31T00:00:00"/>
    <n v="20"/>
    <x v="4"/>
    <d v="2022-02-16T00:00:00"/>
    <d v="1899-12-30T12:14:00"/>
    <n v="7.5"/>
    <n v="7.33"/>
    <n v="778"/>
    <n v="1592"/>
    <x v="11"/>
    <s v="2022"/>
    <n v="14.83"/>
    <d v="1899-12-30T12:21:20"/>
    <n v="12"/>
  </r>
  <r>
    <x v="0"/>
    <d v="2028-12-31T00:00:00"/>
    <n v="10"/>
    <x v="0"/>
    <d v="2022-03-01T00:00:00"/>
    <d v="1899-12-30T18:12:41"/>
    <n v="5.92"/>
    <n v="8.23"/>
    <n v="779"/>
    <n v="1593"/>
    <x v="3"/>
    <s v="2022"/>
    <n v="14.15"/>
    <d v="1899-12-30T18:20:55"/>
    <n v="18"/>
  </r>
  <r>
    <x v="0"/>
    <d v="2028-12-31T00:00:00"/>
    <n v="25"/>
    <x v="2"/>
    <d v="2022-03-01T00:00:00"/>
    <d v="1899-12-30T18:12:41"/>
    <n v="5.92"/>
    <n v="8.23"/>
    <n v="779"/>
    <n v="1594"/>
    <x v="3"/>
    <s v="2022"/>
    <n v="14.15"/>
    <d v="1899-12-30T18:20:55"/>
    <n v="18"/>
  </r>
  <r>
    <x v="4"/>
    <s v="NULL"/>
    <n v="0"/>
    <x v="1"/>
    <d v="2022-10-25T00:00:00"/>
    <d v="1899-12-30T20:03:34"/>
    <n v="9.3699999999999992"/>
    <n v="9.67"/>
    <n v="780"/>
    <n v="1595"/>
    <x v="1"/>
    <s v="2022"/>
    <n v="19.04"/>
    <d v="1899-12-30T20:13:14"/>
    <n v="20"/>
  </r>
  <r>
    <x v="4"/>
    <s v="NULL"/>
    <n v="40"/>
    <x v="5"/>
    <d v="2022-10-25T00:00:00"/>
    <d v="1899-12-30T20:03:34"/>
    <n v="9.3699999999999992"/>
    <n v="9.67"/>
    <n v="780"/>
    <n v="1596"/>
    <x v="1"/>
    <s v="2022"/>
    <n v="19.04"/>
    <d v="1899-12-30T20:13:14"/>
    <n v="20"/>
  </r>
  <r>
    <x v="5"/>
    <s v="NULL"/>
    <n v="0"/>
    <x v="1"/>
    <d v="2022-12-26T00:00:00"/>
    <d v="1899-12-30T18:33:21"/>
    <n v="9.9700000000000006"/>
    <n v="14.72"/>
    <n v="781"/>
    <n v="1597"/>
    <x v="10"/>
    <s v="2022"/>
    <n v="24.69"/>
    <d v="1899-12-30T18:48:04"/>
    <n v="18"/>
  </r>
  <r>
    <x v="5"/>
    <s v="NULL"/>
    <n v="40"/>
    <x v="5"/>
    <d v="2022-12-26T00:00:00"/>
    <d v="1899-12-30T18:33:21"/>
    <n v="9.9700000000000006"/>
    <n v="14.72"/>
    <n v="781"/>
    <n v="1598"/>
    <x v="10"/>
    <s v="2022"/>
    <n v="24.69"/>
    <d v="1899-12-30T18:48:04"/>
    <n v="18"/>
  </r>
  <r>
    <x v="3"/>
    <d v="2030-12-31T00:00:00"/>
    <n v="10"/>
    <x v="0"/>
    <d v="2023-03-01T00:00:00"/>
    <d v="1899-12-30T10:02:44"/>
    <n v="11.46"/>
    <n v="11.89"/>
    <n v="782"/>
    <n v="1599"/>
    <x v="14"/>
    <s v="2023"/>
    <n v="23.35"/>
    <d v="1899-12-30T10:14:37"/>
    <n v="10"/>
  </r>
  <r>
    <x v="3"/>
    <d v="2030-12-31T00:00:00"/>
    <n v="40"/>
    <x v="5"/>
    <d v="2023-03-01T00:00:00"/>
    <d v="1899-12-30T10:02:44"/>
    <n v="11.46"/>
    <n v="11.89"/>
    <n v="782"/>
    <n v="1600"/>
    <x v="14"/>
    <s v="2023"/>
    <n v="23.35"/>
    <d v="1899-12-30T10:14:37"/>
    <n v="10"/>
  </r>
  <r>
    <x v="3"/>
    <d v="2030-12-31T00:00:00"/>
    <n v="50"/>
    <x v="6"/>
    <d v="2023-03-01T00:00:00"/>
    <d v="1899-12-30T10:02:44"/>
    <n v="11.46"/>
    <n v="11.89"/>
    <n v="782"/>
    <n v="1601"/>
    <x v="14"/>
    <s v="2023"/>
    <n v="23.35"/>
    <d v="1899-12-30T10:14:37"/>
    <n v="10"/>
  </r>
  <r>
    <x v="4"/>
    <s v="NULL"/>
    <n v="0"/>
    <x v="1"/>
    <d v="2022-07-27T00:00:00"/>
    <d v="1899-12-30T16:36:34"/>
    <n v="13.51"/>
    <n v="9.74"/>
    <n v="783"/>
    <n v="1602"/>
    <x v="0"/>
    <s v="2022"/>
    <n v="23.25"/>
    <d v="1899-12-30T16:46:18"/>
    <n v="16"/>
  </r>
  <r>
    <x v="3"/>
    <d v="2030-12-31T00:00:00"/>
    <n v="10"/>
    <x v="0"/>
    <d v="2022-08-18T00:00:00"/>
    <d v="1899-12-30T18:51:39"/>
    <n v="5.42"/>
    <n v="9.6300000000000008"/>
    <n v="784"/>
    <n v="1603"/>
    <x v="2"/>
    <s v="2022"/>
    <n v="15.05"/>
    <d v="1899-12-30T19:01:17"/>
    <n v="19"/>
  </r>
  <r>
    <x v="0"/>
    <d v="2028-12-31T00:00:00"/>
    <n v="20"/>
    <x v="4"/>
    <d v="2022-10-31T00:00:00"/>
    <d v="1899-12-30T17:24:13"/>
    <n v="5.44"/>
    <n v="12.67"/>
    <n v="785"/>
    <n v="1604"/>
    <x v="1"/>
    <s v="2022"/>
    <n v="18.11"/>
    <d v="1899-12-30T17:36:53"/>
    <n v="17"/>
  </r>
  <r>
    <x v="0"/>
    <d v="2028-12-31T00:00:00"/>
    <n v="25"/>
    <x v="2"/>
    <d v="2022-10-31T00:00:00"/>
    <d v="1899-12-30T17:24:13"/>
    <n v="5.44"/>
    <n v="12.67"/>
    <n v="785"/>
    <n v="1605"/>
    <x v="1"/>
    <s v="2022"/>
    <n v="18.11"/>
    <d v="1899-12-30T17:36:53"/>
    <n v="17"/>
  </r>
  <r>
    <x v="0"/>
    <d v="2028-12-31T00:00:00"/>
    <n v="10"/>
    <x v="0"/>
    <d v="2022-06-26T00:00:00"/>
    <d v="1899-12-30T15:59:26"/>
    <n v="8.36"/>
    <n v="5.67"/>
    <n v="786"/>
    <n v="1606"/>
    <x v="8"/>
    <s v="2022"/>
    <n v="14.03"/>
    <d v="1899-12-30T16:05:06"/>
    <n v="16"/>
  </r>
  <r>
    <x v="0"/>
    <d v="2028-12-31T00:00:00"/>
    <n v="25"/>
    <x v="2"/>
    <d v="2022-06-26T00:00:00"/>
    <d v="1899-12-30T15:59:26"/>
    <n v="8.36"/>
    <n v="5.67"/>
    <n v="786"/>
    <n v="1607"/>
    <x v="8"/>
    <s v="2022"/>
    <n v="14.03"/>
    <d v="1899-12-30T16:05:06"/>
    <n v="16"/>
  </r>
  <r>
    <x v="0"/>
    <d v="2028-12-31T00:00:00"/>
    <n v="50"/>
    <x v="6"/>
    <d v="2022-06-26T00:00:00"/>
    <d v="1899-12-30T15:59:26"/>
    <n v="8.36"/>
    <n v="5.67"/>
    <n v="786"/>
    <n v="1608"/>
    <x v="8"/>
    <s v="2022"/>
    <n v="14.03"/>
    <d v="1899-12-30T16:05:06"/>
    <n v="16"/>
  </r>
  <r>
    <x v="2"/>
    <d v="2029-06-30T00:00:00"/>
    <n v="10"/>
    <x v="0"/>
    <d v="2022-07-04T00:00:00"/>
    <d v="1899-12-30T12:22:43"/>
    <n v="12.68"/>
    <n v="8.85"/>
    <n v="787"/>
    <n v="1609"/>
    <x v="0"/>
    <s v="2022"/>
    <n v="21.53"/>
    <d v="1899-12-30T12:31:34"/>
    <n v="12"/>
  </r>
  <r>
    <x v="2"/>
    <d v="2029-06-30T00:00:00"/>
    <n v="40"/>
    <x v="5"/>
    <d v="2022-07-04T00:00:00"/>
    <d v="1899-12-30T12:22:43"/>
    <n v="12.68"/>
    <n v="8.85"/>
    <n v="787"/>
    <n v="1610"/>
    <x v="0"/>
    <s v="2022"/>
    <n v="21.53"/>
    <d v="1899-12-30T12:31:34"/>
    <n v="12"/>
  </r>
  <r>
    <x v="2"/>
    <d v="2029-06-30T00:00:00"/>
    <n v="50"/>
    <x v="6"/>
    <d v="2022-07-04T00:00:00"/>
    <d v="1899-12-30T12:22:43"/>
    <n v="12.68"/>
    <n v="8.85"/>
    <n v="787"/>
    <n v="1611"/>
    <x v="0"/>
    <s v="2022"/>
    <n v="21.53"/>
    <d v="1899-12-30T12:31:34"/>
    <n v="12"/>
  </r>
  <r>
    <x v="2"/>
    <d v="2029-06-30T00:00:00"/>
    <n v="0"/>
    <x v="1"/>
    <d v="2022-06-29T00:00:00"/>
    <d v="1899-12-30T16:14:38"/>
    <n v="8.08"/>
    <n v="12.25"/>
    <n v="788"/>
    <n v="1612"/>
    <x v="8"/>
    <s v="2022"/>
    <n v="20.329999999999998"/>
    <d v="1899-12-30T16:26:53"/>
    <n v="16"/>
  </r>
  <r>
    <x v="2"/>
    <d v="2029-06-30T00:00:00"/>
    <n v="25"/>
    <x v="2"/>
    <d v="2022-06-29T00:00:00"/>
    <d v="1899-12-30T16:14:38"/>
    <n v="8.08"/>
    <n v="12.25"/>
    <n v="788"/>
    <n v="1613"/>
    <x v="8"/>
    <s v="2022"/>
    <n v="20.329999999999998"/>
    <d v="1899-12-30T16:26:53"/>
    <n v="16"/>
  </r>
  <r>
    <x v="2"/>
    <d v="2029-06-30T00:00:00"/>
    <n v="80"/>
    <x v="3"/>
    <d v="2022-06-29T00:00:00"/>
    <d v="1899-12-30T16:14:38"/>
    <n v="8.08"/>
    <n v="12.25"/>
    <n v="788"/>
    <n v="1614"/>
    <x v="8"/>
    <s v="2022"/>
    <n v="20.329999999999998"/>
    <d v="1899-12-30T16:26:53"/>
    <n v="16"/>
  </r>
  <r>
    <x v="0"/>
    <d v="2028-12-31T00:00:00"/>
    <n v="0"/>
    <x v="1"/>
    <d v="2022-10-30T00:00:00"/>
    <d v="1899-12-30T19:44:59"/>
    <n v="15.62"/>
    <n v="6.14"/>
    <n v="789"/>
    <n v="1615"/>
    <x v="1"/>
    <s v="2022"/>
    <n v="21.759999999999998"/>
    <d v="1899-12-30T19:51:07"/>
    <n v="19"/>
  </r>
  <r>
    <x v="4"/>
    <s v="NULL"/>
    <n v="10"/>
    <x v="0"/>
    <d v="2022-12-25T00:00:00"/>
    <d v="1899-12-30T11:22:21"/>
    <n v="6.43"/>
    <n v="9.5500000000000007"/>
    <n v="790"/>
    <n v="1616"/>
    <x v="10"/>
    <s v="2022"/>
    <n v="15.98"/>
    <d v="1899-12-30T11:31:54"/>
    <n v="11"/>
  </r>
  <r>
    <x v="4"/>
    <s v="NULL"/>
    <n v="25"/>
    <x v="2"/>
    <d v="2022-12-25T00:00:00"/>
    <d v="1899-12-30T11:22:21"/>
    <n v="6.43"/>
    <n v="9.5500000000000007"/>
    <n v="790"/>
    <n v="1617"/>
    <x v="10"/>
    <s v="2022"/>
    <n v="15.98"/>
    <d v="1899-12-30T11:31:54"/>
    <n v="11"/>
  </r>
  <r>
    <x v="4"/>
    <s v="NULL"/>
    <n v="50"/>
    <x v="6"/>
    <d v="2022-12-25T00:00:00"/>
    <d v="1899-12-30T11:22:21"/>
    <n v="6.43"/>
    <n v="9.5500000000000007"/>
    <n v="790"/>
    <n v="1618"/>
    <x v="10"/>
    <s v="2022"/>
    <n v="15.98"/>
    <d v="1899-12-30T11:31:54"/>
    <n v="11"/>
  </r>
  <r>
    <x v="3"/>
    <d v="2030-12-31T00:00:00"/>
    <n v="0"/>
    <x v="1"/>
    <d v="2022-08-12T00:00:00"/>
    <d v="1899-12-30T18:49:54"/>
    <n v="12.07"/>
    <n v="4.97"/>
    <n v="791"/>
    <n v="1619"/>
    <x v="2"/>
    <s v="2022"/>
    <n v="17.04"/>
    <d v="1899-12-30T18:54:52"/>
    <n v="18"/>
  </r>
  <r>
    <x v="3"/>
    <d v="2030-12-31T00:00:00"/>
    <n v="25"/>
    <x v="2"/>
    <d v="2022-08-12T00:00:00"/>
    <d v="1899-12-30T18:49:54"/>
    <n v="12.07"/>
    <n v="4.97"/>
    <n v="791"/>
    <n v="1620"/>
    <x v="2"/>
    <s v="2022"/>
    <n v="17.04"/>
    <d v="1899-12-30T18:54:52"/>
    <n v="18"/>
  </r>
  <r>
    <x v="3"/>
    <d v="2030-12-31T00:00:00"/>
    <n v="50"/>
    <x v="6"/>
    <d v="2022-08-12T00:00:00"/>
    <d v="1899-12-30T18:49:54"/>
    <n v="12.07"/>
    <n v="4.97"/>
    <n v="791"/>
    <n v="1621"/>
    <x v="2"/>
    <s v="2022"/>
    <n v="17.04"/>
    <d v="1899-12-30T18:54:52"/>
    <n v="18"/>
  </r>
  <r>
    <x v="3"/>
    <d v="2030-12-31T00:00:00"/>
    <n v="20"/>
    <x v="4"/>
    <d v="2022-09-23T00:00:00"/>
    <d v="1899-12-30T10:56:22"/>
    <n v="8.91"/>
    <n v="9.49"/>
    <n v="792"/>
    <n v="1622"/>
    <x v="4"/>
    <s v="2022"/>
    <n v="18.399999999999999"/>
    <d v="1899-12-30T11:05:51"/>
    <n v="11"/>
  </r>
  <r>
    <x v="5"/>
    <s v="NULL"/>
    <n v="10"/>
    <x v="0"/>
    <d v="2022-11-09T00:00:00"/>
    <d v="1899-12-30T19:07:47"/>
    <n v="8.11"/>
    <n v="11.85"/>
    <n v="793"/>
    <n v="1623"/>
    <x v="5"/>
    <s v="2022"/>
    <n v="19.96"/>
    <d v="1899-12-30T19:19:38"/>
    <n v="19"/>
  </r>
  <r>
    <x v="5"/>
    <s v="NULL"/>
    <n v="25"/>
    <x v="2"/>
    <d v="2022-11-09T00:00:00"/>
    <d v="1899-12-30T19:07:47"/>
    <n v="8.11"/>
    <n v="11.85"/>
    <n v="793"/>
    <n v="1624"/>
    <x v="5"/>
    <s v="2022"/>
    <n v="19.96"/>
    <d v="1899-12-30T19:19:38"/>
    <n v="19"/>
  </r>
  <r>
    <x v="5"/>
    <s v="NULL"/>
    <n v="80"/>
    <x v="3"/>
    <d v="2022-11-09T00:00:00"/>
    <d v="1899-12-30T19:07:47"/>
    <n v="8.11"/>
    <n v="11.85"/>
    <n v="793"/>
    <n v="1625"/>
    <x v="5"/>
    <s v="2022"/>
    <n v="19.96"/>
    <d v="1899-12-30T19:19:38"/>
    <n v="19"/>
  </r>
  <r>
    <x v="0"/>
    <d v="2028-12-31T00:00:00"/>
    <n v="0"/>
    <x v="1"/>
    <d v="2022-12-13T00:00:00"/>
    <d v="1899-12-30T16:22:25"/>
    <n v="17.399999999999999"/>
    <n v="8.02"/>
    <n v="794"/>
    <n v="1626"/>
    <x v="10"/>
    <s v="2022"/>
    <n v="25.419999999999998"/>
    <d v="1899-12-30T16:30:26"/>
    <n v="16"/>
  </r>
  <r>
    <x v="0"/>
    <d v="2028-12-31T00:00:00"/>
    <n v="25"/>
    <x v="2"/>
    <d v="2022-12-13T00:00:00"/>
    <d v="1899-12-30T16:22:25"/>
    <n v="17.399999999999999"/>
    <n v="8.02"/>
    <n v="794"/>
    <n v="1627"/>
    <x v="10"/>
    <s v="2022"/>
    <n v="25.419999999999998"/>
    <d v="1899-12-30T16:30:26"/>
    <n v="16"/>
  </r>
  <r>
    <x v="2"/>
    <d v="2029-06-30T00:00:00"/>
    <n v="0"/>
    <x v="1"/>
    <d v="2023-01-01T00:00:00"/>
    <d v="1899-12-30T18:12:17"/>
    <n v="11.83"/>
    <n v="10.27"/>
    <n v="795"/>
    <n v="1628"/>
    <x v="6"/>
    <s v="2023"/>
    <n v="22.1"/>
    <d v="1899-12-30T18:22:33"/>
    <n v="18"/>
  </r>
  <r>
    <x v="0"/>
    <d v="2028-12-31T00:00:00"/>
    <n v="0"/>
    <x v="1"/>
    <d v="2022-05-31T00:00:00"/>
    <d v="1899-12-30T16:56:55"/>
    <n v="6.3"/>
    <n v="6.75"/>
    <n v="796"/>
    <n v="1629"/>
    <x v="9"/>
    <s v="2022"/>
    <n v="13.05"/>
    <d v="1899-12-30T17:03:40"/>
    <n v="17"/>
  </r>
  <r>
    <x v="0"/>
    <d v="2028-12-31T00:00:00"/>
    <n v="20"/>
    <x v="4"/>
    <d v="2022-08-18T00:00:00"/>
    <d v="1899-12-30T12:37:08"/>
    <n v="5.69"/>
    <n v="7.68"/>
    <n v="797"/>
    <n v="1630"/>
    <x v="2"/>
    <s v="2022"/>
    <n v="13.370000000000001"/>
    <d v="1899-12-30T12:44:49"/>
    <n v="12"/>
  </r>
  <r>
    <x v="0"/>
    <d v="2028-12-31T00:00:00"/>
    <n v="40"/>
    <x v="5"/>
    <d v="2022-08-18T00:00:00"/>
    <d v="1899-12-30T12:37:08"/>
    <n v="5.69"/>
    <n v="7.68"/>
    <n v="797"/>
    <n v="1631"/>
    <x v="2"/>
    <s v="2022"/>
    <n v="13.370000000000001"/>
    <d v="1899-12-30T12:44:49"/>
    <n v="12"/>
  </r>
  <r>
    <x v="0"/>
    <d v="2028-12-31T00:00:00"/>
    <n v="80"/>
    <x v="3"/>
    <d v="2022-08-18T00:00:00"/>
    <d v="1899-12-30T12:37:08"/>
    <n v="5.69"/>
    <n v="7.68"/>
    <n v="797"/>
    <n v="1632"/>
    <x v="2"/>
    <s v="2022"/>
    <n v="13.370000000000001"/>
    <d v="1899-12-30T12:44:49"/>
    <n v="12"/>
  </r>
  <r>
    <x v="2"/>
    <d v="2029-06-30T00:00:00"/>
    <n v="20"/>
    <x v="4"/>
    <d v="2022-10-14T00:00:00"/>
    <d v="1899-12-30T08:40:40"/>
    <n v="6.19"/>
    <n v="9.0299999999999994"/>
    <n v="798"/>
    <n v="1633"/>
    <x v="1"/>
    <s v="2022"/>
    <n v="15.219999999999999"/>
    <d v="1899-12-30T08:49:42"/>
    <n v="8"/>
  </r>
  <r>
    <x v="0"/>
    <d v="2028-12-31T00:00:00"/>
    <n v="0"/>
    <x v="1"/>
    <d v="2022-10-16T00:00:00"/>
    <d v="1899-12-30T10:29:00"/>
    <n v="8.58"/>
    <n v="9.19"/>
    <n v="799"/>
    <n v="1634"/>
    <x v="1"/>
    <s v="2022"/>
    <n v="17.77"/>
    <d v="1899-12-30T10:38:11"/>
    <n v="10"/>
  </r>
  <r>
    <x v="0"/>
    <d v="2028-12-31T00:00:00"/>
    <n v="25"/>
    <x v="2"/>
    <d v="2022-10-16T00:00:00"/>
    <d v="1899-12-30T10:29:00"/>
    <n v="8.58"/>
    <n v="9.19"/>
    <n v="799"/>
    <n v="1635"/>
    <x v="1"/>
    <s v="2022"/>
    <n v="17.77"/>
    <d v="1899-12-30T10:38:11"/>
    <n v="10"/>
  </r>
  <r>
    <x v="2"/>
    <d v="2029-06-30T00:00:00"/>
    <n v="20"/>
    <x v="4"/>
    <d v="2022-04-08T00:00:00"/>
    <d v="1899-12-30T11:04:45"/>
    <n v="6.66"/>
    <n v="13.43"/>
    <n v="800"/>
    <n v="1636"/>
    <x v="12"/>
    <s v="2022"/>
    <n v="20.09"/>
    <d v="1899-12-30T11:18:11"/>
    <n v="11"/>
  </r>
  <r>
    <x v="2"/>
    <d v="2029-06-30T00:00:00"/>
    <n v="40"/>
    <x v="5"/>
    <d v="2022-04-08T00:00:00"/>
    <d v="1899-12-30T11:04:45"/>
    <n v="6.66"/>
    <n v="13.43"/>
    <n v="800"/>
    <n v="1637"/>
    <x v="12"/>
    <s v="2022"/>
    <n v="20.09"/>
    <d v="1899-12-30T11:18:11"/>
    <n v="11"/>
  </r>
  <r>
    <x v="5"/>
    <s v="NULL"/>
    <n v="10"/>
    <x v="0"/>
    <d v="2022-05-13T00:00:00"/>
    <d v="1899-12-30T16:25:59"/>
    <n v="7.8"/>
    <n v="5.67"/>
    <n v="801"/>
    <n v="1638"/>
    <x v="9"/>
    <s v="2022"/>
    <n v="13.469999999999999"/>
    <d v="1899-12-30T16:31:39"/>
    <n v="16"/>
  </r>
  <r>
    <x v="5"/>
    <s v="NULL"/>
    <n v="25"/>
    <x v="2"/>
    <d v="2022-05-13T00:00:00"/>
    <d v="1899-12-30T16:25:59"/>
    <n v="7.8"/>
    <n v="5.67"/>
    <n v="801"/>
    <n v="1639"/>
    <x v="9"/>
    <s v="2022"/>
    <n v="13.469999999999999"/>
    <d v="1899-12-30T16:31:39"/>
    <n v="16"/>
  </r>
  <r>
    <x v="5"/>
    <s v="NULL"/>
    <n v="80"/>
    <x v="3"/>
    <d v="2022-05-13T00:00:00"/>
    <d v="1899-12-30T16:25:59"/>
    <n v="7.8"/>
    <n v="5.67"/>
    <n v="801"/>
    <n v="1640"/>
    <x v="9"/>
    <s v="2022"/>
    <n v="13.469999999999999"/>
    <d v="1899-12-30T16:31:39"/>
    <n v="16"/>
  </r>
  <r>
    <x v="0"/>
    <d v="2028-12-31T00:00:00"/>
    <n v="0"/>
    <x v="1"/>
    <d v="2022-07-01T00:00:00"/>
    <d v="1899-12-30T14:50:07"/>
    <n v="5.95"/>
    <n v="10.89"/>
    <n v="802"/>
    <n v="1641"/>
    <x v="0"/>
    <s v="2022"/>
    <n v="16.84"/>
    <d v="1899-12-30T15:01:00"/>
    <n v="15"/>
  </r>
  <r>
    <x v="3"/>
    <d v="2030-12-31T00:00:00"/>
    <n v="20"/>
    <x v="4"/>
    <d v="2022-05-29T00:00:00"/>
    <d v="1899-12-30T14:15:36"/>
    <n v="5.72"/>
    <n v="10.28"/>
    <n v="803"/>
    <n v="1642"/>
    <x v="9"/>
    <s v="2022"/>
    <n v="16"/>
    <d v="1899-12-30T14:25:53"/>
    <n v="14"/>
  </r>
  <r>
    <x v="3"/>
    <d v="2030-12-31T00:00:00"/>
    <n v="40"/>
    <x v="5"/>
    <d v="2022-05-29T00:00:00"/>
    <d v="1899-12-30T14:15:36"/>
    <n v="5.72"/>
    <n v="10.28"/>
    <n v="803"/>
    <n v="1643"/>
    <x v="9"/>
    <s v="2022"/>
    <n v="16"/>
    <d v="1899-12-30T14:25:53"/>
    <n v="14"/>
  </r>
  <r>
    <x v="3"/>
    <d v="2030-12-31T00:00:00"/>
    <n v="80"/>
    <x v="3"/>
    <d v="2022-05-29T00:00:00"/>
    <d v="1899-12-30T14:15:36"/>
    <n v="5.72"/>
    <n v="10.28"/>
    <n v="803"/>
    <n v="1644"/>
    <x v="9"/>
    <s v="2022"/>
    <n v="16"/>
    <d v="1899-12-30T14:25:53"/>
    <n v="14"/>
  </r>
  <r>
    <x v="3"/>
    <d v="2030-12-31T00:00:00"/>
    <n v="0"/>
    <x v="1"/>
    <d v="2022-12-10T00:00:00"/>
    <d v="1899-12-30T09:03:41"/>
    <n v="6.08"/>
    <n v="8.34"/>
    <n v="804"/>
    <n v="1645"/>
    <x v="10"/>
    <s v="2022"/>
    <n v="14.42"/>
    <d v="1899-12-30T09:12:01"/>
    <n v="9"/>
  </r>
  <r>
    <x v="3"/>
    <d v="2030-12-31T00:00:00"/>
    <n v="40"/>
    <x v="5"/>
    <d v="2022-12-10T00:00:00"/>
    <d v="1899-12-30T09:03:41"/>
    <n v="6.08"/>
    <n v="8.34"/>
    <n v="804"/>
    <n v="1646"/>
    <x v="10"/>
    <s v="2022"/>
    <n v="14.42"/>
    <d v="1899-12-30T09:12:01"/>
    <n v="9"/>
  </r>
  <r>
    <x v="3"/>
    <d v="2030-12-31T00:00:00"/>
    <n v="50"/>
    <x v="6"/>
    <d v="2022-12-10T00:00:00"/>
    <d v="1899-12-30T09:03:41"/>
    <n v="6.08"/>
    <n v="8.34"/>
    <n v="804"/>
    <n v="1647"/>
    <x v="10"/>
    <s v="2022"/>
    <n v="14.42"/>
    <d v="1899-12-30T09:12:01"/>
    <n v="9"/>
  </r>
  <r>
    <x v="0"/>
    <d v="2028-12-31T00:00:00"/>
    <n v="10"/>
    <x v="0"/>
    <d v="2023-01-13T00:00:00"/>
    <d v="1899-12-30T11:12:22"/>
    <n v="8.7799999999999994"/>
    <n v="6.22"/>
    <n v="805"/>
    <n v="1648"/>
    <x v="6"/>
    <s v="2023"/>
    <n v="15"/>
    <d v="1899-12-30T11:18:35"/>
    <n v="11"/>
  </r>
  <r>
    <x v="0"/>
    <d v="2028-12-31T00:00:00"/>
    <n v="40"/>
    <x v="5"/>
    <d v="2023-01-13T00:00:00"/>
    <d v="1899-12-30T11:12:22"/>
    <n v="8.7799999999999994"/>
    <n v="6.22"/>
    <n v="805"/>
    <n v="1649"/>
    <x v="6"/>
    <s v="2023"/>
    <n v="15"/>
    <d v="1899-12-30T11:18:35"/>
    <n v="11"/>
  </r>
  <r>
    <x v="0"/>
    <d v="2028-12-31T00:00:00"/>
    <n v="50"/>
    <x v="6"/>
    <d v="2023-01-13T00:00:00"/>
    <d v="1899-12-30T11:12:22"/>
    <n v="8.7799999999999994"/>
    <n v="6.22"/>
    <n v="805"/>
    <n v="1650"/>
    <x v="6"/>
    <s v="2023"/>
    <n v="15"/>
    <d v="1899-12-30T11:18:35"/>
    <n v="11"/>
  </r>
  <r>
    <x v="2"/>
    <d v="2029-06-30T00:00:00"/>
    <n v="0"/>
    <x v="1"/>
    <d v="2022-08-22T00:00:00"/>
    <d v="1899-12-30T14:56:58"/>
    <n v="7.32"/>
    <n v="12.71"/>
    <n v="806"/>
    <n v="1651"/>
    <x v="2"/>
    <s v="2022"/>
    <n v="20.03"/>
    <d v="1899-12-30T15:09:41"/>
    <n v="15"/>
  </r>
  <r>
    <x v="2"/>
    <d v="2029-06-30T00:00:00"/>
    <n v="25"/>
    <x v="2"/>
    <d v="2022-08-22T00:00:00"/>
    <d v="1899-12-30T14:56:58"/>
    <n v="7.32"/>
    <n v="12.71"/>
    <n v="806"/>
    <n v="1652"/>
    <x v="2"/>
    <s v="2022"/>
    <n v="20.03"/>
    <d v="1899-12-30T15:09:41"/>
    <n v="15"/>
  </r>
  <r>
    <x v="3"/>
    <d v="2030-12-31T00:00:00"/>
    <n v="10"/>
    <x v="0"/>
    <d v="2022-09-16T00:00:00"/>
    <d v="1899-12-30T13:14:09"/>
    <n v="9.39"/>
    <n v="6.38"/>
    <n v="807"/>
    <n v="1653"/>
    <x v="4"/>
    <s v="2022"/>
    <n v="15.77"/>
    <d v="1899-12-30T13:20:32"/>
    <n v="13"/>
  </r>
  <r>
    <x v="3"/>
    <d v="2030-12-31T00:00:00"/>
    <n v="40"/>
    <x v="5"/>
    <d v="2022-09-16T00:00:00"/>
    <d v="1899-12-30T13:14:09"/>
    <n v="9.39"/>
    <n v="6.38"/>
    <n v="807"/>
    <n v="1654"/>
    <x v="4"/>
    <s v="2022"/>
    <n v="15.77"/>
    <d v="1899-12-30T13:20:32"/>
    <n v="13"/>
  </r>
  <r>
    <x v="3"/>
    <d v="2030-12-31T00:00:00"/>
    <n v="50"/>
    <x v="6"/>
    <d v="2022-09-16T00:00:00"/>
    <d v="1899-12-30T13:14:09"/>
    <n v="9.39"/>
    <n v="6.38"/>
    <n v="807"/>
    <n v="1655"/>
    <x v="4"/>
    <s v="2022"/>
    <n v="15.77"/>
    <d v="1899-12-30T13:20:32"/>
    <n v="13"/>
  </r>
  <r>
    <x v="0"/>
    <d v="2028-12-31T00:00:00"/>
    <n v="20"/>
    <x v="4"/>
    <d v="2022-10-10T00:00:00"/>
    <d v="1899-12-30T11:53:42"/>
    <n v="9.9499999999999993"/>
    <n v="6.97"/>
    <n v="808"/>
    <n v="1656"/>
    <x v="1"/>
    <s v="2022"/>
    <n v="16.919999999999998"/>
    <d v="1899-12-30T12:00:40"/>
    <n v="12"/>
  </r>
  <r>
    <x v="0"/>
    <d v="2028-12-31T00:00:00"/>
    <n v="25"/>
    <x v="2"/>
    <d v="2022-10-10T00:00:00"/>
    <d v="1899-12-30T11:53:42"/>
    <n v="9.9499999999999993"/>
    <n v="6.97"/>
    <n v="808"/>
    <n v="1657"/>
    <x v="1"/>
    <s v="2022"/>
    <n v="16.919999999999998"/>
    <d v="1899-12-30T12:00:40"/>
    <n v="12"/>
  </r>
  <r>
    <x v="2"/>
    <d v="2029-06-30T00:00:00"/>
    <n v="0"/>
    <x v="1"/>
    <d v="2022-10-16T00:00:00"/>
    <d v="1899-12-30T10:48:59"/>
    <n v="7.14"/>
    <n v="7.92"/>
    <n v="809"/>
    <n v="1658"/>
    <x v="1"/>
    <s v="2022"/>
    <n v="15.059999999999999"/>
    <d v="1899-12-30T10:56:54"/>
    <n v="10"/>
  </r>
  <r>
    <x v="2"/>
    <d v="2029-06-30T00:00:00"/>
    <n v="25"/>
    <x v="2"/>
    <d v="2022-10-16T00:00:00"/>
    <d v="1899-12-30T10:48:59"/>
    <n v="7.14"/>
    <n v="7.92"/>
    <n v="809"/>
    <n v="1659"/>
    <x v="1"/>
    <s v="2022"/>
    <n v="15.059999999999999"/>
    <d v="1899-12-30T10:56:54"/>
    <n v="10"/>
  </r>
  <r>
    <x v="3"/>
    <d v="2030-12-31T00:00:00"/>
    <n v="20"/>
    <x v="4"/>
    <d v="2022-10-28T00:00:00"/>
    <d v="1899-12-30T09:31:45"/>
    <n v="11.12"/>
    <n v="7.55"/>
    <n v="810"/>
    <n v="1660"/>
    <x v="1"/>
    <s v="2022"/>
    <n v="18.669999999999998"/>
    <d v="1899-12-30T09:39:18"/>
    <n v="9"/>
  </r>
  <r>
    <x v="3"/>
    <d v="2030-12-31T00:00:00"/>
    <n v="40"/>
    <x v="5"/>
    <d v="2022-10-28T00:00:00"/>
    <d v="1899-12-30T09:31:45"/>
    <n v="11.12"/>
    <n v="7.55"/>
    <n v="810"/>
    <n v="1661"/>
    <x v="1"/>
    <s v="2022"/>
    <n v="18.669999999999998"/>
    <d v="1899-12-30T09:39:18"/>
    <n v="9"/>
  </r>
  <r>
    <x v="3"/>
    <d v="2030-12-31T00:00:00"/>
    <n v="80"/>
    <x v="3"/>
    <d v="2022-10-28T00:00:00"/>
    <d v="1899-12-30T09:31:45"/>
    <n v="11.12"/>
    <n v="7.55"/>
    <n v="810"/>
    <n v="1662"/>
    <x v="1"/>
    <s v="2022"/>
    <n v="18.669999999999998"/>
    <d v="1899-12-30T09:39:18"/>
    <n v="9"/>
  </r>
  <r>
    <x v="2"/>
    <d v="2029-06-30T00:00:00"/>
    <n v="20"/>
    <x v="4"/>
    <d v="2022-12-21T00:00:00"/>
    <d v="1899-12-30T13:59:35"/>
    <n v="7.44"/>
    <n v="16.89"/>
    <n v="811"/>
    <n v="1663"/>
    <x v="10"/>
    <s v="2022"/>
    <n v="24.330000000000002"/>
    <d v="1899-12-30T14:16:28"/>
    <n v="14"/>
  </r>
  <r>
    <x v="4"/>
    <s v="NULL"/>
    <n v="10"/>
    <x v="0"/>
    <d v="2022-07-29T00:00:00"/>
    <d v="1899-12-30T15:15:35"/>
    <n v="6.46"/>
    <n v="15.25"/>
    <n v="812"/>
    <n v="1664"/>
    <x v="0"/>
    <s v="2022"/>
    <n v="21.71"/>
    <d v="1899-12-30T15:30:50"/>
    <n v="15"/>
  </r>
  <r>
    <x v="4"/>
    <s v="NULL"/>
    <n v="40"/>
    <x v="5"/>
    <d v="2022-07-29T00:00:00"/>
    <d v="1899-12-30T15:15:35"/>
    <n v="6.46"/>
    <n v="15.25"/>
    <n v="812"/>
    <n v="1665"/>
    <x v="0"/>
    <s v="2022"/>
    <n v="21.71"/>
    <d v="1899-12-30T15:30:50"/>
    <n v="15"/>
  </r>
  <r>
    <x v="0"/>
    <d v="2028-12-31T00:00:00"/>
    <n v="0"/>
    <x v="1"/>
    <d v="2022-10-03T00:00:00"/>
    <d v="1899-12-30T09:30:51"/>
    <n v="6.07"/>
    <n v="6.39"/>
    <n v="813"/>
    <n v="1666"/>
    <x v="1"/>
    <s v="2022"/>
    <n v="12.46"/>
    <d v="1899-12-30T09:37:14"/>
    <n v="9"/>
  </r>
  <r>
    <x v="0"/>
    <d v="2028-12-31T00:00:00"/>
    <n v="40"/>
    <x v="5"/>
    <d v="2022-10-03T00:00:00"/>
    <d v="1899-12-30T09:30:51"/>
    <n v="6.07"/>
    <n v="6.39"/>
    <n v="813"/>
    <n v="1667"/>
    <x v="1"/>
    <s v="2022"/>
    <n v="12.46"/>
    <d v="1899-12-30T09:37:14"/>
    <n v="9"/>
  </r>
  <r>
    <x v="3"/>
    <d v="2030-12-31T00:00:00"/>
    <n v="0"/>
    <x v="1"/>
    <d v="2022-10-26T00:00:00"/>
    <d v="1899-12-30T18:08:57"/>
    <n v="10.3"/>
    <n v="7.52"/>
    <n v="814"/>
    <n v="1668"/>
    <x v="1"/>
    <s v="2022"/>
    <n v="17.82"/>
    <d v="1899-12-30T18:16:28"/>
    <n v="18"/>
  </r>
  <r>
    <x v="3"/>
    <d v="2030-12-31T00:00:00"/>
    <n v="40"/>
    <x v="5"/>
    <d v="2022-10-26T00:00:00"/>
    <d v="1899-12-30T18:08:57"/>
    <n v="10.3"/>
    <n v="7.52"/>
    <n v="814"/>
    <n v="1669"/>
    <x v="1"/>
    <s v="2022"/>
    <n v="17.82"/>
    <d v="1899-12-30T18:16:28"/>
    <n v="18"/>
  </r>
  <r>
    <x v="3"/>
    <d v="2030-12-31T00:00:00"/>
    <n v="80"/>
    <x v="3"/>
    <d v="2022-10-26T00:00:00"/>
    <d v="1899-12-30T18:08:57"/>
    <n v="10.3"/>
    <n v="7.52"/>
    <n v="814"/>
    <n v="1670"/>
    <x v="1"/>
    <s v="2022"/>
    <n v="17.82"/>
    <d v="1899-12-30T18:16:28"/>
    <n v="18"/>
  </r>
  <r>
    <x v="3"/>
    <d v="2030-12-31T00:00:00"/>
    <n v="10"/>
    <x v="0"/>
    <d v="2022-01-02T00:00:00"/>
    <d v="1899-12-30T13:05:22"/>
    <n v="12.23"/>
    <n v="7.3"/>
    <n v="815"/>
    <n v="1671"/>
    <x v="7"/>
    <s v="2022"/>
    <n v="19.53"/>
    <d v="1899-12-30T13:12:40"/>
    <n v="13"/>
  </r>
  <r>
    <x v="3"/>
    <d v="2030-12-31T00:00:00"/>
    <n v="25"/>
    <x v="2"/>
    <d v="2022-01-02T00:00:00"/>
    <d v="1899-12-30T13:05:22"/>
    <n v="12.23"/>
    <n v="7.3"/>
    <n v="815"/>
    <n v="1672"/>
    <x v="7"/>
    <s v="2022"/>
    <n v="19.53"/>
    <d v="1899-12-30T13:12:40"/>
    <n v="13"/>
  </r>
  <r>
    <x v="3"/>
    <d v="2030-12-31T00:00:00"/>
    <n v="50"/>
    <x v="6"/>
    <d v="2022-01-02T00:00:00"/>
    <d v="1899-12-30T13:05:22"/>
    <n v="12.23"/>
    <n v="7.3"/>
    <n v="815"/>
    <n v="1673"/>
    <x v="7"/>
    <s v="2022"/>
    <n v="19.53"/>
    <d v="1899-12-30T13:12:40"/>
    <n v="13"/>
  </r>
  <r>
    <x v="5"/>
    <s v="NULL"/>
    <n v="0"/>
    <x v="1"/>
    <d v="2022-05-16T00:00:00"/>
    <d v="1899-12-30T09:01:52"/>
    <n v="6.83"/>
    <n v="7.56"/>
    <n v="816"/>
    <n v="1674"/>
    <x v="9"/>
    <s v="2022"/>
    <n v="14.39"/>
    <d v="1899-12-30T09:09:26"/>
    <n v="9"/>
  </r>
  <r>
    <x v="3"/>
    <d v="2030-12-31T00:00:00"/>
    <n v="10"/>
    <x v="0"/>
    <d v="2022-05-01T00:00:00"/>
    <d v="1899-12-30T16:01:24"/>
    <n v="10.24"/>
    <n v="5.68"/>
    <n v="817"/>
    <n v="1675"/>
    <x v="9"/>
    <s v="2022"/>
    <n v="15.92"/>
    <d v="1899-12-30T16:07:05"/>
    <n v="16"/>
  </r>
  <r>
    <x v="3"/>
    <d v="2030-12-31T00:00:00"/>
    <n v="40"/>
    <x v="5"/>
    <d v="2022-05-01T00:00:00"/>
    <d v="1899-12-30T16:01:24"/>
    <n v="10.24"/>
    <n v="5.68"/>
    <n v="817"/>
    <n v="1676"/>
    <x v="9"/>
    <s v="2022"/>
    <n v="15.92"/>
    <d v="1899-12-30T16:07:05"/>
    <n v="16"/>
  </r>
  <r>
    <x v="3"/>
    <d v="2030-12-31T00:00:00"/>
    <n v="80"/>
    <x v="3"/>
    <d v="2022-05-01T00:00:00"/>
    <d v="1899-12-30T16:01:24"/>
    <n v="10.24"/>
    <n v="5.68"/>
    <n v="817"/>
    <n v="1677"/>
    <x v="9"/>
    <s v="2022"/>
    <n v="15.92"/>
    <d v="1899-12-30T16:07:05"/>
    <n v="16"/>
  </r>
  <r>
    <x v="2"/>
    <d v="2029-06-30T00:00:00"/>
    <n v="0"/>
    <x v="1"/>
    <d v="2022-06-19T00:00:00"/>
    <d v="1899-12-30T08:12:30"/>
    <n v="10.210000000000001"/>
    <n v="11.63"/>
    <n v="818"/>
    <n v="1678"/>
    <x v="8"/>
    <s v="2022"/>
    <n v="21.840000000000003"/>
    <d v="1899-12-30T08:24:08"/>
    <n v="8"/>
  </r>
  <r>
    <x v="2"/>
    <d v="2029-06-30T00:00:00"/>
    <n v="40"/>
    <x v="5"/>
    <d v="2022-06-19T00:00:00"/>
    <d v="1899-12-30T08:12:30"/>
    <n v="10.210000000000001"/>
    <n v="11.63"/>
    <n v="818"/>
    <n v="1679"/>
    <x v="8"/>
    <s v="2022"/>
    <n v="21.840000000000003"/>
    <d v="1899-12-30T08:24:08"/>
    <n v="8"/>
  </r>
  <r>
    <x v="3"/>
    <d v="2030-12-31T00:00:00"/>
    <n v="20"/>
    <x v="4"/>
    <d v="2022-04-12T00:00:00"/>
    <d v="1899-12-30T08:48:27"/>
    <n v="5.98"/>
    <n v="4.9400000000000004"/>
    <n v="819"/>
    <n v="1680"/>
    <x v="12"/>
    <s v="2022"/>
    <n v="10.920000000000002"/>
    <d v="1899-12-30T08:53:23"/>
    <n v="8"/>
  </r>
  <r>
    <x v="3"/>
    <d v="2030-12-31T00:00:00"/>
    <n v="25"/>
    <x v="2"/>
    <d v="2022-04-12T00:00:00"/>
    <d v="1899-12-30T08:48:27"/>
    <n v="5.98"/>
    <n v="4.9400000000000004"/>
    <n v="819"/>
    <n v="1681"/>
    <x v="12"/>
    <s v="2022"/>
    <n v="10.920000000000002"/>
    <d v="1899-12-30T08:53:23"/>
    <n v="8"/>
  </r>
  <r>
    <x v="3"/>
    <d v="2030-12-31T00:00:00"/>
    <n v="50"/>
    <x v="6"/>
    <d v="2022-04-12T00:00:00"/>
    <d v="1899-12-30T08:48:27"/>
    <n v="5.98"/>
    <n v="4.9400000000000004"/>
    <n v="819"/>
    <n v="1682"/>
    <x v="12"/>
    <s v="2022"/>
    <n v="10.920000000000002"/>
    <d v="1899-12-30T08:53:23"/>
    <n v="8"/>
  </r>
  <r>
    <x v="2"/>
    <d v="2029-06-30T00:00:00"/>
    <n v="20"/>
    <x v="4"/>
    <d v="2022-07-08T00:00:00"/>
    <d v="1899-12-30T09:29:47"/>
    <n v="10.220000000000001"/>
    <n v="7.84"/>
    <n v="820"/>
    <n v="1683"/>
    <x v="0"/>
    <s v="2022"/>
    <n v="18.060000000000002"/>
    <d v="1899-12-30T09:37:37"/>
    <n v="9"/>
  </r>
  <r>
    <x v="2"/>
    <d v="2029-06-30T00:00:00"/>
    <n v="25"/>
    <x v="2"/>
    <d v="2022-07-08T00:00:00"/>
    <d v="1899-12-30T09:29:47"/>
    <n v="10.220000000000001"/>
    <n v="7.84"/>
    <n v="820"/>
    <n v="1684"/>
    <x v="0"/>
    <s v="2022"/>
    <n v="18.060000000000002"/>
    <d v="1899-12-30T09:37:37"/>
    <n v="9"/>
  </r>
  <r>
    <x v="2"/>
    <d v="2029-06-30T00:00:00"/>
    <n v="10"/>
    <x v="0"/>
    <d v="2022-09-15T00:00:00"/>
    <d v="1899-12-30T19:47:34"/>
    <n v="6.82"/>
    <n v="8.09"/>
    <n v="821"/>
    <n v="1685"/>
    <x v="4"/>
    <s v="2022"/>
    <n v="14.91"/>
    <d v="1899-12-30T19:55:39"/>
    <n v="19"/>
  </r>
  <r>
    <x v="2"/>
    <d v="2029-06-30T00:00:00"/>
    <n v="20"/>
    <x v="4"/>
    <d v="2022-11-21T00:00:00"/>
    <d v="1899-12-30T18:34:41"/>
    <n v="12.68"/>
    <n v="7.87"/>
    <n v="822"/>
    <n v="1686"/>
    <x v="5"/>
    <s v="2022"/>
    <n v="20.55"/>
    <d v="1899-12-30T18:42:33"/>
    <n v="18"/>
  </r>
  <r>
    <x v="0"/>
    <d v="2028-12-31T00:00:00"/>
    <n v="0"/>
    <x v="1"/>
    <d v="2022-08-10T00:00:00"/>
    <d v="1899-12-30T16:36:12"/>
    <n v="7.57"/>
    <n v="10.29"/>
    <n v="823"/>
    <n v="1687"/>
    <x v="2"/>
    <s v="2022"/>
    <n v="17.86"/>
    <d v="1899-12-30T16:46:29"/>
    <n v="16"/>
  </r>
  <r>
    <x v="0"/>
    <d v="2028-12-31T00:00:00"/>
    <n v="40"/>
    <x v="5"/>
    <d v="2022-08-10T00:00:00"/>
    <d v="1899-12-30T16:36:12"/>
    <n v="7.57"/>
    <n v="10.29"/>
    <n v="823"/>
    <n v="1688"/>
    <x v="2"/>
    <s v="2022"/>
    <n v="17.86"/>
    <d v="1899-12-30T16:46:29"/>
    <n v="16"/>
  </r>
  <r>
    <x v="0"/>
    <d v="2028-12-31T00:00:00"/>
    <n v="80"/>
    <x v="3"/>
    <d v="2022-08-10T00:00:00"/>
    <d v="1899-12-30T16:36:12"/>
    <n v="7.57"/>
    <n v="10.29"/>
    <n v="823"/>
    <n v="1689"/>
    <x v="2"/>
    <s v="2022"/>
    <n v="17.86"/>
    <d v="1899-12-30T16:46:29"/>
    <n v="16"/>
  </r>
  <r>
    <x v="3"/>
    <d v="2030-12-31T00:00:00"/>
    <n v="0"/>
    <x v="1"/>
    <d v="2022-08-29T00:00:00"/>
    <d v="1899-12-30T11:43:04"/>
    <n v="12.87"/>
    <n v="7.26"/>
    <n v="824"/>
    <n v="1690"/>
    <x v="2"/>
    <s v="2022"/>
    <n v="20.13"/>
    <d v="1899-12-30T11:50:20"/>
    <n v="11"/>
  </r>
  <r>
    <x v="3"/>
    <d v="2030-12-31T00:00:00"/>
    <n v="10"/>
    <x v="0"/>
    <d v="2022-11-14T00:00:00"/>
    <d v="1899-12-30T16:39:22"/>
    <n v="6.05"/>
    <n v="17.350000000000001"/>
    <n v="825"/>
    <n v="1691"/>
    <x v="5"/>
    <s v="2022"/>
    <n v="23.400000000000002"/>
    <d v="1899-12-30T16:56:43"/>
    <n v="16"/>
  </r>
  <r>
    <x v="4"/>
    <s v="NULL"/>
    <n v="0"/>
    <x v="1"/>
    <d v="2022-12-18T00:00:00"/>
    <d v="1899-12-30T11:04:22"/>
    <n v="6.8"/>
    <n v="4.9000000000000004"/>
    <n v="826"/>
    <n v="1692"/>
    <x v="10"/>
    <s v="2022"/>
    <n v="11.7"/>
    <d v="1899-12-30T11:09:16"/>
    <n v="11"/>
  </r>
  <r>
    <x v="4"/>
    <s v="NULL"/>
    <n v="25"/>
    <x v="2"/>
    <d v="2022-12-18T00:00:00"/>
    <d v="1899-12-30T11:04:22"/>
    <n v="6.8"/>
    <n v="4.9000000000000004"/>
    <n v="826"/>
    <n v="1693"/>
    <x v="10"/>
    <s v="2022"/>
    <n v="11.7"/>
    <d v="1899-12-30T11:09:16"/>
    <n v="11"/>
  </r>
  <r>
    <x v="0"/>
    <d v="2028-12-31T00:00:00"/>
    <n v="20"/>
    <x v="4"/>
    <d v="2023-03-06T00:00:00"/>
    <d v="1899-12-30T13:06:30"/>
    <n v="10.210000000000001"/>
    <n v="12.42"/>
    <n v="827"/>
    <n v="1694"/>
    <x v="14"/>
    <s v="2023"/>
    <n v="22.630000000000003"/>
    <d v="1899-12-30T13:18:55"/>
    <n v="13"/>
  </r>
  <r>
    <x v="0"/>
    <d v="2028-12-31T00:00:00"/>
    <n v="40"/>
    <x v="5"/>
    <d v="2023-03-06T00:00:00"/>
    <d v="1899-12-30T13:06:30"/>
    <n v="10.210000000000001"/>
    <n v="12.42"/>
    <n v="827"/>
    <n v="1695"/>
    <x v="14"/>
    <s v="2023"/>
    <n v="22.630000000000003"/>
    <d v="1899-12-30T13:18:55"/>
    <n v="13"/>
  </r>
  <r>
    <x v="3"/>
    <d v="2030-12-31T00:00:00"/>
    <n v="10"/>
    <x v="0"/>
    <d v="2022-09-29T00:00:00"/>
    <d v="1899-12-30T14:11:10"/>
    <n v="8.76"/>
    <n v="6.73"/>
    <n v="828"/>
    <n v="1696"/>
    <x v="4"/>
    <s v="2022"/>
    <n v="15.49"/>
    <d v="1899-12-30T14:17:54"/>
    <n v="14"/>
  </r>
  <r>
    <x v="3"/>
    <d v="2030-12-31T00:00:00"/>
    <n v="40"/>
    <x v="5"/>
    <d v="2022-09-29T00:00:00"/>
    <d v="1899-12-30T14:11:10"/>
    <n v="8.76"/>
    <n v="6.73"/>
    <n v="828"/>
    <n v="1697"/>
    <x v="4"/>
    <s v="2022"/>
    <n v="15.49"/>
    <d v="1899-12-30T14:17:54"/>
    <n v="14"/>
  </r>
  <r>
    <x v="3"/>
    <d v="2030-12-31T00:00:00"/>
    <n v="80"/>
    <x v="3"/>
    <d v="2022-09-29T00:00:00"/>
    <d v="1899-12-30T14:11:10"/>
    <n v="8.76"/>
    <n v="6.73"/>
    <n v="828"/>
    <n v="1698"/>
    <x v="4"/>
    <s v="2022"/>
    <n v="15.49"/>
    <d v="1899-12-30T14:17:54"/>
    <n v="14"/>
  </r>
  <r>
    <x v="0"/>
    <d v="2028-12-31T00:00:00"/>
    <n v="20"/>
    <x v="4"/>
    <d v="2022-10-10T00:00:00"/>
    <d v="1899-12-30T13:14:57"/>
    <n v="12.68"/>
    <n v="15.86"/>
    <n v="829"/>
    <n v="1699"/>
    <x v="1"/>
    <s v="2022"/>
    <n v="28.54"/>
    <d v="1899-12-30T13:30:49"/>
    <n v="13"/>
  </r>
  <r>
    <x v="0"/>
    <d v="2028-12-31T00:00:00"/>
    <n v="40"/>
    <x v="5"/>
    <d v="2022-10-10T00:00:00"/>
    <d v="1899-12-30T13:14:57"/>
    <n v="12.68"/>
    <n v="15.86"/>
    <n v="829"/>
    <n v="1700"/>
    <x v="1"/>
    <s v="2022"/>
    <n v="28.54"/>
    <d v="1899-12-30T13:30:49"/>
    <n v="13"/>
  </r>
  <r>
    <x v="0"/>
    <d v="2028-12-31T00:00:00"/>
    <n v="50"/>
    <x v="6"/>
    <d v="2022-10-10T00:00:00"/>
    <d v="1899-12-30T13:14:57"/>
    <n v="12.68"/>
    <n v="15.86"/>
    <n v="829"/>
    <n v="1701"/>
    <x v="1"/>
    <s v="2022"/>
    <n v="28.54"/>
    <d v="1899-12-30T13:30:49"/>
    <n v="13"/>
  </r>
  <r>
    <x v="5"/>
    <s v="NULL"/>
    <n v="20"/>
    <x v="4"/>
    <d v="2022-04-22T00:00:00"/>
    <d v="1899-12-30T09:13:30"/>
    <n v="6.68"/>
    <n v="5.94"/>
    <n v="830"/>
    <n v="1702"/>
    <x v="12"/>
    <s v="2022"/>
    <n v="12.620000000000001"/>
    <d v="1899-12-30T09:19:26"/>
    <n v="9"/>
  </r>
  <r>
    <x v="2"/>
    <d v="2029-06-30T00:00:00"/>
    <n v="0"/>
    <x v="1"/>
    <d v="2022-04-27T00:00:00"/>
    <d v="1899-12-30T13:54:32"/>
    <n v="8.44"/>
    <n v="8.4499999999999993"/>
    <n v="831"/>
    <n v="1703"/>
    <x v="12"/>
    <s v="2022"/>
    <n v="16.89"/>
    <d v="1899-12-30T14:02:59"/>
    <n v="14"/>
  </r>
  <r>
    <x v="2"/>
    <d v="2029-06-30T00:00:00"/>
    <n v="25"/>
    <x v="2"/>
    <d v="2022-04-27T00:00:00"/>
    <d v="1899-12-30T13:54:32"/>
    <n v="8.44"/>
    <n v="8.4499999999999993"/>
    <n v="831"/>
    <n v="1704"/>
    <x v="12"/>
    <s v="2022"/>
    <n v="16.89"/>
    <d v="1899-12-30T14:02:59"/>
    <n v="14"/>
  </r>
  <r>
    <x v="5"/>
    <s v="NULL"/>
    <n v="10"/>
    <x v="0"/>
    <d v="2022-05-26T00:00:00"/>
    <d v="1899-12-30T14:14:22"/>
    <n v="10.01"/>
    <n v="10.92"/>
    <n v="832"/>
    <n v="1705"/>
    <x v="9"/>
    <s v="2022"/>
    <n v="20.93"/>
    <d v="1899-12-30T14:25:17"/>
    <n v="14"/>
  </r>
  <r>
    <x v="5"/>
    <s v="NULL"/>
    <n v="40"/>
    <x v="5"/>
    <d v="2022-05-26T00:00:00"/>
    <d v="1899-12-30T14:14:22"/>
    <n v="10.01"/>
    <n v="10.92"/>
    <n v="832"/>
    <n v="1706"/>
    <x v="9"/>
    <s v="2022"/>
    <n v="20.93"/>
    <d v="1899-12-30T14:25:17"/>
    <n v="14"/>
  </r>
  <r>
    <x v="5"/>
    <s v="NULL"/>
    <n v="80"/>
    <x v="3"/>
    <d v="2022-05-26T00:00:00"/>
    <d v="1899-12-30T14:14:22"/>
    <n v="10.01"/>
    <n v="10.92"/>
    <n v="832"/>
    <n v="1707"/>
    <x v="9"/>
    <s v="2022"/>
    <n v="20.93"/>
    <d v="1899-12-30T14:25:17"/>
    <n v="14"/>
  </r>
  <r>
    <x v="3"/>
    <d v="2030-12-31T00:00:00"/>
    <n v="20"/>
    <x v="4"/>
    <d v="2022-08-24T00:00:00"/>
    <d v="1899-12-30T12:15:53"/>
    <n v="18.149999999999999"/>
    <n v="10.1"/>
    <n v="833"/>
    <n v="1708"/>
    <x v="2"/>
    <s v="2022"/>
    <n v="28.25"/>
    <d v="1899-12-30T12:25:59"/>
    <n v="12"/>
  </r>
  <r>
    <x v="3"/>
    <d v="2030-12-31T00:00:00"/>
    <n v="40"/>
    <x v="5"/>
    <d v="2022-08-24T00:00:00"/>
    <d v="1899-12-30T12:15:53"/>
    <n v="18.149999999999999"/>
    <n v="10.1"/>
    <n v="833"/>
    <n v="1709"/>
    <x v="2"/>
    <s v="2022"/>
    <n v="28.25"/>
    <d v="1899-12-30T12:25:59"/>
    <n v="12"/>
  </r>
  <r>
    <x v="2"/>
    <d v="2029-06-30T00:00:00"/>
    <n v="10"/>
    <x v="0"/>
    <d v="2022-05-15T00:00:00"/>
    <d v="1899-12-30T16:33:45"/>
    <n v="9.9700000000000006"/>
    <n v="5.7"/>
    <n v="834"/>
    <n v="1710"/>
    <x v="9"/>
    <s v="2022"/>
    <n v="15.670000000000002"/>
    <d v="1899-12-30T16:39:27"/>
    <n v="16"/>
  </r>
  <r>
    <x v="2"/>
    <d v="2029-06-30T00:00:00"/>
    <n v="40"/>
    <x v="5"/>
    <d v="2022-05-15T00:00:00"/>
    <d v="1899-12-30T16:33:45"/>
    <n v="9.9700000000000006"/>
    <n v="5.7"/>
    <n v="834"/>
    <n v="1711"/>
    <x v="9"/>
    <s v="2022"/>
    <n v="15.670000000000002"/>
    <d v="1899-12-30T16:39:27"/>
    <n v="16"/>
  </r>
  <r>
    <x v="2"/>
    <d v="2029-06-30T00:00:00"/>
    <n v="50"/>
    <x v="6"/>
    <d v="2022-05-15T00:00:00"/>
    <d v="1899-12-30T16:33:45"/>
    <n v="9.9700000000000006"/>
    <n v="5.7"/>
    <n v="834"/>
    <n v="1712"/>
    <x v="9"/>
    <s v="2022"/>
    <n v="15.670000000000002"/>
    <d v="1899-12-30T16:39:27"/>
    <n v="16"/>
  </r>
  <r>
    <x v="3"/>
    <d v="2030-12-31T00:00:00"/>
    <n v="10"/>
    <x v="0"/>
    <d v="2022-05-15T00:00:00"/>
    <d v="1899-12-30T09:48:59"/>
    <n v="10.220000000000001"/>
    <n v="7.88"/>
    <n v="835"/>
    <n v="1713"/>
    <x v="9"/>
    <s v="2022"/>
    <n v="18.100000000000001"/>
    <d v="1899-12-30T09:56:52"/>
    <n v="9"/>
  </r>
  <r>
    <x v="3"/>
    <d v="2030-12-31T00:00:00"/>
    <n v="25"/>
    <x v="2"/>
    <d v="2022-05-15T00:00:00"/>
    <d v="1899-12-30T09:48:59"/>
    <n v="10.220000000000001"/>
    <n v="7.88"/>
    <n v="835"/>
    <n v="1714"/>
    <x v="9"/>
    <s v="2022"/>
    <n v="18.100000000000001"/>
    <d v="1899-12-30T09:56:52"/>
    <n v="9"/>
  </r>
  <r>
    <x v="0"/>
    <d v="2028-12-31T00:00:00"/>
    <n v="20"/>
    <x v="4"/>
    <d v="2022-03-28T00:00:00"/>
    <d v="1899-12-30T08:58:29"/>
    <n v="11.17"/>
    <n v="9.1300000000000008"/>
    <n v="836"/>
    <n v="1715"/>
    <x v="3"/>
    <s v="2022"/>
    <n v="20.3"/>
    <d v="1899-12-30T09:07:37"/>
    <n v="9"/>
  </r>
  <r>
    <x v="4"/>
    <s v="NULL"/>
    <n v="20"/>
    <x v="4"/>
    <d v="2022-04-23T00:00:00"/>
    <d v="1899-12-30T12:34:48"/>
    <n v="6.92"/>
    <n v="11.63"/>
    <n v="837"/>
    <n v="1716"/>
    <x v="12"/>
    <s v="2022"/>
    <n v="18.55"/>
    <d v="1899-12-30T12:46:26"/>
    <n v="12"/>
  </r>
  <r>
    <x v="4"/>
    <s v="NULL"/>
    <n v="25"/>
    <x v="2"/>
    <d v="2022-04-23T00:00:00"/>
    <d v="1899-12-30T12:34:48"/>
    <n v="6.92"/>
    <n v="11.63"/>
    <n v="837"/>
    <n v="1717"/>
    <x v="12"/>
    <s v="2022"/>
    <n v="18.55"/>
    <d v="1899-12-30T12:46:26"/>
    <n v="12"/>
  </r>
  <r>
    <x v="4"/>
    <s v="NULL"/>
    <n v="50"/>
    <x v="6"/>
    <d v="2022-04-23T00:00:00"/>
    <d v="1899-12-30T12:34:48"/>
    <n v="6.92"/>
    <n v="11.63"/>
    <n v="837"/>
    <n v="1718"/>
    <x v="12"/>
    <s v="2022"/>
    <n v="18.55"/>
    <d v="1899-12-30T12:46:26"/>
    <n v="12"/>
  </r>
  <r>
    <x v="0"/>
    <d v="2028-12-31T00:00:00"/>
    <n v="20"/>
    <x v="4"/>
    <d v="2022-06-29T00:00:00"/>
    <d v="1899-12-30T13:21:03"/>
    <n v="8.1"/>
    <n v="7.91"/>
    <n v="838"/>
    <n v="1719"/>
    <x v="8"/>
    <s v="2022"/>
    <n v="16.009999999999998"/>
    <d v="1899-12-30T13:28:58"/>
    <n v="13"/>
  </r>
  <r>
    <x v="0"/>
    <d v="2028-12-31T00:00:00"/>
    <n v="20"/>
    <x v="4"/>
    <d v="2022-10-08T00:00:00"/>
    <d v="1899-12-30T16:05:17"/>
    <n v="7.8"/>
    <n v="9.8800000000000008"/>
    <n v="839"/>
    <n v="1720"/>
    <x v="1"/>
    <s v="2022"/>
    <n v="17.68"/>
    <d v="1899-12-30T16:15:10"/>
    <n v="16"/>
  </r>
  <r>
    <x v="3"/>
    <d v="2030-12-31T00:00:00"/>
    <n v="0"/>
    <x v="1"/>
    <d v="2022-12-01T00:00:00"/>
    <d v="1899-12-30T17:36:18"/>
    <n v="10.25"/>
    <n v="8.4600000000000009"/>
    <n v="840"/>
    <n v="1721"/>
    <x v="10"/>
    <s v="2022"/>
    <n v="18.71"/>
    <d v="1899-12-30T17:44:46"/>
    <n v="17"/>
  </r>
  <r>
    <x v="3"/>
    <d v="2030-12-31T00:00:00"/>
    <n v="25"/>
    <x v="2"/>
    <d v="2022-12-01T00:00:00"/>
    <d v="1899-12-30T17:36:18"/>
    <n v="10.25"/>
    <n v="8.4600000000000009"/>
    <n v="840"/>
    <n v="1722"/>
    <x v="10"/>
    <s v="2022"/>
    <n v="18.71"/>
    <d v="1899-12-30T17:44:46"/>
    <n v="17"/>
  </r>
  <r>
    <x v="3"/>
    <d v="2030-12-31T00:00:00"/>
    <n v="80"/>
    <x v="3"/>
    <d v="2022-12-01T00:00:00"/>
    <d v="1899-12-30T17:36:18"/>
    <n v="10.25"/>
    <n v="8.4600000000000009"/>
    <n v="840"/>
    <n v="1723"/>
    <x v="10"/>
    <s v="2022"/>
    <n v="18.71"/>
    <d v="1899-12-30T17:44:46"/>
    <n v="17"/>
  </r>
  <r>
    <x v="3"/>
    <d v="2030-12-31T00:00:00"/>
    <n v="0"/>
    <x v="1"/>
    <d v="2022-07-17T00:00:00"/>
    <d v="1899-12-30T11:21:57"/>
    <n v="9.89"/>
    <n v="12.68"/>
    <n v="841"/>
    <n v="1724"/>
    <x v="0"/>
    <s v="2022"/>
    <n v="22.57"/>
    <d v="1899-12-30T11:34:38"/>
    <n v="11"/>
  </r>
  <r>
    <x v="3"/>
    <d v="2030-12-31T00:00:00"/>
    <n v="40"/>
    <x v="5"/>
    <d v="2022-07-17T00:00:00"/>
    <d v="1899-12-30T11:21:57"/>
    <n v="9.89"/>
    <n v="12.68"/>
    <n v="841"/>
    <n v="1725"/>
    <x v="0"/>
    <s v="2022"/>
    <n v="22.57"/>
    <d v="1899-12-30T11:34:38"/>
    <n v="11"/>
  </r>
  <r>
    <x v="3"/>
    <d v="2030-12-31T00:00:00"/>
    <n v="80"/>
    <x v="3"/>
    <d v="2022-07-17T00:00:00"/>
    <d v="1899-12-30T11:21:57"/>
    <n v="9.89"/>
    <n v="12.68"/>
    <n v="841"/>
    <n v="1726"/>
    <x v="0"/>
    <s v="2022"/>
    <n v="22.57"/>
    <d v="1899-12-30T11:34:38"/>
    <n v="11"/>
  </r>
  <r>
    <x v="3"/>
    <d v="2030-12-31T00:00:00"/>
    <n v="0"/>
    <x v="1"/>
    <d v="2022-09-30T00:00:00"/>
    <d v="1899-12-30T15:22:02"/>
    <n v="6.91"/>
    <n v="10.31"/>
    <n v="842"/>
    <n v="1727"/>
    <x v="4"/>
    <s v="2022"/>
    <n v="17.22"/>
    <d v="1899-12-30T15:32:21"/>
    <n v="15"/>
  </r>
  <r>
    <x v="3"/>
    <d v="2030-12-31T00:00:00"/>
    <n v="10"/>
    <x v="0"/>
    <d v="2022-11-30T00:00:00"/>
    <d v="1899-12-30T11:53:24"/>
    <n v="11.53"/>
    <n v="12.1"/>
    <n v="843"/>
    <n v="1728"/>
    <x v="5"/>
    <s v="2022"/>
    <n v="23.63"/>
    <d v="1899-12-30T12:05:30"/>
    <n v="12"/>
  </r>
  <r>
    <x v="2"/>
    <d v="2029-06-30T00:00:00"/>
    <n v="20"/>
    <x v="4"/>
    <d v="2022-04-30T00:00:00"/>
    <d v="1899-12-30T14:01:28"/>
    <n v="9.92"/>
    <n v="4.6500000000000004"/>
    <n v="844"/>
    <n v="1729"/>
    <x v="12"/>
    <s v="2022"/>
    <n v="14.57"/>
    <d v="1899-12-30T14:06:07"/>
    <n v="14"/>
  </r>
  <r>
    <x v="2"/>
    <d v="2029-06-30T00:00:00"/>
    <n v="25"/>
    <x v="2"/>
    <d v="2022-04-30T00:00:00"/>
    <d v="1899-12-30T14:01:28"/>
    <n v="9.92"/>
    <n v="4.6500000000000004"/>
    <n v="844"/>
    <n v="1730"/>
    <x v="12"/>
    <s v="2022"/>
    <n v="14.57"/>
    <d v="1899-12-30T14:06:07"/>
    <n v="14"/>
  </r>
  <r>
    <x v="2"/>
    <d v="2029-06-30T00:00:00"/>
    <n v="80"/>
    <x v="3"/>
    <d v="2022-04-30T00:00:00"/>
    <d v="1899-12-30T14:01:28"/>
    <n v="9.92"/>
    <n v="4.6500000000000004"/>
    <n v="844"/>
    <n v="1731"/>
    <x v="12"/>
    <s v="2022"/>
    <n v="14.57"/>
    <d v="1899-12-30T14:06:07"/>
    <n v="14"/>
  </r>
  <r>
    <x v="3"/>
    <d v="2030-12-31T00:00:00"/>
    <n v="20"/>
    <x v="4"/>
    <d v="2022-06-08T00:00:00"/>
    <d v="1899-12-30T17:02:06"/>
    <n v="8.07"/>
    <n v="15.67"/>
    <n v="845"/>
    <n v="1732"/>
    <x v="8"/>
    <s v="2022"/>
    <n v="23.740000000000002"/>
    <d v="1899-12-30T17:17:46"/>
    <n v="17"/>
  </r>
  <r>
    <x v="3"/>
    <d v="2030-12-31T00:00:00"/>
    <n v="40"/>
    <x v="5"/>
    <d v="2022-06-08T00:00:00"/>
    <d v="1899-12-30T17:02:06"/>
    <n v="8.07"/>
    <n v="15.67"/>
    <n v="845"/>
    <n v="1733"/>
    <x v="8"/>
    <s v="2022"/>
    <n v="23.740000000000002"/>
    <d v="1899-12-30T17:17:46"/>
    <n v="17"/>
  </r>
  <r>
    <x v="4"/>
    <s v="NULL"/>
    <n v="0"/>
    <x v="1"/>
    <d v="2022-06-30T00:00:00"/>
    <d v="1899-12-30T20:44:18"/>
    <n v="11.08"/>
    <n v="10.17"/>
    <n v="846"/>
    <n v="1734"/>
    <x v="8"/>
    <s v="2022"/>
    <n v="21.25"/>
    <d v="1899-12-30T20:54:28"/>
    <n v="20"/>
  </r>
  <r>
    <x v="4"/>
    <s v="NULL"/>
    <n v="25"/>
    <x v="2"/>
    <d v="2022-06-30T00:00:00"/>
    <d v="1899-12-30T20:44:18"/>
    <n v="11.08"/>
    <n v="10.17"/>
    <n v="846"/>
    <n v="1735"/>
    <x v="8"/>
    <s v="2022"/>
    <n v="21.25"/>
    <d v="1899-12-30T20:54:28"/>
    <n v="20"/>
  </r>
  <r>
    <x v="4"/>
    <s v="NULL"/>
    <n v="80"/>
    <x v="3"/>
    <d v="2022-06-30T00:00:00"/>
    <d v="1899-12-30T20:44:18"/>
    <n v="11.08"/>
    <n v="10.17"/>
    <n v="846"/>
    <n v="1736"/>
    <x v="8"/>
    <s v="2022"/>
    <n v="21.25"/>
    <d v="1899-12-30T20:54:28"/>
    <n v="20"/>
  </r>
  <r>
    <x v="2"/>
    <d v="2029-06-30T00:00:00"/>
    <n v="0"/>
    <x v="1"/>
    <d v="2022-07-13T00:00:00"/>
    <d v="1899-12-30T14:48:22"/>
    <n v="6.21"/>
    <n v="7.19"/>
    <n v="847"/>
    <n v="1737"/>
    <x v="0"/>
    <s v="2022"/>
    <n v="13.4"/>
    <d v="1899-12-30T14:55:33"/>
    <n v="14"/>
  </r>
  <r>
    <x v="2"/>
    <d v="2029-06-30T00:00:00"/>
    <n v="25"/>
    <x v="2"/>
    <d v="2022-07-13T00:00:00"/>
    <d v="1899-12-30T14:48:22"/>
    <n v="6.21"/>
    <n v="7.19"/>
    <n v="847"/>
    <n v="1738"/>
    <x v="0"/>
    <s v="2022"/>
    <n v="13.4"/>
    <d v="1899-12-30T14:55:33"/>
    <n v="14"/>
  </r>
  <r>
    <x v="2"/>
    <d v="2029-06-30T00:00:00"/>
    <n v="80"/>
    <x v="3"/>
    <d v="2022-07-13T00:00:00"/>
    <d v="1899-12-30T14:48:22"/>
    <n v="6.21"/>
    <n v="7.19"/>
    <n v="847"/>
    <n v="1739"/>
    <x v="0"/>
    <s v="2022"/>
    <n v="13.4"/>
    <d v="1899-12-30T14:55:33"/>
    <n v="14"/>
  </r>
  <r>
    <x v="3"/>
    <d v="2030-12-31T00:00:00"/>
    <n v="20"/>
    <x v="4"/>
    <d v="2022-12-07T00:00:00"/>
    <d v="1899-12-30T20:18:12"/>
    <n v="9.75"/>
    <n v="13.07"/>
    <n v="848"/>
    <n v="1740"/>
    <x v="10"/>
    <s v="2022"/>
    <n v="22.82"/>
    <d v="1899-12-30T20:31:16"/>
    <n v="20"/>
  </r>
  <r>
    <x v="3"/>
    <d v="2030-12-31T00:00:00"/>
    <n v="25"/>
    <x v="2"/>
    <d v="2022-12-07T00:00:00"/>
    <d v="1899-12-30T20:18:12"/>
    <n v="9.75"/>
    <n v="13.07"/>
    <n v="848"/>
    <n v="1741"/>
    <x v="10"/>
    <s v="2022"/>
    <n v="22.82"/>
    <d v="1899-12-30T20:31:16"/>
    <n v="20"/>
  </r>
  <r>
    <x v="3"/>
    <d v="2030-12-31T00:00:00"/>
    <n v="50"/>
    <x v="6"/>
    <d v="2022-12-07T00:00:00"/>
    <d v="1899-12-30T20:18:12"/>
    <n v="9.75"/>
    <n v="13.07"/>
    <n v="848"/>
    <n v="1742"/>
    <x v="10"/>
    <s v="2022"/>
    <n v="22.82"/>
    <d v="1899-12-30T20:31:16"/>
    <n v="20"/>
  </r>
  <r>
    <x v="2"/>
    <d v="2029-06-30T00:00:00"/>
    <n v="0"/>
    <x v="1"/>
    <d v="2022-01-22T00:00:00"/>
    <d v="1899-12-30T16:26:34"/>
    <n v="10.14"/>
    <n v="12.95"/>
    <n v="849"/>
    <n v="1743"/>
    <x v="7"/>
    <s v="2022"/>
    <n v="23.09"/>
    <d v="1899-12-30T16:39:31"/>
    <n v="16"/>
  </r>
  <r>
    <x v="2"/>
    <d v="2029-06-30T00:00:00"/>
    <n v="40"/>
    <x v="5"/>
    <d v="2022-01-22T00:00:00"/>
    <d v="1899-12-30T16:26:34"/>
    <n v="10.14"/>
    <n v="12.95"/>
    <n v="849"/>
    <n v="1744"/>
    <x v="7"/>
    <s v="2022"/>
    <n v="23.09"/>
    <d v="1899-12-30T16:39:31"/>
    <n v="16"/>
  </r>
  <r>
    <x v="2"/>
    <d v="2029-06-30T00:00:00"/>
    <n v="50"/>
    <x v="6"/>
    <d v="2022-01-22T00:00:00"/>
    <d v="1899-12-30T16:26:34"/>
    <n v="10.14"/>
    <n v="12.95"/>
    <n v="849"/>
    <n v="1745"/>
    <x v="7"/>
    <s v="2022"/>
    <n v="23.09"/>
    <d v="1899-12-30T16:39:31"/>
    <n v="16"/>
  </r>
  <r>
    <x v="2"/>
    <d v="2029-06-30T00:00:00"/>
    <n v="0"/>
    <x v="1"/>
    <d v="2022-03-25T00:00:00"/>
    <d v="1899-12-30T20:32:13"/>
    <n v="7.18"/>
    <n v="7.1"/>
    <n v="850"/>
    <n v="1746"/>
    <x v="3"/>
    <s v="2022"/>
    <n v="14.28"/>
    <d v="1899-12-30T20:39:19"/>
    <n v="20"/>
  </r>
  <r>
    <x v="4"/>
    <s v="NULL"/>
    <n v="20"/>
    <x v="4"/>
    <d v="2022-04-14T00:00:00"/>
    <d v="1899-12-30T12:19:28"/>
    <n v="10.07"/>
    <n v="7.97"/>
    <n v="851"/>
    <n v="1747"/>
    <x v="12"/>
    <s v="2022"/>
    <n v="18.04"/>
    <d v="1899-12-30T12:27:26"/>
    <n v="12"/>
  </r>
  <r>
    <x v="3"/>
    <d v="2030-12-31T00:00:00"/>
    <n v="10"/>
    <x v="0"/>
    <d v="2022-07-02T00:00:00"/>
    <d v="1899-12-30T14:11:37"/>
    <n v="8.4499999999999993"/>
    <n v="9.32"/>
    <n v="852"/>
    <n v="1748"/>
    <x v="0"/>
    <s v="2022"/>
    <n v="17.77"/>
    <d v="1899-12-30T14:20:56"/>
    <n v="14"/>
  </r>
  <r>
    <x v="3"/>
    <d v="2030-12-31T00:00:00"/>
    <n v="40"/>
    <x v="5"/>
    <d v="2022-07-02T00:00:00"/>
    <d v="1899-12-30T14:11:37"/>
    <n v="8.4499999999999993"/>
    <n v="9.32"/>
    <n v="852"/>
    <n v="1749"/>
    <x v="0"/>
    <s v="2022"/>
    <n v="17.77"/>
    <d v="1899-12-30T14:20:56"/>
    <n v="14"/>
  </r>
  <r>
    <x v="0"/>
    <d v="2028-12-31T00:00:00"/>
    <n v="10"/>
    <x v="0"/>
    <d v="2022-09-18T00:00:00"/>
    <d v="1899-12-30T11:53:45"/>
    <n v="10.89"/>
    <n v="16.3"/>
    <n v="853"/>
    <n v="1750"/>
    <x v="4"/>
    <s v="2022"/>
    <n v="27.19"/>
    <d v="1899-12-30T12:10:03"/>
    <n v="12"/>
  </r>
  <r>
    <x v="0"/>
    <d v="2028-12-31T00:00:00"/>
    <n v="40"/>
    <x v="5"/>
    <d v="2022-09-18T00:00:00"/>
    <d v="1899-12-30T11:53:45"/>
    <n v="10.89"/>
    <n v="16.3"/>
    <n v="853"/>
    <n v="1751"/>
    <x v="4"/>
    <s v="2022"/>
    <n v="27.19"/>
    <d v="1899-12-30T12:10:03"/>
    <n v="12"/>
  </r>
  <r>
    <x v="4"/>
    <s v="NULL"/>
    <n v="0"/>
    <x v="1"/>
    <d v="2022-03-20T00:00:00"/>
    <d v="1899-12-30T11:26:26"/>
    <n v="11.34"/>
    <n v="13.11"/>
    <n v="854"/>
    <n v="1752"/>
    <x v="3"/>
    <s v="2022"/>
    <n v="24.45"/>
    <d v="1899-12-30T11:39:33"/>
    <n v="11"/>
  </r>
  <r>
    <x v="4"/>
    <s v="NULL"/>
    <n v="25"/>
    <x v="2"/>
    <d v="2022-03-20T00:00:00"/>
    <d v="1899-12-30T11:26:26"/>
    <n v="11.34"/>
    <n v="13.11"/>
    <n v="854"/>
    <n v="1753"/>
    <x v="3"/>
    <s v="2022"/>
    <n v="24.45"/>
    <d v="1899-12-30T11:39:33"/>
    <n v="11"/>
  </r>
  <r>
    <x v="2"/>
    <d v="2029-06-30T00:00:00"/>
    <n v="0"/>
    <x v="1"/>
    <d v="2022-05-31T00:00:00"/>
    <d v="1899-12-30T12:31:06"/>
    <n v="9.09"/>
    <n v="6.26"/>
    <n v="855"/>
    <n v="1754"/>
    <x v="9"/>
    <s v="2022"/>
    <n v="15.35"/>
    <d v="1899-12-30T12:37:22"/>
    <n v="12"/>
  </r>
  <r>
    <x v="2"/>
    <d v="2029-06-30T00:00:00"/>
    <n v="25"/>
    <x v="2"/>
    <d v="2022-05-31T00:00:00"/>
    <d v="1899-12-30T12:31:06"/>
    <n v="9.09"/>
    <n v="6.26"/>
    <n v="855"/>
    <n v="1755"/>
    <x v="9"/>
    <s v="2022"/>
    <n v="15.35"/>
    <d v="1899-12-30T12:37:22"/>
    <n v="12"/>
  </r>
  <r>
    <x v="2"/>
    <d v="2029-06-30T00:00:00"/>
    <n v="20"/>
    <x v="4"/>
    <d v="2022-06-14T00:00:00"/>
    <d v="1899-12-30T12:49:14"/>
    <n v="7.51"/>
    <n v="11.97"/>
    <n v="856"/>
    <n v="1756"/>
    <x v="8"/>
    <s v="2022"/>
    <n v="19.48"/>
    <d v="1899-12-30T13:01:12"/>
    <n v="13"/>
  </r>
  <r>
    <x v="2"/>
    <d v="2029-06-30T00:00:00"/>
    <n v="40"/>
    <x v="5"/>
    <d v="2022-06-14T00:00:00"/>
    <d v="1899-12-30T12:49:14"/>
    <n v="7.51"/>
    <n v="11.97"/>
    <n v="856"/>
    <n v="1757"/>
    <x v="8"/>
    <s v="2022"/>
    <n v="19.48"/>
    <d v="1899-12-30T13:01:12"/>
    <n v="13"/>
  </r>
  <r>
    <x v="5"/>
    <s v="NULL"/>
    <n v="0"/>
    <x v="1"/>
    <d v="2022-02-19T00:00:00"/>
    <d v="1899-12-30T18:32:01"/>
    <n v="9"/>
    <n v="8.57"/>
    <n v="857"/>
    <n v="1758"/>
    <x v="11"/>
    <s v="2022"/>
    <n v="17.57"/>
    <d v="1899-12-30T18:40:35"/>
    <n v="18"/>
  </r>
  <r>
    <x v="5"/>
    <s v="NULL"/>
    <n v="25"/>
    <x v="2"/>
    <d v="2022-02-19T00:00:00"/>
    <d v="1899-12-30T18:32:01"/>
    <n v="9"/>
    <n v="8.57"/>
    <n v="857"/>
    <n v="1759"/>
    <x v="11"/>
    <s v="2022"/>
    <n v="17.57"/>
    <d v="1899-12-30T18:40:35"/>
    <n v="18"/>
  </r>
  <r>
    <x v="2"/>
    <d v="2029-06-30T00:00:00"/>
    <n v="10"/>
    <x v="0"/>
    <d v="2022-04-18T00:00:00"/>
    <d v="1899-12-30T13:33:34"/>
    <n v="7.33"/>
    <n v="9.07"/>
    <n v="858"/>
    <n v="1760"/>
    <x v="12"/>
    <s v="2022"/>
    <n v="16.399999999999999"/>
    <d v="1899-12-30T13:42:38"/>
    <n v="13"/>
  </r>
  <r>
    <x v="2"/>
    <d v="2029-06-30T00:00:00"/>
    <n v="25"/>
    <x v="2"/>
    <d v="2022-04-18T00:00:00"/>
    <d v="1899-12-30T13:33:34"/>
    <n v="7.33"/>
    <n v="9.07"/>
    <n v="858"/>
    <n v="1761"/>
    <x v="12"/>
    <s v="2022"/>
    <n v="16.399999999999999"/>
    <d v="1899-12-30T13:42:38"/>
    <n v="13"/>
  </r>
  <r>
    <x v="2"/>
    <d v="2029-06-30T00:00:00"/>
    <n v="50"/>
    <x v="6"/>
    <d v="2022-04-18T00:00:00"/>
    <d v="1899-12-30T13:33:34"/>
    <n v="7.33"/>
    <n v="9.07"/>
    <n v="858"/>
    <n v="1762"/>
    <x v="12"/>
    <s v="2022"/>
    <n v="16.399999999999999"/>
    <d v="1899-12-30T13:42:38"/>
    <n v="13"/>
  </r>
  <r>
    <x v="0"/>
    <d v="2028-12-31T00:00:00"/>
    <n v="0"/>
    <x v="1"/>
    <d v="2022-09-19T00:00:00"/>
    <d v="1899-12-30T11:52:37"/>
    <n v="7.57"/>
    <n v="9.42"/>
    <n v="859"/>
    <n v="1763"/>
    <x v="4"/>
    <s v="2022"/>
    <n v="16.990000000000002"/>
    <d v="1899-12-30T12:02:02"/>
    <n v="12"/>
  </r>
  <r>
    <x v="0"/>
    <d v="2028-12-31T00:00:00"/>
    <n v="40"/>
    <x v="5"/>
    <d v="2022-09-19T00:00:00"/>
    <d v="1899-12-30T11:52:37"/>
    <n v="7.57"/>
    <n v="9.42"/>
    <n v="859"/>
    <n v="1764"/>
    <x v="4"/>
    <s v="2022"/>
    <n v="16.990000000000002"/>
    <d v="1899-12-30T12:02:02"/>
    <n v="12"/>
  </r>
  <r>
    <x v="3"/>
    <d v="2030-12-31T00:00:00"/>
    <n v="0"/>
    <x v="1"/>
    <d v="2022-03-10T00:00:00"/>
    <d v="1899-12-30T09:30:50"/>
    <n v="8.61"/>
    <n v="8.58"/>
    <n v="860"/>
    <n v="1765"/>
    <x v="3"/>
    <s v="2022"/>
    <n v="17.189999999999998"/>
    <d v="1899-12-30T09:39:25"/>
    <n v="9"/>
  </r>
  <r>
    <x v="3"/>
    <d v="2030-12-31T00:00:00"/>
    <n v="25"/>
    <x v="2"/>
    <d v="2022-03-10T00:00:00"/>
    <d v="1899-12-30T09:30:50"/>
    <n v="8.61"/>
    <n v="8.58"/>
    <n v="860"/>
    <n v="1766"/>
    <x v="3"/>
    <s v="2022"/>
    <n v="17.189999999999998"/>
    <d v="1899-12-30T09:39:25"/>
    <n v="9"/>
  </r>
  <r>
    <x v="0"/>
    <d v="2028-12-31T00:00:00"/>
    <n v="10"/>
    <x v="0"/>
    <d v="2022-04-19T00:00:00"/>
    <d v="1899-12-30T12:18:14"/>
    <n v="12.53"/>
    <n v="7.1"/>
    <n v="861"/>
    <n v="1767"/>
    <x v="12"/>
    <s v="2022"/>
    <n v="19.63"/>
    <d v="1899-12-30T12:25:20"/>
    <n v="12"/>
  </r>
  <r>
    <x v="0"/>
    <d v="2028-12-31T00:00:00"/>
    <n v="40"/>
    <x v="5"/>
    <d v="2022-04-19T00:00:00"/>
    <d v="1899-12-30T12:18:14"/>
    <n v="12.53"/>
    <n v="7.1"/>
    <n v="861"/>
    <n v="1768"/>
    <x v="12"/>
    <s v="2022"/>
    <n v="19.63"/>
    <d v="1899-12-30T12:25:20"/>
    <n v="12"/>
  </r>
  <r>
    <x v="0"/>
    <d v="2028-12-31T00:00:00"/>
    <n v="50"/>
    <x v="6"/>
    <d v="2022-04-19T00:00:00"/>
    <d v="1899-12-30T12:18:14"/>
    <n v="12.53"/>
    <n v="7.1"/>
    <n v="861"/>
    <n v="1769"/>
    <x v="12"/>
    <s v="2022"/>
    <n v="19.63"/>
    <d v="1899-12-30T12:25:20"/>
    <n v="12"/>
  </r>
  <r>
    <x v="3"/>
    <d v="2030-12-31T00:00:00"/>
    <n v="0"/>
    <x v="1"/>
    <d v="2022-06-11T00:00:00"/>
    <d v="1899-12-30T14:25:42"/>
    <n v="6.74"/>
    <n v="12.31"/>
    <n v="862"/>
    <n v="1770"/>
    <x v="8"/>
    <s v="2022"/>
    <n v="19.05"/>
    <d v="1899-12-30T14:38:01"/>
    <n v="14"/>
  </r>
  <r>
    <x v="3"/>
    <d v="2030-12-31T00:00:00"/>
    <n v="25"/>
    <x v="2"/>
    <d v="2022-06-11T00:00:00"/>
    <d v="1899-12-30T14:25:42"/>
    <n v="6.74"/>
    <n v="12.31"/>
    <n v="862"/>
    <n v="1771"/>
    <x v="8"/>
    <s v="2022"/>
    <n v="19.05"/>
    <d v="1899-12-30T14:38:01"/>
    <n v="14"/>
  </r>
  <r>
    <x v="0"/>
    <d v="2028-12-31T00:00:00"/>
    <n v="20"/>
    <x v="4"/>
    <d v="2022-11-09T00:00:00"/>
    <d v="1899-12-30T10:22:29"/>
    <n v="7.56"/>
    <n v="17.46"/>
    <n v="863"/>
    <n v="1772"/>
    <x v="5"/>
    <s v="2022"/>
    <n v="25.02"/>
    <d v="1899-12-30T10:39:57"/>
    <n v="10"/>
  </r>
  <r>
    <x v="0"/>
    <d v="2028-12-31T00:00:00"/>
    <n v="40"/>
    <x v="5"/>
    <d v="2022-11-09T00:00:00"/>
    <d v="1899-12-30T10:22:29"/>
    <n v="7.56"/>
    <n v="17.46"/>
    <n v="863"/>
    <n v="1773"/>
    <x v="5"/>
    <s v="2022"/>
    <n v="25.02"/>
    <d v="1899-12-30T10:39:57"/>
    <n v="10"/>
  </r>
  <r>
    <x v="3"/>
    <d v="2030-12-31T00:00:00"/>
    <n v="0"/>
    <x v="1"/>
    <d v="2022-12-20T00:00:00"/>
    <d v="1899-12-30T09:32:49"/>
    <n v="10.4"/>
    <n v="8.44"/>
    <n v="864"/>
    <n v="1774"/>
    <x v="10"/>
    <s v="2022"/>
    <n v="18.84"/>
    <d v="1899-12-30T09:41:15"/>
    <n v="9"/>
  </r>
  <r>
    <x v="3"/>
    <d v="2030-12-31T00:00:00"/>
    <n v="40"/>
    <x v="5"/>
    <d v="2022-12-20T00:00:00"/>
    <d v="1899-12-30T09:32:49"/>
    <n v="10.4"/>
    <n v="8.44"/>
    <n v="864"/>
    <n v="1775"/>
    <x v="10"/>
    <s v="2022"/>
    <n v="18.84"/>
    <d v="1899-12-30T09:41:15"/>
    <n v="9"/>
  </r>
  <r>
    <x v="2"/>
    <d v="2029-06-30T00:00:00"/>
    <n v="10"/>
    <x v="0"/>
    <d v="2022-02-01T00:00:00"/>
    <d v="1899-12-30T17:35:04"/>
    <n v="15.72"/>
    <n v="10.54"/>
    <n v="865"/>
    <n v="1776"/>
    <x v="11"/>
    <s v="2022"/>
    <n v="26.259999999999998"/>
    <d v="1899-12-30T17:45:36"/>
    <n v="17"/>
  </r>
  <r>
    <x v="2"/>
    <d v="2029-06-30T00:00:00"/>
    <n v="25"/>
    <x v="2"/>
    <d v="2022-02-01T00:00:00"/>
    <d v="1899-12-30T17:35:04"/>
    <n v="15.72"/>
    <n v="10.54"/>
    <n v="865"/>
    <n v="1777"/>
    <x v="11"/>
    <s v="2022"/>
    <n v="26.259999999999998"/>
    <d v="1899-12-30T17:45:36"/>
    <n v="17"/>
  </r>
  <r>
    <x v="2"/>
    <d v="2029-06-30T00:00:00"/>
    <n v="0"/>
    <x v="1"/>
    <d v="2022-03-07T00:00:00"/>
    <d v="1899-12-30T11:37:59"/>
    <n v="6.89"/>
    <n v="7.52"/>
    <n v="866"/>
    <n v="1778"/>
    <x v="3"/>
    <s v="2022"/>
    <n v="14.41"/>
    <d v="1899-12-30T11:45:30"/>
    <n v="11"/>
  </r>
  <r>
    <x v="2"/>
    <d v="2029-06-30T00:00:00"/>
    <n v="40"/>
    <x v="5"/>
    <d v="2022-03-07T00:00:00"/>
    <d v="1899-12-30T11:37:59"/>
    <n v="6.89"/>
    <n v="7.52"/>
    <n v="866"/>
    <n v="1779"/>
    <x v="3"/>
    <s v="2022"/>
    <n v="14.41"/>
    <d v="1899-12-30T11:45:30"/>
    <n v="11"/>
  </r>
  <r>
    <x v="2"/>
    <d v="2029-06-30T00:00:00"/>
    <n v="80"/>
    <x v="3"/>
    <d v="2022-03-07T00:00:00"/>
    <d v="1899-12-30T11:37:59"/>
    <n v="6.89"/>
    <n v="7.52"/>
    <n v="866"/>
    <n v="1780"/>
    <x v="3"/>
    <s v="2022"/>
    <n v="14.41"/>
    <d v="1899-12-30T11:45:30"/>
    <n v="11"/>
  </r>
  <r>
    <x v="3"/>
    <d v="2030-12-31T00:00:00"/>
    <n v="20"/>
    <x v="4"/>
    <d v="2022-02-03T00:00:00"/>
    <d v="1899-12-30T11:08:25"/>
    <n v="7.36"/>
    <n v="11.37"/>
    <n v="867"/>
    <n v="1781"/>
    <x v="11"/>
    <s v="2022"/>
    <n v="18.73"/>
    <d v="1899-12-30T11:19:47"/>
    <n v="11"/>
  </r>
  <r>
    <x v="3"/>
    <d v="2030-12-31T00:00:00"/>
    <n v="0"/>
    <x v="1"/>
    <d v="2022-02-09T00:00:00"/>
    <d v="1899-12-30T20:35:58"/>
    <n v="6.54"/>
    <n v="5.57"/>
    <n v="868"/>
    <n v="1782"/>
    <x v="11"/>
    <s v="2022"/>
    <n v="12.11"/>
    <d v="1899-12-30T20:41:32"/>
    <n v="20"/>
  </r>
  <r>
    <x v="3"/>
    <d v="2030-12-31T00:00:00"/>
    <n v="40"/>
    <x v="5"/>
    <d v="2022-02-09T00:00:00"/>
    <d v="1899-12-30T20:35:58"/>
    <n v="6.54"/>
    <n v="5.57"/>
    <n v="868"/>
    <n v="1783"/>
    <x v="11"/>
    <s v="2022"/>
    <n v="12.11"/>
    <d v="1899-12-30T20:41:32"/>
    <n v="20"/>
  </r>
  <r>
    <x v="5"/>
    <s v="NULL"/>
    <n v="20"/>
    <x v="4"/>
    <d v="2022-01-01T00:00:00"/>
    <d v="1899-12-30T16:05:03"/>
    <n v="10.93"/>
    <n v="9.83"/>
    <n v="869"/>
    <n v="1784"/>
    <x v="7"/>
    <s v="2022"/>
    <n v="20.759999999999998"/>
    <d v="1899-12-30T16:14:53"/>
    <n v="16"/>
  </r>
  <r>
    <x v="3"/>
    <d v="2030-12-31T00:00:00"/>
    <n v="20"/>
    <x v="4"/>
    <d v="2022-03-08T00:00:00"/>
    <d v="1899-12-30T09:25:25"/>
    <n v="11.16"/>
    <n v="10.46"/>
    <n v="870"/>
    <n v="1785"/>
    <x v="3"/>
    <s v="2022"/>
    <n v="21.62"/>
    <d v="1899-12-30T09:35:53"/>
    <n v="9"/>
  </r>
  <r>
    <x v="4"/>
    <s v="NULL"/>
    <n v="10"/>
    <x v="0"/>
    <d v="2022-04-22T00:00:00"/>
    <d v="1899-12-30T19:04:52"/>
    <n v="7.09"/>
    <n v="6.78"/>
    <n v="871"/>
    <n v="1786"/>
    <x v="12"/>
    <s v="2022"/>
    <n v="13.870000000000001"/>
    <d v="1899-12-30T19:11:39"/>
    <n v="19"/>
  </r>
  <r>
    <x v="4"/>
    <s v="NULL"/>
    <n v="25"/>
    <x v="2"/>
    <d v="2022-04-22T00:00:00"/>
    <d v="1899-12-30T19:04:52"/>
    <n v="7.09"/>
    <n v="6.78"/>
    <n v="871"/>
    <n v="1787"/>
    <x v="12"/>
    <s v="2022"/>
    <n v="13.870000000000001"/>
    <d v="1899-12-30T19:11:39"/>
    <n v="19"/>
  </r>
  <r>
    <x v="4"/>
    <s v="NULL"/>
    <n v="50"/>
    <x v="6"/>
    <d v="2022-04-22T00:00:00"/>
    <d v="1899-12-30T19:04:52"/>
    <n v="7.09"/>
    <n v="6.78"/>
    <n v="871"/>
    <n v="1788"/>
    <x v="12"/>
    <s v="2022"/>
    <n v="13.870000000000001"/>
    <d v="1899-12-30T19:11:39"/>
    <n v="19"/>
  </r>
  <r>
    <x v="0"/>
    <d v="2028-12-31T00:00:00"/>
    <n v="10"/>
    <x v="0"/>
    <d v="2022-03-17T00:00:00"/>
    <d v="1899-12-30T13:51:30"/>
    <n v="9.39"/>
    <n v="6.18"/>
    <n v="872"/>
    <n v="1789"/>
    <x v="3"/>
    <s v="2022"/>
    <n v="15.57"/>
    <d v="1899-12-30T13:57:41"/>
    <n v="13"/>
  </r>
  <r>
    <x v="0"/>
    <d v="2028-12-31T00:00:00"/>
    <n v="25"/>
    <x v="2"/>
    <d v="2022-03-17T00:00:00"/>
    <d v="1899-12-30T13:51:30"/>
    <n v="9.39"/>
    <n v="6.18"/>
    <n v="872"/>
    <n v="1790"/>
    <x v="3"/>
    <s v="2022"/>
    <n v="15.57"/>
    <d v="1899-12-30T13:57:41"/>
    <n v="13"/>
  </r>
  <r>
    <x v="3"/>
    <d v="2030-12-31T00:00:00"/>
    <n v="0"/>
    <x v="1"/>
    <d v="2022-06-02T00:00:00"/>
    <d v="1899-12-30T19:03:56"/>
    <n v="9.66"/>
    <n v="11.12"/>
    <n v="873"/>
    <n v="1791"/>
    <x v="8"/>
    <s v="2022"/>
    <n v="20.78"/>
    <d v="1899-12-30T19:15:03"/>
    <n v="19"/>
  </r>
  <r>
    <x v="0"/>
    <d v="2028-12-31T00:00:00"/>
    <n v="0"/>
    <x v="1"/>
    <d v="2022-05-01T00:00:00"/>
    <d v="1899-12-30T19:37:43"/>
    <n v="6.35"/>
    <n v="5.62"/>
    <n v="874"/>
    <n v="1792"/>
    <x v="9"/>
    <s v="2022"/>
    <n v="11.969999999999999"/>
    <d v="1899-12-30T19:43:20"/>
    <n v="19"/>
  </r>
  <r>
    <x v="0"/>
    <d v="2028-12-31T00:00:00"/>
    <n v="25"/>
    <x v="2"/>
    <d v="2022-05-01T00:00:00"/>
    <d v="1899-12-30T19:37:43"/>
    <n v="6.35"/>
    <n v="5.62"/>
    <n v="874"/>
    <n v="1793"/>
    <x v="9"/>
    <s v="2022"/>
    <n v="11.969999999999999"/>
    <d v="1899-12-30T19:43:20"/>
    <n v="19"/>
  </r>
  <r>
    <x v="0"/>
    <d v="2028-12-31T00:00:00"/>
    <n v="50"/>
    <x v="6"/>
    <d v="2022-05-01T00:00:00"/>
    <d v="1899-12-30T19:37:43"/>
    <n v="6.35"/>
    <n v="5.62"/>
    <n v="874"/>
    <n v="1794"/>
    <x v="9"/>
    <s v="2022"/>
    <n v="11.969999999999999"/>
    <d v="1899-12-30T19:43:20"/>
    <n v="19"/>
  </r>
  <r>
    <x v="2"/>
    <d v="2029-06-30T00:00:00"/>
    <n v="20"/>
    <x v="4"/>
    <d v="2022-05-31T00:00:00"/>
    <d v="1899-12-30T11:03:52"/>
    <n v="12.97"/>
    <n v="6.16"/>
    <n v="875"/>
    <n v="1795"/>
    <x v="9"/>
    <s v="2022"/>
    <n v="19.130000000000003"/>
    <d v="1899-12-30T11:10:02"/>
    <n v="11"/>
  </r>
  <r>
    <x v="2"/>
    <d v="2029-06-30T00:00:00"/>
    <n v="40"/>
    <x v="5"/>
    <d v="2022-05-31T00:00:00"/>
    <d v="1899-12-30T11:03:52"/>
    <n v="12.97"/>
    <n v="6.16"/>
    <n v="875"/>
    <n v="1796"/>
    <x v="9"/>
    <s v="2022"/>
    <n v="19.130000000000003"/>
    <d v="1899-12-30T11:10:02"/>
    <n v="11"/>
  </r>
  <r>
    <x v="2"/>
    <d v="2029-06-30T00:00:00"/>
    <n v="80"/>
    <x v="3"/>
    <d v="2022-05-31T00:00:00"/>
    <d v="1899-12-30T11:03:52"/>
    <n v="12.97"/>
    <n v="6.16"/>
    <n v="875"/>
    <n v="1797"/>
    <x v="9"/>
    <s v="2022"/>
    <n v="19.130000000000003"/>
    <d v="1899-12-30T11:10:02"/>
    <n v="11"/>
  </r>
  <r>
    <x v="3"/>
    <d v="2030-12-31T00:00:00"/>
    <n v="10"/>
    <x v="0"/>
    <d v="2022-05-14T00:00:00"/>
    <d v="1899-12-30T16:35:35"/>
    <n v="11.2"/>
    <n v="14.77"/>
    <n v="876"/>
    <n v="1798"/>
    <x v="9"/>
    <s v="2022"/>
    <n v="25.97"/>
    <d v="1899-12-30T16:50:21"/>
    <n v="16"/>
  </r>
  <r>
    <x v="3"/>
    <d v="2030-12-31T00:00:00"/>
    <n v="25"/>
    <x v="2"/>
    <d v="2022-05-14T00:00:00"/>
    <d v="1899-12-30T16:35:35"/>
    <n v="11.2"/>
    <n v="14.77"/>
    <n v="876"/>
    <n v="1799"/>
    <x v="9"/>
    <s v="2022"/>
    <n v="25.97"/>
    <d v="1899-12-30T16:50:21"/>
    <n v="16"/>
  </r>
  <r>
    <x v="0"/>
    <d v="2028-12-31T00:00:00"/>
    <n v="0"/>
    <x v="1"/>
    <d v="2022-05-31T00:00:00"/>
    <d v="1899-12-30T09:17:54"/>
    <n v="6.46"/>
    <n v="8.7899999999999991"/>
    <n v="877"/>
    <n v="1800"/>
    <x v="9"/>
    <s v="2022"/>
    <n v="15.25"/>
    <d v="1899-12-30T09:26:41"/>
    <n v="9"/>
  </r>
  <r>
    <x v="0"/>
    <d v="2028-12-31T00:00:00"/>
    <n v="25"/>
    <x v="2"/>
    <d v="2022-05-31T00:00:00"/>
    <d v="1899-12-30T09:17:54"/>
    <n v="6.46"/>
    <n v="8.7899999999999991"/>
    <n v="877"/>
    <n v="1801"/>
    <x v="9"/>
    <s v="2022"/>
    <n v="15.25"/>
    <d v="1899-12-30T09:26:41"/>
    <n v="9"/>
  </r>
  <r>
    <x v="2"/>
    <d v="2029-06-30T00:00:00"/>
    <n v="0"/>
    <x v="1"/>
    <d v="2022-06-01T00:00:00"/>
    <d v="1899-12-30T13:34:30"/>
    <n v="6.43"/>
    <n v="6.04"/>
    <n v="878"/>
    <n v="1802"/>
    <x v="8"/>
    <s v="2022"/>
    <n v="12.469999999999999"/>
    <d v="1899-12-30T13:40:32"/>
    <n v="13"/>
  </r>
  <r>
    <x v="2"/>
    <d v="2029-06-30T00:00:00"/>
    <n v="25"/>
    <x v="2"/>
    <d v="2022-06-01T00:00:00"/>
    <d v="1899-12-30T13:34:30"/>
    <n v="6.43"/>
    <n v="6.04"/>
    <n v="878"/>
    <n v="1803"/>
    <x v="8"/>
    <s v="2022"/>
    <n v="12.469999999999999"/>
    <d v="1899-12-30T13:40:32"/>
    <n v="13"/>
  </r>
  <r>
    <x v="3"/>
    <d v="2030-12-31T00:00:00"/>
    <n v="10"/>
    <x v="0"/>
    <d v="2022-11-01T00:00:00"/>
    <d v="1899-12-30T14:50:46"/>
    <n v="7.17"/>
    <n v="19.03"/>
    <n v="879"/>
    <n v="1804"/>
    <x v="5"/>
    <s v="2022"/>
    <n v="26.200000000000003"/>
    <d v="1899-12-30T15:09:48"/>
    <n v="15"/>
  </r>
  <r>
    <x v="3"/>
    <d v="2030-12-31T00:00:00"/>
    <n v="25"/>
    <x v="2"/>
    <d v="2022-11-01T00:00:00"/>
    <d v="1899-12-30T14:50:46"/>
    <n v="7.17"/>
    <n v="19.03"/>
    <n v="879"/>
    <n v="1805"/>
    <x v="5"/>
    <s v="2022"/>
    <n v="26.200000000000003"/>
    <d v="1899-12-30T15:09:48"/>
    <n v="15"/>
  </r>
  <r>
    <x v="3"/>
    <d v="2030-12-31T00:00:00"/>
    <n v="80"/>
    <x v="3"/>
    <d v="2022-11-01T00:00:00"/>
    <d v="1899-12-30T14:50:46"/>
    <n v="7.17"/>
    <n v="19.03"/>
    <n v="879"/>
    <n v="1806"/>
    <x v="5"/>
    <s v="2022"/>
    <n v="26.200000000000003"/>
    <d v="1899-12-30T15:09:48"/>
    <n v="15"/>
  </r>
  <r>
    <x v="3"/>
    <d v="2030-12-31T00:00:00"/>
    <n v="20"/>
    <x v="4"/>
    <d v="2023-01-05T00:00:00"/>
    <d v="1899-12-30T19:24:17"/>
    <n v="16.61"/>
    <n v="18.32"/>
    <n v="880"/>
    <n v="1807"/>
    <x v="6"/>
    <s v="2023"/>
    <n v="34.93"/>
    <d v="1899-12-30T19:42:36"/>
    <n v="19"/>
  </r>
  <r>
    <x v="4"/>
    <s v="NULL"/>
    <n v="10"/>
    <x v="0"/>
    <d v="2022-07-14T00:00:00"/>
    <d v="1899-12-30T11:29:13"/>
    <n v="6.45"/>
    <n v="6.73"/>
    <n v="881"/>
    <n v="1808"/>
    <x v="0"/>
    <s v="2022"/>
    <n v="13.18"/>
    <d v="1899-12-30T11:35:57"/>
    <n v="11"/>
  </r>
  <r>
    <x v="0"/>
    <d v="2028-12-31T00:00:00"/>
    <n v="10"/>
    <x v="0"/>
    <d v="2022-09-19T00:00:00"/>
    <d v="1899-12-30T13:06:08"/>
    <n v="5.4"/>
    <n v="12.76"/>
    <n v="882"/>
    <n v="1809"/>
    <x v="4"/>
    <s v="2022"/>
    <n v="18.16"/>
    <d v="1899-12-30T13:18:54"/>
    <n v="13"/>
  </r>
  <r>
    <x v="0"/>
    <d v="2028-12-31T00:00:00"/>
    <n v="40"/>
    <x v="5"/>
    <d v="2022-09-19T00:00:00"/>
    <d v="1899-12-30T13:06:08"/>
    <n v="5.4"/>
    <n v="12.76"/>
    <n v="882"/>
    <n v="1810"/>
    <x v="4"/>
    <s v="2022"/>
    <n v="18.16"/>
    <d v="1899-12-30T13:18:54"/>
    <n v="13"/>
  </r>
  <r>
    <x v="0"/>
    <d v="2028-12-31T00:00:00"/>
    <n v="50"/>
    <x v="6"/>
    <d v="2022-09-19T00:00:00"/>
    <d v="1899-12-30T13:06:08"/>
    <n v="5.4"/>
    <n v="12.76"/>
    <n v="882"/>
    <n v="1811"/>
    <x v="4"/>
    <s v="2022"/>
    <n v="18.16"/>
    <d v="1899-12-30T13:18:54"/>
    <n v="13"/>
  </r>
  <r>
    <x v="3"/>
    <d v="2030-12-31T00:00:00"/>
    <n v="0"/>
    <x v="1"/>
    <d v="2022-04-03T00:00:00"/>
    <d v="1899-12-30T13:16:13"/>
    <n v="5.94"/>
    <n v="10.31"/>
    <n v="883"/>
    <n v="1812"/>
    <x v="12"/>
    <s v="2022"/>
    <n v="16.25"/>
    <d v="1899-12-30T13:26:32"/>
    <n v="13"/>
  </r>
  <r>
    <x v="3"/>
    <d v="2030-12-31T00:00:00"/>
    <n v="25"/>
    <x v="2"/>
    <d v="2022-04-03T00:00:00"/>
    <d v="1899-12-30T13:16:13"/>
    <n v="5.94"/>
    <n v="10.31"/>
    <n v="883"/>
    <n v="1813"/>
    <x v="12"/>
    <s v="2022"/>
    <n v="16.25"/>
    <d v="1899-12-30T13:26:32"/>
    <n v="13"/>
  </r>
  <r>
    <x v="3"/>
    <d v="2030-12-31T00:00:00"/>
    <n v="0"/>
    <x v="1"/>
    <d v="2022-06-03T00:00:00"/>
    <d v="1899-12-30T18:16:50"/>
    <n v="9.42"/>
    <n v="7.42"/>
    <n v="884"/>
    <n v="1814"/>
    <x v="8"/>
    <s v="2022"/>
    <n v="16.84"/>
    <d v="1899-12-30T18:24:15"/>
    <n v="18"/>
  </r>
  <r>
    <x v="3"/>
    <d v="2030-12-31T00:00:00"/>
    <n v="20"/>
    <x v="4"/>
    <d v="2022-10-27T00:00:00"/>
    <d v="1899-12-30T10:45:55"/>
    <n v="13.26"/>
    <n v="10.57"/>
    <n v="885"/>
    <n v="1815"/>
    <x v="1"/>
    <s v="2022"/>
    <n v="23.83"/>
    <d v="1899-12-30T10:56:29"/>
    <n v="10"/>
  </r>
  <r>
    <x v="3"/>
    <d v="2030-12-31T00:00:00"/>
    <n v="25"/>
    <x v="2"/>
    <d v="2022-10-27T00:00:00"/>
    <d v="1899-12-30T10:45:55"/>
    <n v="13.26"/>
    <n v="10.57"/>
    <n v="885"/>
    <n v="1816"/>
    <x v="1"/>
    <s v="2022"/>
    <n v="23.83"/>
    <d v="1899-12-30T10:56:29"/>
    <n v="10"/>
  </r>
  <r>
    <x v="3"/>
    <d v="2030-12-31T00:00:00"/>
    <n v="80"/>
    <x v="3"/>
    <d v="2022-10-27T00:00:00"/>
    <d v="1899-12-30T10:45:55"/>
    <n v="13.26"/>
    <n v="10.57"/>
    <n v="885"/>
    <n v="1817"/>
    <x v="1"/>
    <s v="2022"/>
    <n v="23.83"/>
    <d v="1899-12-30T10:56:29"/>
    <n v="10"/>
  </r>
  <r>
    <x v="0"/>
    <d v="2028-12-31T00:00:00"/>
    <n v="10"/>
    <x v="0"/>
    <d v="2022-12-23T00:00:00"/>
    <d v="1899-12-30T09:58:54"/>
    <n v="11.56"/>
    <n v="9.01"/>
    <n v="886"/>
    <n v="1818"/>
    <x v="10"/>
    <s v="2022"/>
    <n v="20.57"/>
    <d v="1899-12-30T10:07:55"/>
    <n v="10"/>
  </r>
  <r>
    <x v="0"/>
    <d v="2028-12-31T00:00:00"/>
    <n v="25"/>
    <x v="2"/>
    <d v="2022-12-23T00:00:00"/>
    <d v="1899-12-30T09:58:54"/>
    <n v="11.56"/>
    <n v="9.01"/>
    <n v="886"/>
    <n v="1819"/>
    <x v="10"/>
    <s v="2022"/>
    <n v="20.57"/>
    <d v="1899-12-30T10:07:55"/>
    <n v="10"/>
  </r>
  <r>
    <x v="2"/>
    <d v="2029-06-30T00:00:00"/>
    <n v="0"/>
    <x v="1"/>
    <d v="2022-12-06T00:00:00"/>
    <d v="1899-12-30T15:42:06"/>
    <n v="8.76"/>
    <n v="7.31"/>
    <n v="887"/>
    <n v="1820"/>
    <x v="10"/>
    <s v="2022"/>
    <n v="16.07"/>
    <d v="1899-12-30T15:49:25"/>
    <n v="15"/>
  </r>
  <r>
    <x v="3"/>
    <d v="2030-12-31T00:00:00"/>
    <n v="0"/>
    <x v="1"/>
    <d v="2022-12-16T00:00:00"/>
    <d v="1899-12-30T17:42:40"/>
    <n v="5.99"/>
    <n v="5.76"/>
    <n v="888"/>
    <n v="1821"/>
    <x v="10"/>
    <s v="2022"/>
    <n v="11.75"/>
    <d v="1899-12-30T17:48:26"/>
    <n v="17"/>
  </r>
  <r>
    <x v="3"/>
    <d v="2030-12-31T00:00:00"/>
    <n v="20"/>
    <x v="4"/>
    <d v="2022-10-05T00:00:00"/>
    <d v="1899-12-30T10:05:50"/>
    <n v="7.79"/>
    <n v="14.3"/>
    <n v="889"/>
    <n v="1822"/>
    <x v="1"/>
    <s v="2022"/>
    <n v="22.09"/>
    <d v="1899-12-30T10:20:08"/>
    <n v="10"/>
  </r>
  <r>
    <x v="3"/>
    <d v="2030-12-31T00:00:00"/>
    <n v="40"/>
    <x v="5"/>
    <d v="2022-10-05T00:00:00"/>
    <d v="1899-12-30T10:05:50"/>
    <n v="7.79"/>
    <n v="14.3"/>
    <n v="889"/>
    <n v="1823"/>
    <x v="1"/>
    <s v="2022"/>
    <n v="22.09"/>
    <d v="1899-12-30T10:20:08"/>
    <n v="10"/>
  </r>
  <r>
    <x v="2"/>
    <d v="2029-06-30T00:00:00"/>
    <n v="20"/>
    <x v="4"/>
    <d v="2022-05-20T00:00:00"/>
    <d v="1899-12-30T12:16:15"/>
    <n v="6.62"/>
    <n v="6.9"/>
    <n v="890"/>
    <n v="1824"/>
    <x v="9"/>
    <s v="2022"/>
    <n v="13.52"/>
    <d v="1899-12-30T12:23:09"/>
    <n v="12"/>
  </r>
  <r>
    <x v="2"/>
    <d v="2029-06-30T00:00:00"/>
    <n v="40"/>
    <x v="5"/>
    <d v="2022-05-20T00:00:00"/>
    <d v="1899-12-30T12:16:15"/>
    <n v="6.62"/>
    <n v="6.9"/>
    <n v="890"/>
    <n v="1825"/>
    <x v="9"/>
    <s v="2022"/>
    <n v="13.52"/>
    <d v="1899-12-30T12:23:09"/>
    <n v="12"/>
  </r>
  <r>
    <x v="0"/>
    <d v="2028-12-31T00:00:00"/>
    <n v="20"/>
    <x v="4"/>
    <d v="2022-06-23T00:00:00"/>
    <d v="1899-12-30T18:34:11"/>
    <n v="8.3800000000000008"/>
    <n v="5.56"/>
    <n v="891"/>
    <n v="1826"/>
    <x v="8"/>
    <s v="2022"/>
    <n v="13.940000000000001"/>
    <d v="1899-12-30T18:39:45"/>
    <n v="18"/>
  </r>
  <r>
    <x v="0"/>
    <d v="2028-12-31T00:00:00"/>
    <n v="10"/>
    <x v="0"/>
    <d v="2022-09-08T00:00:00"/>
    <d v="1899-12-30T14:50:18"/>
    <n v="8.2100000000000009"/>
    <n v="6.54"/>
    <n v="892"/>
    <n v="1827"/>
    <x v="4"/>
    <s v="2022"/>
    <n v="14.75"/>
    <d v="1899-12-30T14:56:50"/>
    <n v="14"/>
  </r>
  <r>
    <x v="0"/>
    <d v="2028-12-31T00:00:00"/>
    <n v="10"/>
    <x v="0"/>
    <d v="2022-04-18T00:00:00"/>
    <d v="1899-12-30T12:44:24"/>
    <n v="6.01"/>
    <n v="19.21"/>
    <n v="893"/>
    <n v="1828"/>
    <x v="12"/>
    <s v="2022"/>
    <n v="25.22"/>
    <d v="1899-12-30T13:03:37"/>
    <n v="13"/>
  </r>
  <r>
    <x v="2"/>
    <d v="2029-06-30T00:00:00"/>
    <n v="20"/>
    <x v="4"/>
    <d v="2022-05-30T00:00:00"/>
    <d v="1899-12-30T08:37:23"/>
    <n v="5.59"/>
    <n v="6.06"/>
    <n v="894"/>
    <n v="1829"/>
    <x v="9"/>
    <s v="2022"/>
    <n v="11.649999999999999"/>
    <d v="1899-12-30T08:43:27"/>
    <n v="8"/>
  </r>
  <r>
    <x v="2"/>
    <d v="2029-06-30T00:00:00"/>
    <n v="10"/>
    <x v="0"/>
    <d v="2022-08-28T00:00:00"/>
    <d v="1899-12-30T19:12:13"/>
    <n v="6.22"/>
    <n v="7.55"/>
    <n v="895"/>
    <n v="1830"/>
    <x v="2"/>
    <s v="2022"/>
    <n v="13.77"/>
    <d v="1899-12-30T19:19:46"/>
    <n v="19"/>
  </r>
  <r>
    <x v="2"/>
    <d v="2029-06-30T00:00:00"/>
    <n v="25"/>
    <x v="2"/>
    <d v="2022-08-28T00:00:00"/>
    <d v="1899-12-30T19:12:13"/>
    <n v="6.22"/>
    <n v="7.55"/>
    <n v="895"/>
    <n v="1831"/>
    <x v="2"/>
    <s v="2022"/>
    <n v="13.77"/>
    <d v="1899-12-30T19:19:46"/>
    <n v="19"/>
  </r>
  <r>
    <x v="3"/>
    <d v="2030-12-31T00:00:00"/>
    <n v="0"/>
    <x v="1"/>
    <d v="2022-10-01T00:00:00"/>
    <d v="1899-12-30T19:52:42"/>
    <n v="6.88"/>
    <n v="8.89"/>
    <n v="896"/>
    <n v="1832"/>
    <x v="1"/>
    <s v="2022"/>
    <n v="15.77"/>
    <d v="1899-12-30T20:01:35"/>
    <n v="20"/>
  </r>
  <r>
    <x v="3"/>
    <d v="2030-12-31T00:00:00"/>
    <n v="10"/>
    <x v="0"/>
    <d v="2022-05-15T00:00:00"/>
    <d v="1899-12-30T13:56:37"/>
    <n v="14.25"/>
    <n v="12.84"/>
    <n v="897"/>
    <n v="1833"/>
    <x v="9"/>
    <s v="2022"/>
    <n v="27.09"/>
    <d v="1899-12-30T14:09:27"/>
    <n v="14"/>
  </r>
  <r>
    <x v="3"/>
    <d v="2030-12-31T00:00:00"/>
    <n v="10"/>
    <x v="0"/>
    <d v="2022-08-12T00:00:00"/>
    <d v="1899-12-30T12:54:39"/>
    <n v="9.8800000000000008"/>
    <n v="12.09"/>
    <n v="898"/>
    <n v="1834"/>
    <x v="2"/>
    <s v="2022"/>
    <n v="21.97"/>
    <d v="1899-12-30T13:06:44"/>
    <n v="13"/>
  </r>
  <r>
    <x v="3"/>
    <d v="2030-12-31T00:00:00"/>
    <n v="40"/>
    <x v="5"/>
    <d v="2022-08-12T00:00:00"/>
    <d v="1899-12-30T12:54:39"/>
    <n v="9.8800000000000008"/>
    <n v="12.09"/>
    <n v="898"/>
    <n v="1835"/>
    <x v="2"/>
    <s v="2022"/>
    <n v="21.97"/>
    <d v="1899-12-30T13:06:44"/>
    <n v="13"/>
  </r>
  <r>
    <x v="3"/>
    <d v="2030-12-31T00:00:00"/>
    <n v="80"/>
    <x v="3"/>
    <d v="2022-08-12T00:00:00"/>
    <d v="1899-12-30T12:54:39"/>
    <n v="9.8800000000000008"/>
    <n v="12.09"/>
    <n v="898"/>
    <n v="1836"/>
    <x v="2"/>
    <s v="2022"/>
    <n v="21.97"/>
    <d v="1899-12-30T13:06:44"/>
    <n v="13"/>
  </r>
  <r>
    <x v="0"/>
    <d v="2028-12-31T00:00:00"/>
    <n v="20"/>
    <x v="4"/>
    <d v="2022-02-23T00:00:00"/>
    <d v="1899-12-30T11:49:54"/>
    <n v="8.69"/>
    <n v="7.18"/>
    <n v="899"/>
    <n v="1837"/>
    <x v="11"/>
    <s v="2022"/>
    <n v="15.87"/>
    <d v="1899-12-30T11:57:05"/>
    <n v="11"/>
  </r>
  <r>
    <x v="5"/>
    <s v="NULL"/>
    <n v="0"/>
    <x v="1"/>
    <d v="2022-04-01T00:00:00"/>
    <d v="1899-12-30T14:52:11"/>
    <n v="8.65"/>
    <n v="24.74"/>
    <n v="900"/>
    <n v="1838"/>
    <x v="12"/>
    <s v="2022"/>
    <n v="33.39"/>
    <d v="1899-12-30T15:16:55"/>
    <n v="15"/>
  </r>
  <r>
    <x v="2"/>
    <d v="2029-06-30T00:00:00"/>
    <n v="0"/>
    <x v="1"/>
    <d v="2022-10-01T00:00:00"/>
    <d v="1899-12-30T09:57:55"/>
    <n v="5.61"/>
    <n v="5.46"/>
    <n v="901"/>
    <n v="1839"/>
    <x v="1"/>
    <s v="2022"/>
    <n v="11.07"/>
    <d v="1899-12-30T10:03:23"/>
    <n v="10"/>
  </r>
  <r>
    <x v="3"/>
    <d v="2030-12-31T00:00:00"/>
    <n v="0"/>
    <x v="1"/>
    <d v="2022-11-13T00:00:00"/>
    <d v="1899-12-30T10:44:16"/>
    <n v="5.6"/>
    <n v="6.34"/>
    <n v="902"/>
    <n v="1840"/>
    <x v="5"/>
    <s v="2022"/>
    <n v="11.94"/>
    <d v="1899-12-30T10:50:36"/>
    <n v="10"/>
  </r>
  <r>
    <x v="5"/>
    <s v="NULL"/>
    <n v="20"/>
    <x v="4"/>
    <d v="2022-09-16T00:00:00"/>
    <d v="1899-12-30T10:23:22"/>
    <n v="7.24"/>
    <n v="7.52"/>
    <n v="903"/>
    <n v="1841"/>
    <x v="4"/>
    <s v="2022"/>
    <n v="14.76"/>
    <d v="1899-12-30T10:30:53"/>
    <n v="10"/>
  </r>
  <r>
    <x v="4"/>
    <s v="NULL"/>
    <n v="10"/>
    <x v="0"/>
    <d v="2022-09-30T00:00:00"/>
    <d v="1899-12-30T10:49:49"/>
    <n v="11.48"/>
    <n v="15.21"/>
    <n v="904"/>
    <n v="1842"/>
    <x v="4"/>
    <s v="2022"/>
    <n v="26.69"/>
    <d v="1899-12-30T11:05:02"/>
    <n v="11"/>
  </r>
  <r>
    <x v="4"/>
    <s v="NULL"/>
    <n v="40"/>
    <x v="5"/>
    <d v="2022-09-30T00:00:00"/>
    <d v="1899-12-30T10:49:49"/>
    <n v="11.48"/>
    <n v="15.21"/>
    <n v="904"/>
    <n v="1843"/>
    <x v="4"/>
    <s v="2022"/>
    <n v="26.69"/>
    <d v="1899-12-30T11:05:02"/>
    <n v="11"/>
  </r>
  <r>
    <x v="4"/>
    <s v="NULL"/>
    <n v="80"/>
    <x v="3"/>
    <d v="2022-09-30T00:00:00"/>
    <d v="1899-12-30T10:49:49"/>
    <n v="11.48"/>
    <n v="15.21"/>
    <n v="904"/>
    <n v="1844"/>
    <x v="4"/>
    <s v="2022"/>
    <n v="26.69"/>
    <d v="1899-12-30T11:05:02"/>
    <n v="11"/>
  </r>
  <r>
    <x v="3"/>
    <d v="2030-12-31T00:00:00"/>
    <n v="10"/>
    <x v="0"/>
    <d v="2022-12-05T00:00:00"/>
    <d v="1899-12-30T15:35:23"/>
    <n v="5.4"/>
    <n v="5.9"/>
    <n v="905"/>
    <n v="1845"/>
    <x v="10"/>
    <s v="2022"/>
    <n v="11.3"/>
    <d v="1899-12-30T15:41:17"/>
    <n v="15"/>
  </r>
  <r>
    <x v="0"/>
    <d v="2028-12-31T00:00:00"/>
    <n v="10"/>
    <x v="0"/>
    <d v="2022-10-02T00:00:00"/>
    <d v="1899-12-30T16:34:16"/>
    <n v="7.41"/>
    <n v="12.02"/>
    <n v="906"/>
    <n v="1846"/>
    <x v="1"/>
    <s v="2022"/>
    <n v="19.43"/>
    <d v="1899-12-30T16:46:17"/>
    <n v="16"/>
  </r>
  <r>
    <x v="0"/>
    <d v="2028-12-31T00:00:00"/>
    <n v="40"/>
    <x v="5"/>
    <d v="2022-10-02T00:00:00"/>
    <d v="1899-12-30T16:34:16"/>
    <n v="7.41"/>
    <n v="12.02"/>
    <n v="906"/>
    <n v="1847"/>
    <x v="1"/>
    <s v="2022"/>
    <n v="19.43"/>
    <d v="1899-12-30T16:46:17"/>
    <n v="16"/>
  </r>
  <r>
    <x v="0"/>
    <d v="2028-12-31T00:00:00"/>
    <n v="20"/>
    <x v="4"/>
    <d v="2022-12-02T00:00:00"/>
    <d v="1899-12-30T16:28:29"/>
    <n v="13.08"/>
    <n v="10.130000000000001"/>
    <n v="907"/>
    <n v="1848"/>
    <x v="10"/>
    <s v="2022"/>
    <n v="23.21"/>
    <d v="1899-12-30T16:38:37"/>
    <n v="16"/>
  </r>
  <r>
    <x v="0"/>
    <d v="2028-12-31T00:00:00"/>
    <n v="40"/>
    <x v="5"/>
    <d v="2022-12-02T00:00:00"/>
    <d v="1899-12-30T16:28:29"/>
    <n v="13.08"/>
    <n v="10.130000000000001"/>
    <n v="907"/>
    <n v="1849"/>
    <x v="10"/>
    <s v="2022"/>
    <n v="23.21"/>
    <d v="1899-12-30T16:38:37"/>
    <n v="16"/>
  </r>
  <r>
    <x v="1"/>
    <s v="NULL"/>
    <n v="10"/>
    <x v="0"/>
    <d v="2022-06-21T00:00:00"/>
    <d v="1899-12-30T18:39:30"/>
    <n v="5.78"/>
    <n v="14.92"/>
    <n v="908"/>
    <n v="1850"/>
    <x v="8"/>
    <s v="2022"/>
    <n v="20.7"/>
    <d v="1899-12-30T18:54:25"/>
    <n v="18"/>
  </r>
  <r>
    <x v="4"/>
    <s v="NULL"/>
    <n v="10"/>
    <x v="0"/>
    <d v="2022-06-22T00:00:00"/>
    <d v="1899-12-30T14:20:18"/>
    <n v="6.81"/>
    <n v="10.82"/>
    <n v="909"/>
    <n v="1851"/>
    <x v="8"/>
    <s v="2022"/>
    <n v="17.63"/>
    <d v="1899-12-30T14:31:07"/>
    <n v="14"/>
  </r>
  <r>
    <x v="4"/>
    <s v="NULL"/>
    <n v="40"/>
    <x v="5"/>
    <d v="2022-06-22T00:00:00"/>
    <d v="1899-12-30T14:20:18"/>
    <n v="6.81"/>
    <n v="10.82"/>
    <n v="909"/>
    <n v="1852"/>
    <x v="8"/>
    <s v="2022"/>
    <n v="17.63"/>
    <d v="1899-12-30T14:31:07"/>
    <n v="14"/>
  </r>
  <r>
    <x v="2"/>
    <d v="2029-06-30T00:00:00"/>
    <n v="0"/>
    <x v="1"/>
    <d v="2022-06-29T00:00:00"/>
    <d v="1899-12-30T09:04:39"/>
    <n v="17.489999999999998"/>
    <n v="8.41"/>
    <n v="910"/>
    <n v="1853"/>
    <x v="8"/>
    <s v="2022"/>
    <n v="25.9"/>
    <d v="1899-12-30T09:13:04"/>
    <n v="9"/>
  </r>
  <r>
    <x v="2"/>
    <d v="2029-06-30T00:00:00"/>
    <n v="40"/>
    <x v="5"/>
    <d v="2022-06-29T00:00:00"/>
    <d v="1899-12-30T09:04:39"/>
    <n v="17.489999999999998"/>
    <n v="8.41"/>
    <n v="910"/>
    <n v="1854"/>
    <x v="8"/>
    <s v="2022"/>
    <n v="25.9"/>
    <d v="1899-12-30T09:13:04"/>
    <n v="9"/>
  </r>
  <r>
    <x v="2"/>
    <d v="2029-06-30T00:00:00"/>
    <n v="10"/>
    <x v="0"/>
    <d v="2022-07-16T00:00:00"/>
    <d v="1899-12-30T19:07:24"/>
    <n v="11.02"/>
    <n v="11.38"/>
    <n v="911"/>
    <n v="1855"/>
    <x v="0"/>
    <s v="2022"/>
    <n v="22.4"/>
    <d v="1899-12-30T19:18:47"/>
    <n v="19"/>
  </r>
  <r>
    <x v="2"/>
    <d v="2029-06-30T00:00:00"/>
    <n v="40"/>
    <x v="5"/>
    <d v="2022-07-16T00:00:00"/>
    <d v="1899-12-30T19:07:24"/>
    <n v="11.02"/>
    <n v="11.38"/>
    <n v="911"/>
    <n v="1856"/>
    <x v="0"/>
    <s v="2022"/>
    <n v="22.4"/>
    <d v="1899-12-30T19:18:47"/>
    <n v="19"/>
  </r>
  <r>
    <x v="4"/>
    <s v="NULL"/>
    <n v="0"/>
    <x v="1"/>
    <d v="2022-08-14T00:00:00"/>
    <d v="1899-12-30T10:05:31"/>
    <n v="7.63"/>
    <n v="14.72"/>
    <n v="912"/>
    <n v="1857"/>
    <x v="2"/>
    <s v="2022"/>
    <n v="22.35"/>
    <d v="1899-12-30T10:20:14"/>
    <n v="10"/>
  </r>
  <r>
    <x v="4"/>
    <s v="NULL"/>
    <n v="25"/>
    <x v="2"/>
    <d v="2022-08-14T00:00:00"/>
    <d v="1899-12-30T10:05:31"/>
    <n v="7.63"/>
    <n v="14.72"/>
    <n v="912"/>
    <n v="1858"/>
    <x v="2"/>
    <s v="2022"/>
    <n v="22.35"/>
    <d v="1899-12-30T10:20:14"/>
    <n v="10"/>
  </r>
  <r>
    <x v="4"/>
    <s v="NULL"/>
    <n v="80"/>
    <x v="3"/>
    <d v="2022-08-14T00:00:00"/>
    <d v="1899-12-30T10:05:31"/>
    <n v="7.63"/>
    <n v="14.72"/>
    <n v="912"/>
    <n v="1859"/>
    <x v="2"/>
    <s v="2022"/>
    <n v="22.35"/>
    <d v="1899-12-30T10:20:14"/>
    <n v="10"/>
  </r>
  <r>
    <x v="2"/>
    <d v="2029-06-30T00:00:00"/>
    <n v="10"/>
    <x v="0"/>
    <d v="2022-07-13T00:00:00"/>
    <d v="1899-12-30T15:45:53"/>
    <n v="6.44"/>
    <n v="12.13"/>
    <n v="913"/>
    <n v="1860"/>
    <x v="0"/>
    <s v="2022"/>
    <n v="18.57"/>
    <d v="1899-12-30T15:58:01"/>
    <n v="15"/>
  </r>
  <r>
    <x v="3"/>
    <d v="2030-12-31T00:00:00"/>
    <n v="0"/>
    <x v="1"/>
    <d v="2022-04-17T00:00:00"/>
    <d v="1899-12-30T10:53:30"/>
    <n v="7.88"/>
    <n v="4.46"/>
    <n v="914"/>
    <n v="1861"/>
    <x v="12"/>
    <s v="2022"/>
    <n v="12.34"/>
    <d v="1899-12-30T10:57:58"/>
    <n v="10"/>
  </r>
  <r>
    <x v="3"/>
    <d v="2030-12-31T00:00:00"/>
    <n v="40"/>
    <x v="5"/>
    <d v="2022-04-17T00:00:00"/>
    <d v="1899-12-30T10:53:30"/>
    <n v="7.88"/>
    <n v="4.46"/>
    <n v="914"/>
    <n v="1862"/>
    <x v="12"/>
    <s v="2022"/>
    <n v="12.34"/>
    <d v="1899-12-30T10:57:58"/>
    <n v="10"/>
  </r>
  <r>
    <x v="5"/>
    <s v="NULL"/>
    <n v="10"/>
    <x v="0"/>
    <d v="2022-06-02T00:00:00"/>
    <d v="1899-12-30T12:01:14"/>
    <n v="7.53"/>
    <n v="14.36"/>
    <n v="915"/>
    <n v="1863"/>
    <x v="8"/>
    <s v="2022"/>
    <n v="21.89"/>
    <d v="1899-12-30T12:15:36"/>
    <n v="12"/>
  </r>
  <r>
    <x v="5"/>
    <s v="NULL"/>
    <n v="40"/>
    <x v="5"/>
    <d v="2022-06-02T00:00:00"/>
    <d v="1899-12-30T12:01:14"/>
    <n v="7.53"/>
    <n v="14.36"/>
    <n v="915"/>
    <n v="1864"/>
    <x v="8"/>
    <s v="2022"/>
    <n v="21.89"/>
    <d v="1899-12-30T12:15:36"/>
    <n v="12"/>
  </r>
  <r>
    <x v="5"/>
    <s v="NULL"/>
    <n v="80"/>
    <x v="3"/>
    <d v="2022-06-02T00:00:00"/>
    <d v="1899-12-30T12:01:14"/>
    <n v="7.53"/>
    <n v="14.36"/>
    <n v="915"/>
    <n v="1865"/>
    <x v="8"/>
    <s v="2022"/>
    <n v="21.89"/>
    <d v="1899-12-30T12:15:36"/>
    <n v="12"/>
  </r>
  <r>
    <x v="3"/>
    <d v="2030-12-31T00:00:00"/>
    <n v="20"/>
    <x v="4"/>
    <d v="2022-08-02T00:00:00"/>
    <d v="1899-12-30T19:41:16"/>
    <n v="6.21"/>
    <n v="12.28"/>
    <n v="916"/>
    <n v="1866"/>
    <x v="2"/>
    <s v="2022"/>
    <n v="18.489999999999998"/>
    <d v="1899-12-30T19:53:33"/>
    <n v="19"/>
  </r>
  <r>
    <x v="3"/>
    <d v="2030-12-31T00:00:00"/>
    <n v="20"/>
    <x v="4"/>
    <d v="2022-08-24T00:00:00"/>
    <d v="1899-12-30T13:06:37"/>
    <n v="8.2200000000000006"/>
    <n v="8.66"/>
    <n v="917"/>
    <n v="1867"/>
    <x v="2"/>
    <s v="2022"/>
    <n v="16.880000000000003"/>
    <d v="1899-12-30T13:15:17"/>
    <n v="13"/>
  </r>
  <r>
    <x v="3"/>
    <d v="2030-12-31T00:00:00"/>
    <n v="40"/>
    <x v="5"/>
    <d v="2022-08-24T00:00:00"/>
    <d v="1899-12-30T13:06:37"/>
    <n v="8.2200000000000006"/>
    <n v="8.66"/>
    <n v="917"/>
    <n v="1868"/>
    <x v="2"/>
    <s v="2022"/>
    <n v="16.880000000000003"/>
    <d v="1899-12-30T13:15:17"/>
    <n v="13"/>
  </r>
  <r>
    <x v="3"/>
    <d v="2030-12-31T00:00:00"/>
    <n v="20"/>
    <x v="4"/>
    <d v="2022-01-30T00:00:00"/>
    <d v="1899-12-30T17:54:09"/>
    <n v="14.93"/>
    <n v="5.72"/>
    <n v="918"/>
    <n v="1869"/>
    <x v="7"/>
    <s v="2022"/>
    <n v="20.65"/>
    <d v="1899-12-30T17:59:52"/>
    <n v="17"/>
  </r>
  <r>
    <x v="3"/>
    <d v="2030-12-31T00:00:00"/>
    <n v="40"/>
    <x v="5"/>
    <d v="2022-01-30T00:00:00"/>
    <d v="1899-12-30T17:54:09"/>
    <n v="14.93"/>
    <n v="5.72"/>
    <n v="918"/>
    <n v="1870"/>
    <x v="7"/>
    <s v="2022"/>
    <n v="20.65"/>
    <d v="1899-12-30T17:59:52"/>
    <n v="17"/>
  </r>
  <r>
    <x v="3"/>
    <d v="2030-12-31T00:00:00"/>
    <n v="80"/>
    <x v="3"/>
    <d v="2022-01-30T00:00:00"/>
    <d v="1899-12-30T17:54:09"/>
    <n v="14.93"/>
    <n v="5.72"/>
    <n v="918"/>
    <n v="1871"/>
    <x v="7"/>
    <s v="2022"/>
    <n v="20.65"/>
    <d v="1899-12-30T17:59:52"/>
    <n v="17"/>
  </r>
  <r>
    <x v="4"/>
    <s v="NULL"/>
    <n v="20"/>
    <x v="4"/>
    <d v="2022-03-07T00:00:00"/>
    <d v="1899-12-30T12:01:45"/>
    <n v="11.73"/>
    <n v="11.69"/>
    <n v="919"/>
    <n v="1872"/>
    <x v="3"/>
    <s v="2022"/>
    <n v="23.42"/>
    <d v="1899-12-30T12:13:26"/>
    <n v="12"/>
  </r>
  <r>
    <x v="4"/>
    <s v="NULL"/>
    <n v="40"/>
    <x v="5"/>
    <d v="2022-03-07T00:00:00"/>
    <d v="1899-12-30T12:01:45"/>
    <n v="11.73"/>
    <n v="11.69"/>
    <n v="919"/>
    <n v="1873"/>
    <x v="3"/>
    <s v="2022"/>
    <n v="23.42"/>
    <d v="1899-12-30T12:13:26"/>
    <n v="12"/>
  </r>
  <r>
    <x v="4"/>
    <s v="NULL"/>
    <n v="80"/>
    <x v="3"/>
    <d v="2022-03-07T00:00:00"/>
    <d v="1899-12-30T12:01:45"/>
    <n v="11.73"/>
    <n v="11.69"/>
    <n v="919"/>
    <n v="1874"/>
    <x v="3"/>
    <s v="2022"/>
    <n v="23.42"/>
    <d v="1899-12-30T12:13:26"/>
    <n v="12"/>
  </r>
  <r>
    <x v="2"/>
    <d v="2029-06-30T00:00:00"/>
    <n v="20"/>
    <x v="4"/>
    <d v="2022-11-17T00:00:00"/>
    <d v="1899-12-30T12:34:21"/>
    <n v="6.19"/>
    <n v="17.420000000000002"/>
    <n v="920"/>
    <n v="1875"/>
    <x v="5"/>
    <s v="2022"/>
    <n v="23.610000000000003"/>
    <d v="1899-12-30T12:51:46"/>
    <n v="12"/>
  </r>
  <r>
    <x v="2"/>
    <d v="2029-06-30T00:00:00"/>
    <n v="40"/>
    <x v="5"/>
    <d v="2022-11-17T00:00:00"/>
    <d v="1899-12-30T12:34:21"/>
    <n v="6.19"/>
    <n v="17.420000000000002"/>
    <n v="920"/>
    <n v="1876"/>
    <x v="5"/>
    <s v="2022"/>
    <n v="23.610000000000003"/>
    <d v="1899-12-30T12:51:46"/>
    <n v="12"/>
  </r>
  <r>
    <x v="4"/>
    <s v="NULL"/>
    <n v="0"/>
    <x v="1"/>
    <d v="2022-10-06T00:00:00"/>
    <d v="1899-12-30T16:22:23"/>
    <n v="7.43"/>
    <n v="10.02"/>
    <n v="921"/>
    <n v="1877"/>
    <x v="1"/>
    <s v="2022"/>
    <n v="17.45"/>
    <d v="1899-12-30T16:32:24"/>
    <n v="16"/>
  </r>
  <r>
    <x v="4"/>
    <s v="NULL"/>
    <n v="20"/>
    <x v="4"/>
    <d v="2022-08-31T00:00:00"/>
    <d v="1899-12-30T12:21:09"/>
    <n v="8.0399999999999991"/>
    <n v="7.03"/>
    <n v="922"/>
    <n v="1878"/>
    <x v="2"/>
    <s v="2022"/>
    <n v="15.07"/>
    <d v="1899-12-30T12:28:11"/>
    <n v="12"/>
  </r>
  <r>
    <x v="4"/>
    <s v="NULL"/>
    <n v="25"/>
    <x v="2"/>
    <d v="2022-08-31T00:00:00"/>
    <d v="1899-12-30T12:21:09"/>
    <n v="8.0399999999999991"/>
    <n v="7.03"/>
    <n v="922"/>
    <n v="1879"/>
    <x v="2"/>
    <s v="2022"/>
    <n v="15.07"/>
    <d v="1899-12-30T12:28:11"/>
    <n v="12"/>
  </r>
  <r>
    <x v="2"/>
    <d v="2029-06-30T00:00:00"/>
    <n v="10"/>
    <x v="0"/>
    <d v="2022-06-10T00:00:00"/>
    <d v="1899-12-30T10:40:11"/>
    <n v="7.02"/>
    <n v="8.18"/>
    <n v="923"/>
    <n v="1880"/>
    <x v="8"/>
    <s v="2022"/>
    <n v="15.2"/>
    <d v="1899-12-30T10:48:22"/>
    <n v="10"/>
  </r>
  <r>
    <x v="2"/>
    <d v="2029-06-30T00:00:00"/>
    <n v="40"/>
    <x v="5"/>
    <d v="2022-06-10T00:00:00"/>
    <d v="1899-12-30T10:40:11"/>
    <n v="7.02"/>
    <n v="8.18"/>
    <n v="923"/>
    <n v="1881"/>
    <x v="8"/>
    <s v="2022"/>
    <n v="15.2"/>
    <d v="1899-12-30T10:48:22"/>
    <n v="10"/>
  </r>
  <r>
    <x v="3"/>
    <d v="2030-12-31T00:00:00"/>
    <n v="10"/>
    <x v="0"/>
    <d v="2022-03-02T00:00:00"/>
    <d v="1899-12-30T14:29:10"/>
    <n v="15.93"/>
    <n v="9.85"/>
    <n v="924"/>
    <n v="1882"/>
    <x v="3"/>
    <s v="2022"/>
    <n v="25.78"/>
    <d v="1899-12-30T14:39:01"/>
    <n v="14"/>
  </r>
  <r>
    <x v="3"/>
    <d v="2030-12-31T00:00:00"/>
    <n v="25"/>
    <x v="2"/>
    <d v="2022-03-02T00:00:00"/>
    <d v="1899-12-30T14:29:10"/>
    <n v="15.93"/>
    <n v="9.85"/>
    <n v="924"/>
    <n v="1883"/>
    <x v="3"/>
    <s v="2022"/>
    <n v="25.78"/>
    <d v="1899-12-30T14:39:01"/>
    <n v="14"/>
  </r>
  <r>
    <x v="3"/>
    <d v="2030-12-31T00:00:00"/>
    <n v="50"/>
    <x v="6"/>
    <d v="2022-03-02T00:00:00"/>
    <d v="1899-12-30T14:29:10"/>
    <n v="15.93"/>
    <n v="9.85"/>
    <n v="924"/>
    <n v="1884"/>
    <x v="3"/>
    <s v="2022"/>
    <n v="25.78"/>
    <d v="1899-12-30T14:39:01"/>
    <n v="14"/>
  </r>
  <r>
    <x v="0"/>
    <d v="2028-12-31T00:00:00"/>
    <n v="10"/>
    <x v="0"/>
    <d v="2022-03-17T00:00:00"/>
    <d v="1899-12-30T14:33:49"/>
    <n v="9.02"/>
    <n v="8.2200000000000006"/>
    <n v="925"/>
    <n v="1885"/>
    <x v="3"/>
    <s v="2022"/>
    <n v="17.240000000000002"/>
    <d v="1899-12-30T14:42:02"/>
    <n v="14"/>
  </r>
  <r>
    <x v="4"/>
    <s v="NULL"/>
    <n v="0"/>
    <x v="1"/>
    <d v="2022-03-21T00:00:00"/>
    <d v="1899-12-30T13:43:13"/>
    <n v="9.3000000000000007"/>
    <n v="7.3"/>
    <n v="926"/>
    <n v="1886"/>
    <x v="3"/>
    <s v="2022"/>
    <n v="16.600000000000001"/>
    <d v="1899-12-30T13:50:31"/>
    <n v="13"/>
  </r>
  <r>
    <x v="4"/>
    <s v="NULL"/>
    <n v="10"/>
    <x v="0"/>
    <d v="2022-11-13T00:00:00"/>
    <d v="1899-12-30T14:09:59"/>
    <n v="7.61"/>
    <n v="7.12"/>
    <n v="927"/>
    <n v="1887"/>
    <x v="5"/>
    <s v="2022"/>
    <n v="14.73"/>
    <d v="1899-12-30T14:17:06"/>
    <n v="14"/>
  </r>
  <r>
    <x v="4"/>
    <s v="NULL"/>
    <n v="25"/>
    <x v="2"/>
    <d v="2022-11-13T00:00:00"/>
    <d v="1899-12-30T14:09:59"/>
    <n v="7.61"/>
    <n v="7.12"/>
    <n v="927"/>
    <n v="1888"/>
    <x v="5"/>
    <s v="2022"/>
    <n v="14.73"/>
    <d v="1899-12-30T14:17:06"/>
    <n v="14"/>
  </r>
  <r>
    <x v="0"/>
    <d v="2028-12-31T00:00:00"/>
    <n v="20"/>
    <x v="4"/>
    <d v="2023-01-08T00:00:00"/>
    <d v="1899-12-30T14:41:56"/>
    <n v="11.08"/>
    <n v="13.93"/>
    <n v="928"/>
    <n v="1889"/>
    <x v="6"/>
    <s v="2023"/>
    <n v="25.009999999999998"/>
    <d v="1899-12-30T14:55:52"/>
    <n v="14"/>
  </r>
  <r>
    <x v="0"/>
    <d v="2028-12-31T00:00:00"/>
    <n v="40"/>
    <x v="5"/>
    <d v="2023-01-08T00:00:00"/>
    <d v="1899-12-30T14:41:56"/>
    <n v="11.08"/>
    <n v="13.93"/>
    <n v="928"/>
    <n v="1890"/>
    <x v="6"/>
    <s v="2023"/>
    <n v="25.009999999999998"/>
    <d v="1899-12-30T14:55:52"/>
    <n v="14"/>
  </r>
  <r>
    <x v="0"/>
    <d v="2028-12-31T00:00:00"/>
    <n v="50"/>
    <x v="6"/>
    <d v="2023-01-08T00:00:00"/>
    <d v="1899-12-30T14:41:56"/>
    <n v="11.08"/>
    <n v="13.93"/>
    <n v="928"/>
    <n v="1891"/>
    <x v="6"/>
    <s v="2023"/>
    <n v="25.009999999999998"/>
    <d v="1899-12-30T14:55:52"/>
    <n v="14"/>
  </r>
  <r>
    <x v="5"/>
    <s v="NULL"/>
    <n v="0"/>
    <x v="1"/>
    <d v="2022-10-16T00:00:00"/>
    <d v="1899-12-30T11:09:47"/>
    <n v="7.7"/>
    <n v="7.17"/>
    <n v="929"/>
    <n v="1892"/>
    <x v="1"/>
    <s v="2022"/>
    <n v="14.870000000000001"/>
    <d v="1899-12-30T11:16:57"/>
    <n v="11"/>
  </r>
  <r>
    <x v="5"/>
    <s v="NULL"/>
    <n v="40"/>
    <x v="5"/>
    <d v="2022-10-16T00:00:00"/>
    <d v="1899-12-30T11:09:47"/>
    <n v="7.7"/>
    <n v="7.17"/>
    <n v="929"/>
    <n v="1893"/>
    <x v="1"/>
    <s v="2022"/>
    <n v="14.870000000000001"/>
    <d v="1899-12-30T11:16:57"/>
    <n v="11"/>
  </r>
  <r>
    <x v="2"/>
    <d v="2029-06-30T00:00:00"/>
    <n v="10"/>
    <x v="0"/>
    <d v="2022-02-24T00:00:00"/>
    <d v="1899-12-30T10:56:11"/>
    <n v="7.48"/>
    <n v="8.07"/>
    <n v="930"/>
    <n v="1894"/>
    <x v="11"/>
    <s v="2022"/>
    <n v="15.55"/>
    <d v="1899-12-30T11:04:15"/>
    <n v="11"/>
  </r>
  <r>
    <x v="2"/>
    <d v="2029-06-30T00:00:00"/>
    <n v="40"/>
    <x v="5"/>
    <d v="2022-02-24T00:00:00"/>
    <d v="1899-12-30T10:56:11"/>
    <n v="7.48"/>
    <n v="8.07"/>
    <n v="930"/>
    <n v="1895"/>
    <x v="11"/>
    <s v="2022"/>
    <n v="15.55"/>
    <d v="1899-12-30T11:04:15"/>
    <n v="11"/>
  </r>
  <r>
    <x v="2"/>
    <d v="2029-06-30T00:00:00"/>
    <n v="80"/>
    <x v="3"/>
    <d v="2022-02-24T00:00:00"/>
    <d v="1899-12-30T10:56:11"/>
    <n v="7.48"/>
    <n v="8.07"/>
    <n v="930"/>
    <n v="1896"/>
    <x v="11"/>
    <s v="2022"/>
    <n v="15.55"/>
    <d v="1899-12-30T11:04:15"/>
    <n v="11"/>
  </r>
  <r>
    <x v="3"/>
    <d v="2030-12-31T00:00:00"/>
    <n v="20"/>
    <x v="4"/>
    <d v="2022-05-10T00:00:00"/>
    <d v="1899-12-30T08:15:57"/>
    <n v="10.6"/>
    <n v="7.03"/>
    <n v="931"/>
    <n v="1897"/>
    <x v="9"/>
    <s v="2022"/>
    <n v="17.63"/>
    <d v="1899-12-30T08:22:59"/>
    <n v="8"/>
  </r>
  <r>
    <x v="3"/>
    <d v="2030-12-31T00:00:00"/>
    <n v="25"/>
    <x v="2"/>
    <d v="2022-05-10T00:00:00"/>
    <d v="1899-12-30T08:15:57"/>
    <n v="10.6"/>
    <n v="7.03"/>
    <n v="931"/>
    <n v="1898"/>
    <x v="9"/>
    <s v="2022"/>
    <n v="17.63"/>
    <d v="1899-12-30T08:22:59"/>
    <n v="8"/>
  </r>
  <r>
    <x v="3"/>
    <d v="2030-12-31T00:00:00"/>
    <n v="50"/>
    <x v="6"/>
    <d v="2022-05-10T00:00:00"/>
    <d v="1899-12-30T08:15:57"/>
    <n v="10.6"/>
    <n v="7.03"/>
    <n v="931"/>
    <n v="1899"/>
    <x v="9"/>
    <s v="2022"/>
    <n v="17.63"/>
    <d v="1899-12-30T08:22:59"/>
    <n v="8"/>
  </r>
  <r>
    <x v="3"/>
    <d v="2030-12-31T00:00:00"/>
    <n v="0"/>
    <x v="1"/>
    <d v="2022-05-22T00:00:00"/>
    <d v="1899-12-30T16:52:14"/>
    <n v="10.14"/>
    <n v="6.51"/>
    <n v="932"/>
    <n v="1900"/>
    <x v="9"/>
    <s v="2022"/>
    <n v="16.649999999999999"/>
    <d v="1899-12-30T16:58:45"/>
    <n v="16"/>
  </r>
  <r>
    <x v="3"/>
    <d v="2030-12-31T00:00:00"/>
    <n v="25"/>
    <x v="2"/>
    <d v="2022-05-22T00:00:00"/>
    <d v="1899-12-30T16:52:14"/>
    <n v="10.14"/>
    <n v="6.51"/>
    <n v="932"/>
    <n v="1901"/>
    <x v="9"/>
    <s v="2022"/>
    <n v="16.649999999999999"/>
    <d v="1899-12-30T16:58:45"/>
    <n v="16"/>
  </r>
  <r>
    <x v="3"/>
    <d v="2030-12-31T00:00:00"/>
    <n v="80"/>
    <x v="3"/>
    <d v="2022-05-22T00:00:00"/>
    <d v="1899-12-30T16:52:14"/>
    <n v="10.14"/>
    <n v="6.51"/>
    <n v="932"/>
    <n v="1902"/>
    <x v="9"/>
    <s v="2022"/>
    <n v="16.649999999999999"/>
    <d v="1899-12-30T16:58:45"/>
    <n v="16"/>
  </r>
  <r>
    <x v="4"/>
    <s v="NULL"/>
    <n v="10"/>
    <x v="0"/>
    <d v="2022-04-01T00:00:00"/>
    <d v="1899-12-30T15:08:57"/>
    <n v="10.7"/>
    <n v="9.8800000000000008"/>
    <n v="933"/>
    <n v="1903"/>
    <x v="12"/>
    <s v="2022"/>
    <n v="20.58"/>
    <d v="1899-12-30T15:18:50"/>
    <n v="15"/>
  </r>
  <r>
    <x v="4"/>
    <s v="NULL"/>
    <n v="40"/>
    <x v="5"/>
    <d v="2022-04-01T00:00:00"/>
    <d v="1899-12-30T15:08:57"/>
    <n v="10.7"/>
    <n v="9.8800000000000008"/>
    <n v="933"/>
    <n v="1904"/>
    <x v="12"/>
    <s v="2022"/>
    <n v="20.58"/>
    <d v="1899-12-30T15:18:50"/>
    <n v="15"/>
  </r>
  <r>
    <x v="3"/>
    <d v="2030-12-31T00:00:00"/>
    <n v="0"/>
    <x v="1"/>
    <d v="2022-05-02T00:00:00"/>
    <d v="1899-12-30T10:06:13"/>
    <n v="8.44"/>
    <n v="6.77"/>
    <n v="934"/>
    <n v="1905"/>
    <x v="9"/>
    <s v="2022"/>
    <n v="15.209999999999999"/>
    <d v="1899-12-30T10:12:59"/>
    <n v="10"/>
  </r>
  <r>
    <x v="3"/>
    <d v="2030-12-31T00:00:00"/>
    <n v="25"/>
    <x v="2"/>
    <d v="2022-05-02T00:00:00"/>
    <d v="1899-12-30T10:06:13"/>
    <n v="8.44"/>
    <n v="6.77"/>
    <n v="934"/>
    <n v="1906"/>
    <x v="9"/>
    <s v="2022"/>
    <n v="15.209999999999999"/>
    <d v="1899-12-30T10:12:59"/>
    <n v="10"/>
  </r>
  <r>
    <x v="4"/>
    <s v="NULL"/>
    <n v="0"/>
    <x v="1"/>
    <d v="2022-06-12T00:00:00"/>
    <d v="1899-12-30T08:59:15"/>
    <n v="6.37"/>
    <n v="12.44"/>
    <n v="935"/>
    <n v="1907"/>
    <x v="8"/>
    <s v="2022"/>
    <n v="18.809999999999999"/>
    <d v="1899-12-30T09:11:41"/>
    <n v="9"/>
  </r>
  <r>
    <x v="4"/>
    <s v="NULL"/>
    <n v="25"/>
    <x v="2"/>
    <d v="2022-06-12T00:00:00"/>
    <d v="1899-12-30T08:59:15"/>
    <n v="6.37"/>
    <n v="12.44"/>
    <n v="935"/>
    <n v="1908"/>
    <x v="8"/>
    <s v="2022"/>
    <n v="18.809999999999999"/>
    <d v="1899-12-30T09:11:41"/>
    <n v="9"/>
  </r>
  <r>
    <x v="0"/>
    <d v="2028-12-31T00:00:00"/>
    <n v="0"/>
    <x v="1"/>
    <d v="2022-11-04T00:00:00"/>
    <d v="1899-12-30T11:13:55"/>
    <n v="15.43"/>
    <n v="6.74"/>
    <n v="936"/>
    <n v="1909"/>
    <x v="5"/>
    <s v="2022"/>
    <n v="22.17"/>
    <d v="1899-12-30T11:20:39"/>
    <n v="11"/>
  </r>
  <r>
    <x v="0"/>
    <d v="2028-12-31T00:00:00"/>
    <n v="25"/>
    <x v="2"/>
    <d v="2022-11-04T00:00:00"/>
    <d v="1899-12-30T11:13:55"/>
    <n v="15.43"/>
    <n v="6.74"/>
    <n v="936"/>
    <n v="1910"/>
    <x v="5"/>
    <s v="2022"/>
    <n v="22.17"/>
    <d v="1899-12-30T11:20:39"/>
    <n v="11"/>
  </r>
  <r>
    <x v="0"/>
    <d v="2028-12-31T00:00:00"/>
    <n v="50"/>
    <x v="6"/>
    <d v="2022-11-04T00:00:00"/>
    <d v="1899-12-30T11:13:55"/>
    <n v="15.43"/>
    <n v="6.74"/>
    <n v="936"/>
    <n v="1911"/>
    <x v="5"/>
    <s v="2022"/>
    <n v="22.17"/>
    <d v="1899-12-30T11:20:39"/>
    <n v="11"/>
  </r>
  <r>
    <x v="0"/>
    <d v="2028-12-31T00:00:00"/>
    <n v="10"/>
    <x v="0"/>
    <d v="2022-09-10T00:00:00"/>
    <d v="1899-12-30T15:22:14"/>
    <n v="5.93"/>
    <n v="8.91"/>
    <n v="937"/>
    <n v="1912"/>
    <x v="4"/>
    <s v="2022"/>
    <n v="14.84"/>
    <d v="1899-12-30T15:31:09"/>
    <n v="15"/>
  </r>
  <r>
    <x v="0"/>
    <d v="2028-12-31T00:00:00"/>
    <n v="25"/>
    <x v="2"/>
    <d v="2022-09-10T00:00:00"/>
    <d v="1899-12-30T15:22:14"/>
    <n v="5.93"/>
    <n v="8.91"/>
    <n v="937"/>
    <n v="1913"/>
    <x v="4"/>
    <s v="2022"/>
    <n v="14.84"/>
    <d v="1899-12-30T15:31:09"/>
    <n v="15"/>
  </r>
  <r>
    <x v="3"/>
    <d v="2030-12-31T00:00:00"/>
    <n v="10"/>
    <x v="0"/>
    <d v="2022-10-28T00:00:00"/>
    <d v="1899-12-30T11:29:22"/>
    <n v="9.48"/>
    <n v="7.08"/>
    <n v="938"/>
    <n v="1914"/>
    <x v="1"/>
    <s v="2022"/>
    <n v="16.560000000000002"/>
    <d v="1899-12-30T11:36:27"/>
    <n v="11"/>
  </r>
  <r>
    <x v="3"/>
    <d v="2030-12-31T00:00:00"/>
    <n v="40"/>
    <x v="5"/>
    <d v="2022-10-28T00:00:00"/>
    <d v="1899-12-30T11:29:22"/>
    <n v="9.48"/>
    <n v="7.08"/>
    <n v="938"/>
    <n v="1915"/>
    <x v="1"/>
    <s v="2022"/>
    <n v="16.560000000000002"/>
    <d v="1899-12-30T11:36:27"/>
    <n v="11"/>
  </r>
  <r>
    <x v="3"/>
    <d v="2030-12-31T00:00:00"/>
    <n v="0"/>
    <x v="1"/>
    <d v="2022-11-16T00:00:00"/>
    <d v="1899-12-30T10:12:50"/>
    <n v="8.07"/>
    <n v="8.6199999999999992"/>
    <n v="939"/>
    <n v="1916"/>
    <x v="5"/>
    <s v="2022"/>
    <n v="16.689999999999998"/>
    <d v="1899-12-30T10:21:27"/>
    <n v="10"/>
  </r>
  <r>
    <x v="2"/>
    <d v="2029-06-30T00:00:00"/>
    <n v="20"/>
    <x v="4"/>
    <d v="2022-08-30T00:00:00"/>
    <d v="1899-12-30T20:31:42"/>
    <n v="10.27"/>
    <n v="19.16"/>
    <n v="940"/>
    <n v="1917"/>
    <x v="2"/>
    <s v="2022"/>
    <n v="29.43"/>
    <d v="1899-12-30T20:50:52"/>
    <n v="20"/>
  </r>
  <r>
    <x v="2"/>
    <d v="2029-06-30T00:00:00"/>
    <n v="40"/>
    <x v="5"/>
    <d v="2022-08-30T00:00:00"/>
    <d v="1899-12-30T20:31:42"/>
    <n v="10.27"/>
    <n v="19.16"/>
    <n v="940"/>
    <n v="1918"/>
    <x v="2"/>
    <s v="2022"/>
    <n v="29.43"/>
    <d v="1899-12-30T20:50:52"/>
    <n v="20"/>
  </r>
  <r>
    <x v="2"/>
    <d v="2029-06-30T00:00:00"/>
    <n v="10"/>
    <x v="0"/>
    <d v="2022-03-09T00:00:00"/>
    <d v="1899-12-30T19:36:00"/>
    <n v="9.27"/>
    <n v="6.73"/>
    <n v="941"/>
    <n v="1919"/>
    <x v="3"/>
    <s v="2022"/>
    <n v="16"/>
    <d v="1899-12-30T19:42:44"/>
    <n v="19"/>
  </r>
  <r>
    <x v="2"/>
    <d v="2029-06-30T00:00:00"/>
    <n v="25"/>
    <x v="2"/>
    <d v="2022-03-09T00:00:00"/>
    <d v="1899-12-30T19:36:00"/>
    <n v="9.27"/>
    <n v="6.73"/>
    <n v="941"/>
    <n v="1920"/>
    <x v="3"/>
    <s v="2022"/>
    <n v="16"/>
    <d v="1899-12-30T19:42:44"/>
    <n v="19"/>
  </r>
  <r>
    <x v="3"/>
    <d v="2030-12-31T00:00:00"/>
    <n v="0"/>
    <x v="1"/>
    <d v="2022-05-02T00:00:00"/>
    <d v="1899-12-30T13:08:05"/>
    <n v="6.66"/>
    <n v="10.16"/>
    <n v="942"/>
    <n v="1921"/>
    <x v="9"/>
    <s v="2022"/>
    <n v="16.82"/>
    <d v="1899-12-30T13:18:15"/>
    <n v="13"/>
  </r>
  <r>
    <x v="3"/>
    <d v="2030-12-31T00:00:00"/>
    <n v="40"/>
    <x v="5"/>
    <d v="2022-05-02T00:00:00"/>
    <d v="1899-12-30T13:08:05"/>
    <n v="6.66"/>
    <n v="10.16"/>
    <n v="942"/>
    <n v="1922"/>
    <x v="9"/>
    <s v="2022"/>
    <n v="16.82"/>
    <d v="1899-12-30T13:18:15"/>
    <n v="13"/>
  </r>
  <r>
    <x v="3"/>
    <d v="2030-12-31T00:00:00"/>
    <n v="80"/>
    <x v="3"/>
    <d v="2022-05-02T00:00:00"/>
    <d v="1899-12-30T13:08:05"/>
    <n v="6.66"/>
    <n v="10.16"/>
    <n v="942"/>
    <n v="1923"/>
    <x v="9"/>
    <s v="2022"/>
    <n v="16.82"/>
    <d v="1899-12-30T13:18:15"/>
    <n v="13"/>
  </r>
  <r>
    <x v="0"/>
    <d v="2028-12-31T00:00:00"/>
    <n v="0"/>
    <x v="1"/>
    <d v="2022-05-29T00:00:00"/>
    <d v="1899-12-30T19:36:50"/>
    <n v="6.36"/>
    <n v="5.09"/>
    <n v="943"/>
    <n v="1924"/>
    <x v="9"/>
    <s v="2022"/>
    <n v="11.45"/>
    <d v="1899-12-30T19:41:55"/>
    <n v="19"/>
  </r>
  <r>
    <x v="0"/>
    <d v="2028-12-31T00:00:00"/>
    <n v="40"/>
    <x v="5"/>
    <d v="2022-05-29T00:00:00"/>
    <d v="1899-12-30T19:36:50"/>
    <n v="6.36"/>
    <n v="5.09"/>
    <n v="943"/>
    <n v="1925"/>
    <x v="9"/>
    <s v="2022"/>
    <n v="11.45"/>
    <d v="1899-12-30T19:41:55"/>
    <n v="19"/>
  </r>
  <r>
    <x v="0"/>
    <d v="2028-12-31T00:00:00"/>
    <n v="80"/>
    <x v="3"/>
    <d v="2022-05-29T00:00:00"/>
    <d v="1899-12-30T19:36:50"/>
    <n v="6.36"/>
    <n v="5.09"/>
    <n v="943"/>
    <n v="1926"/>
    <x v="9"/>
    <s v="2022"/>
    <n v="11.45"/>
    <d v="1899-12-30T19:41:55"/>
    <n v="19"/>
  </r>
  <r>
    <x v="0"/>
    <d v="2028-12-31T00:00:00"/>
    <n v="10"/>
    <x v="0"/>
    <d v="2022-06-18T00:00:00"/>
    <d v="1899-12-30T13:52:42"/>
    <n v="7.25"/>
    <n v="11.96"/>
    <n v="944"/>
    <n v="1927"/>
    <x v="8"/>
    <s v="2022"/>
    <n v="19.21"/>
    <d v="1899-12-30T14:04:40"/>
    <n v="14"/>
  </r>
  <r>
    <x v="0"/>
    <d v="2028-12-31T00:00:00"/>
    <n v="40"/>
    <x v="5"/>
    <d v="2022-06-18T00:00:00"/>
    <d v="1899-12-30T13:52:42"/>
    <n v="7.25"/>
    <n v="11.96"/>
    <n v="944"/>
    <n v="1928"/>
    <x v="8"/>
    <s v="2022"/>
    <n v="19.21"/>
    <d v="1899-12-30T14:04:40"/>
    <n v="14"/>
  </r>
  <r>
    <x v="3"/>
    <d v="2030-12-31T00:00:00"/>
    <n v="10"/>
    <x v="0"/>
    <d v="2022-09-07T00:00:00"/>
    <d v="1899-12-30T11:31:06"/>
    <n v="8.5500000000000007"/>
    <n v="15.71"/>
    <n v="945"/>
    <n v="1929"/>
    <x v="4"/>
    <s v="2022"/>
    <n v="24.26"/>
    <d v="1899-12-30T11:46:49"/>
    <n v="11"/>
  </r>
  <r>
    <x v="3"/>
    <d v="2030-12-31T00:00:00"/>
    <n v="25"/>
    <x v="2"/>
    <d v="2022-09-07T00:00:00"/>
    <d v="1899-12-30T11:31:06"/>
    <n v="8.5500000000000007"/>
    <n v="15.71"/>
    <n v="945"/>
    <n v="1930"/>
    <x v="4"/>
    <s v="2022"/>
    <n v="24.26"/>
    <d v="1899-12-30T11:46:49"/>
    <n v="11"/>
  </r>
  <r>
    <x v="2"/>
    <d v="2029-06-30T00:00:00"/>
    <n v="20"/>
    <x v="4"/>
    <d v="2022-11-08T00:00:00"/>
    <d v="1899-12-30T18:38:30"/>
    <n v="9.94"/>
    <n v="6.37"/>
    <n v="946"/>
    <n v="1931"/>
    <x v="5"/>
    <s v="2022"/>
    <n v="16.309999999999999"/>
    <d v="1899-12-30T18:44:52"/>
    <n v="18"/>
  </r>
  <r>
    <x v="2"/>
    <d v="2029-06-30T00:00:00"/>
    <n v="25"/>
    <x v="2"/>
    <d v="2022-11-08T00:00:00"/>
    <d v="1899-12-30T18:38:30"/>
    <n v="9.94"/>
    <n v="6.37"/>
    <n v="946"/>
    <n v="1932"/>
    <x v="5"/>
    <s v="2022"/>
    <n v="16.309999999999999"/>
    <d v="1899-12-30T18:44:52"/>
    <n v="18"/>
  </r>
  <r>
    <x v="2"/>
    <d v="2029-06-30T00:00:00"/>
    <n v="50"/>
    <x v="6"/>
    <d v="2022-11-08T00:00:00"/>
    <d v="1899-12-30T18:38:30"/>
    <n v="9.94"/>
    <n v="6.37"/>
    <n v="946"/>
    <n v="1933"/>
    <x v="5"/>
    <s v="2022"/>
    <n v="16.309999999999999"/>
    <d v="1899-12-30T18:44:52"/>
    <n v="18"/>
  </r>
  <r>
    <x v="0"/>
    <d v="2028-12-31T00:00:00"/>
    <n v="0"/>
    <x v="1"/>
    <d v="2022-08-28T00:00:00"/>
    <d v="1899-12-30T18:52:16"/>
    <n v="9.43"/>
    <n v="6.11"/>
    <n v="947"/>
    <n v="1934"/>
    <x v="2"/>
    <s v="2022"/>
    <n v="15.54"/>
    <d v="1899-12-30T18:58:23"/>
    <n v="18"/>
  </r>
  <r>
    <x v="0"/>
    <d v="2028-12-31T00:00:00"/>
    <n v="25"/>
    <x v="2"/>
    <d v="2022-08-28T00:00:00"/>
    <d v="1899-12-30T18:52:16"/>
    <n v="9.43"/>
    <n v="6.11"/>
    <n v="947"/>
    <n v="1935"/>
    <x v="2"/>
    <s v="2022"/>
    <n v="15.54"/>
    <d v="1899-12-30T18:58:23"/>
    <n v="18"/>
  </r>
  <r>
    <x v="0"/>
    <d v="2028-12-31T00:00:00"/>
    <n v="80"/>
    <x v="3"/>
    <d v="2022-08-28T00:00:00"/>
    <d v="1899-12-30T18:52:16"/>
    <n v="9.43"/>
    <n v="6.11"/>
    <n v="947"/>
    <n v="1936"/>
    <x v="2"/>
    <s v="2022"/>
    <n v="15.54"/>
    <d v="1899-12-30T18:58:23"/>
    <n v="18"/>
  </r>
  <r>
    <x v="2"/>
    <d v="2029-06-30T00:00:00"/>
    <n v="10"/>
    <x v="0"/>
    <d v="2022-10-20T00:00:00"/>
    <d v="1899-12-30T13:36:17"/>
    <n v="7.26"/>
    <n v="12.19"/>
    <n v="948"/>
    <n v="1937"/>
    <x v="1"/>
    <s v="2022"/>
    <n v="19.45"/>
    <d v="1899-12-30T13:48:28"/>
    <n v="13"/>
  </r>
  <r>
    <x v="2"/>
    <d v="2029-06-30T00:00:00"/>
    <n v="25"/>
    <x v="2"/>
    <d v="2022-10-20T00:00:00"/>
    <d v="1899-12-30T13:36:17"/>
    <n v="7.26"/>
    <n v="12.19"/>
    <n v="948"/>
    <n v="1938"/>
    <x v="1"/>
    <s v="2022"/>
    <n v="19.45"/>
    <d v="1899-12-30T13:48:28"/>
    <n v="13"/>
  </r>
  <r>
    <x v="2"/>
    <d v="2029-06-30T00:00:00"/>
    <n v="50"/>
    <x v="6"/>
    <d v="2022-10-20T00:00:00"/>
    <d v="1899-12-30T13:36:17"/>
    <n v="7.26"/>
    <n v="12.19"/>
    <n v="948"/>
    <n v="1939"/>
    <x v="1"/>
    <s v="2022"/>
    <n v="19.45"/>
    <d v="1899-12-30T13:48:28"/>
    <n v="13"/>
  </r>
  <r>
    <x v="4"/>
    <s v="NULL"/>
    <n v="20"/>
    <x v="4"/>
    <d v="2022-02-11T00:00:00"/>
    <d v="1899-12-30T09:23:33"/>
    <n v="6.48"/>
    <n v="8.66"/>
    <n v="949"/>
    <n v="1940"/>
    <x v="11"/>
    <s v="2022"/>
    <n v="15.14"/>
    <d v="1899-12-30T09:32:13"/>
    <n v="9"/>
  </r>
  <r>
    <x v="3"/>
    <d v="2030-12-31T00:00:00"/>
    <n v="20"/>
    <x v="4"/>
    <d v="2022-02-12T00:00:00"/>
    <d v="1899-12-30T09:03:24"/>
    <n v="7.15"/>
    <n v="8.8699999999999992"/>
    <n v="950"/>
    <n v="1941"/>
    <x v="11"/>
    <s v="2022"/>
    <n v="16.02"/>
    <d v="1899-12-30T09:12:16"/>
    <n v="9"/>
  </r>
  <r>
    <x v="3"/>
    <d v="2030-12-31T00:00:00"/>
    <n v="0"/>
    <x v="1"/>
    <d v="2022-11-06T00:00:00"/>
    <d v="1899-12-30T14:05:26"/>
    <n v="6.22"/>
    <n v="7.67"/>
    <n v="951"/>
    <n v="1942"/>
    <x v="5"/>
    <s v="2022"/>
    <n v="13.89"/>
    <d v="1899-12-30T14:13:06"/>
    <n v="14"/>
  </r>
  <r>
    <x v="0"/>
    <d v="2028-12-31T00:00:00"/>
    <n v="0"/>
    <x v="1"/>
    <d v="2022-12-10T00:00:00"/>
    <d v="1899-12-30T11:44:23"/>
    <n v="6.4"/>
    <n v="9.5"/>
    <n v="952"/>
    <n v="1943"/>
    <x v="10"/>
    <s v="2022"/>
    <n v="15.9"/>
    <d v="1899-12-30T11:53:53"/>
    <n v="11"/>
  </r>
  <r>
    <x v="0"/>
    <d v="2028-12-31T00:00:00"/>
    <n v="40"/>
    <x v="5"/>
    <d v="2022-12-10T00:00:00"/>
    <d v="1899-12-30T11:44:23"/>
    <n v="6.4"/>
    <n v="9.5"/>
    <n v="952"/>
    <n v="1944"/>
    <x v="10"/>
    <s v="2022"/>
    <n v="15.9"/>
    <d v="1899-12-30T11:53:53"/>
    <n v="11"/>
  </r>
  <r>
    <x v="0"/>
    <d v="2028-12-31T00:00:00"/>
    <n v="80"/>
    <x v="3"/>
    <d v="2022-12-10T00:00:00"/>
    <d v="1899-12-30T11:44:23"/>
    <n v="6.4"/>
    <n v="9.5"/>
    <n v="952"/>
    <n v="1945"/>
    <x v="10"/>
    <s v="2022"/>
    <n v="15.9"/>
    <d v="1899-12-30T11:53:53"/>
    <n v="11"/>
  </r>
  <r>
    <x v="3"/>
    <d v="2030-12-31T00:00:00"/>
    <n v="10"/>
    <x v="0"/>
    <d v="2022-05-26T00:00:00"/>
    <d v="1899-12-30T15:37:47"/>
    <n v="8.91"/>
    <n v="8.94"/>
    <n v="953"/>
    <n v="1946"/>
    <x v="9"/>
    <s v="2022"/>
    <n v="17.850000000000001"/>
    <d v="1899-12-30T15:46:43"/>
    <n v="15"/>
  </r>
  <r>
    <x v="3"/>
    <d v="2030-12-31T00:00:00"/>
    <n v="40"/>
    <x v="5"/>
    <d v="2022-05-26T00:00:00"/>
    <d v="1899-12-30T15:37:47"/>
    <n v="8.91"/>
    <n v="8.94"/>
    <n v="953"/>
    <n v="1947"/>
    <x v="9"/>
    <s v="2022"/>
    <n v="17.850000000000001"/>
    <d v="1899-12-30T15:46:43"/>
    <n v="15"/>
  </r>
  <r>
    <x v="2"/>
    <d v="2029-06-30T00:00:00"/>
    <n v="0"/>
    <x v="1"/>
    <d v="2022-08-27T00:00:00"/>
    <d v="1899-12-30T10:26:42"/>
    <n v="7.21"/>
    <n v="10.56"/>
    <n v="954"/>
    <n v="1948"/>
    <x v="2"/>
    <s v="2022"/>
    <n v="17.77"/>
    <d v="1899-12-30T10:37:16"/>
    <n v="10"/>
  </r>
  <r>
    <x v="2"/>
    <d v="2029-06-30T00:00:00"/>
    <n v="25"/>
    <x v="2"/>
    <d v="2022-08-27T00:00:00"/>
    <d v="1899-12-30T10:26:42"/>
    <n v="7.21"/>
    <n v="10.56"/>
    <n v="954"/>
    <n v="1949"/>
    <x v="2"/>
    <s v="2022"/>
    <n v="17.77"/>
    <d v="1899-12-30T10:37:16"/>
    <n v="10"/>
  </r>
  <r>
    <x v="2"/>
    <d v="2029-06-30T00:00:00"/>
    <n v="80"/>
    <x v="3"/>
    <d v="2022-08-27T00:00:00"/>
    <d v="1899-12-30T10:26:42"/>
    <n v="7.21"/>
    <n v="10.56"/>
    <n v="954"/>
    <n v="1950"/>
    <x v="2"/>
    <s v="2022"/>
    <n v="17.77"/>
    <d v="1899-12-30T10:37:16"/>
    <n v="10"/>
  </r>
  <r>
    <x v="2"/>
    <d v="2029-06-30T00:00:00"/>
    <n v="20"/>
    <x v="4"/>
    <d v="2022-11-08T00:00:00"/>
    <d v="1899-12-30T18:38:13"/>
    <n v="11.54"/>
    <n v="8.4700000000000006"/>
    <n v="955"/>
    <n v="1951"/>
    <x v="5"/>
    <s v="2022"/>
    <n v="20.009999999999998"/>
    <d v="1899-12-30T18:46:41"/>
    <n v="18"/>
  </r>
  <r>
    <x v="3"/>
    <d v="2030-12-31T00:00:00"/>
    <n v="0"/>
    <x v="1"/>
    <d v="2022-11-18T00:00:00"/>
    <d v="1899-12-30T08:01:34"/>
    <n v="12.76"/>
    <n v="22.45"/>
    <n v="956"/>
    <n v="1952"/>
    <x v="5"/>
    <s v="2022"/>
    <n v="35.21"/>
    <d v="1899-12-30T08:24:01"/>
    <n v="8"/>
  </r>
  <r>
    <x v="3"/>
    <d v="2030-12-31T00:00:00"/>
    <n v="25"/>
    <x v="2"/>
    <d v="2022-11-18T00:00:00"/>
    <d v="1899-12-30T08:01:34"/>
    <n v="12.76"/>
    <n v="22.45"/>
    <n v="956"/>
    <n v="1953"/>
    <x v="5"/>
    <s v="2022"/>
    <n v="35.21"/>
    <d v="1899-12-30T08:24:01"/>
    <n v="8"/>
  </r>
  <r>
    <x v="3"/>
    <d v="2030-12-31T00:00:00"/>
    <n v="80"/>
    <x v="3"/>
    <d v="2022-11-18T00:00:00"/>
    <d v="1899-12-30T08:01:34"/>
    <n v="12.76"/>
    <n v="22.45"/>
    <n v="956"/>
    <n v="1954"/>
    <x v="5"/>
    <s v="2022"/>
    <n v="35.21"/>
    <d v="1899-12-30T08:24:01"/>
    <n v="8"/>
  </r>
  <r>
    <x v="3"/>
    <d v="2030-12-31T00:00:00"/>
    <n v="10"/>
    <x v="0"/>
    <d v="2022-05-19T00:00:00"/>
    <d v="1899-12-30T09:26:30"/>
    <n v="6.55"/>
    <n v="7.01"/>
    <n v="957"/>
    <n v="1955"/>
    <x v="9"/>
    <s v="2022"/>
    <n v="13.559999999999999"/>
    <d v="1899-12-30T09:33:31"/>
    <n v="9"/>
  </r>
  <r>
    <x v="0"/>
    <d v="2028-12-31T00:00:00"/>
    <n v="20"/>
    <x v="4"/>
    <d v="2022-01-26T00:00:00"/>
    <d v="1899-12-30T14:55:00"/>
    <n v="9.7799999999999994"/>
    <n v="9.69"/>
    <n v="958"/>
    <n v="1956"/>
    <x v="7"/>
    <s v="2022"/>
    <n v="19.47"/>
    <d v="1899-12-30T15:04:41"/>
    <n v="15"/>
  </r>
  <r>
    <x v="1"/>
    <s v="NULL"/>
    <n v="10"/>
    <x v="0"/>
    <d v="2022-06-27T00:00:00"/>
    <d v="1899-12-30T10:43:51"/>
    <n v="5.92"/>
    <n v="6.84"/>
    <n v="959"/>
    <n v="1957"/>
    <x v="8"/>
    <s v="2022"/>
    <n v="12.76"/>
    <d v="1899-12-30T10:50:41"/>
    <n v="10"/>
  </r>
  <r>
    <x v="1"/>
    <s v="NULL"/>
    <n v="40"/>
    <x v="5"/>
    <d v="2022-06-27T00:00:00"/>
    <d v="1899-12-30T10:43:51"/>
    <n v="5.92"/>
    <n v="6.84"/>
    <n v="959"/>
    <n v="1958"/>
    <x v="8"/>
    <s v="2022"/>
    <n v="12.76"/>
    <d v="1899-12-30T10:50:41"/>
    <n v="10"/>
  </r>
  <r>
    <x v="0"/>
    <d v="2028-12-31T00:00:00"/>
    <n v="0"/>
    <x v="1"/>
    <d v="2022-08-05T00:00:00"/>
    <d v="1899-12-30T08:34:42"/>
    <n v="8.94"/>
    <n v="10.71"/>
    <n v="960"/>
    <n v="1959"/>
    <x v="2"/>
    <s v="2022"/>
    <n v="19.649999999999999"/>
    <d v="1899-12-30T08:45:25"/>
    <n v="8"/>
  </r>
  <r>
    <x v="0"/>
    <d v="2028-12-31T00:00:00"/>
    <n v="25"/>
    <x v="2"/>
    <d v="2022-08-05T00:00:00"/>
    <d v="1899-12-30T08:34:42"/>
    <n v="8.94"/>
    <n v="10.71"/>
    <n v="960"/>
    <n v="1960"/>
    <x v="2"/>
    <s v="2022"/>
    <n v="19.649999999999999"/>
    <d v="1899-12-30T08:45:25"/>
    <n v="8"/>
  </r>
  <r>
    <x v="0"/>
    <d v="2028-12-31T00:00:00"/>
    <n v="80"/>
    <x v="3"/>
    <d v="2022-08-05T00:00:00"/>
    <d v="1899-12-30T08:34:42"/>
    <n v="8.94"/>
    <n v="10.71"/>
    <n v="960"/>
    <n v="1961"/>
    <x v="2"/>
    <s v="2022"/>
    <n v="19.649999999999999"/>
    <d v="1899-12-30T08:45:25"/>
    <n v="8"/>
  </r>
  <r>
    <x v="3"/>
    <d v="2030-12-31T00:00:00"/>
    <n v="0"/>
    <x v="1"/>
    <d v="2022-09-19T00:00:00"/>
    <d v="1899-12-30T19:31:35"/>
    <n v="7.55"/>
    <n v="6.03"/>
    <n v="961"/>
    <n v="1962"/>
    <x v="4"/>
    <s v="2022"/>
    <n v="13.58"/>
    <d v="1899-12-30T19:37:37"/>
    <n v="19"/>
  </r>
  <r>
    <x v="0"/>
    <d v="2028-12-31T00:00:00"/>
    <n v="10"/>
    <x v="0"/>
    <d v="2022-10-11T00:00:00"/>
    <d v="1899-12-30T11:37:20"/>
    <n v="9.1300000000000008"/>
    <n v="9.41"/>
    <n v="962"/>
    <n v="1963"/>
    <x v="1"/>
    <s v="2022"/>
    <n v="18.54"/>
    <d v="1899-12-30T11:46:45"/>
    <n v="11"/>
  </r>
  <r>
    <x v="0"/>
    <d v="2028-12-31T00:00:00"/>
    <n v="25"/>
    <x v="2"/>
    <d v="2022-10-11T00:00:00"/>
    <d v="1899-12-30T11:37:20"/>
    <n v="9.1300000000000008"/>
    <n v="9.41"/>
    <n v="962"/>
    <n v="1964"/>
    <x v="1"/>
    <s v="2022"/>
    <n v="18.54"/>
    <d v="1899-12-30T11:46:45"/>
    <n v="11"/>
  </r>
  <r>
    <x v="2"/>
    <d v="2029-06-30T00:00:00"/>
    <n v="0"/>
    <x v="1"/>
    <d v="2022-03-08T00:00:00"/>
    <d v="1899-12-30T16:36:24"/>
    <n v="6"/>
    <n v="7.34"/>
    <n v="963"/>
    <n v="1965"/>
    <x v="3"/>
    <s v="2022"/>
    <n v="13.34"/>
    <d v="1899-12-30T16:43:44"/>
    <n v="16"/>
  </r>
  <r>
    <x v="2"/>
    <d v="2029-06-30T00:00:00"/>
    <n v="25"/>
    <x v="2"/>
    <d v="2022-03-08T00:00:00"/>
    <d v="1899-12-30T16:36:24"/>
    <n v="6"/>
    <n v="7.34"/>
    <n v="963"/>
    <n v="1966"/>
    <x v="3"/>
    <s v="2022"/>
    <n v="13.34"/>
    <d v="1899-12-30T16:43:44"/>
    <n v="16"/>
  </r>
  <r>
    <x v="2"/>
    <d v="2029-06-30T00:00:00"/>
    <n v="80"/>
    <x v="3"/>
    <d v="2022-03-08T00:00:00"/>
    <d v="1899-12-30T16:36:24"/>
    <n v="6"/>
    <n v="7.34"/>
    <n v="963"/>
    <n v="1967"/>
    <x v="3"/>
    <s v="2022"/>
    <n v="13.34"/>
    <d v="1899-12-30T16:43:44"/>
    <n v="16"/>
  </r>
  <r>
    <x v="0"/>
    <d v="2028-12-31T00:00:00"/>
    <n v="20"/>
    <x v="4"/>
    <d v="2022-05-16T00:00:00"/>
    <d v="1899-12-30T12:13:04"/>
    <n v="6.22"/>
    <n v="10.86"/>
    <n v="964"/>
    <n v="1968"/>
    <x v="9"/>
    <s v="2022"/>
    <n v="17.079999999999998"/>
    <d v="1899-12-30T12:23:56"/>
    <n v="12"/>
  </r>
  <r>
    <x v="3"/>
    <d v="2030-12-31T00:00:00"/>
    <n v="20"/>
    <x v="4"/>
    <d v="2022-01-08T00:00:00"/>
    <d v="1899-12-30T20:55:24"/>
    <n v="9.2200000000000006"/>
    <n v="4.1399999999999997"/>
    <n v="965"/>
    <n v="1969"/>
    <x v="7"/>
    <s v="2022"/>
    <n v="13.36"/>
    <d v="1899-12-30T20:59:32"/>
    <n v="20"/>
  </r>
  <r>
    <x v="3"/>
    <d v="2030-12-31T00:00:00"/>
    <n v="40"/>
    <x v="5"/>
    <d v="2022-01-08T00:00:00"/>
    <d v="1899-12-30T20:55:24"/>
    <n v="9.2200000000000006"/>
    <n v="4.1399999999999997"/>
    <n v="965"/>
    <n v="1970"/>
    <x v="7"/>
    <s v="2022"/>
    <n v="13.36"/>
    <d v="1899-12-30T20:59:32"/>
    <n v="20"/>
  </r>
  <r>
    <x v="3"/>
    <d v="2030-12-31T00:00:00"/>
    <n v="50"/>
    <x v="6"/>
    <d v="2022-01-08T00:00:00"/>
    <d v="1899-12-30T20:55:24"/>
    <n v="9.2200000000000006"/>
    <n v="4.1399999999999997"/>
    <n v="965"/>
    <n v="1971"/>
    <x v="7"/>
    <s v="2022"/>
    <n v="13.36"/>
    <d v="1899-12-30T20:59:32"/>
    <n v="20"/>
  </r>
  <r>
    <x v="3"/>
    <d v="2030-12-31T00:00:00"/>
    <n v="0"/>
    <x v="1"/>
    <d v="2022-03-26T00:00:00"/>
    <d v="1899-12-30T08:47:09"/>
    <n v="7.12"/>
    <n v="5.73"/>
    <n v="966"/>
    <n v="1972"/>
    <x v="3"/>
    <s v="2022"/>
    <n v="12.850000000000001"/>
    <d v="1899-12-30T08:52:53"/>
    <n v="8"/>
  </r>
  <r>
    <x v="3"/>
    <d v="2030-12-31T00:00:00"/>
    <n v="0"/>
    <x v="1"/>
    <d v="2022-06-08T00:00:00"/>
    <d v="1899-12-30T19:38:01"/>
    <n v="9"/>
    <n v="7.56"/>
    <n v="967"/>
    <n v="1973"/>
    <x v="8"/>
    <s v="2022"/>
    <n v="16.559999999999999"/>
    <d v="1899-12-30T19:45:35"/>
    <n v="19"/>
  </r>
  <r>
    <x v="4"/>
    <s v="NULL"/>
    <n v="20"/>
    <x v="4"/>
    <d v="2022-08-13T00:00:00"/>
    <d v="1899-12-30T19:00:24"/>
    <n v="9.6"/>
    <n v="9.4"/>
    <n v="968"/>
    <n v="1974"/>
    <x v="2"/>
    <s v="2022"/>
    <n v="19"/>
    <d v="1899-12-30T19:09:48"/>
    <n v="19"/>
  </r>
  <r>
    <x v="4"/>
    <s v="NULL"/>
    <n v="25"/>
    <x v="2"/>
    <d v="2022-08-13T00:00:00"/>
    <d v="1899-12-30T19:00:24"/>
    <n v="9.6"/>
    <n v="9.4"/>
    <n v="968"/>
    <n v="1975"/>
    <x v="2"/>
    <s v="2022"/>
    <n v="19"/>
    <d v="1899-12-30T19:09:48"/>
    <n v="19"/>
  </r>
  <r>
    <x v="4"/>
    <s v="NULL"/>
    <n v="80"/>
    <x v="3"/>
    <d v="2022-08-13T00:00:00"/>
    <d v="1899-12-30T19:00:24"/>
    <n v="9.6"/>
    <n v="9.4"/>
    <n v="968"/>
    <n v="1976"/>
    <x v="2"/>
    <s v="2022"/>
    <n v="19"/>
    <d v="1899-12-30T19:09:48"/>
    <n v="19"/>
  </r>
  <r>
    <x v="2"/>
    <d v="2029-06-30T00:00:00"/>
    <n v="20"/>
    <x v="4"/>
    <d v="2022-07-16T00:00:00"/>
    <d v="1899-12-30T15:03:54"/>
    <n v="7.02"/>
    <n v="9.2899999999999991"/>
    <n v="969"/>
    <n v="1977"/>
    <x v="0"/>
    <s v="2022"/>
    <n v="16.309999999999999"/>
    <d v="1899-12-30T15:13:11"/>
    <n v="15"/>
  </r>
  <r>
    <x v="2"/>
    <d v="2029-06-30T00:00:00"/>
    <n v="40"/>
    <x v="5"/>
    <d v="2022-07-16T00:00:00"/>
    <d v="1899-12-30T15:03:54"/>
    <n v="7.02"/>
    <n v="9.2899999999999991"/>
    <n v="969"/>
    <n v="1978"/>
    <x v="0"/>
    <s v="2022"/>
    <n v="16.309999999999999"/>
    <d v="1899-12-30T15:13:11"/>
    <n v="15"/>
  </r>
  <r>
    <x v="2"/>
    <d v="2029-06-30T00:00:00"/>
    <n v="50"/>
    <x v="6"/>
    <d v="2022-07-16T00:00:00"/>
    <d v="1899-12-30T15:03:54"/>
    <n v="7.02"/>
    <n v="9.2899999999999991"/>
    <n v="969"/>
    <n v="1979"/>
    <x v="0"/>
    <s v="2022"/>
    <n v="16.309999999999999"/>
    <d v="1899-12-30T15:13:11"/>
    <n v="15"/>
  </r>
  <r>
    <x v="3"/>
    <d v="2030-12-31T00:00:00"/>
    <n v="20"/>
    <x v="4"/>
    <d v="2022-09-14T00:00:00"/>
    <d v="1899-12-30T10:04:18"/>
    <n v="9.06"/>
    <n v="6.55"/>
    <n v="970"/>
    <n v="1980"/>
    <x v="4"/>
    <s v="2022"/>
    <n v="15.61"/>
    <d v="1899-12-30T10:10:51"/>
    <n v="10"/>
  </r>
  <r>
    <x v="3"/>
    <d v="2030-12-31T00:00:00"/>
    <n v="40"/>
    <x v="5"/>
    <d v="2022-09-14T00:00:00"/>
    <d v="1899-12-30T10:04:18"/>
    <n v="9.06"/>
    <n v="6.55"/>
    <n v="970"/>
    <n v="1981"/>
    <x v="4"/>
    <s v="2022"/>
    <n v="15.61"/>
    <d v="1899-12-30T10:10:51"/>
    <n v="10"/>
  </r>
  <r>
    <x v="3"/>
    <d v="2030-12-31T00:00:00"/>
    <n v="0"/>
    <x v="1"/>
    <d v="2022-09-16T00:00:00"/>
    <d v="1899-12-30T08:11:06"/>
    <n v="8.5399999999999991"/>
    <n v="7.31"/>
    <n v="971"/>
    <n v="1982"/>
    <x v="4"/>
    <s v="2022"/>
    <n v="15.849999999999998"/>
    <d v="1899-12-30T08:18:25"/>
    <n v="8"/>
  </r>
  <r>
    <x v="3"/>
    <d v="2030-12-31T00:00:00"/>
    <n v="40"/>
    <x v="5"/>
    <d v="2022-09-16T00:00:00"/>
    <d v="1899-12-30T08:11:06"/>
    <n v="8.5399999999999991"/>
    <n v="7.31"/>
    <n v="971"/>
    <n v="1983"/>
    <x v="4"/>
    <s v="2022"/>
    <n v="15.849999999999998"/>
    <d v="1899-12-30T08:18:25"/>
    <n v="8"/>
  </r>
  <r>
    <x v="3"/>
    <d v="2030-12-31T00:00:00"/>
    <n v="10"/>
    <x v="0"/>
    <d v="2022-10-05T00:00:00"/>
    <d v="1899-12-30T18:25:53"/>
    <n v="7.03"/>
    <n v="27.08"/>
    <n v="972"/>
    <n v="1984"/>
    <x v="1"/>
    <s v="2022"/>
    <n v="34.11"/>
    <d v="1899-12-30T18:52:58"/>
    <n v="18"/>
  </r>
  <r>
    <x v="3"/>
    <d v="2030-12-31T00:00:00"/>
    <n v="25"/>
    <x v="2"/>
    <d v="2022-10-05T00:00:00"/>
    <d v="1899-12-30T18:25:53"/>
    <n v="7.03"/>
    <n v="27.08"/>
    <n v="972"/>
    <n v="1985"/>
    <x v="1"/>
    <s v="2022"/>
    <n v="34.11"/>
    <d v="1899-12-30T18:52:58"/>
    <n v="18"/>
  </r>
  <r>
    <x v="0"/>
    <d v="2028-12-31T00:00:00"/>
    <n v="20"/>
    <x v="4"/>
    <d v="2022-04-27T00:00:00"/>
    <d v="1899-12-30T14:07:10"/>
    <n v="5.31"/>
    <n v="6.79"/>
    <n v="973"/>
    <n v="1986"/>
    <x v="12"/>
    <s v="2022"/>
    <n v="12.1"/>
    <d v="1899-12-30T14:13:57"/>
    <n v="14"/>
  </r>
  <r>
    <x v="0"/>
    <d v="2028-12-31T00:00:00"/>
    <n v="25"/>
    <x v="2"/>
    <d v="2022-04-27T00:00:00"/>
    <d v="1899-12-30T14:07:10"/>
    <n v="5.31"/>
    <n v="6.79"/>
    <n v="973"/>
    <n v="1987"/>
    <x v="12"/>
    <s v="2022"/>
    <n v="12.1"/>
    <d v="1899-12-30T14:13:57"/>
    <n v="14"/>
  </r>
  <r>
    <x v="3"/>
    <d v="2030-12-31T00:00:00"/>
    <n v="10"/>
    <x v="0"/>
    <d v="2022-05-12T00:00:00"/>
    <d v="1899-12-30T16:34:43"/>
    <n v="14.95"/>
    <n v="7.98"/>
    <n v="974"/>
    <n v="1988"/>
    <x v="9"/>
    <s v="2022"/>
    <n v="22.93"/>
    <d v="1899-12-30T16:42:42"/>
    <n v="16"/>
  </r>
  <r>
    <x v="3"/>
    <d v="2030-12-31T00:00:00"/>
    <n v="40"/>
    <x v="5"/>
    <d v="2022-05-12T00:00:00"/>
    <d v="1899-12-30T16:34:43"/>
    <n v="14.95"/>
    <n v="7.98"/>
    <n v="974"/>
    <n v="1989"/>
    <x v="9"/>
    <s v="2022"/>
    <n v="22.93"/>
    <d v="1899-12-30T16:42:42"/>
    <n v="16"/>
  </r>
  <r>
    <x v="3"/>
    <d v="2030-12-31T00:00:00"/>
    <n v="10"/>
    <x v="0"/>
    <d v="2022-04-03T00:00:00"/>
    <d v="1899-12-30T10:06:21"/>
    <n v="6.55"/>
    <n v="16.97"/>
    <n v="975"/>
    <n v="1990"/>
    <x v="12"/>
    <s v="2022"/>
    <n v="23.52"/>
    <d v="1899-12-30T10:23:19"/>
    <n v="10"/>
  </r>
  <r>
    <x v="3"/>
    <d v="2030-12-31T00:00:00"/>
    <n v="25"/>
    <x v="2"/>
    <d v="2022-04-03T00:00:00"/>
    <d v="1899-12-30T10:06:21"/>
    <n v="6.55"/>
    <n v="16.97"/>
    <n v="975"/>
    <n v="1991"/>
    <x v="12"/>
    <s v="2022"/>
    <n v="23.52"/>
    <d v="1899-12-30T10:23:19"/>
    <n v="10"/>
  </r>
  <r>
    <x v="3"/>
    <d v="2030-12-31T00:00:00"/>
    <n v="50"/>
    <x v="6"/>
    <d v="2022-04-03T00:00:00"/>
    <d v="1899-12-30T10:06:21"/>
    <n v="6.55"/>
    <n v="16.97"/>
    <n v="975"/>
    <n v="1992"/>
    <x v="12"/>
    <s v="2022"/>
    <n v="23.52"/>
    <d v="1899-12-30T10:23:19"/>
    <n v="10"/>
  </r>
  <r>
    <x v="2"/>
    <d v="2029-06-30T00:00:00"/>
    <n v="10"/>
    <x v="0"/>
    <d v="2022-04-10T00:00:00"/>
    <d v="1899-12-30T19:12:52"/>
    <n v="8.58"/>
    <n v="11.59"/>
    <n v="976"/>
    <n v="1993"/>
    <x v="12"/>
    <s v="2022"/>
    <n v="20.170000000000002"/>
    <d v="1899-12-30T19:24:27"/>
    <n v="19"/>
  </r>
  <r>
    <x v="2"/>
    <d v="2029-06-30T00:00:00"/>
    <n v="25"/>
    <x v="2"/>
    <d v="2022-04-10T00:00:00"/>
    <d v="1899-12-30T19:12:52"/>
    <n v="8.58"/>
    <n v="11.59"/>
    <n v="976"/>
    <n v="1994"/>
    <x v="12"/>
    <s v="2022"/>
    <n v="20.170000000000002"/>
    <d v="1899-12-30T19:24:27"/>
    <n v="19"/>
  </r>
  <r>
    <x v="2"/>
    <d v="2029-06-30T00:00:00"/>
    <n v="50"/>
    <x v="6"/>
    <d v="2022-04-10T00:00:00"/>
    <d v="1899-12-30T19:12:52"/>
    <n v="8.58"/>
    <n v="11.59"/>
    <n v="976"/>
    <n v="1995"/>
    <x v="12"/>
    <s v="2022"/>
    <n v="20.170000000000002"/>
    <d v="1899-12-30T19:24:27"/>
    <n v="19"/>
  </r>
  <r>
    <x v="2"/>
    <d v="2029-06-30T00:00:00"/>
    <n v="0"/>
    <x v="1"/>
    <d v="2022-11-07T00:00:00"/>
    <d v="1899-12-30T10:30:10"/>
    <n v="9.6999999999999993"/>
    <n v="7.39"/>
    <n v="977"/>
    <n v="1996"/>
    <x v="5"/>
    <s v="2022"/>
    <n v="17.09"/>
    <d v="1899-12-30T10:37:33"/>
    <n v="10"/>
  </r>
  <r>
    <x v="2"/>
    <d v="2029-06-30T00:00:00"/>
    <n v="40"/>
    <x v="5"/>
    <d v="2022-11-07T00:00:00"/>
    <d v="1899-12-30T10:30:10"/>
    <n v="9.6999999999999993"/>
    <n v="7.39"/>
    <n v="977"/>
    <n v="1997"/>
    <x v="5"/>
    <s v="2022"/>
    <n v="17.09"/>
    <d v="1899-12-30T10:37:33"/>
    <n v="10"/>
  </r>
  <r>
    <x v="2"/>
    <d v="2029-06-30T00:00:00"/>
    <n v="10"/>
    <x v="0"/>
    <d v="2022-12-21T00:00:00"/>
    <d v="1899-12-30T14:32:04"/>
    <n v="17.899999999999999"/>
    <n v="16.29"/>
    <n v="978"/>
    <n v="1998"/>
    <x v="10"/>
    <s v="2022"/>
    <n v="34.19"/>
    <d v="1899-12-30T14:48:21"/>
    <n v="14"/>
  </r>
  <r>
    <x v="0"/>
    <d v="2028-12-31T00:00:00"/>
    <n v="20"/>
    <x v="4"/>
    <d v="2022-10-12T00:00:00"/>
    <d v="1899-12-30T16:02:30"/>
    <n v="7.33"/>
    <n v="10.89"/>
    <n v="979"/>
    <n v="1999"/>
    <x v="1"/>
    <s v="2022"/>
    <n v="18.22"/>
    <d v="1899-12-30T16:13:23"/>
    <n v="16"/>
  </r>
  <r>
    <x v="0"/>
    <d v="2028-12-31T00:00:00"/>
    <n v="40"/>
    <x v="5"/>
    <d v="2022-10-12T00:00:00"/>
    <d v="1899-12-30T16:02:30"/>
    <n v="7.33"/>
    <n v="10.89"/>
    <n v="979"/>
    <n v="2000"/>
    <x v="1"/>
    <s v="2022"/>
    <n v="18.22"/>
    <d v="1899-12-30T16:13:23"/>
    <n v="16"/>
  </r>
  <r>
    <x v="0"/>
    <d v="2028-12-31T00:00:00"/>
    <n v="50"/>
    <x v="6"/>
    <d v="2022-10-12T00:00:00"/>
    <d v="1899-12-30T16:02:30"/>
    <n v="7.33"/>
    <n v="10.89"/>
    <n v="979"/>
    <n v="2001"/>
    <x v="1"/>
    <s v="2022"/>
    <n v="18.22"/>
    <d v="1899-12-30T16:13:23"/>
    <n v="16"/>
  </r>
  <r>
    <x v="3"/>
    <d v="2030-12-31T00:00:00"/>
    <n v="10"/>
    <x v="0"/>
    <d v="2022-06-11T00:00:00"/>
    <d v="1899-12-30T12:42:04"/>
    <n v="6.29"/>
    <n v="7.04"/>
    <n v="980"/>
    <n v="2002"/>
    <x v="8"/>
    <s v="2022"/>
    <n v="13.33"/>
    <d v="1899-12-30T12:49:06"/>
    <n v="12"/>
  </r>
  <r>
    <x v="3"/>
    <d v="2030-12-31T00:00:00"/>
    <n v="40"/>
    <x v="5"/>
    <d v="2022-06-11T00:00:00"/>
    <d v="1899-12-30T12:42:04"/>
    <n v="6.29"/>
    <n v="7.04"/>
    <n v="980"/>
    <n v="2003"/>
    <x v="8"/>
    <s v="2022"/>
    <n v="13.33"/>
    <d v="1899-12-30T12:49:06"/>
    <n v="12"/>
  </r>
  <r>
    <x v="3"/>
    <d v="2030-12-31T00:00:00"/>
    <n v="80"/>
    <x v="3"/>
    <d v="2022-06-11T00:00:00"/>
    <d v="1899-12-30T12:42:04"/>
    <n v="6.29"/>
    <n v="7.04"/>
    <n v="980"/>
    <n v="2004"/>
    <x v="8"/>
    <s v="2022"/>
    <n v="13.33"/>
    <d v="1899-12-30T12:49:06"/>
    <n v="12"/>
  </r>
  <r>
    <x v="2"/>
    <d v="2029-06-30T00:00:00"/>
    <n v="0"/>
    <x v="1"/>
    <d v="2022-08-02T00:00:00"/>
    <d v="1899-12-30T18:10:22"/>
    <n v="15.36"/>
    <n v="6.01"/>
    <n v="981"/>
    <n v="2005"/>
    <x v="2"/>
    <s v="2022"/>
    <n v="21.369999999999997"/>
    <d v="1899-12-30T18:16:23"/>
    <n v="18"/>
  </r>
  <r>
    <x v="2"/>
    <d v="2029-06-30T00:00:00"/>
    <n v="40"/>
    <x v="5"/>
    <d v="2022-08-02T00:00:00"/>
    <d v="1899-12-30T18:10:22"/>
    <n v="15.36"/>
    <n v="6.01"/>
    <n v="981"/>
    <n v="2006"/>
    <x v="2"/>
    <s v="2022"/>
    <n v="21.369999999999997"/>
    <d v="1899-12-30T18:16:23"/>
    <n v="18"/>
  </r>
  <r>
    <x v="3"/>
    <d v="2030-12-31T00:00:00"/>
    <n v="20"/>
    <x v="4"/>
    <d v="2022-04-01T00:00:00"/>
    <d v="1899-12-30T13:12:47"/>
    <n v="11.32"/>
    <n v="11.99"/>
    <n v="982"/>
    <n v="2007"/>
    <x v="12"/>
    <s v="2022"/>
    <n v="23.310000000000002"/>
    <d v="1899-12-30T13:24:46"/>
    <n v="13"/>
  </r>
  <r>
    <x v="3"/>
    <d v="2030-12-31T00:00:00"/>
    <n v="25"/>
    <x v="2"/>
    <d v="2022-04-01T00:00:00"/>
    <d v="1899-12-30T13:12:47"/>
    <n v="11.32"/>
    <n v="11.99"/>
    <n v="982"/>
    <n v="2008"/>
    <x v="12"/>
    <s v="2022"/>
    <n v="23.310000000000002"/>
    <d v="1899-12-30T13:24:46"/>
    <n v="13"/>
  </r>
  <r>
    <x v="3"/>
    <d v="2030-12-31T00:00:00"/>
    <n v="0"/>
    <x v="1"/>
    <d v="2022-06-07T00:00:00"/>
    <d v="1899-12-30T15:52:05"/>
    <n v="8.1199999999999992"/>
    <n v="9.31"/>
    <n v="983"/>
    <n v="2009"/>
    <x v="8"/>
    <s v="2022"/>
    <n v="17.43"/>
    <d v="1899-12-30T16:01:24"/>
    <n v="16"/>
  </r>
  <r>
    <x v="3"/>
    <d v="2030-12-31T00:00:00"/>
    <n v="40"/>
    <x v="5"/>
    <d v="2022-06-07T00:00:00"/>
    <d v="1899-12-30T15:52:05"/>
    <n v="8.1199999999999992"/>
    <n v="9.31"/>
    <n v="983"/>
    <n v="2010"/>
    <x v="8"/>
    <s v="2022"/>
    <n v="17.43"/>
    <d v="1899-12-30T16:01:24"/>
    <n v="16"/>
  </r>
  <r>
    <x v="3"/>
    <d v="2030-12-31T00:00:00"/>
    <n v="50"/>
    <x v="6"/>
    <d v="2022-06-07T00:00:00"/>
    <d v="1899-12-30T15:52:05"/>
    <n v="8.1199999999999992"/>
    <n v="9.31"/>
    <n v="983"/>
    <n v="2011"/>
    <x v="8"/>
    <s v="2022"/>
    <n v="17.43"/>
    <d v="1899-12-30T16:01:24"/>
    <n v="16"/>
  </r>
  <r>
    <x v="4"/>
    <s v="NULL"/>
    <n v="20"/>
    <x v="4"/>
    <d v="2022-08-20T00:00:00"/>
    <d v="1899-12-30T14:04:24"/>
    <n v="14.33"/>
    <n v="6.81"/>
    <n v="984"/>
    <n v="2012"/>
    <x v="2"/>
    <s v="2022"/>
    <n v="21.14"/>
    <d v="1899-12-30T14:11:13"/>
    <n v="14"/>
  </r>
  <r>
    <x v="0"/>
    <d v="2028-12-31T00:00:00"/>
    <n v="20"/>
    <x v="4"/>
    <d v="2022-12-05T00:00:00"/>
    <d v="1899-12-30T11:50:37"/>
    <n v="6.61"/>
    <n v="13.55"/>
    <n v="985"/>
    <n v="2013"/>
    <x v="10"/>
    <s v="2022"/>
    <n v="20.16"/>
    <d v="1899-12-30T12:04:10"/>
    <n v="12"/>
  </r>
  <r>
    <x v="0"/>
    <d v="2028-12-31T00:00:00"/>
    <n v="40"/>
    <x v="5"/>
    <d v="2022-12-05T00:00:00"/>
    <d v="1899-12-30T11:50:37"/>
    <n v="6.61"/>
    <n v="13.55"/>
    <n v="985"/>
    <n v="2014"/>
    <x v="10"/>
    <s v="2022"/>
    <n v="20.16"/>
    <d v="1899-12-30T12:04:10"/>
    <n v="12"/>
  </r>
  <r>
    <x v="0"/>
    <d v="2028-12-31T00:00:00"/>
    <n v="10"/>
    <x v="0"/>
    <d v="2023-02-16T00:00:00"/>
    <d v="1899-12-30T14:28:35"/>
    <n v="7.08"/>
    <n v="10.27"/>
    <n v="986"/>
    <n v="2015"/>
    <x v="13"/>
    <s v="2023"/>
    <n v="17.350000000000001"/>
    <d v="1899-12-30T14:38:51"/>
    <n v="14"/>
  </r>
  <r>
    <x v="0"/>
    <d v="2028-12-31T00:00:00"/>
    <n v="40"/>
    <x v="5"/>
    <d v="2023-02-16T00:00:00"/>
    <d v="1899-12-30T14:28:35"/>
    <n v="7.08"/>
    <n v="10.27"/>
    <n v="986"/>
    <n v="2016"/>
    <x v="13"/>
    <s v="2023"/>
    <n v="17.350000000000001"/>
    <d v="1899-12-30T14:38:51"/>
    <n v="14"/>
  </r>
  <r>
    <x v="2"/>
    <d v="2029-06-30T00:00:00"/>
    <n v="10"/>
    <x v="0"/>
    <d v="2022-10-27T00:00:00"/>
    <d v="1899-12-30T12:25:12"/>
    <n v="13.48"/>
    <n v="6.78"/>
    <n v="987"/>
    <n v="2017"/>
    <x v="1"/>
    <s v="2022"/>
    <n v="20.260000000000002"/>
    <d v="1899-12-30T12:31:59"/>
    <n v="12"/>
  </r>
  <r>
    <x v="2"/>
    <d v="2029-06-30T00:00:00"/>
    <n v="40"/>
    <x v="5"/>
    <d v="2022-10-27T00:00:00"/>
    <d v="1899-12-30T12:25:12"/>
    <n v="13.48"/>
    <n v="6.78"/>
    <n v="987"/>
    <n v="2018"/>
    <x v="1"/>
    <s v="2022"/>
    <n v="20.260000000000002"/>
    <d v="1899-12-30T12:31:59"/>
    <n v="12"/>
  </r>
  <r>
    <x v="3"/>
    <d v="2030-12-31T00:00:00"/>
    <n v="10"/>
    <x v="0"/>
    <d v="2022-02-19T00:00:00"/>
    <d v="1899-12-30T13:31:20"/>
    <n v="15.17"/>
    <n v="10.220000000000001"/>
    <n v="988"/>
    <n v="2019"/>
    <x v="11"/>
    <s v="2022"/>
    <n v="25.39"/>
    <d v="1899-12-30T13:41:33"/>
    <n v="13"/>
  </r>
  <r>
    <x v="3"/>
    <d v="2030-12-31T00:00:00"/>
    <n v="25"/>
    <x v="2"/>
    <d v="2022-02-19T00:00:00"/>
    <d v="1899-12-30T13:31:20"/>
    <n v="15.17"/>
    <n v="10.220000000000001"/>
    <n v="988"/>
    <n v="2020"/>
    <x v="11"/>
    <s v="2022"/>
    <n v="25.39"/>
    <d v="1899-12-30T13:41:33"/>
    <n v="13"/>
  </r>
  <r>
    <x v="3"/>
    <d v="2030-12-31T00:00:00"/>
    <n v="80"/>
    <x v="3"/>
    <d v="2022-02-19T00:00:00"/>
    <d v="1899-12-30T13:31:20"/>
    <n v="15.17"/>
    <n v="10.220000000000001"/>
    <n v="988"/>
    <n v="2021"/>
    <x v="11"/>
    <s v="2022"/>
    <n v="25.39"/>
    <d v="1899-12-30T13:41:33"/>
    <n v="13"/>
  </r>
  <r>
    <x v="2"/>
    <d v="2029-06-30T00:00:00"/>
    <n v="0"/>
    <x v="1"/>
    <d v="2022-06-12T00:00:00"/>
    <d v="1899-12-30T09:19:30"/>
    <n v="5.42"/>
    <n v="13.82"/>
    <n v="989"/>
    <n v="2022"/>
    <x v="8"/>
    <s v="2022"/>
    <n v="19.240000000000002"/>
    <d v="1899-12-30T09:33:19"/>
    <n v="9"/>
  </r>
  <r>
    <x v="3"/>
    <d v="2030-12-31T00:00:00"/>
    <n v="0"/>
    <x v="1"/>
    <d v="2022-06-30T00:00:00"/>
    <d v="1899-12-30T19:25:59"/>
    <n v="6.01"/>
    <n v="5.45"/>
    <n v="990"/>
    <n v="2023"/>
    <x v="8"/>
    <s v="2022"/>
    <n v="11.46"/>
    <d v="1899-12-30T19:31:26"/>
    <n v="19"/>
  </r>
  <r>
    <x v="3"/>
    <d v="2030-12-31T00:00:00"/>
    <n v="0"/>
    <x v="1"/>
    <d v="2022-06-30T00:00:00"/>
    <d v="1899-12-30T20:09:49"/>
    <n v="9.5500000000000007"/>
    <n v="8.6999999999999993"/>
    <n v="991"/>
    <n v="2024"/>
    <x v="8"/>
    <s v="2022"/>
    <n v="18.25"/>
    <d v="1899-12-30T20:18:31"/>
    <n v="20"/>
  </r>
  <r>
    <x v="3"/>
    <d v="2030-12-31T00:00:00"/>
    <n v="40"/>
    <x v="5"/>
    <d v="2022-06-30T00:00:00"/>
    <d v="1899-12-30T20:09:49"/>
    <n v="9.5500000000000007"/>
    <n v="8.6999999999999993"/>
    <n v="991"/>
    <n v="2025"/>
    <x v="8"/>
    <s v="2022"/>
    <n v="18.25"/>
    <d v="1899-12-30T20:18:31"/>
    <n v="20"/>
  </r>
  <r>
    <x v="3"/>
    <d v="2030-12-31T00:00:00"/>
    <n v="50"/>
    <x v="6"/>
    <d v="2022-06-30T00:00:00"/>
    <d v="1899-12-30T20:09:49"/>
    <n v="9.5500000000000007"/>
    <n v="8.6999999999999993"/>
    <n v="991"/>
    <n v="2026"/>
    <x v="8"/>
    <s v="2022"/>
    <n v="18.25"/>
    <d v="1899-12-30T20:18:31"/>
    <n v="20"/>
  </r>
  <r>
    <x v="5"/>
    <s v="NULL"/>
    <n v="20"/>
    <x v="4"/>
    <d v="2022-09-03T00:00:00"/>
    <d v="1899-12-30T11:00:11"/>
    <n v="6.32"/>
    <n v="5.29"/>
    <n v="992"/>
    <n v="2027"/>
    <x v="4"/>
    <s v="2022"/>
    <n v="11.61"/>
    <d v="1899-12-30T11:05:28"/>
    <n v="11"/>
  </r>
  <r>
    <x v="0"/>
    <d v="2028-12-31T00:00:00"/>
    <n v="20"/>
    <x v="4"/>
    <d v="2022-10-19T00:00:00"/>
    <d v="1899-12-30T10:36:01"/>
    <n v="6.66"/>
    <n v="8.3000000000000007"/>
    <n v="993"/>
    <n v="2028"/>
    <x v="1"/>
    <s v="2022"/>
    <n v="14.96"/>
    <d v="1899-12-30T10:44:19"/>
    <n v="10"/>
  </r>
  <r>
    <x v="3"/>
    <d v="2030-12-31T00:00:00"/>
    <n v="0"/>
    <x v="1"/>
    <d v="2022-10-27T00:00:00"/>
    <d v="1899-12-30T16:00:08"/>
    <n v="8.2799999999999994"/>
    <n v="9.64"/>
    <n v="994"/>
    <n v="2029"/>
    <x v="1"/>
    <s v="2022"/>
    <n v="17.920000000000002"/>
    <d v="1899-12-30T16:09:46"/>
    <n v="16"/>
  </r>
  <r>
    <x v="3"/>
    <d v="2030-12-31T00:00:00"/>
    <n v="10"/>
    <x v="0"/>
    <d v="2022-06-16T00:00:00"/>
    <d v="1899-12-30T11:42:48"/>
    <n v="11.26"/>
    <n v="4.88"/>
    <n v="995"/>
    <n v="2030"/>
    <x v="8"/>
    <s v="2022"/>
    <n v="16.14"/>
    <d v="1899-12-30T11:47:41"/>
    <n v="11"/>
  </r>
  <r>
    <x v="0"/>
    <d v="2028-12-31T00:00:00"/>
    <n v="20"/>
    <x v="4"/>
    <d v="2022-07-31T00:00:00"/>
    <d v="1899-12-30T18:28:23"/>
    <n v="12.72"/>
    <n v="9.9600000000000009"/>
    <n v="996"/>
    <n v="2031"/>
    <x v="0"/>
    <s v="2022"/>
    <n v="22.68"/>
    <d v="1899-12-30T18:38:21"/>
    <n v="18"/>
  </r>
  <r>
    <x v="0"/>
    <d v="2028-12-31T00:00:00"/>
    <n v="25"/>
    <x v="2"/>
    <d v="2022-07-31T00:00:00"/>
    <d v="1899-12-30T18:28:23"/>
    <n v="12.72"/>
    <n v="9.9600000000000009"/>
    <n v="996"/>
    <n v="2032"/>
    <x v="0"/>
    <s v="2022"/>
    <n v="22.68"/>
    <d v="1899-12-30T18:38:21"/>
    <n v="18"/>
  </r>
  <r>
    <x v="0"/>
    <d v="2028-12-31T00:00:00"/>
    <n v="80"/>
    <x v="3"/>
    <d v="2022-07-31T00:00:00"/>
    <d v="1899-12-30T18:28:23"/>
    <n v="12.72"/>
    <n v="9.9600000000000009"/>
    <n v="996"/>
    <n v="2033"/>
    <x v="0"/>
    <s v="2022"/>
    <n v="22.68"/>
    <d v="1899-12-30T18:38:21"/>
    <n v="18"/>
  </r>
  <r>
    <x v="3"/>
    <d v="2030-12-31T00:00:00"/>
    <n v="10"/>
    <x v="0"/>
    <d v="2022-08-05T00:00:00"/>
    <d v="1899-12-30T18:36:31"/>
    <n v="9.58"/>
    <n v="8.98"/>
    <n v="997"/>
    <n v="2034"/>
    <x v="2"/>
    <s v="2022"/>
    <n v="18.560000000000002"/>
    <d v="1899-12-30T18:45:30"/>
    <n v="18"/>
  </r>
  <r>
    <x v="3"/>
    <d v="2030-12-31T00:00:00"/>
    <n v="40"/>
    <x v="5"/>
    <d v="2022-08-05T00:00:00"/>
    <d v="1899-12-30T18:36:31"/>
    <n v="9.58"/>
    <n v="8.98"/>
    <n v="997"/>
    <n v="2035"/>
    <x v="2"/>
    <s v="2022"/>
    <n v="18.560000000000002"/>
    <d v="1899-12-30T18:45:30"/>
    <n v="18"/>
  </r>
  <r>
    <x v="3"/>
    <d v="2030-12-31T00:00:00"/>
    <n v="50"/>
    <x v="6"/>
    <d v="2022-08-05T00:00:00"/>
    <d v="1899-12-30T18:36:31"/>
    <n v="9.58"/>
    <n v="8.98"/>
    <n v="997"/>
    <n v="2036"/>
    <x v="2"/>
    <s v="2022"/>
    <n v="18.560000000000002"/>
    <d v="1899-12-30T18:45:30"/>
    <n v="18"/>
  </r>
  <r>
    <x v="2"/>
    <d v="2029-06-30T00:00:00"/>
    <n v="20"/>
    <x v="4"/>
    <d v="2022-03-03T00:00:00"/>
    <d v="1899-12-30T18:56:52"/>
    <n v="6.94"/>
    <n v="9.16"/>
    <n v="998"/>
    <n v="2037"/>
    <x v="3"/>
    <s v="2022"/>
    <n v="16.100000000000001"/>
    <d v="1899-12-30T19:06:02"/>
    <n v="19"/>
  </r>
  <r>
    <x v="2"/>
    <d v="2029-06-30T00:00:00"/>
    <n v="25"/>
    <x v="2"/>
    <d v="2022-03-03T00:00:00"/>
    <d v="1899-12-30T18:56:52"/>
    <n v="6.94"/>
    <n v="9.16"/>
    <n v="998"/>
    <n v="2038"/>
    <x v="3"/>
    <s v="2022"/>
    <n v="16.100000000000001"/>
    <d v="1899-12-30T19:06:02"/>
    <n v="19"/>
  </r>
  <r>
    <x v="2"/>
    <d v="2029-06-30T00:00:00"/>
    <n v="50"/>
    <x v="6"/>
    <d v="2022-03-03T00:00:00"/>
    <d v="1899-12-30T18:56:52"/>
    <n v="6.94"/>
    <n v="9.16"/>
    <n v="998"/>
    <n v="2039"/>
    <x v="3"/>
    <s v="2022"/>
    <n v="16.100000000000001"/>
    <d v="1899-12-30T19:06:02"/>
    <n v="19"/>
  </r>
  <r>
    <x v="3"/>
    <d v="2030-12-31T00:00:00"/>
    <n v="10"/>
    <x v="0"/>
    <d v="2022-04-30T00:00:00"/>
    <d v="1899-12-30T13:41:32"/>
    <n v="11.79"/>
    <n v="21.06"/>
    <n v="999"/>
    <n v="2040"/>
    <x v="12"/>
    <s v="2022"/>
    <n v="32.849999999999994"/>
    <d v="1899-12-30T14:02:36"/>
    <n v="14"/>
  </r>
  <r>
    <x v="3"/>
    <d v="2030-12-31T00:00:00"/>
    <n v="25"/>
    <x v="2"/>
    <d v="2022-04-30T00:00:00"/>
    <d v="1899-12-30T13:41:32"/>
    <n v="11.79"/>
    <n v="21.06"/>
    <n v="999"/>
    <n v="2041"/>
    <x v="12"/>
    <s v="2022"/>
    <n v="32.849999999999994"/>
    <d v="1899-12-30T14:02:36"/>
    <n v="14"/>
  </r>
  <r>
    <x v="5"/>
    <s v="NULL"/>
    <n v="0"/>
    <x v="1"/>
    <d v="2022-09-27T00:00:00"/>
    <d v="1899-12-30T16:22:20"/>
    <n v="10.14"/>
    <n v="6.16"/>
    <n v="1000"/>
    <n v="2042"/>
    <x v="4"/>
    <s v="2022"/>
    <n v="16.3"/>
    <d v="1899-12-30T16:28:30"/>
    <n v="16"/>
  </r>
  <r>
    <x v="5"/>
    <s v="NULL"/>
    <n v="40"/>
    <x v="5"/>
    <d v="2022-09-27T00:00:00"/>
    <d v="1899-12-30T16:22:20"/>
    <n v="10.14"/>
    <n v="6.16"/>
    <n v="1000"/>
    <n v="2043"/>
    <x v="4"/>
    <s v="2022"/>
    <n v="16.3"/>
    <d v="1899-12-30T16:28:30"/>
    <n v="16"/>
  </r>
  <r>
    <x v="5"/>
    <s v="NULL"/>
    <n v="50"/>
    <x v="6"/>
    <d v="2022-09-27T00:00:00"/>
    <d v="1899-12-30T16:22:20"/>
    <n v="10.14"/>
    <n v="6.16"/>
    <n v="1000"/>
    <n v="2044"/>
    <x v="4"/>
    <s v="2022"/>
    <n v="16.3"/>
    <d v="1899-12-30T16:28:30"/>
    <n v="16"/>
  </r>
  <r>
    <x v="3"/>
    <d v="2030-12-31T00:00:00"/>
    <n v="0"/>
    <x v="1"/>
    <d v="2022-11-24T00:00:00"/>
    <d v="1899-12-30T12:07:18"/>
    <n v="8.7899999999999991"/>
    <n v="6.96"/>
    <n v="1001"/>
    <n v="2045"/>
    <x v="5"/>
    <s v="2022"/>
    <n v="15.75"/>
    <d v="1899-12-30T12:14:16"/>
    <n v="12"/>
  </r>
  <r>
    <x v="3"/>
    <d v="2030-12-31T00:00:00"/>
    <n v="40"/>
    <x v="5"/>
    <d v="2022-11-24T00:00:00"/>
    <d v="1899-12-30T12:07:18"/>
    <n v="8.7899999999999991"/>
    <n v="6.96"/>
    <n v="1001"/>
    <n v="2046"/>
    <x v="5"/>
    <s v="2022"/>
    <n v="15.75"/>
    <d v="1899-12-30T12:14:16"/>
    <n v="12"/>
  </r>
  <r>
    <x v="3"/>
    <d v="2030-12-31T00:00:00"/>
    <n v="80"/>
    <x v="3"/>
    <d v="2022-11-24T00:00:00"/>
    <d v="1899-12-30T12:07:18"/>
    <n v="8.7899999999999991"/>
    <n v="6.96"/>
    <n v="1001"/>
    <n v="2047"/>
    <x v="5"/>
    <s v="2022"/>
    <n v="15.75"/>
    <d v="1899-12-30T12:14:16"/>
    <n v="12"/>
  </r>
  <r>
    <x v="2"/>
    <d v="2029-06-30T00:00:00"/>
    <n v="20"/>
    <x v="4"/>
    <d v="2022-08-08T00:00:00"/>
    <d v="1899-12-30T13:07:11"/>
    <n v="15.06"/>
    <n v="9.5500000000000007"/>
    <n v="1002"/>
    <n v="2048"/>
    <x v="2"/>
    <s v="2022"/>
    <n v="24.61"/>
    <d v="1899-12-30T13:16:44"/>
    <n v="13"/>
  </r>
  <r>
    <x v="5"/>
    <s v="NULL"/>
    <n v="0"/>
    <x v="1"/>
    <d v="2022-10-20T00:00:00"/>
    <d v="1899-12-30T18:38:46"/>
    <n v="7.18"/>
    <n v="11.34"/>
    <n v="1003"/>
    <n v="2049"/>
    <x v="1"/>
    <s v="2022"/>
    <n v="18.52"/>
    <d v="1899-12-30T18:50:06"/>
    <n v="18"/>
  </r>
  <r>
    <x v="5"/>
    <s v="NULL"/>
    <n v="40"/>
    <x v="5"/>
    <d v="2022-10-20T00:00:00"/>
    <d v="1899-12-30T18:38:46"/>
    <n v="7.18"/>
    <n v="11.34"/>
    <n v="1003"/>
    <n v="2050"/>
    <x v="1"/>
    <s v="2022"/>
    <n v="18.52"/>
    <d v="1899-12-30T18:50:06"/>
    <n v="18"/>
  </r>
  <r>
    <x v="5"/>
    <s v="NULL"/>
    <n v="20"/>
    <x v="4"/>
    <d v="2022-09-10T00:00:00"/>
    <d v="1899-12-30T15:36:33"/>
    <n v="11.25"/>
    <n v="10.01"/>
    <n v="1004"/>
    <n v="2051"/>
    <x v="4"/>
    <s v="2022"/>
    <n v="21.259999999999998"/>
    <d v="1899-12-30T15:46:34"/>
    <n v="15"/>
  </r>
  <r>
    <x v="2"/>
    <d v="2029-06-30T00:00:00"/>
    <n v="0"/>
    <x v="1"/>
    <d v="2022-05-16T00:00:00"/>
    <d v="1899-12-30T11:31:54"/>
    <n v="9.5399999999999991"/>
    <n v="9.6300000000000008"/>
    <n v="1005"/>
    <n v="2052"/>
    <x v="9"/>
    <s v="2022"/>
    <n v="19.170000000000002"/>
    <d v="1899-12-30T11:41:32"/>
    <n v="11"/>
  </r>
  <r>
    <x v="2"/>
    <d v="2029-06-30T00:00:00"/>
    <n v="40"/>
    <x v="5"/>
    <d v="2022-05-16T00:00:00"/>
    <d v="1899-12-30T11:31:54"/>
    <n v="9.5399999999999991"/>
    <n v="9.6300000000000008"/>
    <n v="1005"/>
    <n v="2053"/>
    <x v="9"/>
    <s v="2022"/>
    <n v="19.170000000000002"/>
    <d v="1899-12-30T11:41:32"/>
    <n v="11"/>
  </r>
  <r>
    <x v="0"/>
    <d v="2028-12-31T00:00:00"/>
    <n v="0"/>
    <x v="1"/>
    <d v="2022-06-08T00:00:00"/>
    <d v="1899-12-30T19:08:04"/>
    <n v="6.39"/>
    <n v="7.93"/>
    <n v="1006"/>
    <n v="2054"/>
    <x v="8"/>
    <s v="2022"/>
    <n v="14.32"/>
    <d v="1899-12-30T19:16:00"/>
    <n v="19"/>
  </r>
  <r>
    <x v="0"/>
    <d v="2028-12-31T00:00:00"/>
    <n v="25"/>
    <x v="2"/>
    <d v="2022-06-08T00:00:00"/>
    <d v="1899-12-30T19:08:04"/>
    <n v="6.39"/>
    <n v="7.93"/>
    <n v="1006"/>
    <n v="2055"/>
    <x v="8"/>
    <s v="2022"/>
    <n v="14.32"/>
    <d v="1899-12-30T19:16:00"/>
    <n v="19"/>
  </r>
  <r>
    <x v="3"/>
    <d v="2030-12-31T00:00:00"/>
    <n v="0"/>
    <x v="1"/>
    <d v="2022-05-01T00:00:00"/>
    <d v="1899-12-30T12:41:35"/>
    <n v="10.1"/>
    <n v="9.4499999999999993"/>
    <n v="1007"/>
    <n v="2056"/>
    <x v="9"/>
    <s v="2022"/>
    <n v="19.549999999999997"/>
    <d v="1899-12-30T12:51:02"/>
    <n v="12"/>
  </r>
  <r>
    <x v="3"/>
    <d v="2030-12-31T00:00:00"/>
    <n v="25"/>
    <x v="2"/>
    <d v="2022-05-01T00:00:00"/>
    <d v="1899-12-30T12:41:35"/>
    <n v="10.1"/>
    <n v="9.4499999999999993"/>
    <n v="1007"/>
    <n v="2057"/>
    <x v="9"/>
    <s v="2022"/>
    <n v="19.549999999999997"/>
    <d v="1899-12-30T12:51:02"/>
    <n v="12"/>
  </r>
  <r>
    <x v="0"/>
    <d v="2028-12-31T00:00:00"/>
    <n v="10"/>
    <x v="0"/>
    <d v="2022-06-30T00:00:00"/>
    <d v="1899-12-30T12:15:52"/>
    <n v="9.83"/>
    <n v="5.67"/>
    <n v="1008"/>
    <n v="2058"/>
    <x v="8"/>
    <s v="2022"/>
    <n v="15.5"/>
    <d v="1899-12-30T12:21:32"/>
    <n v="12"/>
  </r>
  <r>
    <x v="3"/>
    <d v="2030-12-31T00:00:00"/>
    <n v="20"/>
    <x v="4"/>
    <d v="2022-01-21T00:00:00"/>
    <d v="1899-12-30T18:51:01"/>
    <n v="8.67"/>
    <n v="7.45"/>
    <n v="1009"/>
    <n v="2059"/>
    <x v="7"/>
    <s v="2022"/>
    <n v="16.12"/>
    <d v="1899-12-30T18:58:28"/>
    <n v="18"/>
  </r>
  <r>
    <x v="3"/>
    <d v="2030-12-31T00:00:00"/>
    <n v="25"/>
    <x v="2"/>
    <d v="2022-01-21T00:00:00"/>
    <d v="1899-12-30T18:51:01"/>
    <n v="8.67"/>
    <n v="7.45"/>
    <n v="1009"/>
    <n v="2060"/>
    <x v="7"/>
    <s v="2022"/>
    <n v="16.12"/>
    <d v="1899-12-30T18:58:28"/>
    <n v="18"/>
  </r>
  <r>
    <x v="3"/>
    <d v="2030-12-31T00:00:00"/>
    <n v="50"/>
    <x v="6"/>
    <d v="2022-01-21T00:00:00"/>
    <d v="1899-12-30T18:51:01"/>
    <n v="8.67"/>
    <n v="7.45"/>
    <n v="1009"/>
    <n v="2061"/>
    <x v="7"/>
    <s v="2022"/>
    <n v="16.12"/>
    <d v="1899-12-30T18:58:28"/>
    <n v="18"/>
  </r>
  <r>
    <x v="0"/>
    <d v="2028-12-31T00:00:00"/>
    <n v="10"/>
    <x v="0"/>
    <d v="2022-02-23T00:00:00"/>
    <d v="1899-12-30T11:57:38"/>
    <n v="9.9700000000000006"/>
    <n v="12.24"/>
    <n v="1010"/>
    <n v="2062"/>
    <x v="11"/>
    <s v="2022"/>
    <n v="22.21"/>
    <d v="1899-12-30T12:09:52"/>
    <n v="12"/>
  </r>
  <r>
    <x v="5"/>
    <s v="NULL"/>
    <n v="20"/>
    <x v="4"/>
    <d v="2022-10-15T00:00:00"/>
    <d v="1899-12-30T10:04:00"/>
    <n v="9.5299999999999994"/>
    <n v="7.27"/>
    <n v="1011"/>
    <n v="2063"/>
    <x v="1"/>
    <s v="2022"/>
    <n v="16.799999999999997"/>
    <d v="1899-12-30T10:11:16"/>
    <n v="10"/>
  </r>
  <r>
    <x v="3"/>
    <d v="2030-12-31T00:00:00"/>
    <n v="20"/>
    <x v="4"/>
    <d v="2022-12-20T00:00:00"/>
    <d v="1899-12-30T13:36:20"/>
    <n v="16.760000000000002"/>
    <n v="11.62"/>
    <n v="1012"/>
    <n v="2064"/>
    <x v="10"/>
    <s v="2022"/>
    <n v="28.380000000000003"/>
    <d v="1899-12-30T13:47:57"/>
    <n v="13"/>
  </r>
  <r>
    <x v="3"/>
    <d v="2030-12-31T00:00:00"/>
    <n v="40"/>
    <x v="5"/>
    <d v="2022-12-20T00:00:00"/>
    <d v="1899-12-30T13:36:20"/>
    <n v="16.760000000000002"/>
    <n v="11.62"/>
    <n v="1012"/>
    <n v="2065"/>
    <x v="10"/>
    <s v="2022"/>
    <n v="28.380000000000003"/>
    <d v="1899-12-30T13:47:57"/>
    <n v="13"/>
  </r>
  <r>
    <x v="2"/>
    <d v="2029-06-30T00:00:00"/>
    <n v="0"/>
    <x v="1"/>
    <d v="2022-02-28T00:00:00"/>
    <d v="1899-12-30T15:49:38"/>
    <n v="8.76"/>
    <n v="6.11"/>
    <n v="1013"/>
    <n v="2066"/>
    <x v="11"/>
    <s v="2022"/>
    <n v="14.870000000000001"/>
    <d v="1899-12-30T15:55:45"/>
    <n v="15"/>
  </r>
  <r>
    <x v="2"/>
    <d v="2029-06-30T00:00:00"/>
    <n v="40"/>
    <x v="5"/>
    <d v="2022-02-28T00:00:00"/>
    <d v="1899-12-30T15:49:38"/>
    <n v="8.76"/>
    <n v="6.11"/>
    <n v="1013"/>
    <n v="2067"/>
    <x v="11"/>
    <s v="2022"/>
    <n v="14.870000000000001"/>
    <d v="1899-12-30T15:55:45"/>
    <n v="15"/>
  </r>
  <r>
    <x v="5"/>
    <s v="NULL"/>
    <n v="20"/>
    <x v="4"/>
    <d v="2022-10-24T00:00:00"/>
    <d v="1899-12-30T14:25:41"/>
    <n v="8.82"/>
    <n v="9.68"/>
    <n v="1014"/>
    <n v="2068"/>
    <x v="1"/>
    <s v="2022"/>
    <n v="18.5"/>
    <d v="1899-12-30T14:35:22"/>
    <n v="14"/>
  </r>
  <r>
    <x v="2"/>
    <d v="2029-06-30T00:00:00"/>
    <n v="20"/>
    <x v="4"/>
    <d v="2022-12-22T00:00:00"/>
    <d v="1899-12-30T16:19:58"/>
    <n v="7.9"/>
    <n v="8.0299999999999994"/>
    <n v="1015"/>
    <n v="2069"/>
    <x v="10"/>
    <s v="2022"/>
    <n v="15.93"/>
    <d v="1899-12-30T16:28:00"/>
    <n v="16"/>
  </r>
  <r>
    <x v="0"/>
    <d v="2028-12-31T00:00:00"/>
    <n v="10"/>
    <x v="0"/>
    <d v="2022-01-13T00:00:00"/>
    <d v="1899-12-30T20:45:32"/>
    <n v="7.2"/>
    <n v="9.75"/>
    <n v="1016"/>
    <n v="2070"/>
    <x v="7"/>
    <s v="2022"/>
    <n v="16.95"/>
    <d v="1899-12-30T20:55:17"/>
    <n v="20"/>
  </r>
  <r>
    <x v="2"/>
    <d v="2029-06-30T00:00:00"/>
    <n v="20"/>
    <x v="4"/>
    <d v="2022-01-21T00:00:00"/>
    <d v="1899-12-30T20:28:27"/>
    <n v="8.74"/>
    <n v="12.62"/>
    <n v="1017"/>
    <n v="2071"/>
    <x v="7"/>
    <s v="2022"/>
    <n v="21.36"/>
    <d v="1899-12-30T20:41:04"/>
    <n v="20"/>
  </r>
  <r>
    <x v="0"/>
    <d v="2028-12-31T00:00:00"/>
    <n v="20"/>
    <x v="4"/>
    <d v="2022-02-10T00:00:00"/>
    <d v="1899-12-30T10:27:55"/>
    <n v="7.79"/>
    <n v="7.79"/>
    <n v="1018"/>
    <n v="2072"/>
    <x v="11"/>
    <s v="2022"/>
    <n v="15.58"/>
    <d v="1899-12-30T10:35:42"/>
    <n v="10"/>
  </r>
  <r>
    <x v="0"/>
    <d v="2028-12-31T00:00:00"/>
    <n v="25"/>
    <x v="2"/>
    <d v="2022-02-10T00:00:00"/>
    <d v="1899-12-30T10:27:55"/>
    <n v="7.79"/>
    <n v="7.79"/>
    <n v="1018"/>
    <n v="2073"/>
    <x v="11"/>
    <s v="2022"/>
    <n v="15.58"/>
    <d v="1899-12-30T10:35:42"/>
    <n v="10"/>
  </r>
  <r>
    <x v="0"/>
    <d v="2028-12-31T00:00:00"/>
    <n v="50"/>
    <x v="6"/>
    <d v="2022-02-10T00:00:00"/>
    <d v="1899-12-30T10:27:55"/>
    <n v="7.79"/>
    <n v="7.79"/>
    <n v="1018"/>
    <n v="2074"/>
    <x v="11"/>
    <s v="2022"/>
    <n v="15.58"/>
    <d v="1899-12-30T10:35:42"/>
    <n v="10"/>
  </r>
  <r>
    <x v="2"/>
    <d v="2029-06-30T00:00:00"/>
    <n v="10"/>
    <x v="0"/>
    <d v="2022-07-26T00:00:00"/>
    <d v="1899-12-30T20:46:00"/>
    <n v="8.6999999999999993"/>
    <n v="10.199999999999999"/>
    <n v="1019"/>
    <n v="2075"/>
    <x v="0"/>
    <s v="2022"/>
    <n v="18.899999999999999"/>
    <d v="1899-12-30T20:56:12"/>
    <n v="20"/>
  </r>
  <r>
    <x v="2"/>
    <d v="2029-06-30T00:00:00"/>
    <n v="40"/>
    <x v="5"/>
    <d v="2022-07-26T00:00:00"/>
    <d v="1899-12-30T20:46:00"/>
    <n v="8.6999999999999993"/>
    <n v="10.199999999999999"/>
    <n v="1019"/>
    <n v="2076"/>
    <x v="0"/>
    <s v="2022"/>
    <n v="18.899999999999999"/>
    <d v="1899-12-30T20:56:12"/>
    <n v="20"/>
  </r>
  <r>
    <x v="2"/>
    <d v="2029-06-30T00:00:00"/>
    <n v="80"/>
    <x v="3"/>
    <d v="2022-07-26T00:00:00"/>
    <d v="1899-12-30T20:46:00"/>
    <n v="8.6999999999999993"/>
    <n v="10.199999999999999"/>
    <n v="1019"/>
    <n v="2077"/>
    <x v="0"/>
    <s v="2022"/>
    <n v="18.899999999999999"/>
    <d v="1899-12-30T20:56:12"/>
    <n v="20"/>
  </r>
  <r>
    <x v="3"/>
    <d v="2030-12-31T00:00:00"/>
    <n v="10"/>
    <x v="0"/>
    <d v="2022-10-06T00:00:00"/>
    <d v="1899-12-30T20:21:29"/>
    <n v="6.62"/>
    <n v="6.45"/>
    <n v="1020"/>
    <n v="2078"/>
    <x v="1"/>
    <s v="2022"/>
    <n v="13.07"/>
    <d v="1899-12-30T20:27:56"/>
    <n v="20"/>
  </r>
  <r>
    <x v="3"/>
    <d v="2030-12-31T00:00:00"/>
    <n v="40"/>
    <x v="5"/>
    <d v="2022-10-06T00:00:00"/>
    <d v="1899-12-30T20:21:29"/>
    <n v="6.62"/>
    <n v="6.45"/>
    <n v="1020"/>
    <n v="2079"/>
    <x v="1"/>
    <s v="2022"/>
    <n v="13.07"/>
    <d v="1899-12-30T20:27:56"/>
    <n v="20"/>
  </r>
  <r>
    <x v="3"/>
    <d v="2030-12-31T00:00:00"/>
    <n v="0"/>
    <x v="1"/>
    <d v="2022-11-08T00:00:00"/>
    <d v="1899-12-30T15:34:38"/>
    <n v="7.7"/>
    <n v="7.57"/>
    <n v="1021"/>
    <n v="2080"/>
    <x v="5"/>
    <s v="2022"/>
    <n v="15.27"/>
    <d v="1899-12-30T15:42:12"/>
    <n v="15"/>
  </r>
  <r>
    <x v="0"/>
    <d v="2028-12-31T00:00:00"/>
    <n v="20"/>
    <x v="4"/>
    <d v="2022-11-26T00:00:00"/>
    <d v="1899-12-30T15:23:56"/>
    <n v="10.09"/>
    <n v="7.57"/>
    <n v="1022"/>
    <n v="2081"/>
    <x v="5"/>
    <s v="2022"/>
    <n v="17.66"/>
    <d v="1899-12-30T15:31:30"/>
    <n v="15"/>
  </r>
  <r>
    <x v="0"/>
    <d v="2028-12-31T00:00:00"/>
    <n v="25"/>
    <x v="2"/>
    <d v="2022-11-26T00:00:00"/>
    <d v="1899-12-30T15:23:56"/>
    <n v="10.09"/>
    <n v="7.57"/>
    <n v="1022"/>
    <n v="2082"/>
    <x v="5"/>
    <s v="2022"/>
    <n v="17.66"/>
    <d v="1899-12-30T15:31:30"/>
    <n v="15"/>
  </r>
  <r>
    <x v="3"/>
    <d v="2030-12-31T00:00:00"/>
    <n v="20"/>
    <x v="4"/>
    <d v="2022-03-18T00:00:00"/>
    <d v="1899-12-30T12:31:02"/>
    <n v="7.67"/>
    <n v="9.81"/>
    <n v="1023"/>
    <n v="2083"/>
    <x v="3"/>
    <s v="2022"/>
    <n v="17.48"/>
    <d v="1899-12-30T12:40:51"/>
    <n v="12"/>
  </r>
  <r>
    <x v="3"/>
    <d v="2030-12-31T00:00:00"/>
    <n v="40"/>
    <x v="5"/>
    <d v="2022-03-18T00:00:00"/>
    <d v="1899-12-30T12:31:02"/>
    <n v="7.67"/>
    <n v="9.81"/>
    <n v="1023"/>
    <n v="2084"/>
    <x v="3"/>
    <s v="2022"/>
    <n v="17.48"/>
    <d v="1899-12-30T12:40:51"/>
    <n v="12"/>
  </r>
  <r>
    <x v="2"/>
    <d v="2029-06-30T00:00:00"/>
    <n v="10"/>
    <x v="0"/>
    <d v="2022-04-08T00:00:00"/>
    <d v="1899-12-30T11:31:30"/>
    <n v="6.57"/>
    <n v="11.72"/>
    <n v="1024"/>
    <n v="2085"/>
    <x v="12"/>
    <s v="2022"/>
    <n v="18.29"/>
    <d v="1899-12-30T11:43:13"/>
    <n v="11"/>
  </r>
  <r>
    <x v="5"/>
    <s v="NULL"/>
    <n v="0"/>
    <x v="1"/>
    <d v="2022-05-22T00:00:00"/>
    <d v="1899-12-30T10:20:56"/>
    <n v="6.06"/>
    <n v="11.95"/>
    <n v="1025"/>
    <n v="2086"/>
    <x v="9"/>
    <s v="2022"/>
    <n v="18.009999999999998"/>
    <d v="1899-12-30T10:32:53"/>
    <n v="10"/>
  </r>
  <r>
    <x v="0"/>
    <d v="2028-12-31T00:00:00"/>
    <n v="20"/>
    <x v="4"/>
    <d v="2022-08-02T00:00:00"/>
    <d v="1899-12-30T10:59:45"/>
    <n v="6.06"/>
    <n v="14.07"/>
    <n v="1026"/>
    <n v="2087"/>
    <x v="2"/>
    <s v="2022"/>
    <n v="20.13"/>
    <d v="1899-12-30T11:13:49"/>
    <n v="11"/>
  </r>
  <r>
    <x v="4"/>
    <s v="NULL"/>
    <n v="20"/>
    <x v="4"/>
    <d v="2022-05-21T00:00:00"/>
    <d v="1899-12-30T10:18:50"/>
    <n v="12.44"/>
    <n v="10.24"/>
    <n v="1027"/>
    <n v="2088"/>
    <x v="9"/>
    <s v="2022"/>
    <n v="22.68"/>
    <d v="1899-12-30T10:29:04"/>
    <n v="10"/>
  </r>
  <r>
    <x v="4"/>
    <s v="NULL"/>
    <n v="40"/>
    <x v="5"/>
    <d v="2022-05-21T00:00:00"/>
    <d v="1899-12-30T10:18:50"/>
    <n v="12.44"/>
    <n v="10.24"/>
    <n v="1027"/>
    <n v="2089"/>
    <x v="9"/>
    <s v="2022"/>
    <n v="22.68"/>
    <d v="1899-12-30T10:29:04"/>
    <n v="10"/>
  </r>
  <r>
    <x v="2"/>
    <d v="2029-06-30T00:00:00"/>
    <n v="20"/>
    <x v="4"/>
    <d v="2022-08-08T00:00:00"/>
    <d v="1899-12-30T12:39:57"/>
    <n v="14.22"/>
    <n v="14.98"/>
    <n v="1028"/>
    <n v="2090"/>
    <x v="2"/>
    <s v="2022"/>
    <n v="29.200000000000003"/>
    <d v="1899-12-30T12:54:56"/>
    <n v="12"/>
  </r>
  <r>
    <x v="2"/>
    <d v="2029-06-30T00:00:00"/>
    <n v="40"/>
    <x v="5"/>
    <d v="2022-08-08T00:00:00"/>
    <d v="1899-12-30T12:39:57"/>
    <n v="14.22"/>
    <n v="14.98"/>
    <n v="1028"/>
    <n v="2091"/>
    <x v="2"/>
    <s v="2022"/>
    <n v="29.200000000000003"/>
    <d v="1899-12-30T12:54:56"/>
    <n v="12"/>
  </r>
  <r>
    <x v="2"/>
    <d v="2029-06-30T00:00:00"/>
    <n v="20"/>
    <x v="4"/>
    <d v="2022-07-14T00:00:00"/>
    <d v="1899-12-30T16:16:11"/>
    <n v="10.06"/>
    <n v="13.99"/>
    <n v="1029"/>
    <n v="2092"/>
    <x v="0"/>
    <s v="2022"/>
    <n v="24.05"/>
    <d v="1899-12-30T16:30:10"/>
    <n v="16"/>
  </r>
  <r>
    <x v="2"/>
    <d v="2029-06-30T00:00:00"/>
    <n v="40"/>
    <x v="5"/>
    <d v="2022-07-14T00:00:00"/>
    <d v="1899-12-30T16:16:11"/>
    <n v="10.06"/>
    <n v="13.99"/>
    <n v="1029"/>
    <n v="2093"/>
    <x v="0"/>
    <s v="2022"/>
    <n v="24.05"/>
    <d v="1899-12-30T16:30:10"/>
    <n v="16"/>
  </r>
  <r>
    <x v="3"/>
    <d v="2030-12-31T00:00:00"/>
    <n v="10"/>
    <x v="0"/>
    <d v="2022-09-08T00:00:00"/>
    <d v="1899-12-30T17:23:32"/>
    <n v="9.9"/>
    <n v="13.35"/>
    <n v="1030"/>
    <n v="2094"/>
    <x v="4"/>
    <s v="2022"/>
    <n v="23.25"/>
    <d v="1899-12-30T17:36:53"/>
    <n v="17"/>
  </r>
  <r>
    <x v="3"/>
    <d v="2030-12-31T00:00:00"/>
    <n v="20"/>
    <x v="4"/>
    <d v="2022-10-03T00:00:00"/>
    <d v="1899-12-30T13:56:11"/>
    <n v="11.17"/>
    <n v="11.59"/>
    <n v="1031"/>
    <n v="2095"/>
    <x v="1"/>
    <s v="2022"/>
    <n v="22.759999999999998"/>
    <d v="1899-12-30T14:07:46"/>
    <n v="14"/>
  </r>
  <r>
    <x v="0"/>
    <d v="2028-12-31T00:00:00"/>
    <n v="10"/>
    <x v="0"/>
    <d v="2022-06-18T00:00:00"/>
    <d v="1899-12-30T13:33:32"/>
    <n v="6.31"/>
    <n v="11.78"/>
    <n v="1032"/>
    <n v="2096"/>
    <x v="8"/>
    <s v="2022"/>
    <n v="18.09"/>
    <d v="1899-12-30T13:45:19"/>
    <n v="13"/>
  </r>
  <r>
    <x v="0"/>
    <d v="2028-12-31T00:00:00"/>
    <n v="40"/>
    <x v="5"/>
    <d v="2022-06-18T00:00:00"/>
    <d v="1899-12-30T13:33:32"/>
    <n v="6.31"/>
    <n v="11.78"/>
    <n v="1032"/>
    <n v="2097"/>
    <x v="8"/>
    <s v="2022"/>
    <n v="18.09"/>
    <d v="1899-12-30T13:45:19"/>
    <n v="13"/>
  </r>
  <r>
    <x v="0"/>
    <d v="2028-12-31T00:00:00"/>
    <n v="80"/>
    <x v="3"/>
    <d v="2022-06-18T00:00:00"/>
    <d v="1899-12-30T13:33:32"/>
    <n v="6.31"/>
    <n v="11.78"/>
    <n v="1032"/>
    <n v="2098"/>
    <x v="8"/>
    <s v="2022"/>
    <n v="18.09"/>
    <d v="1899-12-30T13:45:19"/>
    <n v="13"/>
  </r>
  <r>
    <x v="0"/>
    <d v="2028-12-31T00:00:00"/>
    <n v="0"/>
    <x v="1"/>
    <d v="2022-07-11T00:00:00"/>
    <d v="1899-12-30T11:46:45"/>
    <n v="6.66"/>
    <n v="10.18"/>
    <n v="1033"/>
    <n v="2099"/>
    <x v="0"/>
    <s v="2022"/>
    <n v="16.84"/>
    <d v="1899-12-30T11:56:56"/>
    <n v="11"/>
  </r>
  <r>
    <x v="3"/>
    <d v="2030-12-31T00:00:00"/>
    <n v="10"/>
    <x v="0"/>
    <d v="2022-04-23T00:00:00"/>
    <d v="1899-12-30T11:55:07"/>
    <n v="6.11"/>
    <n v="9.1999999999999993"/>
    <n v="1034"/>
    <n v="2100"/>
    <x v="12"/>
    <s v="2022"/>
    <n v="15.309999999999999"/>
    <d v="1899-12-30T12:04:19"/>
    <n v="12"/>
  </r>
  <r>
    <x v="3"/>
    <d v="2030-12-31T00:00:00"/>
    <n v="25"/>
    <x v="2"/>
    <d v="2022-04-23T00:00:00"/>
    <d v="1899-12-30T11:55:07"/>
    <n v="6.11"/>
    <n v="9.1999999999999993"/>
    <n v="1034"/>
    <n v="2101"/>
    <x v="12"/>
    <s v="2022"/>
    <n v="15.309999999999999"/>
    <d v="1899-12-30T12:04:19"/>
    <n v="12"/>
  </r>
  <r>
    <x v="3"/>
    <d v="2030-12-31T00:00:00"/>
    <n v="20"/>
    <x v="4"/>
    <d v="2022-07-02T00:00:00"/>
    <d v="1899-12-30T10:58:47"/>
    <n v="8.07"/>
    <n v="9.3000000000000007"/>
    <n v="1035"/>
    <n v="2102"/>
    <x v="0"/>
    <s v="2022"/>
    <n v="17.37"/>
    <d v="1899-12-30T11:08:05"/>
    <n v="11"/>
  </r>
  <r>
    <x v="3"/>
    <d v="2030-12-31T00:00:00"/>
    <n v="25"/>
    <x v="2"/>
    <d v="2022-07-02T00:00:00"/>
    <d v="1899-12-30T10:58:47"/>
    <n v="8.07"/>
    <n v="9.3000000000000007"/>
    <n v="1035"/>
    <n v="2103"/>
    <x v="0"/>
    <s v="2022"/>
    <n v="17.37"/>
    <d v="1899-12-30T11:08:05"/>
    <n v="11"/>
  </r>
  <r>
    <x v="3"/>
    <d v="2030-12-31T00:00:00"/>
    <n v="80"/>
    <x v="3"/>
    <d v="2022-07-02T00:00:00"/>
    <d v="1899-12-30T10:58:47"/>
    <n v="8.07"/>
    <n v="9.3000000000000007"/>
    <n v="1035"/>
    <n v="2104"/>
    <x v="0"/>
    <s v="2022"/>
    <n v="17.37"/>
    <d v="1899-12-30T11:08:05"/>
    <n v="11"/>
  </r>
  <r>
    <x v="1"/>
    <s v="NULL"/>
    <n v="20"/>
    <x v="4"/>
    <d v="2022-07-31T00:00:00"/>
    <d v="1899-12-30T11:31:45"/>
    <n v="8.83"/>
    <n v="12.94"/>
    <n v="1036"/>
    <n v="2105"/>
    <x v="0"/>
    <s v="2022"/>
    <n v="21.77"/>
    <d v="1899-12-30T11:44:41"/>
    <n v="11"/>
  </r>
  <r>
    <x v="0"/>
    <d v="2028-12-31T00:00:00"/>
    <n v="10"/>
    <x v="0"/>
    <d v="2022-08-17T00:00:00"/>
    <d v="1899-12-30T17:50:28"/>
    <n v="11.8"/>
    <n v="12.35"/>
    <n v="1037"/>
    <n v="2106"/>
    <x v="2"/>
    <s v="2022"/>
    <n v="24.15"/>
    <d v="1899-12-30T18:02:49"/>
    <n v="18"/>
  </r>
  <r>
    <x v="0"/>
    <d v="2028-12-31T00:00:00"/>
    <n v="25"/>
    <x v="2"/>
    <d v="2022-08-17T00:00:00"/>
    <d v="1899-12-30T17:50:28"/>
    <n v="11.8"/>
    <n v="12.35"/>
    <n v="1037"/>
    <n v="2107"/>
    <x v="2"/>
    <s v="2022"/>
    <n v="24.15"/>
    <d v="1899-12-30T18:02:49"/>
    <n v="18"/>
  </r>
  <r>
    <x v="0"/>
    <d v="2028-12-31T00:00:00"/>
    <n v="80"/>
    <x v="3"/>
    <d v="2022-08-17T00:00:00"/>
    <d v="1899-12-30T17:50:28"/>
    <n v="11.8"/>
    <n v="12.35"/>
    <n v="1037"/>
    <n v="2108"/>
    <x v="2"/>
    <s v="2022"/>
    <n v="24.15"/>
    <d v="1899-12-30T18:02:49"/>
    <n v="18"/>
  </r>
  <r>
    <x v="0"/>
    <d v="2028-12-31T00:00:00"/>
    <n v="20"/>
    <x v="4"/>
    <d v="2022-10-08T00:00:00"/>
    <d v="1899-12-30T13:23:14"/>
    <n v="7.82"/>
    <n v="9.8800000000000008"/>
    <n v="1038"/>
    <n v="2109"/>
    <x v="1"/>
    <s v="2022"/>
    <n v="17.700000000000003"/>
    <d v="1899-12-30T13:33:07"/>
    <n v="13"/>
  </r>
  <r>
    <x v="0"/>
    <d v="2028-12-31T00:00:00"/>
    <n v="40"/>
    <x v="5"/>
    <d v="2022-10-08T00:00:00"/>
    <d v="1899-12-30T13:23:14"/>
    <n v="7.82"/>
    <n v="9.8800000000000008"/>
    <n v="1038"/>
    <n v="2110"/>
    <x v="1"/>
    <s v="2022"/>
    <n v="17.700000000000003"/>
    <d v="1899-12-30T13:33:07"/>
    <n v="13"/>
  </r>
  <r>
    <x v="4"/>
    <s v="NULL"/>
    <n v="10"/>
    <x v="0"/>
    <d v="2022-02-11T00:00:00"/>
    <d v="1899-12-30T12:13:48"/>
    <n v="7.4"/>
    <n v="13.32"/>
    <n v="1039"/>
    <n v="2111"/>
    <x v="11"/>
    <s v="2022"/>
    <n v="20.72"/>
    <d v="1899-12-30T12:27:07"/>
    <n v="12"/>
  </r>
  <r>
    <x v="4"/>
    <s v="NULL"/>
    <n v="25"/>
    <x v="2"/>
    <d v="2022-02-11T00:00:00"/>
    <d v="1899-12-30T12:13:48"/>
    <n v="7.4"/>
    <n v="13.32"/>
    <n v="1039"/>
    <n v="2112"/>
    <x v="11"/>
    <s v="2022"/>
    <n v="20.72"/>
    <d v="1899-12-30T12:27:07"/>
    <n v="12"/>
  </r>
  <r>
    <x v="4"/>
    <s v="NULL"/>
    <n v="80"/>
    <x v="3"/>
    <d v="2022-02-11T00:00:00"/>
    <d v="1899-12-30T12:13:48"/>
    <n v="7.4"/>
    <n v="13.32"/>
    <n v="1039"/>
    <n v="2113"/>
    <x v="11"/>
    <s v="2022"/>
    <n v="20.72"/>
    <d v="1899-12-30T12:27:07"/>
    <n v="12"/>
  </r>
  <r>
    <x v="3"/>
    <d v="2030-12-31T00:00:00"/>
    <n v="10"/>
    <x v="0"/>
    <d v="2022-03-28T00:00:00"/>
    <d v="1899-12-30T10:49:18"/>
    <n v="8.69"/>
    <n v="14.02"/>
    <n v="1040"/>
    <n v="2114"/>
    <x v="3"/>
    <s v="2022"/>
    <n v="22.71"/>
    <d v="1899-12-30T11:03:19"/>
    <n v="11"/>
  </r>
  <r>
    <x v="3"/>
    <d v="2030-12-31T00:00:00"/>
    <n v="40"/>
    <x v="5"/>
    <d v="2022-03-28T00:00:00"/>
    <d v="1899-12-30T10:49:18"/>
    <n v="8.69"/>
    <n v="14.02"/>
    <n v="1040"/>
    <n v="2115"/>
    <x v="3"/>
    <s v="2022"/>
    <n v="22.71"/>
    <d v="1899-12-30T11:03:19"/>
    <n v="11"/>
  </r>
  <r>
    <x v="5"/>
    <s v="NULL"/>
    <n v="0"/>
    <x v="1"/>
    <d v="2022-06-11T00:00:00"/>
    <d v="1899-12-30T11:27:14"/>
    <n v="10.15"/>
    <n v="8.82"/>
    <n v="1041"/>
    <n v="2116"/>
    <x v="8"/>
    <s v="2022"/>
    <n v="18.97"/>
    <d v="1899-12-30T11:36:03"/>
    <n v="11"/>
  </r>
  <r>
    <x v="5"/>
    <s v="NULL"/>
    <n v="25"/>
    <x v="2"/>
    <d v="2022-06-11T00:00:00"/>
    <d v="1899-12-30T11:27:14"/>
    <n v="10.15"/>
    <n v="8.82"/>
    <n v="1041"/>
    <n v="2117"/>
    <x v="8"/>
    <s v="2022"/>
    <n v="18.97"/>
    <d v="1899-12-30T11:36:03"/>
    <n v="11"/>
  </r>
  <r>
    <x v="5"/>
    <s v="NULL"/>
    <n v="0"/>
    <x v="1"/>
    <d v="2022-09-07T00:00:00"/>
    <d v="1899-12-30T15:43:34"/>
    <n v="6.5"/>
    <n v="10.16"/>
    <n v="1042"/>
    <n v="2118"/>
    <x v="4"/>
    <s v="2022"/>
    <n v="16.66"/>
    <d v="1899-12-30T15:53:44"/>
    <n v="15"/>
  </r>
  <r>
    <x v="3"/>
    <d v="2030-12-31T00:00:00"/>
    <n v="0"/>
    <x v="1"/>
    <d v="2022-09-21T00:00:00"/>
    <d v="1899-12-30T12:06:02"/>
    <n v="8.3000000000000007"/>
    <n v="5.37"/>
    <n v="1043"/>
    <n v="2119"/>
    <x v="4"/>
    <s v="2022"/>
    <n v="13.670000000000002"/>
    <d v="1899-12-30T12:11:24"/>
    <n v="12"/>
  </r>
  <r>
    <x v="3"/>
    <d v="2030-12-31T00:00:00"/>
    <n v="40"/>
    <x v="5"/>
    <d v="2022-09-21T00:00:00"/>
    <d v="1899-12-30T12:06:02"/>
    <n v="8.3000000000000007"/>
    <n v="5.37"/>
    <n v="1043"/>
    <n v="2120"/>
    <x v="4"/>
    <s v="2022"/>
    <n v="13.670000000000002"/>
    <d v="1899-12-30T12:11:24"/>
    <n v="12"/>
  </r>
  <r>
    <x v="5"/>
    <s v="NULL"/>
    <n v="20"/>
    <x v="4"/>
    <d v="2022-08-24T00:00:00"/>
    <d v="1899-12-30T19:45:42"/>
    <n v="12.2"/>
    <n v="8.07"/>
    <n v="1044"/>
    <n v="2121"/>
    <x v="2"/>
    <s v="2022"/>
    <n v="20.27"/>
    <d v="1899-12-30T19:53:46"/>
    <n v="19"/>
  </r>
  <r>
    <x v="5"/>
    <s v="NULL"/>
    <n v="25"/>
    <x v="2"/>
    <d v="2022-08-24T00:00:00"/>
    <d v="1899-12-30T19:45:42"/>
    <n v="12.2"/>
    <n v="8.07"/>
    <n v="1044"/>
    <n v="2122"/>
    <x v="2"/>
    <s v="2022"/>
    <n v="20.27"/>
    <d v="1899-12-30T19:53:46"/>
    <n v="19"/>
  </r>
  <r>
    <x v="2"/>
    <d v="2029-06-30T00:00:00"/>
    <n v="10"/>
    <x v="0"/>
    <d v="2022-10-04T00:00:00"/>
    <d v="1899-12-30T19:53:33"/>
    <n v="5.85"/>
    <n v="7.73"/>
    <n v="1045"/>
    <n v="2123"/>
    <x v="1"/>
    <s v="2022"/>
    <n v="13.58"/>
    <d v="1899-12-30T20:01:17"/>
    <n v="20"/>
  </r>
  <r>
    <x v="0"/>
    <d v="2028-12-31T00:00:00"/>
    <n v="0"/>
    <x v="1"/>
    <d v="2022-04-27T00:00:00"/>
    <d v="1899-12-30T14:25:58"/>
    <n v="8.01"/>
    <n v="17.149999999999999"/>
    <n v="1046"/>
    <n v="2124"/>
    <x v="12"/>
    <s v="2022"/>
    <n v="25.159999999999997"/>
    <d v="1899-12-30T14:43:07"/>
    <n v="14"/>
  </r>
  <r>
    <x v="3"/>
    <d v="2030-12-31T00:00:00"/>
    <n v="20"/>
    <x v="4"/>
    <d v="2022-06-13T00:00:00"/>
    <d v="1899-12-30T18:44:24"/>
    <n v="7.87"/>
    <n v="9.35"/>
    <n v="1047"/>
    <n v="2125"/>
    <x v="8"/>
    <s v="2022"/>
    <n v="17.22"/>
    <d v="1899-12-30T18:53:45"/>
    <n v="18"/>
  </r>
  <r>
    <x v="3"/>
    <d v="2030-12-31T00:00:00"/>
    <n v="40"/>
    <x v="5"/>
    <d v="2022-06-13T00:00:00"/>
    <d v="1899-12-30T18:44:24"/>
    <n v="7.87"/>
    <n v="9.35"/>
    <n v="1047"/>
    <n v="2126"/>
    <x v="8"/>
    <s v="2022"/>
    <n v="17.22"/>
    <d v="1899-12-30T18:53:45"/>
    <n v="18"/>
  </r>
  <r>
    <x v="3"/>
    <d v="2030-12-31T00:00:00"/>
    <n v="80"/>
    <x v="3"/>
    <d v="2022-06-13T00:00:00"/>
    <d v="1899-12-30T18:44:24"/>
    <n v="7.87"/>
    <n v="9.35"/>
    <n v="1047"/>
    <n v="2127"/>
    <x v="8"/>
    <s v="2022"/>
    <n v="17.22"/>
    <d v="1899-12-30T18:53:45"/>
    <n v="18"/>
  </r>
  <r>
    <x v="0"/>
    <d v="2028-12-31T00:00:00"/>
    <n v="0"/>
    <x v="1"/>
    <d v="2022-10-27T00:00:00"/>
    <d v="1899-12-30T10:05:15"/>
    <n v="8.4600000000000009"/>
    <n v="11.83"/>
    <n v="1048"/>
    <n v="2128"/>
    <x v="1"/>
    <s v="2022"/>
    <n v="20.29"/>
    <d v="1899-12-30T10:17:05"/>
    <n v="10"/>
  </r>
  <r>
    <x v="0"/>
    <d v="2028-12-31T00:00:00"/>
    <n v="25"/>
    <x v="2"/>
    <d v="2022-10-27T00:00:00"/>
    <d v="1899-12-30T10:05:15"/>
    <n v="8.4600000000000009"/>
    <n v="11.83"/>
    <n v="1048"/>
    <n v="2129"/>
    <x v="1"/>
    <s v="2022"/>
    <n v="20.29"/>
    <d v="1899-12-30T10:17:05"/>
    <n v="10"/>
  </r>
  <r>
    <x v="0"/>
    <d v="2028-12-31T00:00:00"/>
    <n v="80"/>
    <x v="3"/>
    <d v="2022-10-27T00:00:00"/>
    <d v="1899-12-30T10:05:15"/>
    <n v="8.4600000000000009"/>
    <n v="11.83"/>
    <n v="1048"/>
    <n v="2130"/>
    <x v="1"/>
    <s v="2022"/>
    <n v="20.29"/>
    <d v="1899-12-30T10:17:05"/>
    <n v="10"/>
  </r>
  <r>
    <x v="2"/>
    <d v="2029-06-30T00:00:00"/>
    <n v="0"/>
    <x v="1"/>
    <d v="2022-03-15T00:00:00"/>
    <d v="1899-12-30T18:15:07"/>
    <n v="10.77"/>
    <n v="11.24"/>
    <n v="1049"/>
    <n v="2131"/>
    <x v="3"/>
    <s v="2022"/>
    <n v="22.009999999999998"/>
    <d v="1899-12-30T18:26:21"/>
    <n v="18"/>
  </r>
  <r>
    <x v="2"/>
    <d v="2029-06-30T00:00:00"/>
    <n v="40"/>
    <x v="5"/>
    <d v="2022-03-15T00:00:00"/>
    <d v="1899-12-30T18:15:07"/>
    <n v="10.77"/>
    <n v="11.24"/>
    <n v="1049"/>
    <n v="2132"/>
    <x v="3"/>
    <s v="2022"/>
    <n v="22.009999999999998"/>
    <d v="1899-12-30T18:26:21"/>
    <n v="18"/>
  </r>
  <r>
    <x v="2"/>
    <d v="2029-06-30T00:00:00"/>
    <n v="50"/>
    <x v="6"/>
    <d v="2022-03-15T00:00:00"/>
    <d v="1899-12-30T18:15:07"/>
    <n v="10.77"/>
    <n v="11.24"/>
    <n v="1049"/>
    <n v="2133"/>
    <x v="3"/>
    <s v="2022"/>
    <n v="22.009999999999998"/>
    <d v="1899-12-30T18:26:21"/>
    <n v="18"/>
  </r>
  <r>
    <x v="2"/>
    <d v="2029-06-30T00:00:00"/>
    <n v="10"/>
    <x v="0"/>
    <d v="2022-04-30T00:00:00"/>
    <d v="1899-12-30T18:25:45"/>
    <n v="9.27"/>
    <n v="12.9"/>
    <n v="1050"/>
    <n v="2134"/>
    <x v="12"/>
    <s v="2022"/>
    <n v="22.17"/>
    <d v="1899-12-30T18:38:39"/>
    <n v="18"/>
  </r>
  <r>
    <x v="2"/>
    <d v="2029-06-30T00:00:00"/>
    <n v="25"/>
    <x v="2"/>
    <d v="2022-04-30T00:00:00"/>
    <d v="1899-12-30T18:25:45"/>
    <n v="9.27"/>
    <n v="12.9"/>
    <n v="1050"/>
    <n v="2135"/>
    <x v="12"/>
    <s v="2022"/>
    <n v="22.17"/>
    <d v="1899-12-30T18:38:39"/>
    <n v="18"/>
  </r>
  <r>
    <x v="2"/>
    <d v="2029-06-30T00:00:00"/>
    <n v="50"/>
    <x v="6"/>
    <d v="2022-04-30T00:00:00"/>
    <d v="1899-12-30T18:25:45"/>
    <n v="9.27"/>
    <n v="12.9"/>
    <n v="1050"/>
    <n v="2136"/>
    <x v="12"/>
    <s v="2022"/>
    <n v="22.17"/>
    <d v="1899-12-30T18:38:39"/>
    <n v="18"/>
  </r>
  <r>
    <x v="0"/>
    <d v="2028-12-31T00:00:00"/>
    <n v="0"/>
    <x v="1"/>
    <d v="2022-04-04T00:00:00"/>
    <d v="1899-12-30T08:19:19"/>
    <n v="10.07"/>
    <n v="4.8099999999999996"/>
    <n v="1051"/>
    <n v="2137"/>
    <x v="12"/>
    <s v="2022"/>
    <n v="14.879999999999999"/>
    <d v="1899-12-30T08:24:08"/>
    <n v="8"/>
  </r>
  <r>
    <x v="0"/>
    <d v="2028-12-31T00:00:00"/>
    <n v="40"/>
    <x v="5"/>
    <d v="2022-04-04T00:00:00"/>
    <d v="1899-12-30T08:19:19"/>
    <n v="10.07"/>
    <n v="4.8099999999999996"/>
    <n v="1051"/>
    <n v="2138"/>
    <x v="12"/>
    <s v="2022"/>
    <n v="14.879999999999999"/>
    <d v="1899-12-30T08:24:08"/>
    <n v="8"/>
  </r>
  <r>
    <x v="0"/>
    <d v="2028-12-31T00:00:00"/>
    <n v="50"/>
    <x v="6"/>
    <d v="2022-04-04T00:00:00"/>
    <d v="1899-12-30T08:19:19"/>
    <n v="10.07"/>
    <n v="4.8099999999999996"/>
    <n v="1051"/>
    <n v="2139"/>
    <x v="12"/>
    <s v="2022"/>
    <n v="14.879999999999999"/>
    <d v="1899-12-30T08:24:08"/>
    <n v="8"/>
  </r>
  <r>
    <x v="2"/>
    <d v="2029-06-30T00:00:00"/>
    <n v="20"/>
    <x v="4"/>
    <d v="2022-07-11T00:00:00"/>
    <d v="1899-12-30T11:15:31"/>
    <n v="6.17"/>
    <n v="10.8"/>
    <n v="1052"/>
    <n v="2140"/>
    <x v="0"/>
    <s v="2022"/>
    <n v="16.97"/>
    <d v="1899-12-30T11:26:19"/>
    <n v="11"/>
  </r>
  <r>
    <x v="2"/>
    <d v="2029-06-30T00:00:00"/>
    <n v="40"/>
    <x v="5"/>
    <d v="2022-07-11T00:00:00"/>
    <d v="1899-12-30T11:15:31"/>
    <n v="6.17"/>
    <n v="10.8"/>
    <n v="1052"/>
    <n v="2141"/>
    <x v="0"/>
    <s v="2022"/>
    <n v="16.97"/>
    <d v="1899-12-30T11:26:19"/>
    <n v="11"/>
  </r>
  <r>
    <x v="0"/>
    <d v="2028-12-31T00:00:00"/>
    <n v="20"/>
    <x v="4"/>
    <d v="2022-08-27T00:00:00"/>
    <d v="1899-12-30T18:57:31"/>
    <n v="8.27"/>
    <n v="13.93"/>
    <n v="1053"/>
    <n v="2142"/>
    <x v="2"/>
    <s v="2022"/>
    <n v="22.2"/>
    <d v="1899-12-30T19:11:27"/>
    <n v="19"/>
  </r>
  <r>
    <x v="0"/>
    <d v="2028-12-31T00:00:00"/>
    <n v="0"/>
    <x v="1"/>
    <d v="2022-04-07T00:00:00"/>
    <d v="1899-12-30T12:56:23"/>
    <n v="7.27"/>
    <n v="13.23"/>
    <n v="1054"/>
    <n v="2143"/>
    <x v="12"/>
    <s v="2022"/>
    <n v="20.5"/>
    <d v="1899-12-30T13:09:37"/>
    <n v="13"/>
  </r>
  <r>
    <x v="0"/>
    <d v="2028-12-31T00:00:00"/>
    <n v="25"/>
    <x v="2"/>
    <d v="2022-04-07T00:00:00"/>
    <d v="1899-12-30T12:56:23"/>
    <n v="7.27"/>
    <n v="13.23"/>
    <n v="1054"/>
    <n v="2144"/>
    <x v="12"/>
    <s v="2022"/>
    <n v="20.5"/>
    <d v="1899-12-30T13:09:37"/>
    <n v="13"/>
  </r>
  <r>
    <x v="0"/>
    <d v="2028-12-31T00:00:00"/>
    <n v="50"/>
    <x v="6"/>
    <d v="2022-04-07T00:00:00"/>
    <d v="1899-12-30T12:56:23"/>
    <n v="7.27"/>
    <n v="13.23"/>
    <n v="1054"/>
    <n v="2145"/>
    <x v="12"/>
    <s v="2022"/>
    <n v="20.5"/>
    <d v="1899-12-30T13:09:37"/>
    <n v="13"/>
  </r>
  <r>
    <x v="2"/>
    <d v="2029-06-30T00:00:00"/>
    <n v="0"/>
    <x v="1"/>
    <d v="2022-05-29T00:00:00"/>
    <d v="1899-12-30T11:09:36"/>
    <n v="7.61"/>
    <n v="8.76"/>
    <n v="1055"/>
    <n v="2146"/>
    <x v="9"/>
    <s v="2022"/>
    <n v="16.37"/>
    <d v="1899-12-30T11:18:22"/>
    <n v="11"/>
  </r>
  <r>
    <x v="2"/>
    <d v="2029-06-30T00:00:00"/>
    <n v="40"/>
    <x v="5"/>
    <d v="2022-05-29T00:00:00"/>
    <d v="1899-12-30T11:09:36"/>
    <n v="7.61"/>
    <n v="8.76"/>
    <n v="1055"/>
    <n v="2147"/>
    <x v="9"/>
    <s v="2022"/>
    <n v="16.37"/>
    <d v="1899-12-30T11:18:22"/>
    <n v="11"/>
  </r>
  <r>
    <x v="3"/>
    <d v="2030-12-31T00:00:00"/>
    <n v="0"/>
    <x v="1"/>
    <d v="2022-04-23T00:00:00"/>
    <d v="1899-12-30T10:39:38"/>
    <n v="6.24"/>
    <n v="10.36"/>
    <n v="1056"/>
    <n v="2148"/>
    <x v="12"/>
    <s v="2022"/>
    <n v="16.600000000000001"/>
    <d v="1899-12-30T10:50:00"/>
    <n v="10"/>
  </r>
  <r>
    <x v="3"/>
    <d v="2030-12-31T00:00:00"/>
    <n v="25"/>
    <x v="2"/>
    <d v="2022-04-23T00:00:00"/>
    <d v="1899-12-30T10:39:38"/>
    <n v="6.24"/>
    <n v="10.36"/>
    <n v="1056"/>
    <n v="2149"/>
    <x v="12"/>
    <s v="2022"/>
    <n v="16.600000000000001"/>
    <d v="1899-12-30T10:50:00"/>
    <n v="10"/>
  </r>
  <r>
    <x v="0"/>
    <d v="2028-12-31T00:00:00"/>
    <n v="10"/>
    <x v="0"/>
    <d v="2022-05-15T00:00:00"/>
    <d v="1899-12-30T12:02:18"/>
    <n v="8.39"/>
    <n v="9.81"/>
    <n v="1057"/>
    <n v="2150"/>
    <x v="9"/>
    <s v="2022"/>
    <n v="18.200000000000003"/>
    <d v="1899-12-30T12:12:07"/>
    <n v="12"/>
  </r>
  <r>
    <x v="4"/>
    <s v="NULL"/>
    <n v="0"/>
    <x v="1"/>
    <d v="2022-06-04T00:00:00"/>
    <d v="1899-12-30T14:17:04"/>
    <n v="8.0299999999999994"/>
    <n v="13.05"/>
    <n v="1058"/>
    <n v="2151"/>
    <x v="8"/>
    <s v="2022"/>
    <n v="21.08"/>
    <d v="1899-12-30T14:30:07"/>
    <n v="14"/>
  </r>
  <r>
    <x v="1"/>
    <s v="NULL"/>
    <n v="20"/>
    <x v="4"/>
    <d v="2022-06-22T00:00:00"/>
    <d v="1899-12-30T08:59:05"/>
    <n v="8.43"/>
    <n v="5.73"/>
    <n v="1059"/>
    <n v="2152"/>
    <x v="8"/>
    <s v="2022"/>
    <n v="14.16"/>
    <d v="1899-12-30T09:04:49"/>
    <n v="9"/>
  </r>
  <r>
    <x v="1"/>
    <s v="NULL"/>
    <n v="25"/>
    <x v="2"/>
    <d v="2022-06-22T00:00:00"/>
    <d v="1899-12-30T08:59:05"/>
    <n v="8.43"/>
    <n v="5.73"/>
    <n v="1059"/>
    <n v="2153"/>
    <x v="8"/>
    <s v="2022"/>
    <n v="14.16"/>
    <d v="1899-12-30T09:04:49"/>
    <n v="9"/>
  </r>
  <r>
    <x v="1"/>
    <s v="NULL"/>
    <n v="80"/>
    <x v="3"/>
    <d v="2022-06-22T00:00:00"/>
    <d v="1899-12-30T08:59:05"/>
    <n v="8.43"/>
    <n v="5.73"/>
    <n v="1059"/>
    <n v="2154"/>
    <x v="8"/>
    <s v="2022"/>
    <n v="14.16"/>
    <d v="1899-12-30T09:04:49"/>
    <n v="9"/>
  </r>
  <r>
    <x v="0"/>
    <d v="2028-12-31T00:00:00"/>
    <n v="10"/>
    <x v="0"/>
    <d v="2022-07-19T00:00:00"/>
    <d v="1899-12-30T09:52:45"/>
    <n v="8.93"/>
    <n v="16.739999999999998"/>
    <n v="1060"/>
    <n v="2155"/>
    <x v="0"/>
    <s v="2022"/>
    <n v="25.669999999999998"/>
    <d v="1899-12-30T10:09:29"/>
    <n v="10"/>
  </r>
  <r>
    <x v="0"/>
    <d v="2028-12-31T00:00:00"/>
    <n v="25"/>
    <x v="2"/>
    <d v="2022-07-19T00:00:00"/>
    <d v="1899-12-30T09:52:45"/>
    <n v="8.93"/>
    <n v="16.739999999999998"/>
    <n v="1060"/>
    <n v="2156"/>
    <x v="0"/>
    <s v="2022"/>
    <n v="25.669999999999998"/>
    <d v="1899-12-30T10:09:29"/>
    <n v="10"/>
  </r>
  <r>
    <x v="4"/>
    <s v="NULL"/>
    <n v="20"/>
    <x v="4"/>
    <d v="2022-08-22T00:00:00"/>
    <d v="1899-12-30T10:13:10"/>
    <n v="6.94"/>
    <n v="12.63"/>
    <n v="1061"/>
    <n v="2157"/>
    <x v="2"/>
    <s v="2022"/>
    <n v="19.57"/>
    <d v="1899-12-30T10:25:48"/>
    <n v="10"/>
  </r>
  <r>
    <x v="3"/>
    <d v="2030-12-31T00:00:00"/>
    <n v="20"/>
    <x v="4"/>
    <d v="2022-10-10T00:00:00"/>
    <d v="1899-12-30T18:58:13"/>
    <n v="7.57"/>
    <n v="8.69"/>
    <n v="1062"/>
    <n v="2158"/>
    <x v="1"/>
    <s v="2022"/>
    <n v="16.259999999999998"/>
    <d v="1899-12-30T19:06:54"/>
    <n v="19"/>
  </r>
  <r>
    <x v="3"/>
    <d v="2030-12-31T00:00:00"/>
    <n v="25"/>
    <x v="2"/>
    <d v="2022-10-10T00:00:00"/>
    <d v="1899-12-30T18:58:13"/>
    <n v="7.57"/>
    <n v="8.69"/>
    <n v="1062"/>
    <n v="2159"/>
    <x v="1"/>
    <s v="2022"/>
    <n v="16.259999999999998"/>
    <d v="1899-12-30T19:06:54"/>
    <n v="19"/>
  </r>
  <r>
    <x v="3"/>
    <d v="2030-12-31T00:00:00"/>
    <n v="50"/>
    <x v="6"/>
    <d v="2022-10-10T00:00:00"/>
    <d v="1899-12-30T18:58:13"/>
    <n v="7.57"/>
    <n v="8.69"/>
    <n v="1062"/>
    <n v="2160"/>
    <x v="1"/>
    <s v="2022"/>
    <n v="16.259999999999998"/>
    <d v="1899-12-30T19:06:54"/>
    <n v="19"/>
  </r>
  <r>
    <x v="2"/>
    <d v="2029-06-30T00:00:00"/>
    <n v="20"/>
    <x v="4"/>
    <d v="2022-01-15T00:00:00"/>
    <d v="1899-12-30T17:32:50"/>
    <n v="7.93"/>
    <n v="10.31"/>
    <n v="1063"/>
    <n v="2161"/>
    <x v="7"/>
    <s v="2022"/>
    <n v="18.240000000000002"/>
    <d v="1899-12-30T17:43:09"/>
    <n v="17"/>
  </r>
  <r>
    <x v="2"/>
    <d v="2029-06-30T00:00:00"/>
    <n v="25"/>
    <x v="2"/>
    <d v="2022-01-15T00:00:00"/>
    <d v="1899-12-30T17:32:50"/>
    <n v="7.93"/>
    <n v="10.31"/>
    <n v="1063"/>
    <n v="2162"/>
    <x v="7"/>
    <s v="2022"/>
    <n v="18.240000000000002"/>
    <d v="1899-12-30T17:43:09"/>
    <n v="17"/>
  </r>
  <r>
    <x v="4"/>
    <s v="NULL"/>
    <n v="20"/>
    <x v="4"/>
    <d v="2022-03-22T00:00:00"/>
    <d v="1899-12-30T20:43:38"/>
    <n v="6.48"/>
    <n v="10.4"/>
    <n v="1064"/>
    <n v="2163"/>
    <x v="3"/>
    <s v="2022"/>
    <n v="16.880000000000003"/>
    <d v="1899-12-30T20:54:02"/>
    <n v="20"/>
  </r>
  <r>
    <x v="5"/>
    <s v="NULL"/>
    <n v="0"/>
    <x v="1"/>
    <d v="2022-05-13T00:00:00"/>
    <d v="1899-12-30T10:03:48"/>
    <n v="6.51"/>
    <n v="12.34"/>
    <n v="1065"/>
    <n v="2164"/>
    <x v="9"/>
    <s v="2022"/>
    <n v="18.850000000000001"/>
    <d v="1899-12-30T10:16:08"/>
    <n v="10"/>
  </r>
  <r>
    <x v="5"/>
    <s v="NULL"/>
    <n v="40"/>
    <x v="5"/>
    <d v="2022-05-13T00:00:00"/>
    <d v="1899-12-30T10:03:48"/>
    <n v="6.51"/>
    <n v="12.34"/>
    <n v="1065"/>
    <n v="2165"/>
    <x v="9"/>
    <s v="2022"/>
    <n v="18.850000000000001"/>
    <d v="1899-12-30T10:16:08"/>
    <n v="10"/>
  </r>
  <r>
    <x v="0"/>
    <d v="2028-12-31T00:00:00"/>
    <n v="0"/>
    <x v="1"/>
    <d v="2022-04-15T00:00:00"/>
    <d v="1899-12-30T14:18:50"/>
    <n v="9.0299999999999994"/>
    <n v="10.35"/>
    <n v="1066"/>
    <n v="2166"/>
    <x v="12"/>
    <s v="2022"/>
    <n v="19.38"/>
    <d v="1899-12-30T14:29:11"/>
    <n v="14"/>
  </r>
  <r>
    <x v="0"/>
    <d v="2028-12-31T00:00:00"/>
    <n v="40"/>
    <x v="5"/>
    <d v="2022-04-15T00:00:00"/>
    <d v="1899-12-30T14:18:50"/>
    <n v="9.0299999999999994"/>
    <n v="10.35"/>
    <n v="1066"/>
    <n v="2167"/>
    <x v="12"/>
    <s v="2022"/>
    <n v="19.38"/>
    <d v="1899-12-30T14:29:11"/>
    <n v="14"/>
  </r>
  <r>
    <x v="0"/>
    <d v="2028-12-31T00:00:00"/>
    <n v="50"/>
    <x v="6"/>
    <d v="2022-04-15T00:00:00"/>
    <d v="1899-12-30T14:18:50"/>
    <n v="9.0299999999999994"/>
    <n v="10.35"/>
    <n v="1066"/>
    <n v="2168"/>
    <x v="12"/>
    <s v="2022"/>
    <n v="19.38"/>
    <d v="1899-12-30T14:29:11"/>
    <n v="14"/>
  </r>
  <r>
    <x v="0"/>
    <d v="2028-12-31T00:00:00"/>
    <n v="10"/>
    <x v="0"/>
    <d v="2022-06-22T00:00:00"/>
    <d v="1899-12-30T12:04:28"/>
    <n v="8.25"/>
    <n v="7.9"/>
    <n v="1067"/>
    <n v="2169"/>
    <x v="8"/>
    <s v="2022"/>
    <n v="16.149999999999999"/>
    <d v="1899-12-30T12:12:22"/>
    <n v="12"/>
  </r>
  <r>
    <x v="3"/>
    <d v="2030-12-31T00:00:00"/>
    <n v="10"/>
    <x v="0"/>
    <d v="2022-07-29T00:00:00"/>
    <d v="1899-12-30T12:03:35"/>
    <n v="6.22"/>
    <n v="11.07"/>
    <n v="1068"/>
    <n v="2170"/>
    <x v="0"/>
    <s v="2022"/>
    <n v="17.29"/>
    <d v="1899-12-30T12:14:39"/>
    <n v="12"/>
  </r>
  <r>
    <x v="3"/>
    <d v="2030-12-31T00:00:00"/>
    <n v="25"/>
    <x v="2"/>
    <d v="2022-07-29T00:00:00"/>
    <d v="1899-12-30T12:03:35"/>
    <n v="6.22"/>
    <n v="11.07"/>
    <n v="1068"/>
    <n v="2171"/>
    <x v="0"/>
    <s v="2022"/>
    <n v="17.29"/>
    <d v="1899-12-30T12:14:39"/>
    <n v="12"/>
  </r>
  <r>
    <x v="5"/>
    <s v="NULL"/>
    <n v="20"/>
    <x v="4"/>
    <d v="2022-07-12T00:00:00"/>
    <d v="1899-12-30T20:13:01"/>
    <n v="6.29"/>
    <n v="16.11"/>
    <n v="1069"/>
    <n v="2172"/>
    <x v="0"/>
    <s v="2022"/>
    <n v="22.4"/>
    <d v="1899-12-30T20:29:08"/>
    <n v="20"/>
  </r>
  <r>
    <x v="5"/>
    <s v="NULL"/>
    <n v="40"/>
    <x v="5"/>
    <d v="2022-07-12T00:00:00"/>
    <d v="1899-12-30T20:13:01"/>
    <n v="6.29"/>
    <n v="16.11"/>
    <n v="1069"/>
    <n v="2173"/>
    <x v="0"/>
    <s v="2022"/>
    <n v="22.4"/>
    <d v="1899-12-30T20:29:08"/>
    <n v="20"/>
  </r>
  <r>
    <x v="3"/>
    <d v="2030-12-31T00:00:00"/>
    <n v="0"/>
    <x v="1"/>
    <d v="2022-08-22T00:00:00"/>
    <d v="1899-12-30T11:22:14"/>
    <n v="6.37"/>
    <n v="17.559999999999999"/>
    <n v="1070"/>
    <n v="2174"/>
    <x v="2"/>
    <s v="2022"/>
    <n v="23.93"/>
    <d v="1899-12-30T11:39:48"/>
    <n v="11"/>
  </r>
  <r>
    <x v="3"/>
    <d v="2030-12-31T00:00:00"/>
    <n v="25"/>
    <x v="2"/>
    <d v="2022-08-22T00:00:00"/>
    <d v="1899-12-30T11:22:14"/>
    <n v="6.37"/>
    <n v="17.559999999999999"/>
    <n v="1070"/>
    <n v="2175"/>
    <x v="2"/>
    <s v="2022"/>
    <n v="23.93"/>
    <d v="1899-12-30T11:39:48"/>
    <n v="11"/>
  </r>
  <r>
    <x v="3"/>
    <d v="2030-12-31T00:00:00"/>
    <n v="80"/>
    <x v="3"/>
    <d v="2022-08-22T00:00:00"/>
    <d v="1899-12-30T11:22:14"/>
    <n v="6.37"/>
    <n v="17.559999999999999"/>
    <n v="1070"/>
    <n v="2176"/>
    <x v="2"/>
    <s v="2022"/>
    <n v="23.93"/>
    <d v="1899-12-30T11:39:48"/>
    <n v="11"/>
  </r>
  <r>
    <x v="2"/>
    <d v="2029-06-30T00:00:00"/>
    <n v="10"/>
    <x v="0"/>
    <d v="2022-10-13T00:00:00"/>
    <d v="1899-12-30T13:06:38"/>
    <n v="6.1"/>
    <n v="10.23"/>
    <n v="1071"/>
    <n v="2177"/>
    <x v="1"/>
    <s v="2022"/>
    <n v="16.329999999999998"/>
    <d v="1899-12-30T13:16:52"/>
    <n v="13"/>
  </r>
  <r>
    <x v="1"/>
    <s v="NULL"/>
    <n v="10"/>
    <x v="0"/>
    <d v="2022-10-14T00:00:00"/>
    <d v="1899-12-30T15:24:46"/>
    <n v="7.65"/>
    <n v="10.82"/>
    <n v="1072"/>
    <n v="2178"/>
    <x v="1"/>
    <s v="2022"/>
    <n v="18.47"/>
    <d v="1899-12-30T15:35:35"/>
    <n v="15"/>
  </r>
  <r>
    <x v="1"/>
    <s v="NULL"/>
    <n v="40"/>
    <x v="5"/>
    <d v="2022-10-14T00:00:00"/>
    <d v="1899-12-30T15:24:46"/>
    <n v="7.65"/>
    <n v="10.82"/>
    <n v="1072"/>
    <n v="2179"/>
    <x v="1"/>
    <s v="2022"/>
    <n v="18.47"/>
    <d v="1899-12-30T15:35:35"/>
    <n v="15"/>
  </r>
  <r>
    <x v="2"/>
    <d v="2029-06-30T00:00:00"/>
    <n v="0"/>
    <x v="1"/>
    <d v="2022-06-13T00:00:00"/>
    <d v="1899-12-30T14:29:56"/>
    <n v="6.36"/>
    <n v="7.68"/>
    <n v="1073"/>
    <n v="2180"/>
    <x v="8"/>
    <s v="2022"/>
    <n v="14.04"/>
    <d v="1899-12-30T14:37:37"/>
    <n v="14"/>
  </r>
  <r>
    <x v="3"/>
    <d v="2030-12-31T00:00:00"/>
    <n v="0"/>
    <x v="1"/>
    <d v="2022-08-14T00:00:00"/>
    <d v="1899-12-30T15:10:39"/>
    <n v="8.31"/>
    <n v="12.77"/>
    <n v="1074"/>
    <n v="2181"/>
    <x v="2"/>
    <s v="2022"/>
    <n v="21.08"/>
    <d v="1899-12-30T15:23:25"/>
    <n v="15"/>
  </r>
  <r>
    <x v="3"/>
    <d v="2030-12-31T00:00:00"/>
    <n v="40"/>
    <x v="5"/>
    <d v="2022-08-14T00:00:00"/>
    <d v="1899-12-30T15:10:39"/>
    <n v="8.31"/>
    <n v="12.77"/>
    <n v="1074"/>
    <n v="2182"/>
    <x v="2"/>
    <s v="2022"/>
    <n v="21.08"/>
    <d v="1899-12-30T15:23:25"/>
    <n v="15"/>
  </r>
  <r>
    <x v="3"/>
    <d v="2030-12-31T00:00:00"/>
    <n v="80"/>
    <x v="3"/>
    <d v="2022-08-14T00:00:00"/>
    <d v="1899-12-30T15:10:39"/>
    <n v="8.31"/>
    <n v="12.77"/>
    <n v="1074"/>
    <n v="2183"/>
    <x v="2"/>
    <s v="2022"/>
    <n v="21.08"/>
    <d v="1899-12-30T15:23:25"/>
    <n v="15"/>
  </r>
  <r>
    <x v="0"/>
    <d v="2028-12-31T00:00:00"/>
    <n v="10"/>
    <x v="0"/>
    <d v="2022-02-13T00:00:00"/>
    <d v="1899-12-30T16:26:15"/>
    <n v="7.29"/>
    <n v="7.3"/>
    <n v="1075"/>
    <n v="2184"/>
    <x v="11"/>
    <s v="2022"/>
    <n v="14.59"/>
    <d v="1899-12-30T16:33:33"/>
    <n v="16"/>
  </r>
  <r>
    <x v="0"/>
    <d v="2028-12-31T00:00:00"/>
    <n v="25"/>
    <x v="2"/>
    <d v="2022-02-13T00:00:00"/>
    <d v="1899-12-30T16:26:15"/>
    <n v="7.29"/>
    <n v="7.3"/>
    <n v="1075"/>
    <n v="2185"/>
    <x v="11"/>
    <s v="2022"/>
    <n v="14.59"/>
    <d v="1899-12-30T16:33:33"/>
    <n v="16"/>
  </r>
  <r>
    <x v="0"/>
    <d v="2028-12-31T00:00:00"/>
    <n v="50"/>
    <x v="6"/>
    <d v="2022-02-13T00:00:00"/>
    <d v="1899-12-30T16:26:15"/>
    <n v="7.29"/>
    <n v="7.3"/>
    <n v="1075"/>
    <n v="2186"/>
    <x v="11"/>
    <s v="2022"/>
    <n v="14.59"/>
    <d v="1899-12-30T16:33:33"/>
    <n v="16"/>
  </r>
  <r>
    <x v="3"/>
    <d v="2030-12-31T00:00:00"/>
    <n v="20"/>
    <x v="4"/>
    <d v="2022-03-13T00:00:00"/>
    <d v="1899-12-30T13:59:47"/>
    <n v="11.84"/>
    <n v="11.16"/>
    <n v="1076"/>
    <n v="2187"/>
    <x v="3"/>
    <s v="2022"/>
    <n v="23"/>
    <d v="1899-12-30T14:10:57"/>
    <n v="14"/>
  </r>
  <r>
    <x v="1"/>
    <s v="NULL"/>
    <n v="0"/>
    <x v="1"/>
    <d v="2022-07-21T00:00:00"/>
    <d v="1899-12-30T17:26:14"/>
    <n v="8.08"/>
    <n v="10.31"/>
    <n v="1077"/>
    <n v="2188"/>
    <x v="0"/>
    <s v="2022"/>
    <n v="18.39"/>
    <d v="1899-12-30T17:36:33"/>
    <n v="17"/>
  </r>
  <r>
    <x v="1"/>
    <s v="NULL"/>
    <n v="40"/>
    <x v="5"/>
    <d v="2022-07-21T00:00:00"/>
    <d v="1899-12-30T17:26:14"/>
    <n v="8.08"/>
    <n v="10.31"/>
    <n v="1077"/>
    <n v="2189"/>
    <x v="0"/>
    <s v="2022"/>
    <n v="18.39"/>
    <d v="1899-12-30T17:36:33"/>
    <n v="17"/>
  </r>
  <r>
    <x v="1"/>
    <s v="NULL"/>
    <n v="80"/>
    <x v="3"/>
    <d v="2022-07-21T00:00:00"/>
    <d v="1899-12-30T17:26:14"/>
    <n v="8.08"/>
    <n v="10.31"/>
    <n v="1077"/>
    <n v="2190"/>
    <x v="0"/>
    <s v="2022"/>
    <n v="18.39"/>
    <d v="1899-12-30T17:36:33"/>
    <n v="17"/>
  </r>
  <r>
    <x v="2"/>
    <d v="2029-06-30T00:00:00"/>
    <n v="0"/>
    <x v="1"/>
    <d v="2022-08-15T00:00:00"/>
    <d v="1899-12-30T10:51:47"/>
    <n v="7.03"/>
    <n v="6.14"/>
    <n v="1078"/>
    <n v="2191"/>
    <x v="2"/>
    <s v="2022"/>
    <n v="13.17"/>
    <d v="1899-12-30T10:57:55"/>
    <n v="10"/>
  </r>
  <r>
    <x v="2"/>
    <d v="2029-06-30T00:00:00"/>
    <n v="40"/>
    <x v="5"/>
    <d v="2022-08-15T00:00:00"/>
    <d v="1899-12-30T10:51:47"/>
    <n v="7.03"/>
    <n v="6.14"/>
    <n v="1078"/>
    <n v="2192"/>
    <x v="2"/>
    <s v="2022"/>
    <n v="13.17"/>
    <d v="1899-12-30T10:57:55"/>
    <n v="10"/>
  </r>
  <r>
    <x v="2"/>
    <d v="2029-06-30T00:00:00"/>
    <n v="50"/>
    <x v="6"/>
    <d v="2022-08-15T00:00:00"/>
    <d v="1899-12-30T10:51:47"/>
    <n v="7.03"/>
    <n v="6.14"/>
    <n v="1078"/>
    <n v="2193"/>
    <x v="2"/>
    <s v="2022"/>
    <n v="13.17"/>
    <d v="1899-12-30T10:57:55"/>
    <n v="10"/>
  </r>
  <r>
    <x v="2"/>
    <d v="2029-06-30T00:00:00"/>
    <n v="10"/>
    <x v="0"/>
    <d v="2022-08-08T00:00:00"/>
    <d v="1899-12-30T11:45:49"/>
    <n v="10.02"/>
    <n v="17.95"/>
    <n v="1079"/>
    <n v="2194"/>
    <x v="2"/>
    <s v="2022"/>
    <n v="27.97"/>
    <d v="1899-12-30T12:03:46"/>
    <n v="12"/>
  </r>
  <r>
    <x v="2"/>
    <d v="2029-06-30T00:00:00"/>
    <n v="0"/>
    <x v="1"/>
    <d v="2022-08-23T00:00:00"/>
    <d v="1899-12-30T16:34:33"/>
    <n v="6.16"/>
    <n v="7.28"/>
    <n v="1080"/>
    <n v="2195"/>
    <x v="2"/>
    <s v="2022"/>
    <n v="13.440000000000001"/>
    <d v="1899-12-30T16:41:50"/>
    <n v="16"/>
  </r>
  <r>
    <x v="3"/>
    <d v="2030-12-31T00:00:00"/>
    <n v="0"/>
    <x v="1"/>
    <d v="2022-04-24T00:00:00"/>
    <d v="1899-12-30T10:04:25"/>
    <n v="5.76"/>
    <n v="6.27"/>
    <n v="1081"/>
    <n v="2196"/>
    <x v="12"/>
    <s v="2022"/>
    <n v="12.03"/>
    <d v="1899-12-30T10:10:41"/>
    <n v="10"/>
  </r>
  <r>
    <x v="2"/>
    <d v="2029-06-30T00:00:00"/>
    <n v="20"/>
    <x v="4"/>
    <d v="2022-04-25T00:00:00"/>
    <d v="1899-12-30T19:58:41"/>
    <n v="7.71"/>
    <n v="7.72"/>
    <n v="1082"/>
    <n v="2197"/>
    <x v="12"/>
    <s v="2022"/>
    <n v="15.43"/>
    <d v="1899-12-30T20:06:24"/>
    <n v="20"/>
  </r>
  <r>
    <x v="4"/>
    <s v="NULL"/>
    <n v="10"/>
    <x v="0"/>
    <d v="2022-02-22T00:00:00"/>
    <d v="1899-12-30T10:12:41"/>
    <n v="8.14"/>
    <n v="13.8"/>
    <n v="1083"/>
    <n v="2198"/>
    <x v="11"/>
    <s v="2022"/>
    <n v="21.94"/>
    <d v="1899-12-30T10:26:29"/>
    <n v="10"/>
  </r>
  <r>
    <x v="4"/>
    <s v="NULL"/>
    <n v="40"/>
    <x v="5"/>
    <d v="2022-02-22T00:00:00"/>
    <d v="1899-12-30T10:12:41"/>
    <n v="8.14"/>
    <n v="13.8"/>
    <n v="1083"/>
    <n v="2199"/>
    <x v="11"/>
    <s v="2022"/>
    <n v="21.94"/>
    <d v="1899-12-30T10:26:29"/>
    <n v="10"/>
  </r>
  <r>
    <x v="4"/>
    <s v="NULL"/>
    <n v="10"/>
    <x v="0"/>
    <d v="2022-03-08T00:00:00"/>
    <d v="1899-12-30T17:49:49"/>
    <n v="5.83"/>
    <n v="20.66"/>
    <n v="1084"/>
    <n v="2200"/>
    <x v="3"/>
    <s v="2022"/>
    <n v="26.490000000000002"/>
    <d v="1899-12-30T18:10:29"/>
    <n v="18"/>
  </r>
  <r>
    <x v="4"/>
    <s v="NULL"/>
    <n v="25"/>
    <x v="2"/>
    <d v="2022-03-08T00:00:00"/>
    <d v="1899-12-30T17:49:49"/>
    <n v="5.83"/>
    <n v="20.66"/>
    <n v="1084"/>
    <n v="2201"/>
    <x v="3"/>
    <s v="2022"/>
    <n v="26.490000000000002"/>
    <d v="1899-12-30T18:10:29"/>
    <n v="18"/>
  </r>
  <r>
    <x v="4"/>
    <s v="NULL"/>
    <n v="80"/>
    <x v="3"/>
    <d v="2022-03-08T00:00:00"/>
    <d v="1899-12-30T17:49:49"/>
    <n v="5.83"/>
    <n v="20.66"/>
    <n v="1084"/>
    <n v="2202"/>
    <x v="3"/>
    <s v="2022"/>
    <n v="26.490000000000002"/>
    <d v="1899-12-30T18:10:29"/>
    <n v="18"/>
  </r>
  <r>
    <x v="2"/>
    <d v="2029-06-30T00:00:00"/>
    <n v="20"/>
    <x v="4"/>
    <d v="2022-04-05T00:00:00"/>
    <d v="1899-12-30T13:19:07"/>
    <n v="11.6"/>
    <n v="8.75"/>
    <n v="1085"/>
    <n v="2203"/>
    <x v="12"/>
    <s v="2022"/>
    <n v="20.350000000000001"/>
    <d v="1899-12-30T13:27:52"/>
    <n v="13"/>
  </r>
  <r>
    <x v="2"/>
    <d v="2029-06-30T00:00:00"/>
    <n v="10"/>
    <x v="0"/>
    <d v="2022-02-06T00:00:00"/>
    <d v="1899-12-30T18:06:15"/>
    <n v="6.7"/>
    <n v="6.27"/>
    <n v="1086"/>
    <n v="2204"/>
    <x v="11"/>
    <s v="2022"/>
    <n v="12.969999999999999"/>
    <d v="1899-12-30T18:12:31"/>
    <n v="18"/>
  </r>
  <r>
    <x v="2"/>
    <d v="2029-06-30T00:00:00"/>
    <n v="40"/>
    <x v="5"/>
    <d v="2022-02-06T00:00:00"/>
    <d v="1899-12-30T18:06:15"/>
    <n v="6.7"/>
    <n v="6.27"/>
    <n v="1086"/>
    <n v="2205"/>
    <x v="11"/>
    <s v="2022"/>
    <n v="12.969999999999999"/>
    <d v="1899-12-30T18:12:31"/>
    <n v="18"/>
  </r>
  <r>
    <x v="4"/>
    <s v="NULL"/>
    <n v="20"/>
    <x v="4"/>
    <d v="2022-03-06T00:00:00"/>
    <d v="1899-12-30T09:10:14"/>
    <n v="6.52"/>
    <n v="5.81"/>
    <n v="1087"/>
    <n v="2206"/>
    <x v="3"/>
    <s v="2022"/>
    <n v="12.329999999999998"/>
    <d v="1899-12-30T09:16:03"/>
    <n v="9"/>
  </r>
  <r>
    <x v="4"/>
    <s v="NULL"/>
    <n v="40"/>
    <x v="5"/>
    <d v="2022-03-06T00:00:00"/>
    <d v="1899-12-30T09:10:14"/>
    <n v="6.52"/>
    <n v="5.81"/>
    <n v="1087"/>
    <n v="2207"/>
    <x v="3"/>
    <s v="2022"/>
    <n v="12.329999999999998"/>
    <d v="1899-12-30T09:16:03"/>
    <n v="9"/>
  </r>
  <r>
    <x v="4"/>
    <s v="NULL"/>
    <n v="80"/>
    <x v="3"/>
    <d v="2022-03-06T00:00:00"/>
    <d v="1899-12-30T09:10:14"/>
    <n v="6.52"/>
    <n v="5.81"/>
    <n v="1087"/>
    <n v="2208"/>
    <x v="3"/>
    <s v="2022"/>
    <n v="12.329999999999998"/>
    <d v="1899-12-30T09:16:03"/>
    <n v="9"/>
  </r>
  <r>
    <x v="0"/>
    <d v="2028-12-31T00:00:00"/>
    <n v="20"/>
    <x v="4"/>
    <d v="2022-10-21T00:00:00"/>
    <d v="1899-12-30T14:08:06"/>
    <n v="9.5500000000000007"/>
    <n v="11.82"/>
    <n v="1088"/>
    <n v="2209"/>
    <x v="1"/>
    <s v="2022"/>
    <n v="21.37"/>
    <d v="1899-12-30T14:19:55"/>
    <n v="14"/>
  </r>
  <r>
    <x v="4"/>
    <s v="NULL"/>
    <n v="0"/>
    <x v="1"/>
    <d v="2022-11-13T00:00:00"/>
    <d v="1899-12-30T14:07:41"/>
    <n v="6.86"/>
    <n v="7.66"/>
    <n v="1089"/>
    <n v="2210"/>
    <x v="5"/>
    <s v="2022"/>
    <n v="14.52"/>
    <d v="1899-12-30T14:15:21"/>
    <n v="14"/>
  </r>
  <r>
    <x v="4"/>
    <s v="NULL"/>
    <n v="40"/>
    <x v="5"/>
    <d v="2022-11-13T00:00:00"/>
    <d v="1899-12-30T14:07:41"/>
    <n v="6.86"/>
    <n v="7.66"/>
    <n v="1089"/>
    <n v="2211"/>
    <x v="5"/>
    <s v="2022"/>
    <n v="14.52"/>
    <d v="1899-12-30T14:15:21"/>
    <n v="14"/>
  </r>
  <r>
    <x v="4"/>
    <s v="NULL"/>
    <n v="80"/>
    <x v="3"/>
    <d v="2022-11-13T00:00:00"/>
    <d v="1899-12-30T14:07:41"/>
    <n v="6.86"/>
    <n v="7.66"/>
    <n v="1089"/>
    <n v="2212"/>
    <x v="5"/>
    <s v="2022"/>
    <n v="14.52"/>
    <d v="1899-12-30T14:15:21"/>
    <n v="14"/>
  </r>
  <r>
    <x v="0"/>
    <d v="2028-12-31T00:00:00"/>
    <n v="0"/>
    <x v="1"/>
    <d v="2023-01-10T00:00:00"/>
    <d v="1899-12-30T11:09:51"/>
    <n v="6.94"/>
    <n v="6.28"/>
    <n v="1090"/>
    <n v="2213"/>
    <x v="6"/>
    <s v="2023"/>
    <n v="13.22"/>
    <d v="1899-12-30T11:16:08"/>
    <n v="11"/>
  </r>
  <r>
    <x v="0"/>
    <d v="2028-12-31T00:00:00"/>
    <n v="25"/>
    <x v="2"/>
    <d v="2023-01-10T00:00:00"/>
    <d v="1899-12-30T11:09:51"/>
    <n v="6.94"/>
    <n v="6.28"/>
    <n v="1090"/>
    <n v="2214"/>
    <x v="6"/>
    <s v="2023"/>
    <n v="13.22"/>
    <d v="1899-12-30T11:16:08"/>
    <n v="11"/>
  </r>
  <r>
    <x v="0"/>
    <d v="2028-12-31T00:00:00"/>
    <n v="20"/>
    <x v="4"/>
    <d v="2022-10-13T00:00:00"/>
    <d v="1899-12-30T13:52:44"/>
    <n v="6.1"/>
    <n v="18.170000000000002"/>
    <n v="1091"/>
    <n v="2215"/>
    <x v="1"/>
    <s v="2022"/>
    <n v="24.270000000000003"/>
    <d v="1899-12-30T14:10:54"/>
    <n v="14"/>
  </r>
  <r>
    <x v="0"/>
    <d v="2028-12-31T00:00:00"/>
    <n v="40"/>
    <x v="5"/>
    <d v="2022-10-13T00:00:00"/>
    <d v="1899-12-30T13:52:44"/>
    <n v="6.1"/>
    <n v="18.170000000000002"/>
    <n v="1091"/>
    <n v="2216"/>
    <x v="1"/>
    <s v="2022"/>
    <n v="24.270000000000003"/>
    <d v="1899-12-30T14:10:54"/>
    <n v="14"/>
  </r>
  <r>
    <x v="0"/>
    <d v="2028-12-31T00:00:00"/>
    <n v="50"/>
    <x v="6"/>
    <d v="2022-10-13T00:00:00"/>
    <d v="1899-12-30T13:52:44"/>
    <n v="6.1"/>
    <n v="18.170000000000002"/>
    <n v="1091"/>
    <n v="2217"/>
    <x v="1"/>
    <s v="2022"/>
    <n v="24.270000000000003"/>
    <d v="1899-12-30T14:10:54"/>
    <n v="14"/>
  </r>
  <r>
    <x v="5"/>
    <s v="NULL"/>
    <n v="0"/>
    <x v="1"/>
    <d v="2022-11-26T00:00:00"/>
    <d v="1899-12-30T20:28:06"/>
    <n v="7.53"/>
    <n v="6.72"/>
    <n v="1092"/>
    <n v="2218"/>
    <x v="5"/>
    <s v="2022"/>
    <n v="14.25"/>
    <d v="1899-12-30T20:34:49"/>
    <n v="20"/>
  </r>
  <r>
    <x v="5"/>
    <s v="NULL"/>
    <n v="40"/>
    <x v="5"/>
    <d v="2022-11-26T00:00:00"/>
    <d v="1899-12-30T20:28:06"/>
    <n v="7.53"/>
    <n v="6.72"/>
    <n v="1092"/>
    <n v="2219"/>
    <x v="5"/>
    <s v="2022"/>
    <n v="14.25"/>
    <d v="1899-12-30T20:34:49"/>
    <n v="20"/>
  </r>
  <r>
    <x v="5"/>
    <s v="NULL"/>
    <n v="50"/>
    <x v="6"/>
    <d v="2022-11-26T00:00:00"/>
    <d v="1899-12-30T20:28:06"/>
    <n v="7.53"/>
    <n v="6.72"/>
    <n v="1092"/>
    <n v="2220"/>
    <x v="5"/>
    <s v="2022"/>
    <n v="14.25"/>
    <d v="1899-12-30T20:34:49"/>
    <n v="20"/>
  </r>
  <r>
    <x v="4"/>
    <s v="NULL"/>
    <n v="20"/>
    <x v="4"/>
    <d v="2022-06-14T00:00:00"/>
    <d v="1899-12-30T12:39:06"/>
    <n v="5.57"/>
    <n v="11.18"/>
    <n v="1093"/>
    <n v="2221"/>
    <x v="8"/>
    <s v="2022"/>
    <n v="16.75"/>
    <d v="1899-12-30T12:50:17"/>
    <n v="12"/>
  </r>
  <r>
    <x v="4"/>
    <s v="NULL"/>
    <n v="25"/>
    <x v="2"/>
    <d v="2022-06-14T00:00:00"/>
    <d v="1899-12-30T12:39:06"/>
    <n v="5.57"/>
    <n v="11.18"/>
    <n v="1093"/>
    <n v="2222"/>
    <x v="8"/>
    <s v="2022"/>
    <n v="16.75"/>
    <d v="1899-12-30T12:50:17"/>
    <n v="12"/>
  </r>
  <r>
    <x v="4"/>
    <s v="NULL"/>
    <n v="80"/>
    <x v="3"/>
    <d v="2022-06-14T00:00:00"/>
    <d v="1899-12-30T12:39:06"/>
    <n v="5.57"/>
    <n v="11.18"/>
    <n v="1093"/>
    <n v="2223"/>
    <x v="8"/>
    <s v="2022"/>
    <n v="16.75"/>
    <d v="1899-12-30T12:50:17"/>
    <n v="12"/>
  </r>
  <r>
    <x v="3"/>
    <d v="2030-12-31T00:00:00"/>
    <n v="10"/>
    <x v="0"/>
    <d v="2022-10-30T00:00:00"/>
    <d v="1899-12-30T09:07:25"/>
    <n v="9.52"/>
    <n v="6.96"/>
    <n v="1094"/>
    <n v="2224"/>
    <x v="1"/>
    <s v="2022"/>
    <n v="16.48"/>
    <d v="1899-12-30T09:14:23"/>
    <n v="9"/>
  </r>
  <r>
    <x v="3"/>
    <d v="2030-12-31T00:00:00"/>
    <n v="25"/>
    <x v="2"/>
    <d v="2022-10-30T00:00:00"/>
    <d v="1899-12-30T09:07:25"/>
    <n v="9.52"/>
    <n v="6.96"/>
    <n v="1094"/>
    <n v="2225"/>
    <x v="1"/>
    <s v="2022"/>
    <n v="16.48"/>
    <d v="1899-12-30T09:14:23"/>
    <n v="9"/>
  </r>
  <r>
    <x v="3"/>
    <d v="2030-12-31T00:00:00"/>
    <n v="50"/>
    <x v="6"/>
    <d v="2022-10-30T00:00:00"/>
    <d v="1899-12-30T09:07:25"/>
    <n v="9.52"/>
    <n v="6.96"/>
    <n v="1094"/>
    <n v="2226"/>
    <x v="1"/>
    <s v="2022"/>
    <n v="16.48"/>
    <d v="1899-12-30T09:14:23"/>
    <n v="9"/>
  </r>
  <r>
    <x v="2"/>
    <d v="2029-06-30T00:00:00"/>
    <n v="10"/>
    <x v="0"/>
    <d v="2022-12-04T00:00:00"/>
    <d v="1899-12-30T20:58:58"/>
    <n v="17.54"/>
    <n v="9.61"/>
    <n v="1095"/>
    <n v="2227"/>
    <x v="10"/>
    <s v="2022"/>
    <n v="27.15"/>
    <d v="1899-12-30T21:08:35"/>
    <n v="21"/>
  </r>
  <r>
    <x v="2"/>
    <d v="2029-06-30T00:00:00"/>
    <n v="40"/>
    <x v="5"/>
    <d v="2022-12-04T00:00:00"/>
    <d v="1899-12-30T20:58:58"/>
    <n v="17.54"/>
    <n v="9.61"/>
    <n v="1095"/>
    <n v="2228"/>
    <x v="10"/>
    <s v="2022"/>
    <n v="27.15"/>
    <d v="1899-12-30T21:08:35"/>
    <n v="21"/>
  </r>
  <r>
    <x v="2"/>
    <d v="2029-06-30T00:00:00"/>
    <n v="80"/>
    <x v="3"/>
    <d v="2022-12-04T00:00:00"/>
    <d v="1899-12-30T20:58:58"/>
    <n v="17.54"/>
    <n v="9.61"/>
    <n v="1095"/>
    <n v="2229"/>
    <x v="10"/>
    <s v="2022"/>
    <n v="27.15"/>
    <d v="1899-12-30T21:08:35"/>
    <n v="21"/>
  </r>
  <r>
    <x v="0"/>
    <d v="2028-12-31T00:00:00"/>
    <n v="10"/>
    <x v="0"/>
    <d v="2022-11-10T00:00:00"/>
    <d v="1899-12-30T11:52:52"/>
    <n v="6.78"/>
    <n v="9.7799999999999994"/>
    <n v="1096"/>
    <n v="2230"/>
    <x v="5"/>
    <s v="2022"/>
    <n v="16.559999999999999"/>
    <d v="1899-12-30T12:02:39"/>
    <n v="12"/>
  </r>
  <r>
    <x v="0"/>
    <d v="2028-12-31T00:00:00"/>
    <n v="40"/>
    <x v="5"/>
    <d v="2022-11-10T00:00:00"/>
    <d v="1899-12-30T11:52:52"/>
    <n v="6.78"/>
    <n v="9.7799999999999994"/>
    <n v="1096"/>
    <n v="2231"/>
    <x v="5"/>
    <s v="2022"/>
    <n v="16.559999999999999"/>
    <d v="1899-12-30T12:02:39"/>
    <n v="12"/>
  </r>
  <r>
    <x v="0"/>
    <d v="2028-12-31T00:00:00"/>
    <n v="80"/>
    <x v="3"/>
    <d v="2022-11-10T00:00:00"/>
    <d v="1899-12-30T11:52:52"/>
    <n v="6.78"/>
    <n v="9.7799999999999994"/>
    <n v="1096"/>
    <n v="2232"/>
    <x v="5"/>
    <s v="2022"/>
    <n v="16.559999999999999"/>
    <d v="1899-12-30T12:02:39"/>
    <n v="12"/>
  </r>
  <r>
    <x v="3"/>
    <d v="2030-12-31T00:00:00"/>
    <n v="10"/>
    <x v="0"/>
    <d v="2022-11-19T00:00:00"/>
    <d v="1899-12-30T11:34:15"/>
    <n v="10.66"/>
    <n v="6.69"/>
    <n v="1097"/>
    <n v="2233"/>
    <x v="5"/>
    <s v="2022"/>
    <n v="17.350000000000001"/>
    <d v="1899-12-30T11:40:56"/>
    <n v="11"/>
  </r>
  <r>
    <x v="3"/>
    <d v="2030-12-31T00:00:00"/>
    <n v="40"/>
    <x v="5"/>
    <d v="2022-11-19T00:00:00"/>
    <d v="1899-12-30T11:34:15"/>
    <n v="10.66"/>
    <n v="6.69"/>
    <n v="1097"/>
    <n v="2234"/>
    <x v="5"/>
    <s v="2022"/>
    <n v="17.350000000000001"/>
    <d v="1899-12-30T11:40:56"/>
    <n v="11"/>
  </r>
  <r>
    <x v="1"/>
    <s v="NULL"/>
    <n v="0"/>
    <x v="1"/>
    <d v="2022-02-12T00:00:00"/>
    <d v="1899-12-30T20:11:22"/>
    <n v="10.14"/>
    <n v="19.25"/>
    <n v="1098"/>
    <n v="2235"/>
    <x v="11"/>
    <s v="2022"/>
    <n v="29.39"/>
    <d v="1899-12-30T20:30:37"/>
    <n v="20"/>
  </r>
  <r>
    <x v="1"/>
    <s v="NULL"/>
    <n v="40"/>
    <x v="5"/>
    <d v="2022-02-12T00:00:00"/>
    <d v="1899-12-30T20:11:22"/>
    <n v="10.14"/>
    <n v="19.25"/>
    <n v="1098"/>
    <n v="2236"/>
    <x v="11"/>
    <s v="2022"/>
    <n v="29.39"/>
    <d v="1899-12-30T20:30:37"/>
    <n v="20"/>
  </r>
  <r>
    <x v="1"/>
    <s v="NULL"/>
    <n v="50"/>
    <x v="6"/>
    <d v="2022-02-12T00:00:00"/>
    <d v="1899-12-30T20:11:22"/>
    <n v="10.14"/>
    <n v="19.25"/>
    <n v="1098"/>
    <n v="2237"/>
    <x v="11"/>
    <s v="2022"/>
    <n v="29.39"/>
    <d v="1899-12-30T20:30:37"/>
    <n v="20"/>
  </r>
  <r>
    <x v="0"/>
    <d v="2028-12-31T00:00:00"/>
    <n v="20"/>
    <x v="4"/>
    <d v="2022-02-13T00:00:00"/>
    <d v="1899-12-30T20:07:01"/>
    <n v="6.6"/>
    <n v="4.53"/>
    <n v="1099"/>
    <n v="2238"/>
    <x v="11"/>
    <s v="2022"/>
    <n v="11.129999999999999"/>
    <d v="1899-12-30T20:11:33"/>
    <n v="20"/>
  </r>
  <r>
    <x v="0"/>
    <d v="2028-12-31T00:00:00"/>
    <n v="25"/>
    <x v="2"/>
    <d v="2022-02-13T00:00:00"/>
    <d v="1899-12-30T20:07:01"/>
    <n v="6.6"/>
    <n v="4.53"/>
    <n v="1099"/>
    <n v="2239"/>
    <x v="11"/>
    <s v="2022"/>
    <n v="11.129999999999999"/>
    <d v="1899-12-30T20:11:33"/>
    <n v="20"/>
  </r>
  <r>
    <x v="3"/>
    <d v="2030-12-31T00:00:00"/>
    <n v="20"/>
    <x v="4"/>
    <d v="2022-03-20T00:00:00"/>
    <d v="1899-12-30T13:07:20"/>
    <n v="21.15"/>
    <n v="5.81"/>
    <n v="1100"/>
    <n v="2240"/>
    <x v="3"/>
    <s v="2022"/>
    <n v="26.959999999999997"/>
    <d v="1899-12-30T13:13:09"/>
    <n v="13"/>
  </r>
  <r>
    <x v="0"/>
    <d v="2028-12-31T00:00:00"/>
    <n v="0"/>
    <x v="1"/>
    <d v="2022-10-31T00:00:00"/>
    <d v="1899-12-30T10:52:02"/>
    <n v="7.9"/>
    <n v="7.72"/>
    <n v="1101"/>
    <n v="2241"/>
    <x v="1"/>
    <s v="2022"/>
    <n v="15.620000000000001"/>
    <d v="1899-12-30T10:59:45"/>
    <n v="10"/>
  </r>
  <r>
    <x v="0"/>
    <d v="2028-12-31T00:00:00"/>
    <n v="40"/>
    <x v="5"/>
    <d v="2022-10-31T00:00:00"/>
    <d v="1899-12-30T10:52:02"/>
    <n v="7.9"/>
    <n v="7.72"/>
    <n v="1101"/>
    <n v="2242"/>
    <x v="1"/>
    <s v="2022"/>
    <n v="15.620000000000001"/>
    <d v="1899-12-30T10:59:45"/>
    <n v="10"/>
  </r>
  <r>
    <x v="0"/>
    <d v="2028-12-31T00:00:00"/>
    <n v="50"/>
    <x v="6"/>
    <d v="2022-10-31T00:00:00"/>
    <d v="1899-12-30T10:52:02"/>
    <n v="7.9"/>
    <n v="7.72"/>
    <n v="1101"/>
    <n v="2243"/>
    <x v="1"/>
    <s v="2022"/>
    <n v="15.620000000000001"/>
    <d v="1899-12-30T10:59:45"/>
    <n v="10"/>
  </r>
  <r>
    <x v="3"/>
    <d v="2030-12-31T00:00:00"/>
    <n v="20"/>
    <x v="4"/>
    <d v="2022-12-31T00:00:00"/>
    <d v="1899-12-30T12:54:42"/>
    <n v="7.51"/>
    <n v="9.8699999999999992"/>
    <n v="1102"/>
    <n v="2244"/>
    <x v="10"/>
    <s v="2022"/>
    <n v="17.38"/>
    <d v="1899-12-30T13:04:34"/>
    <n v="13"/>
  </r>
  <r>
    <x v="3"/>
    <d v="2030-12-31T00:00:00"/>
    <n v="25"/>
    <x v="2"/>
    <d v="2022-12-31T00:00:00"/>
    <d v="1899-12-30T12:54:42"/>
    <n v="7.51"/>
    <n v="9.8699999999999992"/>
    <n v="1102"/>
    <n v="2245"/>
    <x v="10"/>
    <s v="2022"/>
    <n v="17.38"/>
    <d v="1899-12-30T13:04:34"/>
    <n v="13"/>
  </r>
  <r>
    <x v="3"/>
    <d v="2030-12-31T00:00:00"/>
    <n v="50"/>
    <x v="6"/>
    <d v="2022-12-31T00:00:00"/>
    <d v="1899-12-30T12:54:42"/>
    <n v="7.51"/>
    <n v="9.8699999999999992"/>
    <n v="1102"/>
    <n v="2246"/>
    <x v="10"/>
    <s v="2022"/>
    <n v="17.38"/>
    <d v="1899-12-30T13:04:34"/>
    <n v="13"/>
  </r>
  <r>
    <x v="4"/>
    <s v="NULL"/>
    <n v="20"/>
    <x v="4"/>
    <d v="2023-01-17T00:00:00"/>
    <d v="1899-12-30T20:41:44"/>
    <n v="6.76"/>
    <n v="9.25"/>
    <n v="1103"/>
    <n v="2247"/>
    <x v="6"/>
    <s v="2023"/>
    <n v="16.009999999999998"/>
    <d v="1899-12-30T20:50:59"/>
    <n v="20"/>
  </r>
  <r>
    <x v="4"/>
    <s v="NULL"/>
    <n v="40"/>
    <x v="5"/>
    <d v="2023-01-17T00:00:00"/>
    <d v="1899-12-30T20:41:44"/>
    <n v="6.76"/>
    <n v="9.25"/>
    <n v="1103"/>
    <n v="2248"/>
    <x v="6"/>
    <s v="2023"/>
    <n v="16.009999999999998"/>
    <d v="1899-12-30T20:50:59"/>
    <n v="20"/>
  </r>
  <r>
    <x v="2"/>
    <d v="2029-06-30T00:00:00"/>
    <n v="10"/>
    <x v="0"/>
    <d v="2022-08-29T00:00:00"/>
    <d v="1899-12-30T19:09:59"/>
    <n v="5.76"/>
    <n v="17.239999999999998"/>
    <n v="1104"/>
    <n v="2249"/>
    <x v="2"/>
    <s v="2022"/>
    <n v="23"/>
    <d v="1899-12-30T19:27:13"/>
    <n v="19"/>
  </r>
  <r>
    <x v="2"/>
    <d v="2029-06-30T00:00:00"/>
    <n v="25"/>
    <x v="2"/>
    <d v="2022-08-29T00:00:00"/>
    <d v="1899-12-30T19:09:59"/>
    <n v="5.76"/>
    <n v="17.239999999999998"/>
    <n v="1104"/>
    <n v="2250"/>
    <x v="2"/>
    <s v="2022"/>
    <n v="23"/>
    <d v="1899-12-30T19:27:13"/>
    <n v="19"/>
  </r>
  <r>
    <x v="3"/>
    <d v="2030-12-31T00:00:00"/>
    <n v="20"/>
    <x v="4"/>
    <d v="2022-10-23T00:00:00"/>
    <d v="1899-12-30T13:23:56"/>
    <n v="7.57"/>
    <n v="5.73"/>
    <n v="1105"/>
    <n v="2251"/>
    <x v="1"/>
    <s v="2022"/>
    <n v="13.3"/>
    <d v="1899-12-30T13:29:40"/>
    <n v="13"/>
  </r>
  <r>
    <x v="3"/>
    <d v="2030-12-31T00:00:00"/>
    <n v="0"/>
    <x v="1"/>
    <d v="2022-11-20T00:00:00"/>
    <d v="1899-12-30T08:16:33"/>
    <n v="10.99"/>
    <n v="18.45"/>
    <n v="1106"/>
    <n v="2252"/>
    <x v="5"/>
    <s v="2022"/>
    <n v="29.439999999999998"/>
    <d v="1899-12-30T08:35:00"/>
    <n v="8"/>
  </r>
  <r>
    <x v="3"/>
    <d v="2030-12-31T00:00:00"/>
    <n v="40"/>
    <x v="5"/>
    <d v="2022-11-20T00:00:00"/>
    <d v="1899-12-30T08:16:33"/>
    <n v="10.99"/>
    <n v="18.45"/>
    <n v="1106"/>
    <n v="2253"/>
    <x v="5"/>
    <s v="2022"/>
    <n v="29.439999999999998"/>
    <d v="1899-12-30T08:35:00"/>
    <n v="8"/>
  </r>
  <r>
    <x v="3"/>
    <d v="2030-12-31T00:00:00"/>
    <n v="50"/>
    <x v="6"/>
    <d v="2022-11-20T00:00:00"/>
    <d v="1899-12-30T08:16:33"/>
    <n v="10.99"/>
    <n v="18.45"/>
    <n v="1106"/>
    <n v="2254"/>
    <x v="5"/>
    <s v="2022"/>
    <n v="29.439999999999998"/>
    <d v="1899-12-30T08:35:00"/>
    <n v="8"/>
  </r>
  <r>
    <x v="0"/>
    <d v="2028-12-31T00:00:00"/>
    <n v="20"/>
    <x v="4"/>
    <d v="2022-11-26T00:00:00"/>
    <d v="1899-12-30T17:11:49"/>
    <n v="7.07"/>
    <n v="13.57"/>
    <n v="1107"/>
    <n v="2255"/>
    <x v="5"/>
    <s v="2022"/>
    <n v="20.64"/>
    <d v="1899-12-30T17:25:23"/>
    <n v="17"/>
  </r>
  <r>
    <x v="2"/>
    <d v="2029-06-30T00:00:00"/>
    <n v="20"/>
    <x v="4"/>
    <d v="2023-01-13T00:00:00"/>
    <d v="1899-12-30T19:07:10"/>
    <n v="8.06"/>
    <n v="8.48"/>
    <n v="1108"/>
    <n v="2256"/>
    <x v="6"/>
    <s v="2023"/>
    <n v="16.54"/>
    <d v="1899-12-30T19:15:39"/>
    <n v="19"/>
  </r>
  <r>
    <x v="3"/>
    <d v="2030-12-31T00:00:00"/>
    <n v="0"/>
    <x v="1"/>
    <d v="2022-01-16T00:00:00"/>
    <d v="1899-12-30T15:43:35"/>
    <n v="6.9"/>
    <n v="7.95"/>
    <n v="1109"/>
    <n v="2257"/>
    <x v="7"/>
    <s v="2022"/>
    <n v="14.850000000000001"/>
    <d v="1899-12-30T15:51:32"/>
    <n v="15"/>
  </r>
  <r>
    <x v="3"/>
    <d v="2030-12-31T00:00:00"/>
    <n v="25"/>
    <x v="2"/>
    <d v="2022-01-16T00:00:00"/>
    <d v="1899-12-30T15:43:35"/>
    <n v="6.9"/>
    <n v="7.95"/>
    <n v="1109"/>
    <n v="2258"/>
    <x v="7"/>
    <s v="2022"/>
    <n v="14.850000000000001"/>
    <d v="1899-12-30T15:51:32"/>
    <n v="15"/>
  </r>
  <r>
    <x v="2"/>
    <d v="2029-06-30T00:00:00"/>
    <n v="20"/>
    <x v="4"/>
    <d v="2022-02-16T00:00:00"/>
    <d v="1899-12-30T15:12:48"/>
    <n v="6.37"/>
    <n v="12.47"/>
    <n v="1110"/>
    <n v="2259"/>
    <x v="11"/>
    <s v="2022"/>
    <n v="18.84"/>
    <d v="1899-12-30T15:25:16"/>
    <n v="15"/>
  </r>
  <r>
    <x v="4"/>
    <s v="NULL"/>
    <n v="20"/>
    <x v="4"/>
    <d v="2022-06-30T00:00:00"/>
    <d v="1899-12-30T17:43:47"/>
    <n v="12.15"/>
    <n v="4.6500000000000004"/>
    <n v="1111"/>
    <n v="2260"/>
    <x v="8"/>
    <s v="2022"/>
    <n v="16.8"/>
    <d v="1899-12-30T17:48:26"/>
    <n v="17"/>
  </r>
  <r>
    <x v="4"/>
    <s v="NULL"/>
    <n v="25"/>
    <x v="2"/>
    <d v="2022-06-30T00:00:00"/>
    <d v="1899-12-30T17:43:47"/>
    <n v="12.15"/>
    <n v="4.6500000000000004"/>
    <n v="1111"/>
    <n v="2261"/>
    <x v="8"/>
    <s v="2022"/>
    <n v="16.8"/>
    <d v="1899-12-30T17:48:26"/>
    <n v="17"/>
  </r>
  <r>
    <x v="4"/>
    <s v="NULL"/>
    <n v="50"/>
    <x v="6"/>
    <d v="2022-06-30T00:00:00"/>
    <d v="1899-12-30T17:43:47"/>
    <n v="12.15"/>
    <n v="4.6500000000000004"/>
    <n v="1111"/>
    <n v="2262"/>
    <x v="8"/>
    <s v="2022"/>
    <n v="16.8"/>
    <d v="1899-12-30T17:48:26"/>
    <n v="17"/>
  </r>
  <r>
    <x v="2"/>
    <d v="2029-06-30T00:00:00"/>
    <n v="10"/>
    <x v="0"/>
    <d v="2022-08-09T00:00:00"/>
    <d v="1899-12-30T10:31:57"/>
    <n v="10.73"/>
    <n v="17.05"/>
    <n v="1112"/>
    <n v="2263"/>
    <x v="2"/>
    <s v="2022"/>
    <n v="27.78"/>
    <d v="1899-12-30T10:49:00"/>
    <n v="10"/>
  </r>
  <r>
    <x v="3"/>
    <d v="2030-12-31T00:00:00"/>
    <n v="20"/>
    <x v="4"/>
    <d v="2022-02-01T00:00:00"/>
    <d v="1899-12-30T19:18:57"/>
    <n v="11.33"/>
    <n v="7.59"/>
    <n v="1113"/>
    <n v="2264"/>
    <x v="11"/>
    <s v="2022"/>
    <n v="18.920000000000002"/>
    <d v="1899-12-30T19:26:32"/>
    <n v="19"/>
  </r>
  <r>
    <x v="3"/>
    <d v="2030-12-31T00:00:00"/>
    <n v="40"/>
    <x v="5"/>
    <d v="2022-02-01T00:00:00"/>
    <d v="1899-12-30T19:18:57"/>
    <n v="11.33"/>
    <n v="7.59"/>
    <n v="1113"/>
    <n v="2265"/>
    <x v="11"/>
    <s v="2022"/>
    <n v="18.920000000000002"/>
    <d v="1899-12-30T19:26:32"/>
    <n v="19"/>
  </r>
  <r>
    <x v="3"/>
    <d v="2030-12-31T00:00:00"/>
    <n v="80"/>
    <x v="3"/>
    <d v="2022-02-01T00:00:00"/>
    <d v="1899-12-30T19:18:57"/>
    <n v="11.33"/>
    <n v="7.59"/>
    <n v="1113"/>
    <n v="2266"/>
    <x v="11"/>
    <s v="2022"/>
    <n v="18.920000000000002"/>
    <d v="1899-12-30T19:26:32"/>
    <n v="19"/>
  </r>
  <r>
    <x v="3"/>
    <d v="2030-12-31T00:00:00"/>
    <n v="0"/>
    <x v="1"/>
    <d v="2022-02-02T00:00:00"/>
    <d v="1899-12-30T10:42:17"/>
    <n v="16.3"/>
    <n v="9.2899999999999991"/>
    <n v="1114"/>
    <n v="2267"/>
    <x v="11"/>
    <s v="2022"/>
    <n v="25.59"/>
    <d v="1899-12-30T10:51:34"/>
    <n v="10"/>
  </r>
  <r>
    <x v="0"/>
    <d v="2028-12-31T00:00:00"/>
    <n v="10"/>
    <x v="0"/>
    <d v="2022-04-25T00:00:00"/>
    <d v="1899-12-30T20:27:21"/>
    <n v="10.47"/>
    <n v="10.33"/>
    <n v="1115"/>
    <n v="2268"/>
    <x v="12"/>
    <s v="2022"/>
    <n v="20.8"/>
    <d v="1899-12-30T20:37:41"/>
    <n v="20"/>
  </r>
  <r>
    <x v="2"/>
    <d v="2029-06-30T00:00:00"/>
    <n v="10"/>
    <x v="0"/>
    <d v="2022-06-14T00:00:00"/>
    <d v="1899-12-30T17:33:19"/>
    <n v="6.9"/>
    <n v="11.96"/>
    <n v="1116"/>
    <n v="2269"/>
    <x v="8"/>
    <s v="2022"/>
    <n v="18.86"/>
    <d v="1899-12-30T17:45:17"/>
    <n v="17"/>
  </r>
  <r>
    <x v="2"/>
    <d v="2029-06-30T00:00:00"/>
    <n v="20"/>
    <x v="4"/>
    <d v="2022-02-22T00:00:00"/>
    <d v="1899-12-30T16:54:16"/>
    <n v="6.2"/>
    <n v="8.2200000000000006"/>
    <n v="1117"/>
    <n v="2270"/>
    <x v="11"/>
    <s v="2022"/>
    <n v="14.420000000000002"/>
    <d v="1899-12-30T17:02:29"/>
    <n v="17"/>
  </r>
  <r>
    <x v="2"/>
    <d v="2029-06-30T00:00:00"/>
    <n v="40"/>
    <x v="5"/>
    <d v="2022-02-22T00:00:00"/>
    <d v="1899-12-30T16:54:16"/>
    <n v="6.2"/>
    <n v="8.2200000000000006"/>
    <n v="1117"/>
    <n v="2271"/>
    <x v="11"/>
    <s v="2022"/>
    <n v="14.420000000000002"/>
    <d v="1899-12-30T17:02:29"/>
    <n v="17"/>
  </r>
  <r>
    <x v="2"/>
    <d v="2029-06-30T00:00:00"/>
    <n v="0"/>
    <x v="1"/>
    <d v="2022-05-24T00:00:00"/>
    <d v="1899-12-30T10:45:09"/>
    <n v="6.14"/>
    <n v="6.72"/>
    <n v="1118"/>
    <n v="2272"/>
    <x v="9"/>
    <s v="2022"/>
    <n v="12.86"/>
    <d v="1899-12-30T10:51:52"/>
    <n v="10"/>
  </r>
  <r>
    <x v="2"/>
    <d v="2029-06-30T00:00:00"/>
    <n v="10"/>
    <x v="0"/>
    <d v="2022-06-13T00:00:00"/>
    <d v="1899-12-30T19:36:55"/>
    <n v="6.51"/>
    <n v="7.34"/>
    <n v="1119"/>
    <n v="2273"/>
    <x v="8"/>
    <s v="2022"/>
    <n v="13.85"/>
    <d v="1899-12-30T19:44:15"/>
    <n v="19"/>
  </r>
  <r>
    <x v="2"/>
    <d v="2029-06-30T00:00:00"/>
    <n v="40"/>
    <x v="5"/>
    <d v="2022-06-13T00:00:00"/>
    <d v="1899-12-30T19:36:55"/>
    <n v="6.51"/>
    <n v="7.34"/>
    <n v="1119"/>
    <n v="2274"/>
    <x v="8"/>
    <s v="2022"/>
    <n v="13.85"/>
    <d v="1899-12-30T19:44:15"/>
    <n v="19"/>
  </r>
  <r>
    <x v="2"/>
    <d v="2029-06-30T00:00:00"/>
    <n v="80"/>
    <x v="3"/>
    <d v="2022-06-13T00:00:00"/>
    <d v="1899-12-30T19:36:55"/>
    <n v="6.51"/>
    <n v="7.34"/>
    <n v="1119"/>
    <n v="2275"/>
    <x v="8"/>
    <s v="2022"/>
    <n v="13.85"/>
    <d v="1899-12-30T19:44:15"/>
    <n v="19"/>
  </r>
  <r>
    <x v="2"/>
    <d v="2029-06-30T00:00:00"/>
    <n v="10"/>
    <x v="0"/>
    <d v="2022-03-12T00:00:00"/>
    <d v="1899-12-30T14:09:17"/>
    <n v="7.71"/>
    <n v="7.78"/>
    <n v="1120"/>
    <n v="2276"/>
    <x v="3"/>
    <s v="2022"/>
    <n v="15.49"/>
    <d v="1899-12-30T14:17:04"/>
    <n v="14"/>
  </r>
  <r>
    <x v="2"/>
    <d v="2029-06-30T00:00:00"/>
    <n v="40"/>
    <x v="5"/>
    <d v="2022-03-12T00:00:00"/>
    <d v="1899-12-30T14:09:17"/>
    <n v="7.71"/>
    <n v="7.78"/>
    <n v="1120"/>
    <n v="2277"/>
    <x v="3"/>
    <s v="2022"/>
    <n v="15.49"/>
    <d v="1899-12-30T14:17:04"/>
    <n v="14"/>
  </r>
  <r>
    <x v="3"/>
    <d v="2030-12-31T00:00:00"/>
    <n v="10"/>
    <x v="0"/>
    <d v="2022-05-08T00:00:00"/>
    <d v="1899-12-30T16:36:56"/>
    <n v="6.28"/>
    <n v="10.23"/>
    <n v="1121"/>
    <n v="2278"/>
    <x v="9"/>
    <s v="2022"/>
    <n v="16.510000000000002"/>
    <d v="1899-12-30T16:47:10"/>
    <n v="16"/>
  </r>
  <r>
    <x v="3"/>
    <d v="2030-12-31T00:00:00"/>
    <n v="10"/>
    <x v="0"/>
    <d v="2022-02-26T00:00:00"/>
    <d v="1899-12-30T17:40:20"/>
    <n v="6.48"/>
    <n v="9.31"/>
    <n v="1122"/>
    <n v="2279"/>
    <x v="11"/>
    <s v="2022"/>
    <n v="15.790000000000001"/>
    <d v="1899-12-30T17:49:39"/>
    <n v="17"/>
  </r>
  <r>
    <x v="3"/>
    <d v="2030-12-31T00:00:00"/>
    <n v="40"/>
    <x v="5"/>
    <d v="2022-02-26T00:00:00"/>
    <d v="1899-12-30T17:40:20"/>
    <n v="6.48"/>
    <n v="9.31"/>
    <n v="1122"/>
    <n v="2280"/>
    <x v="11"/>
    <s v="2022"/>
    <n v="15.790000000000001"/>
    <d v="1899-12-30T17:49:39"/>
    <n v="17"/>
  </r>
  <r>
    <x v="3"/>
    <d v="2030-12-31T00:00:00"/>
    <n v="50"/>
    <x v="6"/>
    <d v="2022-02-26T00:00:00"/>
    <d v="1899-12-30T17:40:20"/>
    <n v="6.48"/>
    <n v="9.31"/>
    <n v="1122"/>
    <n v="2281"/>
    <x v="11"/>
    <s v="2022"/>
    <n v="15.790000000000001"/>
    <d v="1899-12-30T17:49:39"/>
    <n v="17"/>
  </r>
  <r>
    <x v="3"/>
    <d v="2030-12-31T00:00:00"/>
    <n v="0"/>
    <x v="1"/>
    <d v="2022-02-28T00:00:00"/>
    <d v="1899-12-30T14:18:09"/>
    <n v="8.23"/>
    <n v="13.41"/>
    <n v="1123"/>
    <n v="2282"/>
    <x v="11"/>
    <s v="2022"/>
    <n v="21.64"/>
    <d v="1899-12-30T14:31:34"/>
    <n v="14"/>
  </r>
  <r>
    <x v="2"/>
    <d v="2029-06-30T00:00:00"/>
    <n v="20"/>
    <x v="4"/>
    <d v="2022-03-09T00:00:00"/>
    <d v="1899-12-30T09:29:20"/>
    <n v="8.18"/>
    <n v="6.86"/>
    <n v="1124"/>
    <n v="2283"/>
    <x v="3"/>
    <s v="2022"/>
    <n v="15.04"/>
    <d v="1899-12-30T09:36:12"/>
    <n v="9"/>
  </r>
  <r>
    <x v="2"/>
    <d v="2029-06-30T00:00:00"/>
    <n v="25"/>
    <x v="2"/>
    <d v="2022-03-09T00:00:00"/>
    <d v="1899-12-30T09:29:20"/>
    <n v="8.18"/>
    <n v="6.86"/>
    <n v="1124"/>
    <n v="2284"/>
    <x v="3"/>
    <s v="2022"/>
    <n v="15.04"/>
    <d v="1899-12-30T09:36:12"/>
    <n v="9"/>
  </r>
  <r>
    <x v="3"/>
    <d v="2030-12-31T00:00:00"/>
    <n v="20"/>
    <x v="4"/>
    <d v="2022-10-02T00:00:00"/>
    <d v="1899-12-30T10:16:40"/>
    <n v="7.96"/>
    <n v="12.64"/>
    <n v="1125"/>
    <n v="2285"/>
    <x v="1"/>
    <s v="2022"/>
    <n v="20.6"/>
    <d v="1899-12-30T10:29:18"/>
    <n v="10"/>
  </r>
  <r>
    <x v="3"/>
    <d v="2030-12-31T00:00:00"/>
    <n v="25"/>
    <x v="2"/>
    <d v="2022-10-02T00:00:00"/>
    <d v="1899-12-30T10:16:40"/>
    <n v="7.96"/>
    <n v="12.64"/>
    <n v="1125"/>
    <n v="2286"/>
    <x v="1"/>
    <s v="2022"/>
    <n v="20.6"/>
    <d v="1899-12-30T10:29:18"/>
    <n v="10"/>
  </r>
  <r>
    <x v="2"/>
    <d v="2029-06-30T00:00:00"/>
    <n v="10"/>
    <x v="0"/>
    <d v="2022-07-04T00:00:00"/>
    <d v="1899-12-30T17:27:58"/>
    <n v="10.27"/>
    <n v="13.67"/>
    <n v="1126"/>
    <n v="2287"/>
    <x v="0"/>
    <s v="2022"/>
    <n v="23.939999999999998"/>
    <d v="1899-12-30T17:41:38"/>
    <n v="17"/>
  </r>
  <r>
    <x v="2"/>
    <d v="2029-06-30T00:00:00"/>
    <n v="25"/>
    <x v="2"/>
    <d v="2022-07-04T00:00:00"/>
    <d v="1899-12-30T17:27:58"/>
    <n v="10.27"/>
    <n v="13.67"/>
    <n v="1126"/>
    <n v="2288"/>
    <x v="0"/>
    <s v="2022"/>
    <n v="23.939999999999998"/>
    <d v="1899-12-30T17:41:38"/>
    <n v="17"/>
  </r>
  <r>
    <x v="3"/>
    <d v="2030-12-31T00:00:00"/>
    <n v="0"/>
    <x v="1"/>
    <d v="2022-08-16T00:00:00"/>
    <d v="1899-12-30T12:47:05"/>
    <n v="6.85"/>
    <n v="8.35"/>
    <n v="1127"/>
    <n v="2289"/>
    <x v="2"/>
    <s v="2022"/>
    <n v="15.2"/>
    <d v="1899-12-30T12:55:26"/>
    <n v="12"/>
  </r>
  <r>
    <x v="3"/>
    <d v="2030-12-31T00:00:00"/>
    <n v="0"/>
    <x v="1"/>
    <d v="2022-10-19T00:00:00"/>
    <d v="1899-12-30T11:47:42"/>
    <n v="8.94"/>
    <n v="13.66"/>
    <n v="1128"/>
    <n v="2290"/>
    <x v="1"/>
    <s v="2022"/>
    <n v="22.6"/>
    <d v="1899-12-30T12:01:22"/>
    <n v="12"/>
  </r>
  <r>
    <x v="3"/>
    <d v="2030-12-31T00:00:00"/>
    <n v="40"/>
    <x v="5"/>
    <d v="2022-10-19T00:00:00"/>
    <d v="1899-12-30T11:47:42"/>
    <n v="8.94"/>
    <n v="13.66"/>
    <n v="1128"/>
    <n v="2291"/>
    <x v="1"/>
    <s v="2022"/>
    <n v="22.6"/>
    <d v="1899-12-30T12:01:22"/>
    <n v="12"/>
  </r>
  <r>
    <x v="0"/>
    <d v="2028-12-31T00:00:00"/>
    <n v="0"/>
    <x v="1"/>
    <d v="2022-03-01T00:00:00"/>
    <d v="1899-12-30T12:26:00"/>
    <n v="8.77"/>
    <n v="17.2"/>
    <n v="1129"/>
    <n v="2292"/>
    <x v="3"/>
    <s v="2022"/>
    <n v="25.97"/>
    <d v="1899-12-30T12:43:12"/>
    <n v="12"/>
  </r>
  <r>
    <x v="0"/>
    <d v="2028-12-31T00:00:00"/>
    <n v="40"/>
    <x v="5"/>
    <d v="2022-03-01T00:00:00"/>
    <d v="1899-12-30T12:26:00"/>
    <n v="8.77"/>
    <n v="17.2"/>
    <n v="1129"/>
    <n v="2293"/>
    <x v="3"/>
    <s v="2022"/>
    <n v="25.97"/>
    <d v="1899-12-30T12:43:12"/>
    <n v="12"/>
  </r>
  <r>
    <x v="0"/>
    <d v="2028-12-31T00:00:00"/>
    <n v="20"/>
    <x v="4"/>
    <d v="2022-04-07T00:00:00"/>
    <d v="1899-12-30T08:54:04"/>
    <n v="12.49"/>
    <n v="9.69"/>
    <n v="1130"/>
    <n v="2294"/>
    <x v="12"/>
    <s v="2022"/>
    <n v="22.18"/>
    <d v="1899-12-30T09:03:45"/>
    <n v="9"/>
  </r>
  <r>
    <x v="0"/>
    <d v="2028-12-31T00:00:00"/>
    <n v="25"/>
    <x v="2"/>
    <d v="2022-04-07T00:00:00"/>
    <d v="1899-12-30T08:54:04"/>
    <n v="12.49"/>
    <n v="9.69"/>
    <n v="1130"/>
    <n v="2295"/>
    <x v="12"/>
    <s v="2022"/>
    <n v="22.18"/>
    <d v="1899-12-30T09:03:45"/>
    <n v="9"/>
  </r>
  <r>
    <x v="0"/>
    <d v="2028-12-31T00:00:00"/>
    <n v="50"/>
    <x v="6"/>
    <d v="2022-04-07T00:00:00"/>
    <d v="1899-12-30T08:54:04"/>
    <n v="12.49"/>
    <n v="9.69"/>
    <n v="1130"/>
    <n v="2296"/>
    <x v="12"/>
    <s v="2022"/>
    <n v="22.18"/>
    <d v="1899-12-30T09:03:45"/>
    <n v="9"/>
  </r>
  <r>
    <x v="5"/>
    <s v="NULL"/>
    <n v="10"/>
    <x v="0"/>
    <d v="2022-05-26T00:00:00"/>
    <d v="1899-12-30T09:05:30"/>
    <n v="7.76"/>
    <n v="5.0599999999999996"/>
    <n v="1131"/>
    <n v="2297"/>
    <x v="9"/>
    <s v="2022"/>
    <n v="12.82"/>
    <d v="1899-12-30T09:10:34"/>
    <n v="9"/>
  </r>
  <r>
    <x v="3"/>
    <d v="2030-12-31T00:00:00"/>
    <n v="20"/>
    <x v="4"/>
    <d v="2022-06-24T00:00:00"/>
    <d v="1899-12-30T10:41:51"/>
    <n v="10.39"/>
    <n v="13.49"/>
    <n v="1132"/>
    <n v="2298"/>
    <x v="8"/>
    <s v="2022"/>
    <n v="23.880000000000003"/>
    <d v="1899-12-30T10:55:20"/>
    <n v="10"/>
  </r>
  <r>
    <x v="2"/>
    <d v="2029-06-30T00:00:00"/>
    <n v="20"/>
    <x v="4"/>
    <d v="2022-08-10T00:00:00"/>
    <d v="1899-12-30T18:25:38"/>
    <n v="10.19"/>
    <n v="12.19"/>
    <n v="1133"/>
    <n v="2299"/>
    <x v="2"/>
    <s v="2022"/>
    <n v="22.38"/>
    <d v="1899-12-30T18:37:49"/>
    <n v="18"/>
  </r>
  <r>
    <x v="2"/>
    <d v="2029-06-30T00:00:00"/>
    <n v="40"/>
    <x v="5"/>
    <d v="2022-08-10T00:00:00"/>
    <d v="1899-12-30T18:25:38"/>
    <n v="10.19"/>
    <n v="12.19"/>
    <n v="1133"/>
    <n v="2300"/>
    <x v="2"/>
    <s v="2022"/>
    <n v="22.38"/>
    <d v="1899-12-30T18:37:49"/>
    <n v="18"/>
  </r>
  <r>
    <x v="4"/>
    <s v="NULL"/>
    <n v="10"/>
    <x v="0"/>
    <d v="2022-03-11T00:00:00"/>
    <d v="1899-12-30T10:59:45"/>
    <n v="6.79"/>
    <n v="15.48"/>
    <n v="1134"/>
    <n v="2301"/>
    <x v="3"/>
    <s v="2022"/>
    <n v="22.27"/>
    <d v="1899-12-30T11:15:14"/>
    <n v="11"/>
  </r>
  <r>
    <x v="4"/>
    <s v="NULL"/>
    <n v="25"/>
    <x v="2"/>
    <d v="2022-03-11T00:00:00"/>
    <d v="1899-12-30T10:59:45"/>
    <n v="6.79"/>
    <n v="15.48"/>
    <n v="1134"/>
    <n v="2302"/>
    <x v="3"/>
    <s v="2022"/>
    <n v="22.27"/>
    <d v="1899-12-30T11:15:14"/>
    <n v="11"/>
  </r>
  <r>
    <x v="4"/>
    <s v="NULL"/>
    <n v="50"/>
    <x v="6"/>
    <d v="2022-03-11T00:00:00"/>
    <d v="1899-12-30T10:59:45"/>
    <n v="6.79"/>
    <n v="15.48"/>
    <n v="1134"/>
    <n v="2303"/>
    <x v="3"/>
    <s v="2022"/>
    <n v="22.27"/>
    <d v="1899-12-30T11:15:14"/>
    <n v="11"/>
  </r>
  <r>
    <x v="2"/>
    <d v="2029-06-30T00:00:00"/>
    <n v="0"/>
    <x v="1"/>
    <d v="2022-05-03T00:00:00"/>
    <d v="1899-12-30T08:54:03"/>
    <n v="6.99"/>
    <n v="12.48"/>
    <n v="1135"/>
    <n v="2304"/>
    <x v="9"/>
    <s v="2022"/>
    <n v="19.47"/>
    <d v="1899-12-30T09:06:32"/>
    <n v="9"/>
  </r>
  <r>
    <x v="2"/>
    <d v="2029-06-30T00:00:00"/>
    <n v="40"/>
    <x v="5"/>
    <d v="2022-05-03T00:00:00"/>
    <d v="1899-12-30T08:54:03"/>
    <n v="6.99"/>
    <n v="12.48"/>
    <n v="1135"/>
    <n v="2305"/>
    <x v="9"/>
    <s v="2022"/>
    <n v="19.47"/>
    <d v="1899-12-30T09:06:32"/>
    <n v="9"/>
  </r>
  <r>
    <x v="3"/>
    <d v="2030-12-31T00:00:00"/>
    <n v="20"/>
    <x v="4"/>
    <d v="2022-05-09T00:00:00"/>
    <d v="1899-12-30T08:16:04"/>
    <n v="11.77"/>
    <n v="9.35"/>
    <n v="1136"/>
    <n v="2306"/>
    <x v="9"/>
    <s v="2022"/>
    <n v="21.119999999999997"/>
    <d v="1899-12-30T08:25:25"/>
    <n v="8"/>
  </r>
  <r>
    <x v="3"/>
    <d v="2030-12-31T00:00:00"/>
    <n v="40"/>
    <x v="5"/>
    <d v="2022-05-09T00:00:00"/>
    <d v="1899-12-30T08:16:04"/>
    <n v="11.77"/>
    <n v="9.35"/>
    <n v="1136"/>
    <n v="2307"/>
    <x v="9"/>
    <s v="2022"/>
    <n v="21.119999999999997"/>
    <d v="1899-12-30T08:25:25"/>
    <n v="8"/>
  </r>
  <r>
    <x v="5"/>
    <s v="NULL"/>
    <n v="20"/>
    <x v="4"/>
    <d v="2022-10-15T00:00:00"/>
    <d v="1899-12-30T13:02:26"/>
    <n v="8.7899999999999991"/>
    <n v="13.29"/>
    <n v="1137"/>
    <n v="2308"/>
    <x v="1"/>
    <s v="2022"/>
    <n v="22.08"/>
    <d v="1899-12-30T13:15:43"/>
    <n v="13"/>
  </r>
  <r>
    <x v="2"/>
    <d v="2029-06-30T00:00:00"/>
    <n v="20"/>
    <x v="4"/>
    <d v="2022-12-23T00:00:00"/>
    <d v="1899-12-30T16:50:14"/>
    <n v="5.92"/>
    <n v="11.58"/>
    <n v="1138"/>
    <n v="2309"/>
    <x v="10"/>
    <s v="2022"/>
    <n v="17.5"/>
    <d v="1899-12-30T17:01:49"/>
    <n v="17"/>
  </r>
  <r>
    <x v="4"/>
    <s v="NULL"/>
    <n v="0"/>
    <x v="1"/>
    <d v="2022-04-14T00:00:00"/>
    <d v="1899-12-30T14:58:10"/>
    <n v="10.34"/>
    <n v="8.75"/>
    <n v="1139"/>
    <n v="2310"/>
    <x v="12"/>
    <s v="2022"/>
    <n v="19.09"/>
    <d v="1899-12-30T15:06:55"/>
    <n v="15"/>
  </r>
  <r>
    <x v="4"/>
    <s v="NULL"/>
    <n v="40"/>
    <x v="5"/>
    <d v="2022-04-14T00:00:00"/>
    <d v="1899-12-30T14:58:10"/>
    <n v="10.34"/>
    <n v="8.75"/>
    <n v="1139"/>
    <n v="2311"/>
    <x v="12"/>
    <s v="2022"/>
    <n v="19.09"/>
    <d v="1899-12-30T15:06:55"/>
    <n v="15"/>
  </r>
  <r>
    <x v="3"/>
    <d v="2030-12-31T00:00:00"/>
    <n v="20"/>
    <x v="4"/>
    <d v="2022-06-11T00:00:00"/>
    <d v="1899-12-30T11:07:06"/>
    <n v="11.48"/>
    <n v="7.53"/>
    <n v="1140"/>
    <n v="2312"/>
    <x v="8"/>
    <s v="2022"/>
    <n v="19.010000000000002"/>
    <d v="1899-12-30T11:14:38"/>
    <n v="11"/>
  </r>
  <r>
    <x v="3"/>
    <d v="2030-12-31T00:00:00"/>
    <n v="40"/>
    <x v="5"/>
    <d v="2022-06-11T00:00:00"/>
    <d v="1899-12-30T11:07:06"/>
    <n v="11.48"/>
    <n v="7.53"/>
    <n v="1140"/>
    <n v="2313"/>
    <x v="8"/>
    <s v="2022"/>
    <n v="19.010000000000002"/>
    <d v="1899-12-30T11:14:38"/>
    <n v="11"/>
  </r>
  <r>
    <x v="3"/>
    <d v="2030-12-31T00:00:00"/>
    <n v="80"/>
    <x v="3"/>
    <d v="2022-06-11T00:00:00"/>
    <d v="1899-12-30T11:07:06"/>
    <n v="11.48"/>
    <n v="7.53"/>
    <n v="1140"/>
    <n v="2314"/>
    <x v="8"/>
    <s v="2022"/>
    <n v="19.010000000000002"/>
    <d v="1899-12-30T11:14:38"/>
    <n v="11"/>
  </r>
  <r>
    <x v="3"/>
    <d v="2030-12-31T00:00:00"/>
    <n v="20"/>
    <x v="4"/>
    <d v="2022-04-16T00:00:00"/>
    <d v="1899-12-30T18:43:42"/>
    <n v="8.1300000000000008"/>
    <n v="8.2100000000000009"/>
    <n v="1141"/>
    <n v="2315"/>
    <x v="12"/>
    <s v="2022"/>
    <n v="16.340000000000003"/>
    <d v="1899-12-30T18:51:55"/>
    <n v="18"/>
  </r>
  <r>
    <x v="4"/>
    <s v="NULL"/>
    <n v="0"/>
    <x v="1"/>
    <d v="2022-05-05T00:00:00"/>
    <d v="1899-12-30T10:50:07"/>
    <n v="5.64"/>
    <n v="12.29"/>
    <n v="1142"/>
    <n v="2316"/>
    <x v="9"/>
    <s v="2022"/>
    <n v="17.93"/>
    <d v="1899-12-30T11:02:24"/>
    <n v="11"/>
  </r>
  <r>
    <x v="4"/>
    <s v="NULL"/>
    <n v="40"/>
    <x v="5"/>
    <d v="2022-05-05T00:00:00"/>
    <d v="1899-12-30T10:50:07"/>
    <n v="5.64"/>
    <n v="12.29"/>
    <n v="1142"/>
    <n v="2317"/>
    <x v="9"/>
    <s v="2022"/>
    <n v="17.93"/>
    <d v="1899-12-30T11:02:24"/>
    <n v="11"/>
  </r>
  <r>
    <x v="0"/>
    <d v="2028-12-31T00:00:00"/>
    <n v="20"/>
    <x v="4"/>
    <d v="2022-05-24T00:00:00"/>
    <d v="1899-12-30T15:34:57"/>
    <n v="7.94"/>
    <n v="17.5"/>
    <n v="1143"/>
    <n v="2318"/>
    <x v="9"/>
    <s v="2022"/>
    <n v="25.44"/>
    <d v="1899-12-30T15:52:27"/>
    <n v="15"/>
  </r>
  <r>
    <x v="0"/>
    <d v="2028-12-31T00:00:00"/>
    <n v="25"/>
    <x v="2"/>
    <d v="2022-05-24T00:00:00"/>
    <d v="1899-12-30T15:34:57"/>
    <n v="7.94"/>
    <n v="17.5"/>
    <n v="1143"/>
    <n v="2319"/>
    <x v="9"/>
    <s v="2022"/>
    <n v="25.44"/>
    <d v="1899-12-30T15:52:27"/>
    <n v="15"/>
  </r>
  <r>
    <x v="0"/>
    <d v="2028-12-31T00:00:00"/>
    <n v="50"/>
    <x v="6"/>
    <d v="2022-05-24T00:00:00"/>
    <d v="1899-12-30T15:34:57"/>
    <n v="7.94"/>
    <n v="17.5"/>
    <n v="1143"/>
    <n v="2320"/>
    <x v="9"/>
    <s v="2022"/>
    <n v="25.44"/>
    <d v="1899-12-30T15:52:27"/>
    <n v="15"/>
  </r>
  <r>
    <x v="3"/>
    <d v="2030-12-31T00:00:00"/>
    <n v="10"/>
    <x v="0"/>
    <d v="2022-09-24T00:00:00"/>
    <d v="1899-12-30T09:02:31"/>
    <n v="12.47"/>
    <n v="6.48"/>
    <n v="1144"/>
    <n v="2321"/>
    <x v="4"/>
    <s v="2022"/>
    <n v="18.950000000000003"/>
    <d v="1899-12-30T09:09:00"/>
    <n v="9"/>
  </r>
  <r>
    <x v="3"/>
    <d v="2030-12-31T00:00:00"/>
    <n v="25"/>
    <x v="2"/>
    <d v="2022-09-24T00:00:00"/>
    <d v="1899-12-30T09:02:31"/>
    <n v="12.47"/>
    <n v="6.48"/>
    <n v="1144"/>
    <n v="2322"/>
    <x v="4"/>
    <s v="2022"/>
    <n v="18.950000000000003"/>
    <d v="1899-12-30T09:09:00"/>
    <n v="9"/>
  </r>
  <r>
    <x v="3"/>
    <d v="2030-12-31T00:00:00"/>
    <n v="20"/>
    <x v="4"/>
    <d v="2022-10-04T00:00:00"/>
    <d v="1899-12-30T08:24:11"/>
    <n v="6.42"/>
    <n v="9.09"/>
    <n v="1145"/>
    <n v="2323"/>
    <x v="1"/>
    <s v="2022"/>
    <n v="15.51"/>
    <d v="1899-12-30T08:33:16"/>
    <n v="8"/>
  </r>
  <r>
    <x v="0"/>
    <d v="2028-12-31T00:00:00"/>
    <n v="0"/>
    <x v="1"/>
    <d v="2022-10-13T00:00:00"/>
    <d v="1899-12-30T15:27:13"/>
    <n v="8.0399999999999991"/>
    <n v="9.8800000000000008"/>
    <n v="1146"/>
    <n v="2324"/>
    <x v="1"/>
    <s v="2022"/>
    <n v="17.920000000000002"/>
    <d v="1899-12-30T15:37:06"/>
    <n v="15"/>
  </r>
  <r>
    <x v="0"/>
    <d v="2028-12-31T00:00:00"/>
    <n v="40"/>
    <x v="5"/>
    <d v="2022-10-13T00:00:00"/>
    <d v="1899-12-30T15:27:13"/>
    <n v="8.0399999999999991"/>
    <n v="9.8800000000000008"/>
    <n v="1146"/>
    <n v="2325"/>
    <x v="1"/>
    <s v="2022"/>
    <n v="17.920000000000002"/>
    <d v="1899-12-30T15:37:06"/>
    <n v="15"/>
  </r>
  <r>
    <x v="2"/>
    <d v="2029-06-30T00:00:00"/>
    <n v="10"/>
    <x v="0"/>
    <d v="2022-01-12T00:00:00"/>
    <d v="1899-12-30T09:02:44"/>
    <n v="16.579999999999998"/>
    <n v="9.52"/>
    <n v="1147"/>
    <n v="2326"/>
    <x v="7"/>
    <s v="2022"/>
    <n v="26.099999999999998"/>
    <d v="1899-12-30T09:12:15"/>
    <n v="9"/>
  </r>
  <r>
    <x v="2"/>
    <d v="2029-06-30T00:00:00"/>
    <n v="25"/>
    <x v="2"/>
    <d v="2022-01-12T00:00:00"/>
    <d v="1899-12-30T09:02:44"/>
    <n v="16.579999999999998"/>
    <n v="9.52"/>
    <n v="1147"/>
    <n v="2327"/>
    <x v="7"/>
    <s v="2022"/>
    <n v="26.099999999999998"/>
    <d v="1899-12-30T09:12:15"/>
    <n v="9"/>
  </r>
  <r>
    <x v="5"/>
    <s v="NULL"/>
    <n v="20"/>
    <x v="4"/>
    <d v="2022-01-25T00:00:00"/>
    <d v="1899-12-30T11:18:57"/>
    <n v="6.6"/>
    <n v="7.97"/>
    <n v="1148"/>
    <n v="2328"/>
    <x v="7"/>
    <s v="2022"/>
    <n v="14.57"/>
    <d v="1899-12-30T11:26:55"/>
    <n v="11"/>
  </r>
  <r>
    <x v="5"/>
    <s v="NULL"/>
    <n v="25"/>
    <x v="2"/>
    <d v="2022-01-25T00:00:00"/>
    <d v="1899-12-30T11:18:57"/>
    <n v="6.6"/>
    <n v="7.97"/>
    <n v="1148"/>
    <n v="2329"/>
    <x v="7"/>
    <s v="2022"/>
    <n v="14.57"/>
    <d v="1899-12-30T11:26:55"/>
    <n v="11"/>
  </r>
  <r>
    <x v="5"/>
    <s v="NULL"/>
    <n v="80"/>
    <x v="3"/>
    <d v="2022-01-25T00:00:00"/>
    <d v="1899-12-30T11:18:57"/>
    <n v="6.6"/>
    <n v="7.97"/>
    <n v="1148"/>
    <n v="2330"/>
    <x v="7"/>
    <s v="2022"/>
    <n v="14.57"/>
    <d v="1899-12-30T11:26:55"/>
    <n v="11"/>
  </r>
  <r>
    <x v="0"/>
    <d v="2028-12-31T00:00:00"/>
    <n v="0"/>
    <x v="1"/>
    <d v="2022-03-01T00:00:00"/>
    <d v="1899-12-30T08:49:30"/>
    <n v="5.54"/>
    <n v="10.27"/>
    <n v="1149"/>
    <n v="2331"/>
    <x v="3"/>
    <s v="2022"/>
    <n v="15.809999999999999"/>
    <d v="1899-12-30T08:59:46"/>
    <n v="8"/>
  </r>
  <r>
    <x v="3"/>
    <d v="2030-12-31T00:00:00"/>
    <n v="0"/>
    <x v="1"/>
    <d v="2022-02-22T00:00:00"/>
    <d v="1899-12-30T14:01:52"/>
    <n v="6.5"/>
    <n v="6.03"/>
    <n v="1150"/>
    <n v="2332"/>
    <x v="11"/>
    <s v="2022"/>
    <n v="12.530000000000001"/>
    <d v="1899-12-30T14:07:54"/>
    <n v="14"/>
  </r>
  <r>
    <x v="3"/>
    <d v="2030-12-31T00:00:00"/>
    <n v="40"/>
    <x v="5"/>
    <d v="2022-02-22T00:00:00"/>
    <d v="1899-12-30T14:01:52"/>
    <n v="6.5"/>
    <n v="6.03"/>
    <n v="1150"/>
    <n v="2333"/>
    <x v="11"/>
    <s v="2022"/>
    <n v="12.530000000000001"/>
    <d v="1899-12-30T14:07:54"/>
    <n v="14"/>
  </r>
  <r>
    <x v="3"/>
    <d v="2030-12-31T00:00:00"/>
    <n v="50"/>
    <x v="6"/>
    <d v="2022-02-22T00:00:00"/>
    <d v="1899-12-30T14:01:52"/>
    <n v="6.5"/>
    <n v="6.03"/>
    <n v="1150"/>
    <n v="2334"/>
    <x v="11"/>
    <s v="2022"/>
    <n v="12.530000000000001"/>
    <d v="1899-12-30T14:07:54"/>
    <n v="14"/>
  </r>
  <r>
    <x v="0"/>
    <d v="2028-12-31T00:00:00"/>
    <n v="20"/>
    <x v="4"/>
    <d v="2022-09-06T00:00:00"/>
    <d v="1899-12-30T19:48:11"/>
    <n v="11.42"/>
    <n v="7.98"/>
    <n v="1151"/>
    <n v="2335"/>
    <x v="4"/>
    <s v="2022"/>
    <n v="19.399999999999999"/>
    <d v="1899-12-30T19:56:10"/>
    <n v="19"/>
  </r>
  <r>
    <x v="0"/>
    <d v="2028-12-31T00:00:00"/>
    <n v="25"/>
    <x v="2"/>
    <d v="2022-09-06T00:00:00"/>
    <d v="1899-12-30T19:48:11"/>
    <n v="11.42"/>
    <n v="7.98"/>
    <n v="1151"/>
    <n v="2336"/>
    <x v="4"/>
    <s v="2022"/>
    <n v="19.399999999999999"/>
    <d v="1899-12-30T19:56:10"/>
    <n v="19"/>
  </r>
  <r>
    <x v="0"/>
    <d v="2028-12-31T00:00:00"/>
    <n v="50"/>
    <x v="6"/>
    <d v="2022-09-06T00:00:00"/>
    <d v="1899-12-30T19:48:11"/>
    <n v="11.42"/>
    <n v="7.98"/>
    <n v="1151"/>
    <n v="2337"/>
    <x v="4"/>
    <s v="2022"/>
    <n v="19.399999999999999"/>
    <d v="1899-12-30T19:56:10"/>
    <n v="19"/>
  </r>
  <r>
    <x v="4"/>
    <s v="NULL"/>
    <n v="20"/>
    <x v="4"/>
    <d v="2022-11-05T00:00:00"/>
    <d v="1899-12-30T14:02:07"/>
    <n v="10.35"/>
    <n v="13.83"/>
    <n v="1152"/>
    <n v="2338"/>
    <x v="5"/>
    <s v="2022"/>
    <n v="24.18"/>
    <d v="1899-12-30T14:15:57"/>
    <n v="14"/>
  </r>
  <r>
    <x v="2"/>
    <d v="2029-06-30T00:00:00"/>
    <n v="0"/>
    <x v="1"/>
    <d v="2022-09-30T00:00:00"/>
    <d v="1899-12-30T13:29:30"/>
    <n v="10.55"/>
    <n v="25.66"/>
    <n v="1153"/>
    <n v="2339"/>
    <x v="4"/>
    <s v="2022"/>
    <n v="36.21"/>
    <d v="1899-12-30T13:55:10"/>
    <n v="13"/>
  </r>
  <r>
    <x v="2"/>
    <d v="2029-06-30T00:00:00"/>
    <n v="25"/>
    <x v="2"/>
    <d v="2022-09-30T00:00:00"/>
    <d v="1899-12-30T13:29:30"/>
    <n v="10.55"/>
    <n v="25.66"/>
    <n v="1153"/>
    <n v="2340"/>
    <x v="4"/>
    <s v="2022"/>
    <n v="36.21"/>
    <d v="1899-12-30T13:55:10"/>
    <n v="13"/>
  </r>
  <r>
    <x v="2"/>
    <d v="2029-06-30T00:00:00"/>
    <n v="80"/>
    <x v="3"/>
    <d v="2022-09-30T00:00:00"/>
    <d v="1899-12-30T13:29:30"/>
    <n v="10.55"/>
    <n v="25.66"/>
    <n v="1153"/>
    <n v="2341"/>
    <x v="4"/>
    <s v="2022"/>
    <n v="36.21"/>
    <d v="1899-12-30T13:55:10"/>
    <n v="13"/>
  </r>
  <r>
    <x v="4"/>
    <s v="NULL"/>
    <n v="20"/>
    <x v="4"/>
    <d v="2022-07-02T00:00:00"/>
    <d v="1899-12-30T13:36:32"/>
    <n v="8.23"/>
    <n v="8.93"/>
    <n v="1154"/>
    <n v="2342"/>
    <x v="0"/>
    <s v="2022"/>
    <n v="17.16"/>
    <d v="1899-12-30T13:45:28"/>
    <n v="13"/>
  </r>
  <r>
    <x v="4"/>
    <s v="NULL"/>
    <n v="40"/>
    <x v="5"/>
    <d v="2022-07-02T00:00:00"/>
    <d v="1899-12-30T13:36:32"/>
    <n v="8.23"/>
    <n v="8.93"/>
    <n v="1154"/>
    <n v="2343"/>
    <x v="0"/>
    <s v="2022"/>
    <n v="17.16"/>
    <d v="1899-12-30T13:45:28"/>
    <n v="13"/>
  </r>
  <r>
    <x v="4"/>
    <s v="NULL"/>
    <n v="80"/>
    <x v="3"/>
    <d v="2022-07-02T00:00:00"/>
    <d v="1899-12-30T13:36:32"/>
    <n v="8.23"/>
    <n v="8.93"/>
    <n v="1154"/>
    <n v="2344"/>
    <x v="0"/>
    <s v="2022"/>
    <n v="17.16"/>
    <d v="1899-12-30T13:45:28"/>
    <n v="13"/>
  </r>
  <r>
    <x v="0"/>
    <d v="2028-12-31T00:00:00"/>
    <n v="0"/>
    <x v="1"/>
    <d v="2022-08-18T00:00:00"/>
    <d v="1899-12-30T11:42:14"/>
    <n v="8.2799999999999994"/>
    <n v="9.35"/>
    <n v="1155"/>
    <n v="2345"/>
    <x v="2"/>
    <s v="2022"/>
    <n v="17.63"/>
    <d v="1899-12-30T11:51:35"/>
    <n v="11"/>
  </r>
  <r>
    <x v="2"/>
    <d v="2029-06-30T00:00:00"/>
    <n v="10"/>
    <x v="0"/>
    <d v="2022-10-08T00:00:00"/>
    <d v="1899-12-30T12:14:11"/>
    <n v="7.36"/>
    <n v="8.43"/>
    <n v="1156"/>
    <n v="2346"/>
    <x v="1"/>
    <s v="2022"/>
    <n v="15.79"/>
    <d v="1899-12-30T12:22:37"/>
    <n v="12"/>
  </r>
  <r>
    <x v="0"/>
    <d v="2028-12-31T00:00:00"/>
    <n v="10"/>
    <x v="0"/>
    <d v="2022-12-12T00:00:00"/>
    <d v="1899-12-30T09:13:37"/>
    <n v="12.36"/>
    <n v="9.08"/>
    <n v="1157"/>
    <n v="2347"/>
    <x v="10"/>
    <s v="2022"/>
    <n v="21.439999999999998"/>
    <d v="1899-12-30T09:22:42"/>
    <n v="9"/>
  </r>
  <r>
    <x v="0"/>
    <d v="2028-12-31T00:00:00"/>
    <n v="10"/>
    <x v="0"/>
    <d v="2022-02-01T00:00:00"/>
    <d v="1899-12-30T17:25:38"/>
    <n v="9.1199999999999992"/>
    <n v="11.78"/>
    <n v="1158"/>
    <n v="2348"/>
    <x v="11"/>
    <s v="2022"/>
    <n v="20.9"/>
    <d v="1899-12-30T17:37:25"/>
    <n v="17"/>
  </r>
  <r>
    <x v="0"/>
    <d v="2028-12-31T00:00:00"/>
    <n v="40"/>
    <x v="5"/>
    <d v="2022-02-01T00:00:00"/>
    <d v="1899-12-30T17:25:38"/>
    <n v="9.1199999999999992"/>
    <n v="11.78"/>
    <n v="1158"/>
    <n v="2349"/>
    <x v="11"/>
    <s v="2022"/>
    <n v="20.9"/>
    <d v="1899-12-30T17:37:25"/>
    <n v="17"/>
  </r>
  <r>
    <x v="0"/>
    <d v="2028-12-31T00:00:00"/>
    <n v="50"/>
    <x v="6"/>
    <d v="2022-02-01T00:00:00"/>
    <d v="1899-12-30T17:25:38"/>
    <n v="9.1199999999999992"/>
    <n v="11.78"/>
    <n v="1158"/>
    <n v="2350"/>
    <x v="11"/>
    <s v="2022"/>
    <n v="20.9"/>
    <d v="1899-12-30T17:37:25"/>
    <n v="17"/>
  </r>
  <r>
    <x v="2"/>
    <d v="2029-06-30T00:00:00"/>
    <n v="20"/>
    <x v="4"/>
    <d v="2022-05-31T00:00:00"/>
    <d v="1899-12-30T13:15:15"/>
    <n v="8.3699999999999992"/>
    <n v="8.85"/>
    <n v="1159"/>
    <n v="2351"/>
    <x v="9"/>
    <s v="2022"/>
    <n v="17.22"/>
    <d v="1899-12-30T13:24:06"/>
    <n v="13"/>
  </r>
  <r>
    <x v="2"/>
    <d v="2029-06-30T00:00:00"/>
    <n v="40"/>
    <x v="5"/>
    <d v="2022-05-31T00:00:00"/>
    <d v="1899-12-30T13:15:15"/>
    <n v="8.3699999999999992"/>
    <n v="8.85"/>
    <n v="1159"/>
    <n v="2352"/>
    <x v="9"/>
    <s v="2022"/>
    <n v="17.22"/>
    <d v="1899-12-30T13:24:06"/>
    <n v="13"/>
  </r>
  <r>
    <x v="2"/>
    <d v="2029-06-30T00:00:00"/>
    <n v="0"/>
    <x v="1"/>
    <d v="2022-06-12T00:00:00"/>
    <d v="1899-12-30T09:09:07"/>
    <n v="5.77"/>
    <n v="10.39"/>
    <n v="1160"/>
    <n v="2353"/>
    <x v="8"/>
    <s v="2022"/>
    <n v="16.16"/>
    <d v="1899-12-30T09:19:30"/>
    <n v="9"/>
  </r>
  <r>
    <x v="2"/>
    <d v="2029-06-30T00:00:00"/>
    <n v="40"/>
    <x v="5"/>
    <d v="2022-06-12T00:00:00"/>
    <d v="1899-12-30T09:09:07"/>
    <n v="5.77"/>
    <n v="10.39"/>
    <n v="1160"/>
    <n v="2354"/>
    <x v="8"/>
    <s v="2022"/>
    <n v="16.16"/>
    <d v="1899-12-30T09:19:30"/>
    <n v="9"/>
  </r>
  <r>
    <x v="0"/>
    <d v="2028-12-31T00:00:00"/>
    <n v="0"/>
    <x v="1"/>
    <d v="2022-07-27T00:00:00"/>
    <d v="1899-12-30T13:00:18"/>
    <n v="6.73"/>
    <n v="16.48"/>
    <n v="1161"/>
    <n v="2355"/>
    <x v="0"/>
    <s v="2022"/>
    <n v="23.21"/>
    <d v="1899-12-30T13:16:47"/>
    <n v="13"/>
  </r>
  <r>
    <x v="0"/>
    <d v="2028-12-31T00:00:00"/>
    <n v="40"/>
    <x v="5"/>
    <d v="2022-07-27T00:00:00"/>
    <d v="1899-12-30T13:00:18"/>
    <n v="6.73"/>
    <n v="16.48"/>
    <n v="1161"/>
    <n v="2356"/>
    <x v="0"/>
    <s v="2022"/>
    <n v="23.21"/>
    <d v="1899-12-30T13:16:47"/>
    <n v="13"/>
  </r>
  <r>
    <x v="0"/>
    <d v="2028-12-31T00:00:00"/>
    <n v="80"/>
    <x v="3"/>
    <d v="2022-07-27T00:00:00"/>
    <d v="1899-12-30T13:00:18"/>
    <n v="6.73"/>
    <n v="16.48"/>
    <n v="1161"/>
    <n v="2357"/>
    <x v="0"/>
    <s v="2022"/>
    <n v="23.21"/>
    <d v="1899-12-30T13:16:47"/>
    <n v="13"/>
  </r>
  <r>
    <x v="3"/>
    <d v="2030-12-31T00:00:00"/>
    <n v="0"/>
    <x v="1"/>
    <d v="2022-03-31T00:00:00"/>
    <d v="1899-12-30T14:27:12"/>
    <n v="7.25"/>
    <n v="6.84"/>
    <n v="1162"/>
    <n v="2358"/>
    <x v="3"/>
    <s v="2022"/>
    <n v="14.09"/>
    <d v="1899-12-30T14:34:02"/>
    <n v="14"/>
  </r>
  <r>
    <x v="3"/>
    <d v="2030-12-31T00:00:00"/>
    <n v="40"/>
    <x v="5"/>
    <d v="2022-03-31T00:00:00"/>
    <d v="1899-12-30T14:27:12"/>
    <n v="7.25"/>
    <n v="6.84"/>
    <n v="1162"/>
    <n v="2359"/>
    <x v="3"/>
    <s v="2022"/>
    <n v="14.09"/>
    <d v="1899-12-30T14:34:02"/>
    <n v="14"/>
  </r>
  <r>
    <x v="3"/>
    <d v="2030-12-31T00:00:00"/>
    <n v="80"/>
    <x v="3"/>
    <d v="2022-03-31T00:00:00"/>
    <d v="1899-12-30T14:27:12"/>
    <n v="7.25"/>
    <n v="6.84"/>
    <n v="1162"/>
    <n v="2360"/>
    <x v="3"/>
    <s v="2022"/>
    <n v="14.09"/>
    <d v="1899-12-30T14:34:02"/>
    <n v="14"/>
  </r>
  <r>
    <x v="5"/>
    <s v="NULL"/>
    <n v="20"/>
    <x v="4"/>
    <d v="2022-05-01T00:00:00"/>
    <d v="1899-12-30T15:23:05"/>
    <n v="8.64"/>
    <n v="9.36"/>
    <n v="1163"/>
    <n v="2361"/>
    <x v="9"/>
    <s v="2022"/>
    <n v="18"/>
    <d v="1899-12-30T15:32:27"/>
    <n v="15"/>
  </r>
  <r>
    <x v="5"/>
    <s v="NULL"/>
    <n v="40"/>
    <x v="5"/>
    <d v="2022-05-01T00:00:00"/>
    <d v="1899-12-30T15:23:05"/>
    <n v="8.64"/>
    <n v="9.36"/>
    <n v="1163"/>
    <n v="2362"/>
    <x v="9"/>
    <s v="2022"/>
    <n v="18"/>
    <d v="1899-12-30T15:32:27"/>
    <n v="15"/>
  </r>
  <r>
    <x v="5"/>
    <s v="NULL"/>
    <n v="50"/>
    <x v="6"/>
    <d v="2022-05-01T00:00:00"/>
    <d v="1899-12-30T15:23:05"/>
    <n v="8.64"/>
    <n v="9.36"/>
    <n v="1163"/>
    <n v="2363"/>
    <x v="9"/>
    <s v="2022"/>
    <n v="18"/>
    <d v="1899-12-30T15:32:27"/>
    <n v="15"/>
  </r>
  <r>
    <x v="5"/>
    <s v="NULL"/>
    <n v="10"/>
    <x v="0"/>
    <d v="2022-05-09T00:00:00"/>
    <d v="1899-12-30T12:37:14"/>
    <n v="15.7"/>
    <n v="8.1199999999999992"/>
    <n v="1164"/>
    <n v="2364"/>
    <x v="9"/>
    <s v="2022"/>
    <n v="23.82"/>
    <d v="1899-12-30T12:45:21"/>
    <n v="12"/>
  </r>
  <r>
    <x v="3"/>
    <d v="2030-12-31T00:00:00"/>
    <n v="10"/>
    <x v="0"/>
    <d v="2022-02-07T00:00:00"/>
    <d v="1899-12-30T13:35:21"/>
    <n v="10.18"/>
    <n v="9.89"/>
    <n v="1165"/>
    <n v="2365"/>
    <x v="11"/>
    <s v="2022"/>
    <n v="20.07"/>
    <d v="1899-12-30T13:45:14"/>
    <n v="13"/>
  </r>
  <r>
    <x v="3"/>
    <d v="2030-12-31T00:00:00"/>
    <n v="25"/>
    <x v="2"/>
    <d v="2022-02-07T00:00:00"/>
    <d v="1899-12-30T13:35:21"/>
    <n v="10.18"/>
    <n v="9.89"/>
    <n v="1165"/>
    <n v="2366"/>
    <x v="11"/>
    <s v="2022"/>
    <n v="20.07"/>
    <d v="1899-12-30T13:45:14"/>
    <n v="13"/>
  </r>
  <r>
    <x v="3"/>
    <d v="2030-12-31T00:00:00"/>
    <n v="80"/>
    <x v="3"/>
    <d v="2022-02-07T00:00:00"/>
    <d v="1899-12-30T13:35:21"/>
    <n v="10.18"/>
    <n v="9.89"/>
    <n v="1165"/>
    <n v="2367"/>
    <x v="11"/>
    <s v="2022"/>
    <n v="20.07"/>
    <d v="1899-12-30T13:45:14"/>
    <n v="13"/>
  </r>
  <r>
    <x v="5"/>
    <s v="NULL"/>
    <n v="0"/>
    <x v="1"/>
    <d v="2022-04-09T00:00:00"/>
    <d v="1899-12-30T14:22:32"/>
    <n v="11.44"/>
    <n v="8.16"/>
    <n v="1166"/>
    <n v="2368"/>
    <x v="12"/>
    <s v="2022"/>
    <n v="19.600000000000001"/>
    <d v="1899-12-30T14:30:42"/>
    <n v="14"/>
  </r>
  <r>
    <x v="5"/>
    <s v="NULL"/>
    <n v="25"/>
    <x v="2"/>
    <d v="2022-04-09T00:00:00"/>
    <d v="1899-12-30T14:22:32"/>
    <n v="11.44"/>
    <n v="8.16"/>
    <n v="1166"/>
    <n v="2369"/>
    <x v="12"/>
    <s v="2022"/>
    <n v="19.600000000000001"/>
    <d v="1899-12-30T14:30:42"/>
    <n v="14"/>
  </r>
  <r>
    <x v="5"/>
    <s v="NULL"/>
    <n v="80"/>
    <x v="3"/>
    <d v="2022-04-09T00:00:00"/>
    <d v="1899-12-30T14:22:32"/>
    <n v="11.44"/>
    <n v="8.16"/>
    <n v="1166"/>
    <n v="2370"/>
    <x v="12"/>
    <s v="2022"/>
    <n v="19.600000000000001"/>
    <d v="1899-12-30T14:30:42"/>
    <n v="14"/>
  </r>
  <r>
    <x v="0"/>
    <d v="2028-12-31T00:00:00"/>
    <n v="10"/>
    <x v="0"/>
    <d v="2022-09-12T00:00:00"/>
    <d v="1899-12-30T16:36:02"/>
    <n v="10.32"/>
    <n v="8.5"/>
    <n v="1167"/>
    <n v="2371"/>
    <x v="4"/>
    <s v="2022"/>
    <n v="18.82"/>
    <d v="1899-12-30T16:44:32"/>
    <n v="16"/>
  </r>
  <r>
    <x v="0"/>
    <d v="2028-12-31T00:00:00"/>
    <n v="10"/>
    <x v="0"/>
    <d v="2022-11-28T00:00:00"/>
    <d v="1899-12-30T17:19:53"/>
    <n v="10.58"/>
    <n v="8.52"/>
    <n v="1168"/>
    <n v="2372"/>
    <x v="5"/>
    <s v="2022"/>
    <n v="19.100000000000001"/>
    <d v="1899-12-30T17:28:24"/>
    <n v="17"/>
  </r>
  <r>
    <x v="0"/>
    <d v="2028-12-31T00:00:00"/>
    <n v="40"/>
    <x v="5"/>
    <d v="2022-11-28T00:00:00"/>
    <d v="1899-12-30T17:19:53"/>
    <n v="10.58"/>
    <n v="8.52"/>
    <n v="1168"/>
    <n v="2373"/>
    <x v="5"/>
    <s v="2022"/>
    <n v="19.100000000000001"/>
    <d v="1899-12-30T17:28:24"/>
    <n v="17"/>
  </r>
  <r>
    <x v="0"/>
    <d v="2028-12-31T00:00:00"/>
    <n v="80"/>
    <x v="3"/>
    <d v="2022-11-28T00:00:00"/>
    <d v="1899-12-30T17:19:53"/>
    <n v="10.58"/>
    <n v="8.52"/>
    <n v="1168"/>
    <n v="2374"/>
    <x v="5"/>
    <s v="2022"/>
    <n v="19.100000000000001"/>
    <d v="1899-12-30T17:28:24"/>
    <n v="17"/>
  </r>
  <r>
    <x v="2"/>
    <d v="2029-06-30T00:00:00"/>
    <n v="10"/>
    <x v="0"/>
    <d v="2022-12-20T00:00:00"/>
    <d v="1899-12-30T13:47:21"/>
    <n v="11.13"/>
    <n v="15.18"/>
    <n v="1169"/>
    <n v="2375"/>
    <x v="10"/>
    <s v="2022"/>
    <n v="26.310000000000002"/>
    <d v="1899-12-30T14:02:32"/>
    <n v="14"/>
  </r>
  <r>
    <x v="4"/>
    <s v="NULL"/>
    <n v="0"/>
    <x v="1"/>
    <d v="2022-11-07T00:00:00"/>
    <d v="1899-12-30T11:58:10"/>
    <n v="7.23"/>
    <n v="5.55"/>
    <n v="1170"/>
    <n v="2376"/>
    <x v="5"/>
    <s v="2022"/>
    <n v="12.780000000000001"/>
    <d v="1899-12-30T12:03:43"/>
    <n v="12"/>
  </r>
  <r>
    <x v="4"/>
    <s v="NULL"/>
    <n v="40"/>
    <x v="5"/>
    <d v="2022-11-07T00:00:00"/>
    <d v="1899-12-30T11:58:10"/>
    <n v="7.23"/>
    <n v="5.55"/>
    <n v="1170"/>
    <n v="2377"/>
    <x v="5"/>
    <s v="2022"/>
    <n v="12.780000000000001"/>
    <d v="1899-12-30T12:03:43"/>
    <n v="12"/>
  </r>
  <r>
    <x v="2"/>
    <d v="2029-06-30T00:00:00"/>
    <n v="20"/>
    <x v="4"/>
    <d v="2022-12-08T00:00:00"/>
    <d v="1899-12-30T13:16:58"/>
    <n v="10.76"/>
    <n v="13.82"/>
    <n v="1171"/>
    <n v="2378"/>
    <x v="10"/>
    <s v="2022"/>
    <n v="24.58"/>
    <d v="1899-12-30T13:30:47"/>
    <n v="13"/>
  </r>
  <r>
    <x v="2"/>
    <d v="2029-06-30T00:00:00"/>
    <n v="25"/>
    <x v="2"/>
    <d v="2022-12-08T00:00:00"/>
    <d v="1899-12-30T13:16:58"/>
    <n v="10.76"/>
    <n v="13.82"/>
    <n v="1171"/>
    <n v="2379"/>
    <x v="10"/>
    <s v="2022"/>
    <n v="24.58"/>
    <d v="1899-12-30T13:30:47"/>
    <n v="13"/>
  </r>
  <r>
    <x v="2"/>
    <d v="2029-06-30T00:00:00"/>
    <n v="20"/>
    <x v="4"/>
    <d v="2022-11-23T00:00:00"/>
    <d v="1899-12-30T12:20:15"/>
    <n v="5.25"/>
    <n v="5.84"/>
    <n v="1172"/>
    <n v="2380"/>
    <x v="5"/>
    <s v="2022"/>
    <n v="11.09"/>
    <d v="1899-12-30T12:26:05"/>
    <n v="12"/>
  </r>
  <r>
    <x v="2"/>
    <d v="2029-06-30T00:00:00"/>
    <n v="25"/>
    <x v="2"/>
    <d v="2022-11-23T00:00:00"/>
    <d v="1899-12-30T12:20:15"/>
    <n v="5.25"/>
    <n v="5.84"/>
    <n v="1172"/>
    <n v="2381"/>
    <x v="5"/>
    <s v="2022"/>
    <n v="11.09"/>
    <d v="1899-12-30T12:26:05"/>
    <n v="12"/>
  </r>
  <r>
    <x v="2"/>
    <d v="2029-06-30T00:00:00"/>
    <n v="50"/>
    <x v="6"/>
    <d v="2022-11-23T00:00:00"/>
    <d v="1899-12-30T12:20:15"/>
    <n v="5.25"/>
    <n v="5.84"/>
    <n v="1172"/>
    <n v="2382"/>
    <x v="5"/>
    <s v="2022"/>
    <n v="11.09"/>
    <d v="1899-12-30T12:26:05"/>
    <n v="12"/>
  </r>
  <r>
    <x v="0"/>
    <d v="2028-12-31T00:00:00"/>
    <n v="10"/>
    <x v="0"/>
    <d v="2022-01-05T00:00:00"/>
    <d v="1899-12-30T17:17:31"/>
    <n v="9.9600000000000009"/>
    <n v="9.41"/>
    <n v="1173"/>
    <n v="2383"/>
    <x v="7"/>
    <s v="2022"/>
    <n v="19.37"/>
    <d v="1899-12-30T17:26:56"/>
    <n v="17"/>
  </r>
  <r>
    <x v="0"/>
    <d v="2028-12-31T00:00:00"/>
    <n v="20"/>
    <x v="4"/>
    <d v="2022-03-14T00:00:00"/>
    <d v="1899-12-30T12:58:30"/>
    <n v="7.46"/>
    <n v="14.03"/>
    <n v="1174"/>
    <n v="2384"/>
    <x v="3"/>
    <s v="2022"/>
    <n v="21.49"/>
    <d v="1899-12-30T13:12:32"/>
    <n v="13"/>
  </r>
  <r>
    <x v="0"/>
    <d v="2028-12-31T00:00:00"/>
    <n v="40"/>
    <x v="5"/>
    <d v="2022-03-14T00:00:00"/>
    <d v="1899-12-30T12:58:30"/>
    <n v="7.46"/>
    <n v="14.03"/>
    <n v="1174"/>
    <n v="2385"/>
    <x v="3"/>
    <s v="2022"/>
    <n v="21.49"/>
    <d v="1899-12-30T13:12:32"/>
    <n v="13"/>
  </r>
  <r>
    <x v="0"/>
    <d v="2028-12-31T00:00:00"/>
    <n v="80"/>
    <x v="3"/>
    <d v="2022-03-14T00:00:00"/>
    <d v="1899-12-30T12:58:30"/>
    <n v="7.46"/>
    <n v="14.03"/>
    <n v="1174"/>
    <n v="2386"/>
    <x v="3"/>
    <s v="2022"/>
    <n v="21.49"/>
    <d v="1899-12-30T13:12:32"/>
    <n v="13"/>
  </r>
  <r>
    <x v="0"/>
    <d v="2028-12-31T00:00:00"/>
    <n v="20"/>
    <x v="4"/>
    <d v="2022-11-20T00:00:00"/>
    <d v="1899-12-30T14:58:37"/>
    <n v="6.14"/>
    <n v="11.54"/>
    <n v="1175"/>
    <n v="2387"/>
    <x v="5"/>
    <s v="2022"/>
    <n v="17.68"/>
    <d v="1899-12-30T15:10:09"/>
    <n v="15"/>
  </r>
  <r>
    <x v="0"/>
    <d v="2028-12-31T00:00:00"/>
    <n v="20"/>
    <x v="4"/>
    <d v="2022-11-29T00:00:00"/>
    <d v="1899-12-30T09:35:38"/>
    <n v="9.9700000000000006"/>
    <n v="4.75"/>
    <n v="1176"/>
    <n v="2388"/>
    <x v="5"/>
    <s v="2022"/>
    <n v="14.72"/>
    <d v="1899-12-30T09:40:23"/>
    <n v="9"/>
  </r>
  <r>
    <x v="0"/>
    <d v="2028-12-31T00:00:00"/>
    <n v="25"/>
    <x v="2"/>
    <d v="2022-11-29T00:00:00"/>
    <d v="1899-12-30T09:35:38"/>
    <n v="9.9700000000000006"/>
    <n v="4.75"/>
    <n v="1176"/>
    <n v="2389"/>
    <x v="5"/>
    <s v="2022"/>
    <n v="14.72"/>
    <d v="1899-12-30T09:40:23"/>
    <n v="9"/>
  </r>
  <r>
    <x v="0"/>
    <d v="2028-12-31T00:00:00"/>
    <n v="50"/>
    <x v="6"/>
    <d v="2022-11-29T00:00:00"/>
    <d v="1899-12-30T09:35:38"/>
    <n v="9.9700000000000006"/>
    <n v="4.75"/>
    <n v="1176"/>
    <n v="2390"/>
    <x v="5"/>
    <s v="2022"/>
    <n v="14.72"/>
    <d v="1899-12-30T09:40:23"/>
    <n v="9"/>
  </r>
  <r>
    <x v="3"/>
    <d v="2030-12-31T00:00:00"/>
    <n v="10"/>
    <x v="0"/>
    <d v="2022-10-26T00:00:00"/>
    <d v="1899-12-30T13:44:36"/>
    <n v="8.4700000000000006"/>
    <n v="5.16"/>
    <n v="1177"/>
    <n v="2391"/>
    <x v="1"/>
    <s v="2022"/>
    <n v="13.63"/>
    <d v="1899-12-30T13:49:46"/>
    <n v="13"/>
  </r>
  <r>
    <x v="3"/>
    <d v="2030-12-31T00:00:00"/>
    <n v="25"/>
    <x v="2"/>
    <d v="2022-10-26T00:00:00"/>
    <d v="1899-12-30T13:44:36"/>
    <n v="8.4700000000000006"/>
    <n v="5.16"/>
    <n v="1177"/>
    <n v="2392"/>
    <x v="1"/>
    <s v="2022"/>
    <n v="13.63"/>
    <d v="1899-12-30T13:49:46"/>
    <n v="13"/>
  </r>
  <r>
    <x v="3"/>
    <d v="2030-12-31T00:00:00"/>
    <n v="50"/>
    <x v="6"/>
    <d v="2022-10-26T00:00:00"/>
    <d v="1899-12-30T13:44:36"/>
    <n v="8.4700000000000006"/>
    <n v="5.16"/>
    <n v="1177"/>
    <n v="2393"/>
    <x v="1"/>
    <s v="2022"/>
    <n v="13.63"/>
    <d v="1899-12-30T13:49:46"/>
    <n v="13"/>
  </r>
  <r>
    <x v="3"/>
    <d v="2030-12-31T00:00:00"/>
    <n v="10"/>
    <x v="0"/>
    <d v="2022-08-07T00:00:00"/>
    <d v="1899-12-30T08:56:58"/>
    <n v="9.94"/>
    <n v="14.62"/>
    <n v="1178"/>
    <n v="2394"/>
    <x v="2"/>
    <s v="2022"/>
    <n v="24.56"/>
    <d v="1899-12-30T09:11:35"/>
    <n v="9"/>
  </r>
  <r>
    <x v="3"/>
    <d v="2030-12-31T00:00:00"/>
    <n v="40"/>
    <x v="5"/>
    <d v="2022-08-07T00:00:00"/>
    <d v="1899-12-30T08:56:58"/>
    <n v="9.94"/>
    <n v="14.62"/>
    <n v="1178"/>
    <n v="2395"/>
    <x v="2"/>
    <s v="2022"/>
    <n v="24.56"/>
    <d v="1899-12-30T09:11:35"/>
    <n v="9"/>
  </r>
  <r>
    <x v="3"/>
    <d v="2030-12-31T00:00:00"/>
    <n v="50"/>
    <x v="6"/>
    <d v="2022-08-07T00:00:00"/>
    <d v="1899-12-30T08:56:58"/>
    <n v="9.94"/>
    <n v="14.62"/>
    <n v="1178"/>
    <n v="2396"/>
    <x v="2"/>
    <s v="2022"/>
    <n v="24.56"/>
    <d v="1899-12-30T09:11:35"/>
    <n v="9"/>
  </r>
  <r>
    <x v="0"/>
    <d v="2028-12-31T00:00:00"/>
    <n v="20"/>
    <x v="4"/>
    <d v="2022-01-20T00:00:00"/>
    <d v="1899-12-30T18:53:20"/>
    <n v="13.03"/>
    <n v="9.2100000000000009"/>
    <n v="1179"/>
    <n v="2397"/>
    <x v="7"/>
    <s v="2022"/>
    <n v="22.240000000000002"/>
    <d v="1899-12-30T19:02:33"/>
    <n v="19"/>
  </r>
  <r>
    <x v="0"/>
    <d v="2028-12-31T00:00:00"/>
    <n v="40"/>
    <x v="5"/>
    <d v="2022-01-20T00:00:00"/>
    <d v="1899-12-30T18:53:20"/>
    <n v="13.03"/>
    <n v="9.2100000000000009"/>
    <n v="1179"/>
    <n v="2398"/>
    <x v="7"/>
    <s v="2022"/>
    <n v="22.240000000000002"/>
    <d v="1899-12-30T19:02:33"/>
    <n v="19"/>
  </r>
  <r>
    <x v="0"/>
    <d v="2028-12-31T00:00:00"/>
    <n v="80"/>
    <x v="3"/>
    <d v="2022-01-20T00:00:00"/>
    <d v="1899-12-30T18:53:20"/>
    <n v="13.03"/>
    <n v="9.2100000000000009"/>
    <n v="1179"/>
    <n v="2399"/>
    <x v="7"/>
    <s v="2022"/>
    <n v="22.240000000000002"/>
    <d v="1899-12-30T19:02:33"/>
    <n v="19"/>
  </r>
  <r>
    <x v="0"/>
    <d v="2028-12-31T00:00:00"/>
    <n v="10"/>
    <x v="0"/>
    <d v="2022-04-07T00:00:00"/>
    <d v="1899-12-30T10:18:04"/>
    <n v="9.7799999999999994"/>
    <n v="7.8"/>
    <n v="1180"/>
    <n v="2400"/>
    <x v="12"/>
    <s v="2022"/>
    <n v="17.579999999999998"/>
    <d v="1899-12-30T10:25:52"/>
    <n v="10"/>
  </r>
  <r>
    <x v="0"/>
    <d v="2028-12-31T00:00:00"/>
    <n v="40"/>
    <x v="5"/>
    <d v="2022-04-07T00:00:00"/>
    <d v="1899-12-30T10:18:04"/>
    <n v="9.7799999999999994"/>
    <n v="7.8"/>
    <n v="1180"/>
    <n v="2401"/>
    <x v="12"/>
    <s v="2022"/>
    <n v="17.579999999999998"/>
    <d v="1899-12-30T10:25:52"/>
    <n v="10"/>
  </r>
  <r>
    <x v="2"/>
    <d v="2029-06-30T00:00:00"/>
    <n v="10"/>
    <x v="0"/>
    <d v="2022-11-02T00:00:00"/>
    <d v="1899-12-30T15:34:38"/>
    <n v="7.46"/>
    <n v="6.86"/>
    <n v="1181"/>
    <n v="2402"/>
    <x v="5"/>
    <s v="2022"/>
    <n v="14.32"/>
    <d v="1899-12-30T15:41:30"/>
    <n v="15"/>
  </r>
  <r>
    <x v="2"/>
    <d v="2029-06-30T00:00:00"/>
    <n v="25"/>
    <x v="2"/>
    <d v="2022-11-02T00:00:00"/>
    <d v="1899-12-30T15:34:38"/>
    <n v="7.46"/>
    <n v="6.86"/>
    <n v="1181"/>
    <n v="2403"/>
    <x v="5"/>
    <s v="2022"/>
    <n v="14.32"/>
    <d v="1899-12-30T15:41:30"/>
    <n v="15"/>
  </r>
  <r>
    <x v="5"/>
    <s v="NULL"/>
    <n v="10"/>
    <x v="0"/>
    <d v="2022-12-14T00:00:00"/>
    <d v="1899-12-30T17:38:24"/>
    <n v="12.12"/>
    <n v="10"/>
    <n v="1182"/>
    <n v="2404"/>
    <x v="10"/>
    <s v="2022"/>
    <n v="22.119999999999997"/>
    <d v="1899-12-30T17:48:24"/>
    <n v="17"/>
  </r>
  <r>
    <x v="2"/>
    <d v="2029-06-30T00:00:00"/>
    <n v="0"/>
    <x v="1"/>
    <d v="2022-10-04T00:00:00"/>
    <d v="1899-12-30T08:24:12"/>
    <n v="6.8"/>
    <n v="9.02"/>
    <n v="1183"/>
    <n v="2405"/>
    <x v="1"/>
    <s v="2022"/>
    <n v="15.82"/>
    <d v="1899-12-30T08:33:13"/>
    <n v="8"/>
  </r>
  <r>
    <x v="2"/>
    <d v="2029-06-30T00:00:00"/>
    <n v="0"/>
    <x v="1"/>
    <d v="2022-11-13T00:00:00"/>
    <d v="1899-12-30T20:55:16"/>
    <n v="8.35"/>
    <n v="8.61"/>
    <n v="1184"/>
    <n v="2406"/>
    <x v="5"/>
    <s v="2022"/>
    <n v="16.96"/>
    <d v="1899-12-30T21:03:53"/>
    <n v="21"/>
  </r>
  <r>
    <x v="2"/>
    <d v="2029-06-30T00:00:00"/>
    <n v="25"/>
    <x v="2"/>
    <d v="2022-11-13T00:00:00"/>
    <d v="1899-12-30T20:55:16"/>
    <n v="8.35"/>
    <n v="8.61"/>
    <n v="1184"/>
    <n v="2407"/>
    <x v="5"/>
    <s v="2022"/>
    <n v="16.96"/>
    <d v="1899-12-30T21:03:53"/>
    <n v="21"/>
  </r>
  <r>
    <x v="2"/>
    <d v="2029-06-30T00:00:00"/>
    <n v="80"/>
    <x v="3"/>
    <d v="2022-11-13T00:00:00"/>
    <d v="1899-12-30T20:55:16"/>
    <n v="8.35"/>
    <n v="8.61"/>
    <n v="1184"/>
    <n v="2408"/>
    <x v="5"/>
    <s v="2022"/>
    <n v="16.96"/>
    <d v="1899-12-30T21:03:53"/>
    <n v="21"/>
  </r>
  <r>
    <x v="4"/>
    <s v="NULL"/>
    <n v="0"/>
    <x v="1"/>
    <d v="2022-07-04T00:00:00"/>
    <d v="1899-12-30T10:06:06"/>
    <n v="9.43"/>
    <n v="13.26"/>
    <n v="1185"/>
    <n v="2409"/>
    <x v="0"/>
    <s v="2022"/>
    <n v="22.689999999999998"/>
    <d v="1899-12-30T10:19:22"/>
    <n v="10"/>
  </r>
  <r>
    <x v="4"/>
    <s v="NULL"/>
    <n v="40"/>
    <x v="5"/>
    <d v="2022-07-04T00:00:00"/>
    <d v="1899-12-30T10:06:06"/>
    <n v="9.43"/>
    <n v="13.26"/>
    <n v="1185"/>
    <n v="2410"/>
    <x v="0"/>
    <s v="2022"/>
    <n v="22.689999999999998"/>
    <d v="1899-12-30T10:19:22"/>
    <n v="10"/>
  </r>
  <r>
    <x v="2"/>
    <d v="2029-06-30T00:00:00"/>
    <n v="0"/>
    <x v="1"/>
    <d v="2022-08-26T00:00:00"/>
    <d v="1899-12-30T19:02:49"/>
    <n v="8.56"/>
    <n v="7.78"/>
    <n v="1186"/>
    <n v="2411"/>
    <x v="2"/>
    <s v="2022"/>
    <n v="16.34"/>
    <d v="1899-12-30T19:10:36"/>
    <n v="19"/>
  </r>
  <r>
    <x v="2"/>
    <d v="2029-06-30T00:00:00"/>
    <n v="40"/>
    <x v="5"/>
    <d v="2022-08-26T00:00:00"/>
    <d v="1899-12-30T19:02:49"/>
    <n v="8.56"/>
    <n v="7.78"/>
    <n v="1186"/>
    <n v="2412"/>
    <x v="2"/>
    <s v="2022"/>
    <n v="16.34"/>
    <d v="1899-12-30T19:10:36"/>
    <n v="19"/>
  </r>
  <r>
    <x v="2"/>
    <d v="2029-06-30T00:00:00"/>
    <n v="80"/>
    <x v="3"/>
    <d v="2022-08-26T00:00:00"/>
    <d v="1899-12-30T19:02:49"/>
    <n v="8.56"/>
    <n v="7.78"/>
    <n v="1186"/>
    <n v="2413"/>
    <x v="2"/>
    <s v="2022"/>
    <n v="16.34"/>
    <d v="1899-12-30T19:10:36"/>
    <n v="19"/>
  </r>
  <r>
    <x v="0"/>
    <d v="2028-12-31T00:00:00"/>
    <n v="0"/>
    <x v="1"/>
    <d v="2022-09-08T00:00:00"/>
    <d v="1899-12-30T12:33:21"/>
    <n v="6.87"/>
    <n v="14.92"/>
    <n v="1187"/>
    <n v="2414"/>
    <x v="4"/>
    <s v="2022"/>
    <n v="21.79"/>
    <d v="1899-12-30T12:48:16"/>
    <n v="12"/>
  </r>
  <r>
    <x v="0"/>
    <d v="2028-12-31T00:00:00"/>
    <n v="25"/>
    <x v="2"/>
    <d v="2022-09-08T00:00:00"/>
    <d v="1899-12-30T12:33:21"/>
    <n v="6.87"/>
    <n v="14.92"/>
    <n v="1187"/>
    <n v="2415"/>
    <x v="4"/>
    <s v="2022"/>
    <n v="21.79"/>
    <d v="1899-12-30T12:48:16"/>
    <n v="12"/>
  </r>
  <r>
    <x v="3"/>
    <d v="2030-12-31T00:00:00"/>
    <n v="20"/>
    <x v="4"/>
    <d v="2022-04-05T00:00:00"/>
    <d v="1899-12-30T11:37:35"/>
    <n v="13.94"/>
    <n v="7.56"/>
    <n v="1188"/>
    <n v="2416"/>
    <x v="12"/>
    <s v="2022"/>
    <n v="21.5"/>
    <d v="1899-12-30T11:45:09"/>
    <n v="11"/>
  </r>
  <r>
    <x v="3"/>
    <d v="2030-12-31T00:00:00"/>
    <n v="40"/>
    <x v="5"/>
    <d v="2022-04-05T00:00:00"/>
    <d v="1899-12-30T11:37:35"/>
    <n v="13.94"/>
    <n v="7.56"/>
    <n v="1188"/>
    <n v="2417"/>
    <x v="12"/>
    <s v="2022"/>
    <n v="21.5"/>
    <d v="1899-12-30T11:45:09"/>
    <n v="11"/>
  </r>
  <r>
    <x v="2"/>
    <d v="2029-06-30T00:00:00"/>
    <n v="10"/>
    <x v="0"/>
    <d v="2022-05-09T00:00:00"/>
    <d v="1899-12-30T19:06:13"/>
    <n v="10.85"/>
    <n v="10.51"/>
    <n v="1189"/>
    <n v="2418"/>
    <x v="9"/>
    <s v="2022"/>
    <n v="21.36"/>
    <d v="1899-12-30T19:16:44"/>
    <n v="19"/>
  </r>
  <r>
    <x v="0"/>
    <d v="2028-12-31T00:00:00"/>
    <n v="10"/>
    <x v="0"/>
    <d v="2022-07-13T00:00:00"/>
    <d v="1899-12-30T14:15:18"/>
    <n v="12.3"/>
    <n v="8.52"/>
    <n v="1190"/>
    <n v="2419"/>
    <x v="0"/>
    <s v="2022"/>
    <n v="20.82"/>
    <d v="1899-12-30T14:23:49"/>
    <n v="14"/>
  </r>
  <r>
    <x v="0"/>
    <d v="2028-12-31T00:00:00"/>
    <n v="40"/>
    <x v="5"/>
    <d v="2022-07-13T00:00:00"/>
    <d v="1899-12-30T14:15:18"/>
    <n v="12.3"/>
    <n v="8.52"/>
    <n v="1190"/>
    <n v="2420"/>
    <x v="0"/>
    <s v="2022"/>
    <n v="20.82"/>
    <d v="1899-12-30T14:23:49"/>
    <n v="14"/>
  </r>
  <r>
    <x v="0"/>
    <d v="2028-12-31T00:00:00"/>
    <n v="80"/>
    <x v="3"/>
    <d v="2022-07-13T00:00:00"/>
    <d v="1899-12-30T14:15:18"/>
    <n v="12.3"/>
    <n v="8.52"/>
    <n v="1190"/>
    <n v="2421"/>
    <x v="0"/>
    <s v="2022"/>
    <n v="20.82"/>
    <d v="1899-12-30T14:23:49"/>
    <n v="14"/>
  </r>
  <r>
    <x v="5"/>
    <s v="NULL"/>
    <n v="0"/>
    <x v="1"/>
    <d v="2022-09-18T00:00:00"/>
    <d v="1899-12-30T10:55:44"/>
    <n v="5.61"/>
    <n v="5.99"/>
    <n v="1191"/>
    <n v="2422"/>
    <x v="4"/>
    <s v="2022"/>
    <n v="11.600000000000001"/>
    <d v="1899-12-30T11:01:43"/>
    <n v="11"/>
  </r>
  <r>
    <x v="5"/>
    <s v="NULL"/>
    <n v="25"/>
    <x v="2"/>
    <d v="2022-09-18T00:00:00"/>
    <d v="1899-12-30T10:55:44"/>
    <n v="5.61"/>
    <n v="5.99"/>
    <n v="1191"/>
    <n v="2423"/>
    <x v="4"/>
    <s v="2022"/>
    <n v="11.600000000000001"/>
    <d v="1899-12-30T11:01:43"/>
    <n v="11"/>
  </r>
  <r>
    <x v="0"/>
    <d v="2028-12-31T00:00:00"/>
    <n v="20"/>
    <x v="4"/>
    <d v="2022-11-07T00:00:00"/>
    <d v="1899-12-30T20:48:31"/>
    <n v="7.51"/>
    <n v="14.61"/>
    <n v="1192"/>
    <n v="2424"/>
    <x v="5"/>
    <s v="2022"/>
    <n v="22.119999999999997"/>
    <d v="1899-12-30T21:03:08"/>
    <n v="21"/>
  </r>
  <r>
    <x v="0"/>
    <d v="2028-12-31T00:00:00"/>
    <n v="25"/>
    <x v="2"/>
    <d v="2022-11-07T00:00:00"/>
    <d v="1899-12-30T20:48:31"/>
    <n v="7.51"/>
    <n v="14.61"/>
    <n v="1192"/>
    <n v="2425"/>
    <x v="5"/>
    <s v="2022"/>
    <n v="22.119999999999997"/>
    <d v="1899-12-30T21:03:08"/>
    <n v="21"/>
  </r>
  <r>
    <x v="0"/>
    <d v="2028-12-31T00:00:00"/>
    <n v="80"/>
    <x v="3"/>
    <d v="2022-11-07T00:00:00"/>
    <d v="1899-12-30T20:48:31"/>
    <n v="7.51"/>
    <n v="14.61"/>
    <n v="1192"/>
    <n v="2426"/>
    <x v="5"/>
    <s v="2022"/>
    <n v="22.119999999999997"/>
    <d v="1899-12-30T21:03:08"/>
    <n v="21"/>
  </r>
  <r>
    <x v="0"/>
    <d v="2028-12-31T00:00:00"/>
    <n v="20"/>
    <x v="4"/>
    <d v="2022-12-04T00:00:00"/>
    <d v="1899-12-30T09:16:44"/>
    <n v="11.52"/>
    <n v="13.51"/>
    <n v="1193"/>
    <n v="2427"/>
    <x v="10"/>
    <s v="2022"/>
    <n v="25.03"/>
    <d v="1899-12-30T09:30:15"/>
    <n v="9"/>
  </r>
  <r>
    <x v="3"/>
    <d v="2030-12-31T00:00:00"/>
    <n v="20"/>
    <x v="4"/>
    <d v="2022-12-23T00:00:00"/>
    <d v="1899-12-30T19:36:53"/>
    <n v="10.27"/>
    <n v="7.94"/>
    <n v="1194"/>
    <n v="2428"/>
    <x v="10"/>
    <s v="2022"/>
    <n v="18.21"/>
    <d v="1899-12-30T19:44:49"/>
    <n v="19"/>
  </r>
  <r>
    <x v="2"/>
    <d v="2029-06-30T00:00:00"/>
    <n v="0"/>
    <x v="1"/>
    <d v="2022-08-22T00:00:00"/>
    <d v="1899-12-30T10:00:56"/>
    <n v="13.85"/>
    <n v="6.33"/>
    <n v="1195"/>
    <n v="2429"/>
    <x v="2"/>
    <s v="2022"/>
    <n v="20.18"/>
    <d v="1899-12-30T10:07:16"/>
    <n v="10"/>
  </r>
  <r>
    <x v="2"/>
    <d v="2029-06-30T00:00:00"/>
    <n v="40"/>
    <x v="5"/>
    <d v="2022-08-22T00:00:00"/>
    <d v="1899-12-30T10:00:56"/>
    <n v="13.85"/>
    <n v="6.33"/>
    <n v="1195"/>
    <n v="2430"/>
    <x v="2"/>
    <s v="2022"/>
    <n v="20.18"/>
    <d v="1899-12-30T10:07:16"/>
    <n v="10"/>
  </r>
  <r>
    <x v="2"/>
    <d v="2029-06-30T00:00:00"/>
    <n v="80"/>
    <x v="3"/>
    <d v="2022-08-22T00:00:00"/>
    <d v="1899-12-30T10:00:56"/>
    <n v="13.85"/>
    <n v="6.33"/>
    <n v="1195"/>
    <n v="2431"/>
    <x v="2"/>
    <s v="2022"/>
    <n v="20.18"/>
    <d v="1899-12-30T10:07:16"/>
    <n v="10"/>
  </r>
  <r>
    <x v="0"/>
    <d v="2028-12-31T00:00:00"/>
    <n v="10"/>
    <x v="0"/>
    <d v="2022-08-30T00:00:00"/>
    <d v="1899-12-30T10:40:14"/>
    <n v="7.28"/>
    <n v="4.68"/>
    <n v="1196"/>
    <n v="2432"/>
    <x v="2"/>
    <s v="2022"/>
    <n v="11.96"/>
    <d v="1899-12-30T10:44:55"/>
    <n v="10"/>
  </r>
  <r>
    <x v="0"/>
    <d v="2028-12-31T00:00:00"/>
    <n v="40"/>
    <x v="5"/>
    <d v="2022-08-30T00:00:00"/>
    <d v="1899-12-30T10:40:14"/>
    <n v="7.28"/>
    <n v="4.68"/>
    <n v="1196"/>
    <n v="2433"/>
    <x v="2"/>
    <s v="2022"/>
    <n v="11.96"/>
    <d v="1899-12-30T10:44:55"/>
    <n v="10"/>
  </r>
  <r>
    <x v="0"/>
    <d v="2028-12-31T00:00:00"/>
    <n v="80"/>
    <x v="3"/>
    <d v="2022-08-30T00:00:00"/>
    <d v="1899-12-30T10:40:14"/>
    <n v="7.28"/>
    <n v="4.68"/>
    <n v="1196"/>
    <n v="2434"/>
    <x v="2"/>
    <s v="2022"/>
    <n v="11.96"/>
    <d v="1899-12-30T10:44:55"/>
    <n v="10"/>
  </r>
  <r>
    <x v="0"/>
    <d v="2028-12-31T00:00:00"/>
    <n v="20"/>
    <x v="4"/>
    <d v="2022-04-11T00:00:00"/>
    <d v="1899-12-30T20:07:30"/>
    <n v="10.42"/>
    <n v="7.13"/>
    <n v="1197"/>
    <n v="2435"/>
    <x v="12"/>
    <s v="2022"/>
    <n v="17.55"/>
    <d v="1899-12-30T20:14:38"/>
    <n v="20"/>
  </r>
  <r>
    <x v="0"/>
    <d v="2028-12-31T00:00:00"/>
    <n v="25"/>
    <x v="2"/>
    <d v="2022-04-11T00:00:00"/>
    <d v="1899-12-30T20:07:30"/>
    <n v="10.42"/>
    <n v="7.13"/>
    <n v="1197"/>
    <n v="2436"/>
    <x v="12"/>
    <s v="2022"/>
    <n v="17.55"/>
    <d v="1899-12-30T20:14:38"/>
    <n v="20"/>
  </r>
  <r>
    <x v="0"/>
    <d v="2028-12-31T00:00:00"/>
    <n v="80"/>
    <x v="3"/>
    <d v="2022-04-11T00:00:00"/>
    <d v="1899-12-30T20:07:30"/>
    <n v="10.42"/>
    <n v="7.13"/>
    <n v="1197"/>
    <n v="2437"/>
    <x v="12"/>
    <s v="2022"/>
    <n v="17.55"/>
    <d v="1899-12-30T20:14:38"/>
    <n v="20"/>
  </r>
  <r>
    <x v="3"/>
    <d v="2030-12-31T00:00:00"/>
    <n v="0"/>
    <x v="1"/>
    <d v="2022-02-10T00:00:00"/>
    <d v="1899-12-30T17:03:28"/>
    <n v="10.77"/>
    <n v="7.2"/>
    <n v="1198"/>
    <n v="2438"/>
    <x v="11"/>
    <s v="2022"/>
    <n v="17.97"/>
    <d v="1899-12-30T17:10:40"/>
    <n v="17"/>
  </r>
  <r>
    <x v="3"/>
    <d v="2030-12-31T00:00:00"/>
    <n v="40"/>
    <x v="5"/>
    <d v="2022-02-10T00:00:00"/>
    <d v="1899-12-30T17:03:28"/>
    <n v="10.77"/>
    <n v="7.2"/>
    <n v="1198"/>
    <n v="2439"/>
    <x v="11"/>
    <s v="2022"/>
    <n v="17.97"/>
    <d v="1899-12-30T17:10:40"/>
    <n v="17"/>
  </r>
  <r>
    <x v="5"/>
    <s v="NULL"/>
    <n v="20"/>
    <x v="4"/>
    <d v="2022-03-19T00:00:00"/>
    <d v="1899-12-30T10:01:33"/>
    <n v="16.91"/>
    <n v="7"/>
    <n v="1199"/>
    <n v="2440"/>
    <x v="3"/>
    <s v="2022"/>
    <n v="23.91"/>
    <d v="1899-12-30T10:08:33"/>
    <n v="10"/>
  </r>
  <r>
    <x v="5"/>
    <s v="NULL"/>
    <n v="25"/>
    <x v="2"/>
    <d v="2022-03-19T00:00:00"/>
    <d v="1899-12-30T10:01:33"/>
    <n v="16.91"/>
    <n v="7"/>
    <n v="1199"/>
    <n v="2441"/>
    <x v="3"/>
    <s v="2022"/>
    <n v="23.91"/>
    <d v="1899-12-30T10:08:33"/>
    <n v="10"/>
  </r>
  <r>
    <x v="5"/>
    <s v="NULL"/>
    <n v="80"/>
    <x v="3"/>
    <d v="2022-03-19T00:00:00"/>
    <d v="1899-12-30T10:01:33"/>
    <n v="16.91"/>
    <n v="7"/>
    <n v="1199"/>
    <n v="2442"/>
    <x v="3"/>
    <s v="2022"/>
    <n v="23.91"/>
    <d v="1899-12-30T10:08:33"/>
    <n v="10"/>
  </r>
  <r>
    <x v="0"/>
    <d v="2028-12-31T00:00:00"/>
    <n v="0"/>
    <x v="1"/>
    <d v="2022-05-26T00:00:00"/>
    <d v="1899-12-30T11:04:29"/>
    <n v="7.1"/>
    <n v="6.53"/>
    <n v="1200"/>
    <n v="2443"/>
    <x v="9"/>
    <s v="2022"/>
    <n v="13.629999999999999"/>
    <d v="1899-12-30T11:11:01"/>
    <n v="11"/>
  </r>
  <r>
    <x v="0"/>
    <d v="2028-12-31T00:00:00"/>
    <n v="25"/>
    <x v="2"/>
    <d v="2022-05-26T00:00:00"/>
    <d v="1899-12-30T11:04:29"/>
    <n v="7.1"/>
    <n v="6.53"/>
    <n v="1200"/>
    <n v="2444"/>
    <x v="9"/>
    <s v="2022"/>
    <n v="13.629999999999999"/>
    <d v="1899-12-30T11:11:01"/>
    <n v="11"/>
  </r>
  <r>
    <x v="0"/>
    <d v="2028-12-31T00:00:00"/>
    <n v="80"/>
    <x v="3"/>
    <d v="2022-05-26T00:00:00"/>
    <d v="1899-12-30T11:04:29"/>
    <n v="7.1"/>
    <n v="6.53"/>
    <n v="1200"/>
    <n v="2445"/>
    <x v="9"/>
    <s v="2022"/>
    <n v="13.629999999999999"/>
    <d v="1899-12-30T11:11:01"/>
    <n v="11"/>
  </r>
  <r>
    <x v="2"/>
    <d v="2029-06-30T00:00:00"/>
    <n v="0"/>
    <x v="1"/>
    <d v="2022-08-14T00:00:00"/>
    <d v="1899-12-30T16:44:21"/>
    <n v="5.77"/>
    <n v="11.15"/>
    <n v="1201"/>
    <n v="2446"/>
    <x v="2"/>
    <s v="2022"/>
    <n v="16.920000000000002"/>
    <d v="1899-12-30T16:55:30"/>
    <n v="16"/>
  </r>
  <r>
    <x v="2"/>
    <d v="2029-06-30T00:00:00"/>
    <n v="20"/>
    <x v="4"/>
    <d v="2022-10-11T00:00:00"/>
    <d v="1899-12-30T09:44:10"/>
    <n v="7.76"/>
    <n v="7.39"/>
    <n v="1202"/>
    <n v="2447"/>
    <x v="1"/>
    <s v="2022"/>
    <n v="15.149999999999999"/>
    <d v="1899-12-30T09:51:33"/>
    <n v="9"/>
  </r>
  <r>
    <x v="2"/>
    <d v="2029-06-30T00:00:00"/>
    <n v="40"/>
    <x v="5"/>
    <d v="2022-10-11T00:00:00"/>
    <d v="1899-12-30T09:44:10"/>
    <n v="7.76"/>
    <n v="7.39"/>
    <n v="1202"/>
    <n v="2448"/>
    <x v="1"/>
    <s v="2022"/>
    <n v="15.149999999999999"/>
    <d v="1899-12-30T09:51:33"/>
    <n v="9"/>
  </r>
  <r>
    <x v="1"/>
    <s v="NULL"/>
    <n v="20"/>
    <x v="4"/>
    <d v="2022-06-22T00:00:00"/>
    <d v="1899-12-30T10:38:42"/>
    <n v="14.33"/>
    <n v="16.53"/>
    <n v="1203"/>
    <n v="2449"/>
    <x v="8"/>
    <s v="2022"/>
    <n v="30.86"/>
    <d v="1899-12-30T10:55:14"/>
    <n v="10"/>
  </r>
  <r>
    <x v="1"/>
    <s v="NULL"/>
    <n v="40"/>
    <x v="5"/>
    <d v="2022-06-22T00:00:00"/>
    <d v="1899-12-30T10:38:42"/>
    <n v="14.33"/>
    <n v="16.53"/>
    <n v="1203"/>
    <n v="2450"/>
    <x v="8"/>
    <s v="2022"/>
    <n v="30.86"/>
    <d v="1899-12-30T10:55:14"/>
    <n v="10"/>
  </r>
  <r>
    <x v="1"/>
    <s v="NULL"/>
    <n v="80"/>
    <x v="3"/>
    <d v="2022-06-22T00:00:00"/>
    <d v="1899-12-30T10:38:42"/>
    <n v="14.33"/>
    <n v="16.53"/>
    <n v="1203"/>
    <n v="2451"/>
    <x v="8"/>
    <s v="2022"/>
    <n v="30.86"/>
    <d v="1899-12-30T10:55:14"/>
    <n v="10"/>
  </r>
  <r>
    <x v="3"/>
    <d v="2030-12-31T00:00:00"/>
    <n v="20"/>
    <x v="4"/>
    <d v="2022-07-06T00:00:00"/>
    <d v="1899-12-30T08:29:25"/>
    <n v="8.41"/>
    <n v="8.9600000000000009"/>
    <n v="1204"/>
    <n v="2452"/>
    <x v="0"/>
    <s v="2022"/>
    <n v="17.37"/>
    <d v="1899-12-30T08:38:23"/>
    <n v="8"/>
  </r>
  <r>
    <x v="3"/>
    <d v="2030-12-31T00:00:00"/>
    <n v="0"/>
    <x v="1"/>
    <d v="2022-07-30T00:00:00"/>
    <d v="1899-12-30T11:11:37"/>
    <n v="9.9700000000000006"/>
    <n v="7.26"/>
    <n v="1205"/>
    <n v="2453"/>
    <x v="0"/>
    <s v="2022"/>
    <n v="17.23"/>
    <d v="1899-12-30T11:18:53"/>
    <n v="11"/>
  </r>
  <r>
    <x v="2"/>
    <d v="2029-06-30T00:00:00"/>
    <n v="20"/>
    <x v="4"/>
    <d v="2022-08-23T00:00:00"/>
    <d v="1899-12-30T20:23:03"/>
    <n v="7.81"/>
    <n v="8.8000000000000007"/>
    <n v="1206"/>
    <n v="2454"/>
    <x v="2"/>
    <s v="2022"/>
    <n v="16.61"/>
    <d v="1899-12-30T20:31:51"/>
    <n v="20"/>
  </r>
  <r>
    <x v="2"/>
    <d v="2029-06-30T00:00:00"/>
    <n v="40"/>
    <x v="5"/>
    <d v="2022-08-23T00:00:00"/>
    <d v="1899-12-30T20:23:03"/>
    <n v="7.81"/>
    <n v="8.8000000000000007"/>
    <n v="1206"/>
    <n v="2455"/>
    <x v="2"/>
    <s v="2022"/>
    <n v="16.61"/>
    <d v="1899-12-30T20:31:51"/>
    <n v="20"/>
  </r>
  <r>
    <x v="2"/>
    <d v="2029-06-30T00:00:00"/>
    <n v="50"/>
    <x v="6"/>
    <d v="2022-08-23T00:00:00"/>
    <d v="1899-12-30T20:23:03"/>
    <n v="7.81"/>
    <n v="8.8000000000000007"/>
    <n v="1206"/>
    <n v="2456"/>
    <x v="2"/>
    <s v="2022"/>
    <n v="16.61"/>
    <d v="1899-12-30T20:31:51"/>
    <n v="20"/>
  </r>
  <r>
    <x v="0"/>
    <d v="2028-12-31T00:00:00"/>
    <n v="20"/>
    <x v="4"/>
    <d v="2022-10-29T00:00:00"/>
    <d v="1899-12-30T13:51:22"/>
    <n v="6.25"/>
    <n v="18.14"/>
    <n v="1207"/>
    <n v="2457"/>
    <x v="1"/>
    <s v="2022"/>
    <n v="24.39"/>
    <d v="1899-12-30T14:09:30"/>
    <n v="14"/>
  </r>
  <r>
    <x v="0"/>
    <d v="2028-12-31T00:00:00"/>
    <n v="40"/>
    <x v="5"/>
    <d v="2022-10-29T00:00:00"/>
    <d v="1899-12-30T13:51:22"/>
    <n v="6.25"/>
    <n v="18.14"/>
    <n v="1207"/>
    <n v="2458"/>
    <x v="1"/>
    <s v="2022"/>
    <n v="24.39"/>
    <d v="1899-12-30T14:09:30"/>
    <n v="14"/>
  </r>
  <r>
    <x v="3"/>
    <d v="2030-12-31T00:00:00"/>
    <n v="20"/>
    <x v="4"/>
    <d v="2022-12-09T00:00:00"/>
    <d v="1899-12-30T13:59:58"/>
    <n v="8.81"/>
    <n v="8.75"/>
    <n v="1208"/>
    <n v="2459"/>
    <x v="10"/>
    <s v="2022"/>
    <n v="17.560000000000002"/>
    <d v="1899-12-30T14:08:43"/>
    <n v="14"/>
  </r>
  <r>
    <x v="1"/>
    <s v="NULL"/>
    <n v="0"/>
    <x v="1"/>
    <d v="2022-08-12T00:00:00"/>
    <d v="1899-12-30T10:03:31"/>
    <n v="8.18"/>
    <n v="9.49"/>
    <n v="1209"/>
    <n v="2460"/>
    <x v="2"/>
    <s v="2022"/>
    <n v="17.670000000000002"/>
    <d v="1899-12-30T10:13:00"/>
    <n v="10"/>
  </r>
  <r>
    <x v="5"/>
    <s v="NULL"/>
    <n v="10"/>
    <x v="0"/>
    <d v="2022-03-07T00:00:00"/>
    <d v="1899-12-30T14:03:36"/>
    <n v="10.11"/>
    <n v="12.91"/>
    <n v="1210"/>
    <n v="2461"/>
    <x v="3"/>
    <s v="2022"/>
    <n v="23.02"/>
    <d v="1899-12-30T14:16:31"/>
    <n v="14"/>
  </r>
  <r>
    <x v="5"/>
    <s v="NULL"/>
    <n v="25"/>
    <x v="2"/>
    <d v="2022-03-07T00:00:00"/>
    <d v="1899-12-30T14:03:36"/>
    <n v="10.11"/>
    <n v="12.91"/>
    <n v="1210"/>
    <n v="2462"/>
    <x v="3"/>
    <s v="2022"/>
    <n v="23.02"/>
    <d v="1899-12-30T14:16:31"/>
    <n v="14"/>
  </r>
  <r>
    <x v="3"/>
    <d v="2030-12-31T00:00:00"/>
    <n v="0"/>
    <x v="1"/>
    <d v="2022-03-31T00:00:00"/>
    <d v="1899-12-30T12:15:42"/>
    <n v="6.62"/>
    <n v="9.9600000000000009"/>
    <n v="1211"/>
    <n v="2463"/>
    <x v="3"/>
    <s v="2022"/>
    <n v="16.580000000000002"/>
    <d v="1899-12-30T12:25:40"/>
    <n v="12"/>
  </r>
  <r>
    <x v="3"/>
    <d v="2030-12-31T00:00:00"/>
    <n v="40"/>
    <x v="5"/>
    <d v="2022-03-31T00:00:00"/>
    <d v="1899-12-30T12:15:42"/>
    <n v="6.62"/>
    <n v="9.9600000000000009"/>
    <n v="1211"/>
    <n v="2464"/>
    <x v="3"/>
    <s v="2022"/>
    <n v="16.580000000000002"/>
    <d v="1899-12-30T12:25:40"/>
    <n v="12"/>
  </r>
  <r>
    <x v="5"/>
    <s v="NULL"/>
    <n v="0"/>
    <x v="1"/>
    <d v="2022-06-18T00:00:00"/>
    <d v="1899-12-30T09:20:25"/>
    <n v="5.8"/>
    <n v="15.89"/>
    <n v="1212"/>
    <n v="2465"/>
    <x v="8"/>
    <s v="2022"/>
    <n v="21.69"/>
    <d v="1899-12-30T09:36:18"/>
    <n v="9"/>
  </r>
  <r>
    <x v="0"/>
    <d v="2028-12-31T00:00:00"/>
    <n v="10"/>
    <x v="0"/>
    <d v="2022-11-18T00:00:00"/>
    <d v="1899-12-30T11:20:59"/>
    <n v="10.46"/>
    <n v="6.61"/>
    <n v="1213"/>
    <n v="2466"/>
    <x v="5"/>
    <s v="2022"/>
    <n v="17.07"/>
    <d v="1899-12-30T11:27:36"/>
    <n v="11"/>
  </r>
  <r>
    <x v="0"/>
    <d v="2028-12-31T00:00:00"/>
    <n v="25"/>
    <x v="2"/>
    <d v="2022-11-18T00:00:00"/>
    <d v="1899-12-30T11:20:59"/>
    <n v="10.46"/>
    <n v="6.61"/>
    <n v="1213"/>
    <n v="2467"/>
    <x v="5"/>
    <s v="2022"/>
    <n v="17.07"/>
    <d v="1899-12-30T11:27:36"/>
    <n v="11"/>
  </r>
  <r>
    <x v="3"/>
    <d v="2030-12-31T00:00:00"/>
    <n v="0"/>
    <x v="1"/>
    <d v="2023-02-02T00:00:00"/>
    <d v="1899-12-30T17:28:37"/>
    <n v="5.81"/>
    <n v="6.72"/>
    <n v="1214"/>
    <n v="2468"/>
    <x v="13"/>
    <s v="2023"/>
    <n v="12.53"/>
    <d v="1899-12-30T17:35:20"/>
    <n v="17"/>
  </r>
  <r>
    <x v="3"/>
    <d v="2030-12-31T00:00:00"/>
    <n v="40"/>
    <x v="5"/>
    <d v="2023-02-02T00:00:00"/>
    <d v="1899-12-30T17:28:37"/>
    <n v="5.81"/>
    <n v="6.72"/>
    <n v="1214"/>
    <n v="2469"/>
    <x v="13"/>
    <s v="2023"/>
    <n v="12.53"/>
    <d v="1899-12-30T17:35:20"/>
    <n v="17"/>
  </r>
  <r>
    <x v="3"/>
    <d v="2030-12-31T00:00:00"/>
    <n v="80"/>
    <x v="3"/>
    <d v="2023-02-02T00:00:00"/>
    <d v="1899-12-30T17:28:37"/>
    <n v="5.81"/>
    <n v="6.72"/>
    <n v="1214"/>
    <n v="2470"/>
    <x v="13"/>
    <s v="2023"/>
    <n v="12.53"/>
    <d v="1899-12-30T17:35:20"/>
    <n v="17"/>
  </r>
  <r>
    <x v="5"/>
    <s v="NULL"/>
    <n v="10"/>
    <x v="0"/>
    <d v="2022-02-13T00:00:00"/>
    <d v="1899-12-30T12:06:05"/>
    <n v="6.28"/>
    <n v="12.65"/>
    <n v="1215"/>
    <n v="2471"/>
    <x v="11"/>
    <s v="2022"/>
    <n v="18.93"/>
    <d v="1899-12-30T12:18:44"/>
    <n v="12"/>
  </r>
  <r>
    <x v="5"/>
    <s v="NULL"/>
    <n v="10"/>
    <x v="0"/>
    <d v="2022-02-27T00:00:00"/>
    <d v="1899-12-30T08:03:08"/>
    <n v="6.21"/>
    <n v="7.99"/>
    <n v="1216"/>
    <n v="2472"/>
    <x v="11"/>
    <s v="2022"/>
    <n v="14.2"/>
    <d v="1899-12-30T08:11:07"/>
    <n v="8"/>
  </r>
  <r>
    <x v="0"/>
    <d v="2028-12-31T00:00:00"/>
    <n v="10"/>
    <x v="0"/>
    <d v="2022-07-13T00:00:00"/>
    <d v="1899-12-30T10:28:03"/>
    <n v="6.48"/>
    <n v="13.15"/>
    <n v="1217"/>
    <n v="2473"/>
    <x v="0"/>
    <s v="2022"/>
    <n v="19.630000000000003"/>
    <d v="1899-12-30T10:41:12"/>
    <n v="10"/>
  </r>
  <r>
    <x v="0"/>
    <d v="2028-12-31T00:00:00"/>
    <n v="25"/>
    <x v="2"/>
    <d v="2022-07-13T00:00:00"/>
    <d v="1899-12-30T10:28:03"/>
    <n v="6.48"/>
    <n v="13.15"/>
    <n v="1217"/>
    <n v="2474"/>
    <x v="0"/>
    <s v="2022"/>
    <n v="19.630000000000003"/>
    <d v="1899-12-30T10:41:12"/>
    <n v="10"/>
  </r>
  <r>
    <x v="0"/>
    <d v="2028-12-31T00:00:00"/>
    <n v="50"/>
    <x v="6"/>
    <d v="2022-07-13T00:00:00"/>
    <d v="1899-12-30T10:28:03"/>
    <n v="6.48"/>
    <n v="13.15"/>
    <n v="1217"/>
    <n v="2475"/>
    <x v="0"/>
    <s v="2022"/>
    <n v="19.630000000000003"/>
    <d v="1899-12-30T10:41:12"/>
    <n v="10"/>
  </r>
  <r>
    <x v="0"/>
    <d v="2028-12-31T00:00:00"/>
    <n v="20"/>
    <x v="4"/>
    <d v="2022-09-12T00:00:00"/>
    <d v="1899-12-30T09:49:51"/>
    <n v="10.050000000000001"/>
    <n v="5.78"/>
    <n v="1218"/>
    <n v="2476"/>
    <x v="4"/>
    <s v="2022"/>
    <n v="15.830000000000002"/>
    <d v="1899-12-30T09:55:38"/>
    <n v="9"/>
  </r>
  <r>
    <x v="3"/>
    <d v="2030-12-31T00:00:00"/>
    <n v="20"/>
    <x v="4"/>
    <d v="2022-04-06T00:00:00"/>
    <d v="1899-12-30T12:15:09"/>
    <n v="6.84"/>
    <n v="9.11"/>
    <n v="1219"/>
    <n v="2477"/>
    <x v="12"/>
    <s v="2022"/>
    <n v="15.95"/>
    <d v="1899-12-30T12:24:16"/>
    <n v="12"/>
  </r>
  <r>
    <x v="3"/>
    <d v="2030-12-31T00:00:00"/>
    <n v="40"/>
    <x v="5"/>
    <d v="2022-04-06T00:00:00"/>
    <d v="1899-12-30T12:15:09"/>
    <n v="6.84"/>
    <n v="9.11"/>
    <n v="1219"/>
    <n v="2478"/>
    <x v="12"/>
    <s v="2022"/>
    <n v="15.95"/>
    <d v="1899-12-30T12:24:16"/>
    <n v="12"/>
  </r>
  <r>
    <x v="3"/>
    <d v="2030-12-31T00:00:00"/>
    <n v="80"/>
    <x v="3"/>
    <d v="2022-04-06T00:00:00"/>
    <d v="1899-12-30T12:15:09"/>
    <n v="6.84"/>
    <n v="9.11"/>
    <n v="1219"/>
    <n v="2479"/>
    <x v="12"/>
    <s v="2022"/>
    <n v="15.95"/>
    <d v="1899-12-30T12:24:16"/>
    <n v="12"/>
  </r>
  <r>
    <x v="3"/>
    <d v="2030-12-31T00:00:00"/>
    <n v="20"/>
    <x v="4"/>
    <d v="2022-08-02T00:00:00"/>
    <d v="1899-12-30T18:24:39"/>
    <n v="7.82"/>
    <n v="9.57"/>
    <n v="1220"/>
    <n v="2480"/>
    <x v="2"/>
    <s v="2022"/>
    <n v="17.39"/>
    <d v="1899-12-30T18:34:13"/>
    <n v="18"/>
  </r>
  <r>
    <x v="3"/>
    <d v="2030-12-31T00:00:00"/>
    <n v="40"/>
    <x v="5"/>
    <d v="2022-08-02T00:00:00"/>
    <d v="1899-12-30T18:24:39"/>
    <n v="7.82"/>
    <n v="9.57"/>
    <n v="1220"/>
    <n v="2481"/>
    <x v="2"/>
    <s v="2022"/>
    <n v="17.39"/>
    <d v="1899-12-30T18:34:13"/>
    <n v="18"/>
  </r>
  <r>
    <x v="3"/>
    <d v="2030-12-31T00:00:00"/>
    <n v="0"/>
    <x v="1"/>
    <d v="2022-09-17T00:00:00"/>
    <d v="1899-12-30T10:11:40"/>
    <n v="5.57"/>
    <n v="7.94"/>
    <n v="1221"/>
    <n v="2482"/>
    <x v="4"/>
    <s v="2022"/>
    <n v="13.510000000000002"/>
    <d v="1899-12-30T10:19:36"/>
    <n v="10"/>
  </r>
  <r>
    <x v="3"/>
    <d v="2030-12-31T00:00:00"/>
    <n v="25"/>
    <x v="2"/>
    <d v="2022-09-17T00:00:00"/>
    <d v="1899-12-30T10:11:40"/>
    <n v="5.57"/>
    <n v="7.94"/>
    <n v="1221"/>
    <n v="2483"/>
    <x v="4"/>
    <s v="2022"/>
    <n v="13.510000000000002"/>
    <d v="1899-12-30T10:19:36"/>
    <n v="10"/>
  </r>
  <r>
    <x v="2"/>
    <d v="2029-06-30T00:00:00"/>
    <n v="0"/>
    <x v="1"/>
    <d v="2022-08-14T00:00:00"/>
    <d v="1899-12-30T15:38:32"/>
    <n v="9.93"/>
    <n v="11.68"/>
    <n v="1222"/>
    <n v="2484"/>
    <x v="2"/>
    <s v="2022"/>
    <n v="21.61"/>
    <d v="1899-12-30T15:50:13"/>
    <n v="15"/>
  </r>
  <r>
    <x v="0"/>
    <d v="2028-12-31T00:00:00"/>
    <n v="10"/>
    <x v="0"/>
    <d v="2022-08-14T00:00:00"/>
    <d v="1899-12-30T15:59:51"/>
    <n v="9.3000000000000007"/>
    <n v="11.06"/>
    <n v="1223"/>
    <n v="2485"/>
    <x v="2"/>
    <s v="2022"/>
    <n v="20.36"/>
    <d v="1899-12-30T16:10:55"/>
    <n v="16"/>
  </r>
  <r>
    <x v="3"/>
    <d v="2030-12-31T00:00:00"/>
    <n v="20"/>
    <x v="4"/>
    <d v="2022-10-30T00:00:00"/>
    <d v="1899-12-30T13:59:02"/>
    <n v="7.35"/>
    <n v="13.72"/>
    <n v="1224"/>
    <n v="2486"/>
    <x v="1"/>
    <s v="2022"/>
    <n v="21.07"/>
    <d v="1899-12-30T14:12:45"/>
    <n v="14"/>
  </r>
  <r>
    <x v="3"/>
    <d v="2030-12-31T00:00:00"/>
    <n v="25"/>
    <x v="2"/>
    <d v="2022-10-30T00:00:00"/>
    <d v="1899-12-30T13:59:02"/>
    <n v="7.35"/>
    <n v="13.72"/>
    <n v="1224"/>
    <n v="2487"/>
    <x v="1"/>
    <s v="2022"/>
    <n v="21.07"/>
    <d v="1899-12-30T14:12:45"/>
    <n v="14"/>
  </r>
  <r>
    <x v="3"/>
    <d v="2030-12-31T00:00:00"/>
    <n v="50"/>
    <x v="6"/>
    <d v="2022-10-30T00:00:00"/>
    <d v="1899-12-30T13:59:02"/>
    <n v="7.35"/>
    <n v="13.72"/>
    <n v="1224"/>
    <n v="2488"/>
    <x v="1"/>
    <s v="2022"/>
    <n v="21.07"/>
    <d v="1899-12-30T14:12:45"/>
    <n v="14"/>
  </r>
  <r>
    <x v="3"/>
    <d v="2030-12-31T00:00:00"/>
    <n v="10"/>
    <x v="0"/>
    <d v="2022-12-16T00:00:00"/>
    <d v="1899-12-30T14:06:11"/>
    <n v="8.19"/>
    <n v="8.98"/>
    <n v="1225"/>
    <n v="2489"/>
    <x v="10"/>
    <s v="2022"/>
    <n v="17.170000000000002"/>
    <d v="1899-12-30T14:15:10"/>
    <n v="14"/>
  </r>
  <r>
    <x v="3"/>
    <d v="2030-12-31T00:00:00"/>
    <n v="40"/>
    <x v="5"/>
    <d v="2022-12-16T00:00:00"/>
    <d v="1899-12-30T14:06:11"/>
    <n v="8.19"/>
    <n v="8.98"/>
    <n v="1225"/>
    <n v="2490"/>
    <x v="10"/>
    <s v="2022"/>
    <n v="17.170000000000002"/>
    <d v="1899-12-30T14:15:10"/>
    <n v="14"/>
  </r>
  <r>
    <x v="4"/>
    <s v="NULL"/>
    <n v="20"/>
    <x v="4"/>
    <d v="2022-07-31T00:00:00"/>
    <d v="1899-12-30T15:51:40"/>
    <n v="11.66"/>
    <n v="5.99"/>
    <n v="1226"/>
    <n v="2491"/>
    <x v="0"/>
    <s v="2022"/>
    <n v="17.649999999999999"/>
    <d v="1899-12-30T15:57:39"/>
    <n v="15"/>
  </r>
  <r>
    <x v="4"/>
    <s v="NULL"/>
    <n v="25"/>
    <x v="2"/>
    <d v="2022-07-31T00:00:00"/>
    <d v="1899-12-30T15:51:40"/>
    <n v="11.66"/>
    <n v="5.99"/>
    <n v="1226"/>
    <n v="2492"/>
    <x v="0"/>
    <s v="2022"/>
    <n v="17.649999999999999"/>
    <d v="1899-12-30T15:57:39"/>
    <n v="15"/>
  </r>
  <r>
    <x v="3"/>
    <d v="2030-12-31T00:00:00"/>
    <n v="10"/>
    <x v="0"/>
    <d v="2022-08-01T00:00:00"/>
    <d v="1899-12-30T11:22:11"/>
    <n v="5.73"/>
    <n v="10.55"/>
    <n v="1227"/>
    <n v="2493"/>
    <x v="2"/>
    <s v="2022"/>
    <n v="16.28"/>
    <d v="1899-12-30T11:32:44"/>
    <n v="11"/>
  </r>
  <r>
    <x v="3"/>
    <d v="2030-12-31T00:00:00"/>
    <n v="25"/>
    <x v="2"/>
    <d v="2022-08-01T00:00:00"/>
    <d v="1899-12-30T11:22:11"/>
    <n v="5.73"/>
    <n v="10.55"/>
    <n v="1227"/>
    <n v="2494"/>
    <x v="2"/>
    <s v="2022"/>
    <n v="16.28"/>
    <d v="1899-12-30T11:32:44"/>
    <n v="11"/>
  </r>
  <r>
    <x v="3"/>
    <d v="2030-12-31T00:00:00"/>
    <n v="10"/>
    <x v="0"/>
    <d v="2022-10-18T00:00:00"/>
    <d v="1899-12-30T11:50:35"/>
    <n v="8.1"/>
    <n v="11.34"/>
    <n v="1228"/>
    <n v="2495"/>
    <x v="1"/>
    <s v="2022"/>
    <n v="19.439999999999998"/>
    <d v="1899-12-30T12:01:55"/>
    <n v="12"/>
  </r>
  <r>
    <x v="5"/>
    <s v="NULL"/>
    <n v="20"/>
    <x v="4"/>
    <d v="2022-07-10T00:00:00"/>
    <d v="1899-12-30T17:41:59"/>
    <n v="10.02"/>
    <n v="5.76"/>
    <n v="1229"/>
    <n v="2496"/>
    <x v="0"/>
    <s v="2022"/>
    <n v="15.78"/>
    <d v="1899-12-30T17:47:45"/>
    <n v="17"/>
  </r>
  <r>
    <x v="5"/>
    <s v="NULL"/>
    <n v="40"/>
    <x v="5"/>
    <d v="2022-07-10T00:00:00"/>
    <d v="1899-12-30T17:41:59"/>
    <n v="10.02"/>
    <n v="5.76"/>
    <n v="1229"/>
    <n v="2497"/>
    <x v="0"/>
    <s v="2022"/>
    <n v="15.78"/>
    <d v="1899-12-30T17:47:45"/>
    <n v="17"/>
  </r>
  <r>
    <x v="5"/>
    <s v="NULL"/>
    <n v="50"/>
    <x v="6"/>
    <d v="2022-07-10T00:00:00"/>
    <d v="1899-12-30T17:41:59"/>
    <n v="10.02"/>
    <n v="5.76"/>
    <n v="1229"/>
    <n v="2498"/>
    <x v="0"/>
    <s v="2022"/>
    <n v="15.78"/>
    <d v="1899-12-30T17:47:45"/>
    <n v="17"/>
  </r>
  <r>
    <x v="0"/>
    <d v="2028-12-31T00:00:00"/>
    <n v="0"/>
    <x v="1"/>
    <d v="2022-07-30T00:00:00"/>
    <d v="1899-12-30T16:54:10"/>
    <n v="7.59"/>
    <n v="6.63"/>
    <n v="1230"/>
    <n v="2499"/>
    <x v="0"/>
    <s v="2022"/>
    <n v="14.219999999999999"/>
    <d v="1899-12-30T17:00:48"/>
    <n v="17"/>
  </r>
  <r>
    <x v="0"/>
    <d v="2028-12-31T00:00:00"/>
    <n v="25"/>
    <x v="2"/>
    <d v="2022-07-30T00:00:00"/>
    <d v="1899-12-30T16:54:10"/>
    <n v="7.59"/>
    <n v="6.63"/>
    <n v="1230"/>
    <n v="2500"/>
    <x v="0"/>
    <s v="2022"/>
    <n v="14.219999999999999"/>
    <d v="1899-12-30T17:00:48"/>
    <n v="17"/>
  </r>
  <r>
    <x v="0"/>
    <d v="2028-12-31T00:00:00"/>
    <n v="80"/>
    <x v="3"/>
    <d v="2022-07-30T00:00:00"/>
    <d v="1899-12-30T16:54:10"/>
    <n v="7.59"/>
    <n v="6.63"/>
    <n v="1230"/>
    <n v="2501"/>
    <x v="0"/>
    <s v="2022"/>
    <n v="14.219999999999999"/>
    <d v="1899-12-30T17:00:48"/>
    <n v="17"/>
  </r>
  <r>
    <x v="2"/>
    <d v="2029-06-30T00:00:00"/>
    <n v="10"/>
    <x v="0"/>
    <d v="2022-09-27T00:00:00"/>
    <d v="1899-12-30T16:45:46"/>
    <n v="6.89"/>
    <n v="9.51"/>
    <n v="1231"/>
    <n v="2502"/>
    <x v="4"/>
    <s v="2022"/>
    <n v="16.399999999999999"/>
    <d v="1899-12-30T16:55:17"/>
    <n v="16"/>
  </r>
  <r>
    <x v="4"/>
    <s v="NULL"/>
    <n v="0"/>
    <x v="1"/>
    <d v="2022-08-05T00:00:00"/>
    <d v="1899-12-30T20:57:23"/>
    <n v="6.83"/>
    <n v="9.5299999999999994"/>
    <n v="1232"/>
    <n v="2503"/>
    <x v="2"/>
    <s v="2022"/>
    <n v="16.36"/>
    <d v="1899-12-30T21:06:55"/>
    <n v="21"/>
  </r>
  <r>
    <x v="2"/>
    <d v="2029-06-30T00:00:00"/>
    <n v="10"/>
    <x v="0"/>
    <d v="2022-09-07T00:00:00"/>
    <d v="1899-12-30T14:48:02"/>
    <n v="9.23"/>
    <n v="7.74"/>
    <n v="1233"/>
    <n v="2504"/>
    <x v="4"/>
    <s v="2022"/>
    <n v="16.97"/>
    <d v="1899-12-30T14:55:46"/>
    <n v="14"/>
  </r>
  <r>
    <x v="3"/>
    <d v="2030-12-31T00:00:00"/>
    <n v="20"/>
    <x v="4"/>
    <d v="2022-05-12T00:00:00"/>
    <d v="1899-12-30T12:55:05"/>
    <n v="9.7799999999999994"/>
    <n v="8.4499999999999993"/>
    <n v="1234"/>
    <n v="2505"/>
    <x v="9"/>
    <s v="2022"/>
    <n v="18.229999999999997"/>
    <d v="1899-12-30T13:03:32"/>
    <n v="13"/>
  </r>
  <r>
    <x v="3"/>
    <d v="2030-12-31T00:00:00"/>
    <n v="40"/>
    <x v="5"/>
    <d v="2022-05-12T00:00:00"/>
    <d v="1899-12-30T12:55:05"/>
    <n v="9.7799999999999994"/>
    <n v="8.4499999999999993"/>
    <n v="1234"/>
    <n v="2506"/>
    <x v="9"/>
    <s v="2022"/>
    <n v="18.229999999999997"/>
    <d v="1899-12-30T13:03:32"/>
    <n v="13"/>
  </r>
  <r>
    <x v="0"/>
    <d v="2028-12-31T00:00:00"/>
    <n v="20"/>
    <x v="4"/>
    <d v="2022-06-11T00:00:00"/>
    <d v="1899-12-30T18:17:14"/>
    <n v="9.24"/>
    <n v="7.2"/>
    <n v="1235"/>
    <n v="2507"/>
    <x v="8"/>
    <s v="2022"/>
    <n v="16.440000000000001"/>
    <d v="1899-12-30T18:24:26"/>
    <n v="18"/>
  </r>
  <r>
    <x v="5"/>
    <s v="NULL"/>
    <n v="0"/>
    <x v="1"/>
    <d v="2022-10-16T00:00:00"/>
    <d v="1899-12-30T13:59:37"/>
    <n v="7.9"/>
    <n v="13.21"/>
    <n v="1236"/>
    <n v="2508"/>
    <x v="1"/>
    <s v="2022"/>
    <n v="21.11"/>
    <d v="1899-12-30T14:12:50"/>
    <n v="14"/>
  </r>
  <r>
    <x v="5"/>
    <s v="NULL"/>
    <n v="25"/>
    <x v="2"/>
    <d v="2022-10-16T00:00:00"/>
    <d v="1899-12-30T13:59:37"/>
    <n v="7.9"/>
    <n v="13.21"/>
    <n v="1236"/>
    <n v="2509"/>
    <x v="1"/>
    <s v="2022"/>
    <n v="21.11"/>
    <d v="1899-12-30T14:12:50"/>
    <n v="14"/>
  </r>
  <r>
    <x v="3"/>
    <d v="2030-12-31T00:00:00"/>
    <n v="10"/>
    <x v="0"/>
    <d v="2022-12-08T00:00:00"/>
    <d v="1899-12-30T18:51:20"/>
    <n v="7.33"/>
    <n v="8.4700000000000006"/>
    <n v="1237"/>
    <n v="2510"/>
    <x v="10"/>
    <s v="2022"/>
    <n v="15.8"/>
    <d v="1899-12-30T18:59:48"/>
    <n v="18"/>
  </r>
  <r>
    <x v="3"/>
    <d v="2030-12-31T00:00:00"/>
    <n v="25"/>
    <x v="2"/>
    <d v="2022-12-08T00:00:00"/>
    <d v="1899-12-30T18:51:20"/>
    <n v="7.33"/>
    <n v="8.4700000000000006"/>
    <n v="1237"/>
    <n v="2511"/>
    <x v="10"/>
    <s v="2022"/>
    <n v="15.8"/>
    <d v="1899-12-30T18:59:48"/>
    <n v="18"/>
  </r>
  <r>
    <x v="3"/>
    <d v="2030-12-31T00:00:00"/>
    <n v="20"/>
    <x v="4"/>
    <d v="2022-04-17T00:00:00"/>
    <d v="1899-12-30T16:26:05"/>
    <n v="10.9"/>
    <n v="10.94"/>
    <n v="1238"/>
    <n v="2512"/>
    <x v="12"/>
    <s v="2022"/>
    <n v="21.84"/>
    <d v="1899-12-30T16:37:01"/>
    <n v="16"/>
  </r>
  <r>
    <x v="3"/>
    <d v="2030-12-31T00:00:00"/>
    <n v="25"/>
    <x v="2"/>
    <d v="2022-04-17T00:00:00"/>
    <d v="1899-12-30T16:26:05"/>
    <n v="10.9"/>
    <n v="10.94"/>
    <n v="1238"/>
    <n v="2513"/>
    <x v="12"/>
    <s v="2022"/>
    <n v="21.84"/>
    <d v="1899-12-30T16:37:01"/>
    <n v="16"/>
  </r>
  <r>
    <x v="3"/>
    <d v="2030-12-31T00:00:00"/>
    <n v="50"/>
    <x v="6"/>
    <d v="2022-04-17T00:00:00"/>
    <d v="1899-12-30T16:26:05"/>
    <n v="10.9"/>
    <n v="10.94"/>
    <n v="1238"/>
    <n v="2514"/>
    <x v="12"/>
    <s v="2022"/>
    <n v="21.84"/>
    <d v="1899-12-30T16:37:01"/>
    <n v="16"/>
  </r>
  <r>
    <x v="3"/>
    <d v="2030-12-31T00:00:00"/>
    <n v="0"/>
    <x v="1"/>
    <d v="2022-05-24T00:00:00"/>
    <d v="1899-12-30T20:12:34"/>
    <n v="8.36"/>
    <n v="5.78"/>
    <n v="1239"/>
    <n v="2515"/>
    <x v="9"/>
    <s v="2022"/>
    <n v="14.14"/>
    <d v="1899-12-30T20:18:21"/>
    <n v="20"/>
  </r>
  <r>
    <x v="3"/>
    <d v="2030-12-31T00:00:00"/>
    <n v="0"/>
    <x v="1"/>
    <d v="2022-06-11T00:00:00"/>
    <d v="1899-12-30T08:20:52"/>
    <n v="8.81"/>
    <n v="10.84"/>
    <n v="1240"/>
    <n v="2516"/>
    <x v="8"/>
    <s v="2022"/>
    <n v="19.649999999999999"/>
    <d v="1899-12-30T08:31:42"/>
    <n v="8"/>
  </r>
  <r>
    <x v="1"/>
    <s v="NULL"/>
    <n v="20"/>
    <x v="4"/>
    <d v="2022-08-12T00:00:00"/>
    <d v="1899-12-30T15:42:23"/>
    <n v="9.85"/>
    <n v="12.38"/>
    <n v="1241"/>
    <n v="2517"/>
    <x v="2"/>
    <s v="2022"/>
    <n v="22.23"/>
    <d v="1899-12-30T15:54:46"/>
    <n v="15"/>
  </r>
  <r>
    <x v="5"/>
    <s v="NULL"/>
    <n v="20"/>
    <x v="4"/>
    <d v="2022-09-30T00:00:00"/>
    <d v="1899-12-30T10:52:10"/>
    <n v="6.91"/>
    <n v="11.59"/>
    <n v="1242"/>
    <n v="2518"/>
    <x v="4"/>
    <s v="2022"/>
    <n v="18.5"/>
    <d v="1899-12-30T11:03:45"/>
    <n v="11"/>
  </r>
  <r>
    <x v="3"/>
    <d v="2030-12-31T00:00:00"/>
    <n v="0"/>
    <x v="1"/>
    <d v="2022-07-30T00:00:00"/>
    <d v="1899-12-30T12:41:12"/>
    <n v="6.1"/>
    <n v="8.76"/>
    <n v="1243"/>
    <n v="2519"/>
    <x v="0"/>
    <s v="2022"/>
    <n v="14.86"/>
    <d v="1899-12-30T12:49:58"/>
    <n v="12"/>
  </r>
  <r>
    <x v="3"/>
    <d v="2030-12-31T00:00:00"/>
    <n v="25"/>
    <x v="2"/>
    <d v="2022-07-30T00:00:00"/>
    <d v="1899-12-30T12:41:12"/>
    <n v="6.1"/>
    <n v="8.76"/>
    <n v="1243"/>
    <n v="2520"/>
    <x v="0"/>
    <s v="2022"/>
    <n v="14.86"/>
    <d v="1899-12-30T12:49:58"/>
    <n v="12"/>
  </r>
  <r>
    <x v="3"/>
    <d v="2030-12-31T00:00:00"/>
    <n v="80"/>
    <x v="3"/>
    <d v="2022-07-30T00:00:00"/>
    <d v="1899-12-30T12:41:12"/>
    <n v="6.1"/>
    <n v="8.76"/>
    <n v="1243"/>
    <n v="2521"/>
    <x v="0"/>
    <s v="2022"/>
    <n v="14.86"/>
    <d v="1899-12-30T12:49:58"/>
    <n v="12"/>
  </r>
  <r>
    <x v="0"/>
    <d v="2028-12-31T00:00:00"/>
    <n v="20"/>
    <x v="4"/>
    <d v="2022-09-28T00:00:00"/>
    <d v="1899-12-30T14:37:18"/>
    <n v="6.38"/>
    <n v="8.58"/>
    <n v="1244"/>
    <n v="2522"/>
    <x v="4"/>
    <s v="2022"/>
    <n v="14.96"/>
    <d v="1899-12-30T14:45:53"/>
    <n v="14"/>
  </r>
  <r>
    <x v="0"/>
    <d v="2028-12-31T00:00:00"/>
    <n v="25"/>
    <x v="2"/>
    <d v="2022-09-28T00:00:00"/>
    <d v="1899-12-30T14:37:18"/>
    <n v="6.38"/>
    <n v="8.58"/>
    <n v="1244"/>
    <n v="2523"/>
    <x v="4"/>
    <s v="2022"/>
    <n v="14.96"/>
    <d v="1899-12-30T14:45:53"/>
    <n v="14"/>
  </r>
  <r>
    <x v="2"/>
    <d v="2029-06-30T00:00:00"/>
    <n v="20"/>
    <x v="4"/>
    <d v="2022-12-16T00:00:00"/>
    <d v="1899-12-30T10:02:56"/>
    <n v="8.77"/>
    <n v="18"/>
    <n v="1245"/>
    <n v="2524"/>
    <x v="10"/>
    <s v="2022"/>
    <n v="26.77"/>
    <d v="1899-12-30T10:20:56"/>
    <n v="10"/>
  </r>
  <r>
    <x v="2"/>
    <d v="2029-06-30T00:00:00"/>
    <n v="0"/>
    <x v="1"/>
    <d v="2022-06-08T00:00:00"/>
    <d v="1899-12-30T12:50:33"/>
    <n v="7.57"/>
    <n v="7.21"/>
    <n v="1246"/>
    <n v="2525"/>
    <x v="8"/>
    <s v="2022"/>
    <n v="14.780000000000001"/>
    <d v="1899-12-30T12:57:46"/>
    <n v="12"/>
  </r>
  <r>
    <x v="0"/>
    <d v="2028-12-31T00:00:00"/>
    <n v="10"/>
    <x v="0"/>
    <d v="2022-10-14T00:00:00"/>
    <d v="1899-12-30T17:57:49"/>
    <n v="8.7200000000000006"/>
    <n v="6.5"/>
    <n v="1247"/>
    <n v="2526"/>
    <x v="1"/>
    <s v="2022"/>
    <n v="15.22"/>
    <d v="1899-12-30T18:04:19"/>
    <n v="18"/>
  </r>
  <r>
    <x v="0"/>
    <d v="2028-12-31T00:00:00"/>
    <n v="25"/>
    <x v="2"/>
    <d v="2022-10-14T00:00:00"/>
    <d v="1899-12-30T17:57:49"/>
    <n v="8.7200000000000006"/>
    <n v="6.5"/>
    <n v="1247"/>
    <n v="2527"/>
    <x v="1"/>
    <s v="2022"/>
    <n v="15.22"/>
    <d v="1899-12-30T18:04:19"/>
    <n v="18"/>
  </r>
  <r>
    <x v="2"/>
    <d v="2029-06-30T00:00:00"/>
    <n v="0"/>
    <x v="1"/>
    <d v="2022-03-25T00:00:00"/>
    <d v="1899-12-30T12:41:07"/>
    <n v="7.85"/>
    <n v="7.25"/>
    <n v="1248"/>
    <n v="2528"/>
    <x v="3"/>
    <s v="2022"/>
    <n v="15.1"/>
    <d v="1899-12-30T12:48:22"/>
    <n v="12"/>
  </r>
  <r>
    <x v="5"/>
    <s v="NULL"/>
    <n v="0"/>
    <x v="1"/>
    <d v="2022-06-11T00:00:00"/>
    <d v="1899-12-30T16:10:44"/>
    <n v="7.39"/>
    <n v="11.41"/>
    <n v="1249"/>
    <n v="2529"/>
    <x v="8"/>
    <s v="2022"/>
    <n v="18.8"/>
    <d v="1899-12-30T16:22:09"/>
    <n v="16"/>
  </r>
  <r>
    <x v="0"/>
    <d v="2028-12-31T00:00:00"/>
    <n v="0"/>
    <x v="1"/>
    <d v="2022-07-28T00:00:00"/>
    <d v="1899-12-30T11:17:53"/>
    <n v="7.61"/>
    <n v="7.05"/>
    <n v="1250"/>
    <n v="2530"/>
    <x v="0"/>
    <s v="2022"/>
    <n v="14.66"/>
    <d v="1899-12-30T11:24:56"/>
    <n v="11"/>
  </r>
  <r>
    <x v="2"/>
    <d v="2029-06-30T00:00:00"/>
    <n v="10"/>
    <x v="0"/>
    <d v="2022-09-29T00:00:00"/>
    <d v="1899-12-30T15:25:04"/>
    <n v="6.95"/>
    <n v="8.4700000000000006"/>
    <n v="1251"/>
    <n v="2531"/>
    <x v="4"/>
    <s v="2022"/>
    <n v="15.420000000000002"/>
    <d v="1899-12-30T15:33:32"/>
    <n v="15"/>
  </r>
  <r>
    <x v="2"/>
    <d v="2029-06-30T00:00:00"/>
    <n v="40"/>
    <x v="5"/>
    <d v="2022-09-29T00:00:00"/>
    <d v="1899-12-30T15:25:04"/>
    <n v="6.95"/>
    <n v="8.4700000000000006"/>
    <n v="1251"/>
    <n v="2532"/>
    <x v="4"/>
    <s v="2022"/>
    <n v="15.420000000000002"/>
    <d v="1899-12-30T15:33:32"/>
    <n v="15"/>
  </r>
  <r>
    <x v="4"/>
    <s v="NULL"/>
    <n v="0"/>
    <x v="1"/>
    <d v="2022-10-04T00:00:00"/>
    <d v="1899-12-30T12:23:11"/>
    <n v="7.86"/>
    <n v="5.0199999999999996"/>
    <n v="1252"/>
    <n v="2533"/>
    <x v="1"/>
    <s v="2022"/>
    <n v="12.879999999999999"/>
    <d v="1899-12-30T12:28:12"/>
    <n v="12"/>
  </r>
  <r>
    <x v="4"/>
    <s v="NULL"/>
    <n v="25"/>
    <x v="2"/>
    <d v="2022-10-04T00:00:00"/>
    <d v="1899-12-30T12:23:11"/>
    <n v="7.86"/>
    <n v="5.0199999999999996"/>
    <n v="1252"/>
    <n v="2534"/>
    <x v="1"/>
    <s v="2022"/>
    <n v="12.879999999999999"/>
    <d v="1899-12-30T12:28:12"/>
    <n v="12"/>
  </r>
  <r>
    <x v="1"/>
    <s v="NULL"/>
    <n v="10"/>
    <x v="0"/>
    <d v="2022-03-15T00:00:00"/>
    <d v="1899-12-30T18:36:13"/>
    <n v="13.54"/>
    <n v="6.53"/>
    <n v="1253"/>
    <n v="2535"/>
    <x v="3"/>
    <s v="2022"/>
    <n v="20.07"/>
    <d v="1899-12-30T18:42:45"/>
    <n v="18"/>
  </r>
  <r>
    <x v="4"/>
    <s v="NULL"/>
    <n v="0"/>
    <x v="1"/>
    <d v="2022-03-14T00:00:00"/>
    <d v="1899-12-30T20:53:23"/>
    <n v="9.3699999999999992"/>
    <n v="10.75"/>
    <n v="1254"/>
    <n v="2536"/>
    <x v="3"/>
    <s v="2022"/>
    <n v="20.119999999999997"/>
    <d v="1899-12-30T21:04:08"/>
    <n v="21"/>
  </r>
  <r>
    <x v="4"/>
    <s v="NULL"/>
    <n v="20"/>
    <x v="4"/>
    <d v="2022-05-08T00:00:00"/>
    <d v="1899-12-30T16:17:02"/>
    <n v="7.66"/>
    <n v="6.47"/>
    <n v="1255"/>
    <n v="2537"/>
    <x v="9"/>
    <s v="2022"/>
    <n v="14.129999999999999"/>
    <d v="1899-12-30T16:23:30"/>
    <n v="16"/>
  </r>
  <r>
    <x v="4"/>
    <s v="NULL"/>
    <n v="40"/>
    <x v="5"/>
    <d v="2022-05-08T00:00:00"/>
    <d v="1899-12-30T16:17:02"/>
    <n v="7.66"/>
    <n v="6.47"/>
    <n v="1255"/>
    <n v="2538"/>
    <x v="9"/>
    <s v="2022"/>
    <n v="14.129999999999999"/>
    <d v="1899-12-30T16:23:30"/>
    <n v="16"/>
  </r>
  <r>
    <x v="4"/>
    <s v="NULL"/>
    <n v="80"/>
    <x v="3"/>
    <d v="2022-05-08T00:00:00"/>
    <d v="1899-12-30T16:17:02"/>
    <n v="7.66"/>
    <n v="6.47"/>
    <n v="1255"/>
    <n v="2539"/>
    <x v="9"/>
    <s v="2022"/>
    <n v="14.129999999999999"/>
    <d v="1899-12-30T16:23:30"/>
    <n v="16"/>
  </r>
  <r>
    <x v="0"/>
    <d v="2028-12-31T00:00:00"/>
    <n v="10"/>
    <x v="0"/>
    <d v="2022-08-20T00:00:00"/>
    <d v="1899-12-30T12:19:16"/>
    <n v="8.5500000000000007"/>
    <n v="16.940000000000001"/>
    <n v="1256"/>
    <n v="2540"/>
    <x v="2"/>
    <s v="2022"/>
    <n v="25.490000000000002"/>
    <d v="1899-12-30T12:36:12"/>
    <n v="12"/>
  </r>
  <r>
    <x v="0"/>
    <d v="2028-12-31T00:00:00"/>
    <n v="40"/>
    <x v="5"/>
    <d v="2022-08-20T00:00:00"/>
    <d v="1899-12-30T12:19:16"/>
    <n v="8.5500000000000007"/>
    <n v="16.940000000000001"/>
    <n v="1256"/>
    <n v="2541"/>
    <x v="2"/>
    <s v="2022"/>
    <n v="25.490000000000002"/>
    <d v="1899-12-30T12:36:12"/>
    <n v="12"/>
  </r>
  <r>
    <x v="0"/>
    <d v="2028-12-31T00:00:00"/>
    <n v="50"/>
    <x v="6"/>
    <d v="2022-08-20T00:00:00"/>
    <d v="1899-12-30T12:19:16"/>
    <n v="8.5500000000000007"/>
    <n v="16.940000000000001"/>
    <n v="1256"/>
    <n v="2542"/>
    <x v="2"/>
    <s v="2022"/>
    <n v="25.490000000000002"/>
    <d v="1899-12-30T12:36:12"/>
    <n v="12"/>
  </r>
  <r>
    <x v="0"/>
    <d v="2028-12-31T00:00:00"/>
    <n v="0"/>
    <x v="1"/>
    <d v="2022-10-23T00:00:00"/>
    <d v="1899-12-30T11:14:52"/>
    <n v="15.66"/>
    <n v="6.47"/>
    <n v="1257"/>
    <n v="2543"/>
    <x v="1"/>
    <s v="2022"/>
    <n v="22.13"/>
    <d v="1899-12-30T11:21:20"/>
    <n v="11"/>
  </r>
  <r>
    <x v="2"/>
    <d v="2029-06-30T00:00:00"/>
    <n v="20"/>
    <x v="4"/>
    <d v="2022-05-14T00:00:00"/>
    <d v="1899-12-30T10:51:24"/>
    <n v="7.21"/>
    <n v="9.35"/>
    <n v="1258"/>
    <n v="2544"/>
    <x v="9"/>
    <s v="2022"/>
    <n v="16.559999999999999"/>
    <d v="1899-12-30T11:00:45"/>
    <n v="11"/>
  </r>
  <r>
    <x v="4"/>
    <s v="NULL"/>
    <n v="0"/>
    <x v="1"/>
    <d v="2022-07-29T00:00:00"/>
    <d v="1899-12-30T13:20:05"/>
    <n v="7.06"/>
    <n v="15.77"/>
    <n v="1259"/>
    <n v="2545"/>
    <x v="0"/>
    <s v="2022"/>
    <n v="22.83"/>
    <d v="1899-12-30T13:35:51"/>
    <n v="13"/>
  </r>
  <r>
    <x v="4"/>
    <s v="NULL"/>
    <n v="40"/>
    <x v="5"/>
    <d v="2022-07-29T00:00:00"/>
    <d v="1899-12-30T13:20:05"/>
    <n v="7.06"/>
    <n v="15.77"/>
    <n v="1259"/>
    <n v="2546"/>
    <x v="0"/>
    <s v="2022"/>
    <n v="22.83"/>
    <d v="1899-12-30T13:35:51"/>
    <n v="13"/>
  </r>
  <r>
    <x v="4"/>
    <s v="NULL"/>
    <n v="80"/>
    <x v="3"/>
    <d v="2022-07-29T00:00:00"/>
    <d v="1899-12-30T13:20:05"/>
    <n v="7.06"/>
    <n v="15.77"/>
    <n v="1259"/>
    <n v="2547"/>
    <x v="0"/>
    <s v="2022"/>
    <n v="22.83"/>
    <d v="1899-12-30T13:35:51"/>
    <n v="13"/>
  </r>
  <r>
    <x v="1"/>
    <s v="NULL"/>
    <n v="20"/>
    <x v="4"/>
    <d v="2022-07-03T00:00:00"/>
    <d v="1899-12-30T14:17:14"/>
    <n v="8.11"/>
    <n v="12.9"/>
    <n v="1260"/>
    <n v="2548"/>
    <x v="0"/>
    <s v="2022"/>
    <n v="21.009999999999998"/>
    <d v="1899-12-30T14:30:08"/>
    <n v="14"/>
  </r>
  <r>
    <x v="1"/>
    <s v="NULL"/>
    <n v="40"/>
    <x v="5"/>
    <d v="2022-07-03T00:00:00"/>
    <d v="1899-12-30T14:17:14"/>
    <n v="8.11"/>
    <n v="12.9"/>
    <n v="1260"/>
    <n v="2549"/>
    <x v="0"/>
    <s v="2022"/>
    <n v="21.009999999999998"/>
    <d v="1899-12-30T14:30:08"/>
    <n v="14"/>
  </r>
  <r>
    <x v="1"/>
    <s v="NULL"/>
    <n v="80"/>
    <x v="3"/>
    <d v="2022-07-03T00:00:00"/>
    <d v="1899-12-30T14:17:14"/>
    <n v="8.11"/>
    <n v="12.9"/>
    <n v="1260"/>
    <n v="2550"/>
    <x v="0"/>
    <s v="2022"/>
    <n v="21.009999999999998"/>
    <d v="1899-12-30T14:30:08"/>
    <n v="14"/>
  </r>
  <r>
    <x v="5"/>
    <s v="NULL"/>
    <n v="10"/>
    <x v="0"/>
    <d v="2022-08-24T00:00:00"/>
    <d v="1899-12-30T11:30:22"/>
    <n v="7.05"/>
    <n v="7.74"/>
    <n v="1261"/>
    <n v="2551"/>
    <x v="2"/>
    <s v="2022"/>
    <n v="14.79"/>
    <d v="1899-12-30T11:38:06"/>
    <n v="11"/>
  </r>
  <r>
    <x v="5"/>
    <s v="NULL"/>
    <n v="25"/>
    <x v="2"/>
    <d v="2022-08-24T00:00:00"/>
    <d v="1899-12-30T11:30:22"/>
    <n v="7.05"/>
    <n v="7.74"/>
    <n v="1261"/>
    <n v="2552"/>
    <x v="2"/>
    <s v="2022"/>
    <n v="14.79"/>
    <d v="1899-12-30T11:38:06"/>
    <n v="11"/>
  </r>
  <r>
    <x v="0"/>
    <d v="2028-12-31T00:00:00"/>
    <n v="20"/>
    <x v="4"/>
    <d v="2022-10-13T00:00:00"/>
    <d v="1899-12-30T12:10:55"/>
    <n v="5.72"/>
    <n v="13.97"/>
    <n v="1262"/>
    <n v="2553"/>
    <x v="1"/>
    <s v="2022"/>
    <n v="19.690000000000001"/>
    <d v="1899-12-30T12:24:53"/>
    <n v="12"/>
  </r>
  <r>
    <x v="0"/>
    <d v="2028-12-31T00:00:00"/>
    <n v="40"/>
    <x v="5"/>
    <d v="2022-10-13T00:00:00"/>
    <d v="1899-12-30T12:10:55"/>
    <n v="5.72"/>
    <n v="13.97"/>
    <n v="1262"/>
    <n v="2554"/>
    <x v="1"/>
    <s v="2022"/>
    <n v="19.690000000000001"/>
    <d v="1899-12-30T12:24:53"/>
    <n v="12"/>
  </r>
  <r>
    <x v="0"/>
    <d v="2028-12-31T00:00:00"/>
    <n v="50"/>
    <x v="6"/>
    <d v="2022-10-13T00:00:00"/>
    <d v="1899-12-30T12:10:55"/>
    <n v="5.72"/>
    <n v="13.97"/>
    <n v="1262"/>
    <n v="2555"/>
    <x v="1"/>
    <s v="2022"/>
    <n v="19.690000000000001"/>
    <d v="1899-12-30T12:24:53"/>
    <n v="12"/>
  </r>
  <r>
    <x v="2"/>
    <d v="2029-06-30T00:00:00"/>
    <n v="10"/>
    <x v="0"/>
    <d v="2022-08-31T00:00:00"/>
    <d v="1899-12-30T10:36:14"/>
    <n v="6.19"/>
    <n v="7.81"/>
    <n v="1263"/>
    <n v="2556"/>
    <x v="2"/>
    <s v="2022"/>
    <n v="14"/>
    <d v="1899-12-30T10:44:03"/>
    <n v="10"/>
  </r>
  <r>
    <x v="2"/>
    <d v="2029-06-30T00:00:00"/>
    <n v="25"/>
    <x v="2"/>
    <d v="2022-08-31T00:00:00"/>
    <d v="1899-12-30T10:36:14"/>
    <n v="6.19"/>
    <n v="7.81"/>
    <n v="1263"/>
    <n v="2557"/>
    <x v="2"/>
    <s v="2022"/>
    <n v="14"/>
    <d v="1899-12-30T10:44:03"/>
    <n v="10"/>
  </r>
  <r>
    <x v="2"/>
    <d v="2029-06-30T00:00:00"/>
    <n v="50"/>
    <x v="6"/>
    <d v="2022-08-31T00:00:00"/>
    <d v="1899-12-30T10:36:14"/>
    <n v="6.19"/>
    <n v="7.81"/>
    <n v="1263"/>
    <n v="2558"/>
    <x v="2"/>
    <s v="2022"/>
    <n v="14"/>
    <d v="1899-12-30T10:44:03"/>
    <n v="10"/>
  </r>
  <r>
    <x v="1"/>
    <s v="NULL"/>
    <n v="0"/>
    <x v="1"/>
    <d v="2022-06-04T00:00:00"/>
    <d v="1899-12-30T10:59:01"/>
    <n v="9.67"/>
    <n v="12.22"/>
    <n v="1264"/>
    <n v="2559"/>
    <x v="8"/>
    <s v="2022"/>
    <n v="21.89"/>
    <d v="1899-12-30T11:11:14"/>
    <n v="11"/>
  </r>
  <r>
    <x v="1"/>
    <s v="NULL"/>
    <n v="25"/>
    <x v="2"/>
    <d v="2022-06-04T00:00:00"/>
    <d v="1899-12-30T10:59:01"/>
    <n v="9.67"/>
    <n v="12.22"/>
    <n v="1264"/>
    <n v="2560"/>
    <x v="8"/>
    <s v="2022"/>
    <n v="21.89"/>
    <d v="1899-12-30T11:11:14"/>
    <n v="11"/>
  </r>
  <r>
    <x v="1"/>
    <s v="NULL"/>
    <n v="80"/>
    <x v="3"/>
    <d v="2022-06-04T00:00:00"/>
    <d v="1899-12-30T10:59:01"/>
    <n v="9.67"/>
    <n v="12.22"/>
    <n v="1264"/>
    <n v="2561"/>
    <x v="8"/>
    <s v="2022"/>
    <n v="21.89"/>
    <d v="1899-12-30T11:11:14"/>
    <n v="11"/>
  </r>
  <r>
    <x v="3"/>
    <d v="2030-12-31T00:00:00"/>
    <n v="10"/>
    <x v="0"/>
    <d v="2022-06-13T00:00:00"/>
    <d v="1899-12-30T16:48:30"/>
    <n v="11.19"/>
    <n v="6.12"/>
    <n v="1265"/>
    <n v="2562"/>
    <x v="8"/>
    <s v="2022"/>
    <n v="17.309999999999999"/>
    <d v="1899-12-30T16:54:37"/>
    <n v="16"/>
  </r>
  <r>
    <x v="3"/>
    <d v="2030-12-31T00:00:00"/>
    <n v="40"/>
    <x v="5"/>
    <d v="2022-06-13T00:00:00"/>
    <d v="1899-12-30T16:48:30"/>
    <n v="11.19"/>
    <n v="6.12"/>
    <n v="1265"/>
    <n v="2563"/>
    <x v="8"/>
    <s v="2022"/>
    <n v="17.309999999999999"/>
    <d v="1899-12-30T16:54:37"/>
    <n v="16"/>
  </r>
  <r>
    <x v="3"/>
    <d v="2030-12-31T00:00:00"/>
    <n v="50"/>
    <x v="6"/>
    <d v="2022-06-13T00:00:00"/>
    <d v="1899-12-30T16:48:30"/>
    <n v="11.19"/>
    <n v="6.12"/>
    <n v="1265"/>
    <n v="2564"/>
    <x v="8"/>
    <s v="2022"/>
    <n v="17.309999999999999"/>
    <d v="1899-12-30T16:54:37"/>
    <n v="16"/>
  </r>
  <r>
    <x v="4"/>
    <s v="NULL"/>
    <n v="0"/>
    <x v="1"/>
    <d v="2022-09-02T00:00:00"/>
    <d v="1899-12-30T17:25:52"/>
    <n v="6.85"/>
    <n v="11.5"/>
    <n v="1266"/>
    <n v="2565"/>
    <x v="4"/>
    <s v="2022"/>
    <n v="18.350000000000001"/>
    <d v="1899-12-30T17:37:22"/>
    <n v="17"/>
  </r>
  <r>
    <x v="2"/>
    <d v="2029-06-30T00:00:00"/>
    <n v="0"/>
    <x v="1"/>
    <d v="2022-09-22T00:00:00"/>
    <d v="1899-12-30T11:26:05"/>
    <n v="11.1"/>
    <n v="22.89"/>
    <n v="1267"/>
    <n v="2566"/>
    <x v="4"/>
    <s v="2022"/>
    <n v="33.99"/>
    <d v="1899-12-30T11:48:58"/>
    <n v="11"/>
  </r>
  <r>
    <x v="2"/>
    <d v="2029-06-30T00:00:00"/>
    <n v="25"/>
    <x v="2"/>
    <d v="2022-09-22T00:00:00"/>
    <d v="1899-12-30T11:26:05"/>
    <n v="11.1"/>
    <n v="22.89"/>
    <n v="1267"/>
    <n v="2567"/>
    <x v="4"/>
    <s v="2022"/>
    <n v="33.99"/>
    <d v="1899-12-30T11:48:58"/>
    <n v="11"/>
  </r>
  <r>
    <x v="2"/>
    <d v="2029-06-30T00:00:00"/>
    <n v="80"/>
    <x v="3"/>
    <d v="2022-09-22T00:00:00"/>
    <d v="1899-12-30T11:26:05"/>
    <n v="11.1"/>
    <n v="22.89"/>
    <n v="1267"/>
    <n v="2568"/>
    <x v="4"/>
    <s v="2022"/>
    <n v="33.99"/>
    <d v="1899-12-30T11:48:58"/>
    <n v="11"/>
  </r>
  <r>
    <x v="2"/>
    <d v="2029-06-30T00:00:00"/>
    <n v="0"/>
    <x v="1"/>
    <d v="2022-05-06T00:00:00"/>
    <d v="1899-12-30T13:52:50"/>
    <n v="7.57"/>
    <n v="9.9"/>
    <n v="1268"/>
    <n v="2569"/>
    <x v="9"/>
    <s v="2022"/>
    <n v="17.47"/>
    <d v="1899-12-30T14:02:44"/>
    <n v="14"/>
  </r>
  <r>
    <x v="2"/>
    <d v="2029-06-30T00:00:00"/>
    <n v="40"/>
    <x v="5"/>
    <d v="2022-05-06T00:00:00"/>
    <d v="1899-12-30T13:52:50"/>
    <n v="7.57"/>
    <n v="9.9"/>
    <n v="1268"/>
    <n v="2570"/>
    <x v="9"/>
    <s v="2022"/>
    <n v="17.47"/>
    <d v="1899-12-30T14:02:44"/>
    <n v="14"/>
  </r>
  <r>
    <x v="2"/>
    <d v="2029-06-30T00:00:00"/>
    <n v="80"/>
    <x v="3"/>
    <d v="2022-05-06T00:00:00"/>
    <d v="1899-12-30T13:52:50"/>
    <n v="7.57"/>
    <n v="9.9"/>
    <n v="1268"/>
    <n v="2571"/>
    <x v="9"/>
    <s v="2022"/>
    <n v="17.47"/>
    <d v="1899-12-30T14:02:44"/>
    <n v="14"/>
  </r>
  <r>
    <x v="2"/>
    <d v="2029-06-30T00:00:00"/>
    <n v="20"/>
    <x v="4"/>
    <d v="2022-08-27T00:00:00"/>
    <d v="1899-12-30T18:07:21"/>
    <n v="7.21"/>
    <n v="9.73"/>
    <n v="1269"/>
    <n v="2572"/>
    <x v="2"/>
    <s v="2022"/>
    <n v="16.940000000000001"/>
    <d v="1899-12-30T18:17:05"/>
    <n v="18"/>
  </r>
  <r>
    <x v="3"/>
    <d v="2030-12-31T00:00:00"/>
    <n v="20"/>
    <x v="4"/>
    <d v="2022-09-22T00:00:00"/>
    <d v="1899-12-30T10:39:22"/>
    <n v="8.27"/>
    <n v="11.41"/>
    <n v="1270"/>
    <n v="2573"/>
    <x v="4"/>
    <s v="2022"/>
    <n v="19.68"/>
    <d v="1899-12-30T10:50:47"/>
    <n v="10"/>
  </r>
  <r>
    <x v="3"/>
    <d v="2030-12-31T00:00:00"/>
    <n v="25"/>
    <x v="2"/>
    <d v="2022-09-22T00:00:00"/>
    <d v="1899-12-30T10:39:22"/>
    <n v="8.27"/>
    <n v="11.41"/>
    <n v="1270"/>
    <n v="2574"/>
    <x v="4"/>
    <s v="2022"/>
    <n v="19.68"/>
    <d v="1899-12-30T10:50:47"/>
    <n v="10"/>
  </r>
  <r>
    <x v="3"/>
    <d v="2030-12-31T00:00:00"/>
    <n v="80"/>
    <x v="3"/>
    <d v="2022-09-22T00:00:00"/>
    <d v="1899-12-30T10:39:22"/>
    <n v="8.27"/>
    <n v="11.41"/>
    <n v="1270"/>
    <n v="2575"/>
    <x v="4"/>
    <s v="2022"/>
    <n v="19.68"/>
    <d v="1899-12-30T10:50:47"/>
    <n v="10"/>
  </r>
  <r>
    <x v="3"/>
    <d v="2030-12-31T00:00:00"/>
    <n v="20"/>
    <x v="4"/>
    <d v="2022-09-25T00:00:00"/>
    <d v="1899-12-30T19:50:48"/>
    <n v="10.39"/>
    <n v="9.9"/>
    <n v="1271"/>
    <n v="2576"/>
    <x v="4"/>
    <s v="2022"/>
    <n v="20.29"/>
    <d v="1899-12-30T20:00:42"/>
    <n v="20"/>
  </r>
  <r>
    <x v="3"/>
    <d v="2030-12-31T00:00:00"/>
    <n v="25"/>
    <x v="2"/>
    <d v="2022-09-25T00:00:00"/>
    <d v="1899-12-30T19:50:48"/>
    <n v="10.39"/>
    <n v="9.9"/>
    <n v="1271"/>
    <n v="2577"/>
    <x v="4"/>
    <s v="2022"/>
    <n v="20.29"/>
    <d v="1899-12-30T20:00:42"/>
    <n v="20"/>
  </r>
  <r>
    <x v="3"/>
    <d v="2030-12-31T00:00:00"/>
    <n v="50"/>
    <x v="6"/>
    <d v="2022-09-25T00:00:00"/>
    <d v="1899-12-30T19:50:48"/>
    <n v="10.39"/>
    <n v="9.9"/>
    <n v="1271"/>
    <n v="2578"/>
    <x v="4"/>
    <s v="2022"/>
    <n v="20.29"/>
    <d v="1899-12-30T20:00:42"/>
    <n v="20"/>
  </r>
  <r>
    <x v="5"/>
    <s v="NULL"/>
    <n v="20"/>
    <x v="4"/>
    <d v="2022-11-04T00:00:00"/>
    <d v="1899-12-30T09:32:43"/>
    <n v="7.57"/>
    <n v="7.21"/>
    <n v="1272"/>
    <n v="2579"/>
    <x v="5"/>
    <s v="2022"/>
    <n v="14.780000000000001"/>
    <d v="1899-12-30T09:39:56"/>
    <n v="9"/>
  </r>
  <r>
    <x v="5"/>
    <s v="NULL"/>
    <n v="25"/>
    <x v="2"/>
    <d v="2022-11-04T00:00:00"/>
    <d v="1899-12-30T09:32:43"/>
    <n v="7.57"/>
    <n v="7.21"/>
    <n v="1272"/>
    <n v="2580"/>
    <x v="5"/>
    <s v="2022"/>
    <n v="14.780000000000001"/>
    <d v="1899-12-30T09:39:56"/>
    <n v="9"/>
  </r>
  <r>
    <x v="5"/>
    <s v="NULL"/>
    <n v="80"/>
    <x v="3"/>
    <d v="2022-11-04T00:00:00"/>
    <d v="1899-12-30T09:32:43"/>
    <n v="7.57"/>
    <n v="7.21"/>
    <n v="1272"/>
    <n v="2581"/>
    <x v="5"/>
    <s v="2022"/>
    <n v="14.780000000000001"/>
    <d v="1899-12-30T09:39:56"/>
    <n v="9"/>
  </r>
  <r>
    <x v="2"/>
    <d v="2029-06-30T00:00:00"/>
    <n v="10"/>
    <x v="0"/>
    <d v="2022-12-03T00:00:00"/>
    <d v="1899-12-30T13:59:57"/>
    <n v="12.31"/>
    <n v="12.71"/>
    <n v="1273"/>
    <n v="2582"/>
    <x v="10"/>
    <s v="2022"/>
    <n v="25.020000000000003"/>
    <d v="1899-12-30T14:12:40"/>
    <n v="14"/>
  </r>
  <r>
    <x v="2"/>
    <d v="2029-06-30T00:00:00"/>
    <n v="25"/>
    <x v="2"/>
    <d v="2022-12-03T00:00:00"/>
    <d v="1899-12-30T13:59:57"/>
    <n v="12.31"/>
    <n v="12.71"/>
    <n v="1273"/>
    <n v="2583"/>
    <x v="10"/>
    <s v="2022"/>
    <n v="25.020000000000003"/>
    <d v="1899-12-30T14:12:40"/>
    <n v="14"/>
  </r>
  <r>
    <x v="3"/>
    <d v="2030-12-31T00:00:00"/>
    <n v="10"/>
    <x v="0"/>
    <d v="2022-08-17T00:00:00"/>
    <d v="1899-12-30T17:51:14"/>
    <n v="6.91"/>
    <n v="8.92"/>
    <n v="1274"/>
    <n v="2584"/>
    <x v="2"/>
    <s v="2022"/>
    <n v="15.83"/>
    <d v="1899-12-30T18:00:09"/>
    <n v="18"/>
  </r>
  <r>
    <x v="3"/>
    <d v="2030-12-31T00:00:00"/>
    <n v="40"/>
    <x v="5"/>
    <d v="2022-08-17T00:00:00"/>
    <d v="1899-12-30T17:51:14"/>
    <n v="6.91"/>
    <n v="8.92"/>
    <n v="1274"/>
    <n v="2585"/>
    <x v="2"/>
    <s v="2022"/>
    <n v="15.83"/>
    <d v="1899-12-30T18:00:09"/>
    <n v="18"/>
  </r>
  <r>
    <x v="3"/>
    <d v="2030-12-31T00:00:00"/>
    <n v="80"/>
    <x v="3"/>
    <d v="2022-08-17T00:00:00"/>
    <d v="1899-12-30T17:51:14"/>
    <n v="6.91"/>
    <n v="8.92"/>
    <n v="1274"/>
    <n v="2586"/>
    <x v="2"/>
    <s v="2022"/>
    <n v="15.83"/>
    <d v="1899-12-30T18:00:09"/>
    <n v="18"/>
  </r>
  <r>
    <x v="2"/>
    <d v="2029-06-30T00:00:00"/>
    <n v="20"/>
    <x v="4"/>
    <d v="2022-10-10T00:00:00"/>
    <d v="1899-12-30T11:00:55"/>
    <n v="18.760000000000002"/>
    <n v="11.11"/>
    <n v="1275"/>
    <n v="2587"/>
    <x v="1"/>
    <s v="2022"/>
    <n v="29.87"/>
    <d v="1899-12-30T11:12:02"/>
    <n v="11"/>
  </r>
  <r>
    <x v="3"/>
    <d v="2030-12-31T00:00:00"/>
    <n v="20"/>
    <x v="4"/>
    <d v="2022-02-10T00:00:00"/>
    <d v="1899-12-30T14:01:59"/>
    <n v="5.66"/>
    <n v="8.6"/>
    <n v="1276"/>
    <n v="2588"/>
    <x v="11"/>
    <s v="2022"/>
    <n v="14.26"/>
    <d v="1899-12-30T14:10:35"/>
    <n v="14"/>
  </r>
  <r>
    <x v="3"/>
    <d v="2030-12-31T00:00:00"/>
    <n v="25"/>
    <x v="2"/>
    <d v="2022-02-10T00:00:00"/>
    <d v="1899-12-30T14:01:59"/>
    <n v="5.66"/>
    <n v="8.6"/>
    <n v="1276"/>
    <n v="2589"/>
    <x v="11"/>
    <s v="2022"/>
    <n v="14.26"/>
    <d v="1899-12-30T14:10:35"/>
    <n v="14"/>
  </r>
  <r>
    <x v="3"/>
    <d v="2030-12-31T00:00:00"/>
    <n v="0"/>
    <x v="1"/>
    <d v="2022-10-17T00:00:00"/>
    <d v="1899-12-30T09:46:45"/>
    <n v="5.54"/>
    <n v="9.89"/>
    <n v="1277"/>
    <n v="2590"/>
    <x v="1"/>
    <s v="2022"/>
    <n v="15.43"/>
    <d v="1899-12-30T09:56:38"/>
    <n v="9"/>
  </r>
  <r>
    <x v="3"/>
    <d v="2030-12-31T00:00:00"/>
    <n v="40"/>
    <x v="5"/>
    <d v="2022-10-17T00:00:00"/>
    <d v="1899-12-30T09:46:45"/>
    <n v="5.54"/>
    <n v="9.89"/>
    <n v="1277"/>
    <n v="2591"/>
    <x v="1"/>
    <s v="2022"/>
    <n v="15.43"/>
    <d v="1899-12-30T09:56:38"/>
    <n v="9"/>
  </r>
  <r>
    <x v="3"/>
    <d v="2030-12-31T00:00:00"/>
    <n v="10"/>
    <x v="0"/>
    <d v="2022-10-26T00:00:00"/>
    <d v="1899-12-30T11:49:02"/>
    <n v="5.9"/>
    <n v="5.8"/>
    <n v="1278"/>
    <n v="2592"/>
    <x v="1"/>
    <s v="2022"/>
    <n v="11.7"/>
    <d v="1899-12-30T11:54:50"/>
    <n v="11"/>
  </r>
  <r>
    <x v="3"/>
    <d v="2030-12-31T00:00:00"/>
    <n v="25"/>
    <x v="2"/>
    <d v="2022-10-26T00:00:00"/>
    <d v="1899-12-30T11:49:02"/>
    <n v="5.9"/>
    <n v="5.8"/>
    <n v="1278"/>
    <n v="2593"/>
    <x v="1"/>
    <s v="2022"/>
    <n v="11.7"/>
    <d v="1899-12-30T11:54:50"/>
    <n v="11"/>
  </r>
  <r>
    <x v="3"/>
    <d v="2030-12-31T00:00:00"/>
    <n v="50"/>
    <x v="6"/>
    <d v="2022-10-26T00:00:00"/>
    <d v="1899-12-30T11:49:02"/>
    <n v="5.9"/>
    <n v="5.8"/>
    <n v="1278"/>
    <n v="2594"/>
    <x v="1"/>
    <s v="2022"/>
    <n v="11.7"/>
    <d v="1899-12-30T11:54:50"/>
    <n v="11"/>
  </r>
  <r>
    <x v="4"/>
    <s v="NULL"/>
    <n v="0"/>
    <x v="1"/>
    <d v="2022-11-14T00:00:00"/>
    <d v="1899-12-30T17:03:19"/>
    <n v="14.6"/>
    <n v="17.079999999999998"/>
    <n v="1279"/>
    <n v="2595"/>
    <x v="5"/>
    <s v="2022"/>
    <n v="31.68"/>
    <d v="1899-12-30T17:20:24"/>
    <n v="17"/>
  </r>
  <r>
    <x v="4"/>
    <s v="NULL"/>
    <n v="40"/>
    <x v="5"/>
    <d v="2022-11-14T00:00:00"/>
    <d v="1899-12-30T17:03:19"/>
    <n v="14.6"/>
    <n v="17.079999999999998"/>
    <n v="1279"/>
    <n v="2596"/>
    <x v="5"/>
    <s v="2022"/>
    <n v="31.68"/>
    <d v="1899-12-30T17:20:24"/>
    <n v="17"/>
  </r>
  <r>
    <x v="4"/>
    <s v="NULL"/>
    <n v="50"/>
    <x v="6"/>
    <d v="2022-11-14T00:00:00"/>
    <d v="1899-12-30T17:03:19"/>
    <n v="14.6"/>
    <n v="17.079999999999998"/>
    <n v="1279"/>
    <n v="2597"/>
    <x v="5"/>
    <s v="2022"/>
    <n v="31.68"/>
    <d v="1899-12-30T17:20:24"/>
    <n v="17"/>
  </r>
  <r>
    <x v="2"/>
    <d v="2029-06-30T00:00:00"/>
    <n v="0"/>
    <x v="1"/>
    <d v="2022-07-01T00:00:00"/>
    <d v="1899-12-30T18:42:36"/>
    <n v="7.02"/>
    <n v="7.19"/>
    <n v="1280"/>
    <n v="2598"/>
    <x v="0"/>
    <s v="2022"/>
    <n v="14.21"/>
    <d v="1899-12-30T18:49:47"/>
    <n v="18"/>
  </r>
  <r>
    <x v="0"/>
    <d v="2028-12-31T00:00:00"/>
    <n v="20"/>
    <x v="4"/>
    <d v="2022-08-12T00:00:00"/>
    <d v="1899-12-30T19:35:41"/>
    <n v="6.58"/>
    <n v="8.44"/>
    <n v="1281"/>
    <n v="2599"/>
    <x v="2"/>
    <s v="2022"/>
    <n v="15.02"/>
    <d v="1899-12-30T19:44:07"/>
    <n v="19"/>
  </r>
  <r>
    <x v="0"/>
    <d v="2028-12-31T00:00:00"/>
    <n v="25"/>
    <x v="2"/>
    <d v="2022-08-12T00:00:00"/>
    <d v="1899-12-30T19:35:41"/>
    <n v="6.58"/>
    <n v="8.44"/>
    <n v="1281"/>
    <n v="2600"/>
    <x v="2"/>
    <s v="2022"/>
    <n v="15.02"/>
    <d v="1899-12-30T19:44:07"/>
    <n v="19"/>
  </r>
  <r>
    <x v="4"/>
    <s v="NULL"/>
    <n v="10"/>
    <x v="0"/>
    <d v="2022-02-26T00:00:00"/>
    <d v="1899-12-30T11:08:44"/>
    <n v="8.48"/>
    <n v="18.72"/>
    <n v="1282"/>
    <n v="2601"/>
    <x v="11"/>
    <s v="2022"/>
    <n v="27.2"/>
    <d v="1899-12-30T11:27:27"/>
    <n v="11"/>
  </r>
  <r>
    <x v="4"/>
    <s v="NULL"/>
    <n v="40"/>
    <x v="5"/>
    <d v="2022-02-26T00:00:00"/>
    <d v="1899-12-30T11:08:44"/>
    <n v="8.48"/>
    <n v="18.72"/>
    <n v="1282"/>
    <n v="2602"/>
    <x v="11"/>
    <s v="2022"/>
    <n v="27.2"/>
    <d v="1899-12-30T11:27:27"/>
    <n v="11"/>
  </r>
  <r>
    <x v="4"/>
    <s v="NULL"/>
    <n v="80"/>
    <x v="3"/>
    <d v="2022-02-26T00:00:00"/>
    <d v="1899-12-30T11:08:44"/>
    <n v="8.48"/>
    <n v="18.72"/>
    <n v="1282"/>
    <n v="2603"/>
    <x v="11"/>
    <s v="2022"/>
    <n v="27.2"/>
    <d v="1899-12-30T11:27:27"/>
    <n v="11"/>
  </r>
  <r>
    <x v="1"/>
    <s v="NULL"/>
    <n v="0"/>
    <x v="1"/>
    <d v="2022-09-05T00:00:00"/>
    <d v="1899-12-30T13:33:03"/>
    <n v="6.75"/>
    <n v="5.88"/>
    <n v="1283"/>
    <n v="2604"/>
    <x v="4"/>
    <s v="2022"/>
    <n v="12.629999999999999"/>
    <d v="1899-12-30T13:38:56"/>
    <n v="13"/>
  </r>
  <r>
    <x v="1"/>
    <s v="NULL"/>
    <n v="25"/>
    <x v="2"/>
    <d v="2022-09-05T00:00:00"/>
    <d v="1899-12-30T13:33:03"/>
    <n v="6.75"/>
    <n v="5.88"/>
    <n v="1283"/>
    <n v="2605"/>
    <x v="4"/>
    <s v="2022"/>
    <n v="12.629999999999999"/>
    <d v="1899-12-30T13:38:56"/>
    <n v="13"/>
  </r>
  <r>
    <x v="3"/>
    <d v="2030-12-31T00:00:00"/>
    <n v="20"/>
    <x v="4"/>
    <d v="2022-10-14T00:00:00"/>
    <d v="1899-12-30T14:33:38"/>
    <n v="7.32"/>
    <n v="5.93"/>
    <n v="1284"/>
    <n v="2606"/>
    <x v="1"/>
    <s v="2022"/>
    <n v="13.25"/>
    <d v="1899-12-30T14:39:34"/>
    <n v="14"/>
  </r>
  <r>
    <x v="3"/>
    <d v="2030-12-31T00:00:00"/>
    <n v="40"/>
    <x v="5"/>
    <d v="2022-10-14T00:00:00"/>
    <d v="1899-12-30T14:33:38"/>
    <n v="7.32"/>
    <n v="5.93"/>
    <n v="1284"/>
    <n v="2607"/>
    <x v="1"/>
    <s v="2022"/>
    <n v="13.25"/>
    <d v="1899-12-30T14:39:34"/>
    <n v="14"/>
  </r>
  <r>
    <x v="2"/>
    <d v="2029-06-30T00:00:00"/>
    <n v="0"/>
    <x v="1"/>
    <d v="2022-02-13T00:00:00"/>
    <d v="1899-12-30T11:18:43"/>
    <n v="6.66"/>
    <n v="7.55"/>
    <n v="1285"/>
    <n v="2608"/>
    <x v="11"/>
    <s v="2022"/>
    <n v="14.21"/>
    <d v="1899-12-30T11:26:16"/>
    <n v="11"/>
  </r>
  <r>
    <x v="2"/>
    <d v="2029-06-30T00:00:00"/>
    <n v="25"/>
    <x v="2"/>
    <d v="2022-02-13T00:00:00"/>
    <d v="1899-12-30T11:18:43"/>
    <n v="6.66"/>
    <n v="7.55"/>
    <n v="1285"/>
    <n v="2609"/>
    <x v="11"/>
    <s v="2022"/>
    <n v="14.21"/>
    <d v="1899-12-30T11:26:16"/>
    <n v="11"/>
  </r>
  <r>
    <x v="2"/>
    <d v="2029-06-30T00:00:00"/>
    <n v="50"/>
    <x v="6"/>
    <d v="2022-02-13T00:00:00"/>
    <d v="1899-12-30T11:18:43"/>
    <n v="6.66"/>
    <n v="7.55"/>
    <n v="1285"/>
    <n v="2610"/>
    <x v="11"/>
    <s v="2022"/>
    <n v="14.21"/>
    <d v="1899-12-30T11:26:16"/>
    <n v="11"/>
  </r>
  <r>
    <x v="4"/>
    <s v="NULL"/>
    <n v="20"/>
    <x v="4"/>
    <d v="2022-03-29T00:00:00"/>
    <d v="1899-12-30T12:33:05"/>
    <n v="10.88"/>
    <n v="13.06"/>
    <n v="1286"/>
    <n v="2611"/>
    <x v="3"/>
    <s v="2022"/>
    <n v="23.94"/>
    <d v="1899-12-30T12:46:09"/>
    <n v="12"/>
  </r>
  <r>
    <x v="4"/>
    <s v="NULL"/>
    <n v="40"/>
    <x v="5"/>
    <d v="2022-03-29T00:00:00"/>
    <d v="1899-12-30T12:33:05"/>
    <n v="10.88"/>
    <n v="13.06"/>
    <n v="1286"/>
    <n v="2612"/>
    <x v="3"/>
    <s v="2022"/>
    <n v="23.94"/>
    <d v="1899-12-30T12:46:09"/>
    <n v="12"/>
  </r>
  <r>
    <x v="4"/>
    <s v="NULL"/>
    <n v="50"/>
    <x v="6"/>
    <d v="2022-03-29T00:00:00"/>
    <d v="1899-12-30T12:33:05"/>
    <n v="10.88"/>
    <n v="13.06"/>
    <n v="1286"/>
    <n v="2613"/>
    <x v="3"/>
    <s v="2022"/>
    <n v="23.94"/>
    <d v="1899-12-30T12:46:09"/>
    <n v="12"/>
  </r>
  <r>
    <x v="4"/>
    <s v="NULL"/>
    <n v="0"/>
    <x v="1"/>
    <d v="2022-04-15T00:00:00"/>
    <d v="1899-12-30T16:16:52"/>
    <n v="7.16"/>
    <n v="9.91"/>
    <n v="1287"/>
    <n v="2614"/>
    <x v="12"/>
    <s v="2022"/>
    <n v="17.07"/>
    <d v="1899-12-30T16:26:47"/>
    <n v="16"/>
  </r>
  <r>
    <x v="3"/>
    <d v="2030-12-31T00:00:00"/>
    <n v="0"/>
    <x v="1"/>
    <d v="2022-05-03T00:00:00"/>
    <d v="1899-12-30T17:47:56"/>
    <n v="5.57"/>
    <n v="11.67"/>
    <n v="1288"/>
    <n v="2615"/>
    <x v="9"/>
    <s v="2022"/>
    <n v="17.240000000000002"/>
    <d v="1899-12-30T17:59:36"/>
    <n v="17"/>
  </r>
  <r>
    <x v="3"/>
    <d v="2030-12-31T00:00:00"/>
    <n v="40"/>
    <x v="5"/>
    <d v="2022-05-03T00:00:00"/>
    <d v="1899-12-30T17:47:56"/>
    <n v="5.57"/>
    <n v="11.67"/>
    <n v="1288"/>
    <n v="2616"/>
    <x v="9"/>
    <s v="2022"/>
    <n v="17.240000000000002"/>
    <d v="1899-12-30T17:59:36"/>
    <n v="17"/>
  </r>
  <r>
    <x v="2"/>
    <d v="2029-06-30T00:00:00"/>
    <n v="0"/>
    <x v="1"/>
    <d v="2022-07-12T00:00:00"/>
    <d v="1899-12-30T11:14:00"/>
    <n v="8.6999999999999993"/>
    <n v="12.43"/>
    <n v="1289"/>
    <n v="2617"/>
    <x v="0"/>
    <s v="2022"/>
    <n v="21.13"/>
    <d v="1899-12-30T11:26:26"/>
    <n v="11"/>
  </r>
  <r>
    <x v="0"/>
    <d v="2028-12-31T00:00:00"/>
    <n v="0"/>
    <x v="1"/>
    <d v="2022-09-15T00:00:00"/>
    <d v="1899-12-30T11:20:10"/>
    <n v="11.72"/>
    <n v="10.29"/>
    <n v="1290"/>
    <n v="2618"/>
    <x v="4"/>
    <s v="2022"/>
    <n v="22.009999999999998"/>
    <d v="1899-12-30T11:30:27"/>
    <n v="11"/>
  </r>
  <r>
    <x v="0"/>
    <d v="2028-12-31T00:00:00"/>
    <n v="10"/>
    <x v="0"/>
    <d v="2022-08-01T00:00:00"/>
    <d v="1899-12-30T10:59:24"/>
    <n v="6.32"/>
    <n v="16.87"/>
    <n v="1291"/>
    <n v="2619"/>
    <x v="2"/>
    <s v="2022"/>
    <n v="23.19"/>
    <d v="1899-12-30T11:16:16"/>
    <n v="11"/>
  </r>
  <r>
    <x v="2"/>
    <d v="2029-06-30T00:00:00"/>
    <n v="20"/>
    <x v="4"/>
    <d v="2022-08-10T00:00:00"/>
    <d v="1899-12-30T12:03:21"/>
    <n v="8.64"/>
    <n v="9.85"/>
    <n v="1292"/>
    <n v="2620"/>
    <x v="2"/>
    <s v="2022"/>
    <n v="18.490000000000002"/>
    <d v="1899-12-30T12:13:12"/>
    <n v="12"/>
  </r>
  <r>
    <x v="2"/>
    <d v="2029-06-30T00:00:00"/>
    <n v="25"/>
    <x v="2"/>
    <d v="2022-08-10T00:00:00"/>
    <d v="1899-12-30T12:03:21"/>
    <n v="8.64"/>
    <n v="9.85"/>
    <n v="1292"/>
    <n v="2621"/>
    <x v="2"/>
    <s v="2022"/>
    <n v="18.490000000000002"/>
    <d v="1899-12-30T12:13:12"/>
    <n v="12"/>
  </r>
  <r>
    <x v="2"/>
    <d v="2029-06-30T00:00:00"/>
    <n v="80"/>
    <x v="3"/>
    <d v="2022-08-10T00:00:00"/>
    <d v="1899-12-30T12:03:21"/>
    <n v="8.64"/>
    <n v="9.85"/>
    <n v="1292"/>
    <n v="2622"/>
    <x v="2"/>
    <s v="2022"/>
    <n v="18.490000000000002"/>
    <d v="1899-12-30T12:13:12"/>
    <n v="12"/>
  </r>
  <r>
    <x v="2"/>
    <d v="2029-06-30T00:00:00"/>
    <n v="0"/>
    <x v="1"/>
    <d v="2022-08-13T00:00:00"/>
    <d v="1899-12-30T10:12:42"/>
    <n v="6.16"/>
    <n v="7.34"/>
    <n v="1293"/>
    <n v="2623"/>
    <x v="2"/>
    <s v="2022"/>
    <n v="13.5"/>
    <d v="1899-12-30T10:20:02"/>
    <n v="10"/>
  </r>
  <r>
    <x v="0"/>
    <d v="2028-12-31T00:00:00"/>
    <n v="20"/>
    <x v="4"/>
    <d v="2022-10-01T00:00:00"/>
    <d v="1899-12-30T09:23:26"/>
    <n v="5.99"/>
    <n v="12.84"/>
    <n v="1294"/>
    <n v="2624"/>
    <x v="1"/>
    <s v="2022"/>
    <n v="18.829999999999998"/>
    <d v="1899-12-30T09:36:16"/>
    <n v="9"/>
  </r>
  <r>
    <x v="0"/>
    <d v="2028-12-31T00:00:00"/>
    <n v="10"/>
    <x v="0"/>
    <d v="2022-02-02T00:00:00"/>
    <d v="1899-12-30T19:28:48"/>
    <n v="12.3"/>
    <n v="11.68"/>
    <n v="1295"/>
    <n v="2625"/>
    <x v="11"/>
    <s v="2022"/>
    <n v="23.98"/>
    <d v="1899-12-30T19:40:29"/>
    <n v="19"/>
  </r>
  <r>
    <x v="0"/>
    <d v="2028-12-31T00:00:00"/>
    <n v="40"/>
    <x v="5"/>
    <d v="2022-02-02T00:00:00"/>
    <d v="1899-12-30T19:28:48"/>
    <n v="12.3"/>
    <n v="11.68"/>
    <n v="1295"/>
    <n v="2626"/>
    <x v="11"/>
    <s v="2022"/>
    <n v="23.98"/>
    <d v="1899-12-30T19:40:29"/>
    <n v="19"/>
  </r>
  <r>
    <x v="0"/>
    <d v="2028-12-31T00:00:00"/>
    <n v="80"/>
    <x v="3"/>
    <d v="2022-02-02T00:00:00"/>
    <d v="1899-12-30T19:28:48"/>
    <n v="12.3"/>
    <n v="11.68"/>
    <n v="1295"/>
    <n v="2627"/>
    <x v="11"/>
    <s v="2022"/>
    <n v="23.98"/>
    <d v="1899-12-30T19:40:29"/>
    <n v="19"/>
  </r>
  <r>
    <x v="3"/>
    <d v="2030-12-31T00:00:00"/>
    <n v="10"/>
    <x v="0"/>
    <d v="2022-02-23T00:00:00"/>
    <d v="1899-12-30T13:57:18"/>
    <n v="7.02"/>
    <n v="6.68"/>
    <n v="1296"/>
    <n v="2628"/>
    <x v="11"/>
    <s v="2022"/>
    <n v="13.7"/>
    <d v="1899-12-30T14:03:59"/>
    <n v="14"/>
  </r>
  <r>
    <x v="3"/>
    <d v="2030-12-31T00:00:00"/>
    <n v="40"/>
    <x v="5"/>
    <d v="2022-02-23T00:00:00"/>
    <d v="1899-12-30T13:57:18"/>
    <n v="7.02"/>
    <n v="6.68"/>
    <n v="1296"/>
    <n v="2629"/>
    <x v="11"/>
    <s v="2022"/>
    <n v="13.7"/>
    <d v="1899-12-30T14:03:59"/>
    <n v="14"/>
  </r>
  <r>
    <x v="3"/>
    <d v="2030-12-31T00:00:00"/>
    <n v="80"/>
    <x v="3"/>
    <d v="2022-02-23T00:00:00"/>
    <d v="1899-12-30T13:57:18"/>
    <n v="7.02"/>
    <n v="6.68"/>
    <n v="1296"/>
    <n v="2630"/>
    <x v="11"/>
    <s v="2022"/>
    <n v="13.7"/>
    <d v="1899-12-30T14:03:59"/>
    <n v="14"/>
  </r>
  <r>
    <x v="0"/>
    <d v="2028-12-31T00:00:00"/>
    <n v="0"/>
    <x v="1"/>
    <d v="2022-04-21T00:00:00"/>
    <d v="1899-12-30T11:30:20"/>
    <n v="8.6999999999999993"/>
    <n v="8.8000000000000007"/>
    <n v="1297"/>
    <n v="2631"/>
    <x v="12"/>
    <s v="2022"/>
    <n v="17.5"/>
    <d v="1899-12-30T11:39:08"/>
    <n v="11"/>
  </r>
  <r>
    <x v="2"/>
    <d v="2029-06-30T00:00:00"/>
    <n v="10"/>
    <x v="0"/>
    <d v="2022-07-08T00:00:00"/>
    <d v="1899-12-30T13:25:10"/>
    <n v="6.82"/>
    <n v="7.51"/>
    <n v="1298"/>
    <n v="2632"/>
    <x v="0"/>
    <s v="2022"/>
    <n v="14.33"/>
    <d v="1899-12-30T13:32:41"/>
    <n v="13"/>
  </r>
  <r>
    <x v="2"/>
    <d v="2029-06-30T00:00:00"/>
    <n v="25"/>
    <x v="2"/>
    <d v="2022-07-08T00:00:00"/>
    <d v="1899-12-30T13:25:10"/>
    <n v="6.82"/>
    <n v="7.51"/>
    <n v="1298"/>
    <n v="2633"/>
    <x v="0"/>
    <s v="2022"/>
    <n v="14.33"/>
    <d v="1899-12-30T13:32:41"/>
    <n v="13"/>
  </r>
  <r>
    <x v="3"/>
    <d v="2030-12-31T00:00:00"/>
    <n v="10"/>
    <x v="0"/>
    <d v="2022-09-04T00:00:00"/>
    <d v="1899-12-30T19:05:16"/>
    <n v="7.27"/>
    <n v="10.7"/>
    <n v="1299"/>
    <n v="2634"/>
    <x v="4"/>
    <s v="2022"/>
    <n v="17.97"/>
    <d v="1899-12-30T19:15:58"/>
    <n v="19"/>
  </r>
  <r>
    <x v="3"/>
    <d v="2030-12-31T00:00:00"/>
    <n v="40"/>
    <x v="5"/>
    <d v="2022-09-04T00:00:00"/>
    <d v="1899-12-30T19:05:16"/>
    <n v="7.27"/>
    <n v="10.7"/>
    <n v="1299"/>
    <n v="2635"/>
    <x v="4"/>
    <s v="2022"/>
    <n v="17.97"/>
    <d v="1899-12-30T19:15:58"/>
    <n v="19"/>
  </r>
  <r>
    <x v="3"/>
    <d v="2030-12-31T00:00:00"/>
    <n v="80"/>
    <x v="3"/>
    <d v="2022-09-04T00:00:00"/>
    <d v="1899-12-30T19:05:16"/>
    <n v="7.27"/>
    <n v="10.7"/>
    <n v="1299"/>
    <n v="2636"/>
    <x v="4"/>
    <s v="2022"/>
    <n v="17.97"/>
    <d v="1899-12-30T19:15:58"/>
    <n v="19"/>
  </r>
  <r>
    <x v="5"/>
    <s v="NULL"/>
    <n v="0"/>
    <x v="1"/>
    <d v="2022-07-02T00:00:00"/>
    <d v="1899-12-30T18:10:25"/>
    <n v="5.9"/>
    <n v="6.27"/>
    <n v="1300"/>
    <n v="2637"/>
    <x v="0"/>
    <s v="2022"/>
    <n v="12.17"/>
    <d v="1899-12-30T18:16:41"/>
    <n v="18"/>
  </r>
  <r>
    <x v="4"/>
    <s v="NULL"/>
    <n v="10"/>
    <x v="0"/>
    <d v="2022-07-02T00:00:00"/>
    <d v="1899-12-30T12:52:59"/>
    <n v="7.58"/>
    <n v="11.18"/>
    <n v="1301"/>
    <n v="2638"/>
    <x v="0"/>
    <s v="2022"/>
    <n v="18.759999999999998"/>
    <d v="1899-12-30T13:04:10"/>
    <n v="13"/>
  </r>
  <r>
    <x v="4"/>
    <s v="NULL"/>
    <n v="25"/>
    <x v="2"/>
    <d v="2022-07-02T00:00:00"/>
    <d v="1899-12-30T12:52:59"/>
    <n v="7.58"/>
    <n v="11.18"/>
    <n v="1301"/>
    <n v="2639"/>
    <x v="0"/>
    <s v="2022"/>
    <n v="18.759999999999998"/>
    <d v="1899-12-30T13:04:10"/>
    <n v="13"/>
  </r>
  <r>
    <x v="4"/>
    <s v="NULL"/>
    <n v="50"/>
    <x v="6"/>
    <d v="2022-07-02T00:00:00"/>
    <d v="1899-12-30T12:52:59"/>
    <n v="7.58"/>
    <n v="11.18"/>
    <n v="1301"/>
    <n v="2640"/>
    <x v="0"/>
    <s v="2022"/>
    <n v="18.759999999999998"/>
    <d v="1899-12-30T13:04:10"/>
    <n v="13"/>
  </r>
  <r>
    <x v="0"/>
    <d v="2028-12-31T00:00:00"/>
    <n v="10"/>
    <x v="0"/>
    <d v="2022-01-13T00:00:00"/>
    <d v="1899-12-30T08:20:55"/>
    <n v="6.08"/>
    <n v="10"/>
    <n v="1302"/>
    <n v="2641"/>
    <x v="7"/>
    <s v="2022"/>
    <n v="16.079999999999998"/>
    <d v="1899-12-30T08:30:55"/>
    <n v="8"/>
  </r>
  <r>
    <x v="0"/>
    <d v="2028-12-31T00:00:00"/>
    <n v="25"/>
    <x v="2"/>
    <d v="2022-01-13T00:00:00"/>
    <d v="1899-12-30T08:20:55"/>
    <n v="6.08"/>
    <n v="10"/>
    <n v="1302"/>
    <n v="2642"/>
    <x v="7"/>
    <s v="2022"/>
    <n v="16.079999999999998"/>
    <d v="1899-12-30T08:30:55"/>
    <n v="8"/>
  </r>
  <r>
    <x v="0"/>
    <d v="2028-12-31T00:00:00"/>
    <n v="20"/>
    <x v="4"/>
    <d v="2022-07-12T00:00:00"/>
    <d v="1899-12-30T18:18:41"/>
    <n v="8.8000000000000007"/>
    <n v="8.36"/>
    <n v="1303"/>
    <n v="2643"/>
    <x v="0"/>
    <s v="2022"/>
    <n v="17.16"/>
    <d v="1899-12-30T18:27:03"/>
    <n v="18"/>
  </r>
  <r>
    <x v="1"/>
    <s v="NULL"/>
    <n v="10"/>
    <x v="0"/>
    <d v="2022-05-08T00:00:00"/>
    <d v="1899-12-30T10:47:12"/>
    <n v="11.71"/>
    <n v="9.7899999999999991"/>
    <n v="1304"/>
    <n v="2644"/>
    <x v="9"/>
    <s v="2022"/>
    <n v="21.5"/>
    <d v="1899-12-30T10:56:59"/>
    <n v="10"/>
  </r>
  <r>
    <x v="1"/>
    <s v="NULL"/>
    <n v="40"/>
    <x v="5"/>
    <d v="2022-05-08T00:00:00"/>
    <d v="1899-12-30T10:47:12"/>
    <n v="11.71"/>
    <n v="9.7899999999999991"/>
    <n v="1304"/>
    <n v="2645"/>
    <x v="9"/>
    <s v="2022"/>
    <n v="21.5"/>
    <d v="1899-12-30T10:56:59"/>
    <n v="10"/>
  </r>
  <r>
    <x v="1"/>
    <s v="NULL"/>
    <n v="50"/>
    <x v="6"/>
    <d v="2022-05-08T00:00:00"/>
    <d v="1899-12-30T10:47:12"/>
    <n v="11.71"/>
    <n v="9.7899999999999991"/>
    <n v="1304"/>
    <n v="2646"/>
    <x v="9"/>
    <s v="2022"/>
    <n v="21.5"/>
    <d v="1899-12-30T10:56:59"/>
    <n v="10"/>
  </r>
  <r>
    <x v="0"/>
    <d v="2028-12-31T00:00:00"/>
    <n v="10"/>
    <x v="0"/>
    <d v="2022-05-22T00:00:00"/>
    <d v="1899-12-30T11:32:12"/>
    <n v="7.64"/>
    <n v="4.8899999999999997"/>
    <n v="1305"/>
    <n v="2647"/>
    <x v="9"/>
    <s v="2022"/>
    <n v="12.53"/>
    <d v="1899-12-30T11:37:05"/>
    <n v="11"/>
  </r>
  <r>
    <x v="0"/>
    <d v="2028-12-31T00:00:00"/>
    <n v="25"/>
    <x v="2"/>
    <d v="2022-05-22T00:00:00"/>
    <d v="1899-12-30T11:32:12"/>
    <n v="7.64"/>
    <n v="4.8899999999999997"/>
    <n v="1305"/>
    <n v="2648"/>
    <x v="9"/>
    <s v="2022"/>
    <n v="12.53"/>
    <d v="1899-12-30T11:37:05"/>
    <n v="11"/>
  </r>
  <r>
    <x v="3"/>
    <d v="2030-12-31T00:00:00"/>
    <n v="0"/>
    <x v="1"/>
    <d v="2022-05-27T00:00:00"/>
    <d v="1899-12-30T16:34:49"/>
    <n v="6.01"/>
    <n v="7.29"/>
    <n v="1306"/>
    <n v="2649"/>
    <x v="9"/>
    <s v="2022"/>
    <n v="13.3"/>
    <d v="1899-12-30T16:42:06"/>
    <n v="16"/>
  </r>
  <r>
    <x v="2"/>
    <d v="2029-06-30T00:00:00"/>
    <n v="0"/>
    <x v="1"/>
    <d v="2022-08-17T00:00:00"/>
    <d v="1899-12-30T10:10:35"/>
    <n v="6.63"/>
    <n v="14.4"/>
    <n v="1307"/>
    <n v="2650"/>
    <x v="2"/>
    <s v="2022"/>
    <n v="21.03"/>
    <d v="1899-12-30T10:24:59"/>
    <n v="10"/>
  </r>
  <r>
    <x v="2"/>
    <d v="2029-06-30T00:00:00"/>
    <n v="25"/>
    <x v="2"/>
    <d v="2022-08-17T00:00:00"/>
    <d v="1899-12-30T10:10:35"/>
    <n v="6.63"/>
    <n v="14.4"/>
    <n v="1307"/>
    <n v="2651"/>
    <x v="2"/>
    <s v="2022"/>
    <n v="21.03"/>
    <d v="1899-12-30T10:24:59"/>
    <n v="10"/>
  </r>
  <r>
    <x v="2"/>
    <d v="2029-06-30T00:00:00"/>
    <n v="80"/>
    <x v="3"/>
    <d v="2022-08-17T00:00:00"/>
    <d v="1899-12-30T10:10:35"/>
    <n v="6.63"/>
    <n v="14.4"/>
    <n v="1307"/>
    <n v="2652"/>
    <x v="2"/>
    <s v="2022"/>
    <n v="21.03"/>
    <d v="1899-12-30T10:24:59"/>
    <n v="10"/>
  </r>
  <r>
    <x v="3"/>
    <d v="2030-12-31T00:00:00"/>
    <n v="0"/>
    <x v="1"/>
    <d v="2022-03-26T00:00:00"/>
    <d v="1899-12-30T10:18:16"/>
    <n v="10.029999999999999"/>
    <n v="9.89"/>
    <n v="1308"/>
    <n v="2653"/>
    <x v="3"/>
    <s v="2022"/>
    <n v="19.920000000000002"/>
    <d v="1899-12-30T10:28:09"/>
    <n v="10"/>
  </r>
  <r>
    <x v="3"/>
    <d v="2030-12-31T00:00:00"/>
    <n v="25"/>
    <x v="2"/>
    <d v="2022-03-26T00:00:00"/>
    <d v="1899-12-30T10:18:16"/>
    <n v="10.029999999999999"/>
    <n v="9.89"/>
    <n v="1308"/>
    <n v="2654"/>
    <x v="3"/>
    <s v="2022"/>
    <n v="19.920000000000002"/>
    <d v="1899-12-30T10:28:09"/>
    <n v="10"/>
  </r>
  <r>
    <x v="3"/>
    <d v="2030-12-31T00:00:00"/>
    <n v="50"/>
    <x v="6"/>
    <d v="2022-03-26T00:00:00"/>
    <d v="1899-12-30T10:18:16"/>
    <n v="10.029999999999999"/>
    <n v="9.89"/>
    <n v="1308"/>
    <n v="2655"/>
    <x v="3"/>
    <s v="2022"/>
    <n v="19.920000000000002"/>
    <d v="1899-12-30T10:28:09"/>
    <n v="10"/>
  </r>
  <r>
    <x v="0"/>
    <d v="2028-12-31T00:00:00"/>
    <n v="20"/>
    <x v="4"/>
    <d v="2022-03-27T00:00:00"/>
    <d v="1899-12-30T10:34:21"/>
    <n v="7.44"/>
    <n v="11.3"/>
    <n v="1309"/>
    <n v="2656"/>
    <x v="3"/>
    <s v="2022"/>
    <n v="18.740000000000002"/>
    <d v="1899-12-30T10:45:39"/>
    <n v="10"/>
  </r>
  <r>
    <x v="2"/>
    <d v="2029-06-30T00:00:00"/>
    <n v="20"/>
    <x v="4"/>
    <d v="2022-09-26T00:00:00"/>
    <d v="1899-12-30T12:44:02"/>
    <n v="5.63"/>
    <n v="8.0399999999999991"/>
    <n v="1310"/>
    <n v="2657"/>
    <x v="4"/>
    <s v="2022"/>
    <n v="13.669999999999998"/>
    <d v="1899-12-30T12:52:04"/>
    <n v="12"/>
  </r>
  <r>
    <x v="2"/>
    <d v="2029-06-30T00:00:00"/>
    <n v="25"/>
    <x v="2"/>
    <d v="2022-09-26T00:00:00"/>
    <d v="1899-12-30T12:44:02"/>
    <n v="5.63"/>
    <n v="8.0399999999999991"/>
    <n v="1310"/>
    <n v="2658"/>
    <x v="4"/>
    <s v="2022"/>
    <n v="13.669999999999998"/>
    <d v="1899-12-30T12:52:04"/>
    <n v="12"/>
  </r>
  <r>
    <x v="2"/>
    <d v="2029-06-30T00:00:00"/>
    <n v="10"/>
    <x v="0"/>
    <d v="2022-11-27T00:00:00"/>
    <d v="1899-12-30T12:17:35"/>
    <n v="10.51"/>
    <n v="7.2"/>
    <n v="1311"/>
    <n v="2659"/>
    <x v="5"/>
    <s v="2022"/>
    <n v="17.71"/>
    <d v="1899-12-30T12:24:47"/>
    <n v="12"/>
  </r>
  <r>
    <x v="2"/>
    <d v="2029-06-30T00:00:00"/>
    <n v="25"/>
    <x v="2"/>
    <d v="2022-11-27T00:00:00"/>
    <d v="1899-12-30T12:17:35"/>
    <n v="10.51"/>
    <n v="7.2"/>
    <n v="1311"/>
    <n v="2660"/>
    <x v="5"/>
    <s v="2022"/>
    <n v="17.71"/>
    <d v="1899-12-30T12:24:47"/>
    <n v="12"/>
  </r>
  <r>
    <x v="2"/>
    <d v="2029-06-30T00:00:00"/>
    <n v="50"/>
    <x v="6"/>
    <d v="2022-11-27T00:00:00"/>
    <d v="1899-12-30T12:17:35"/>
    <n v="10.51"/>
    <n v="7.2"/>
    <n v="1311"/>
    <n v="2661"/>
    <x v="5"/>
    <s v="2022"/>
    <n v="17.71"/>
    <d v="1899-12-30T12:24:47"/>
    <n v="12"/>
  </r>
  <r>
    <x v="3"/>
    <d v="2030-12-31T00:00:00"/>
    <n v="10"/>
    <x v="0"/>
    <d v="2022-02-21T00:00:00"/>
    <d v="1899-12-30T08:07:00"/>
    <n v="9.5"/>
    <n v="7.54"/>
    <n v="1312"/>
    <n v="2662"/>
    <x v="11"/>
    <s v="2022"/>
    <n v="17.04"/>
    <d v="1899-12-30T08:14:32"/>
    <n v="8"/>
  </r>
  <r>
    <x v="4"/>
    <s v="NULL"/>
    <n v="20"/>
    <x v="4"/>
    <d v="2022-04-30T00:00:00"/>
    <d v="1899-12-30T15:03:13"/>
    <n v="7.95"/>
    <n v="7.02"/>
    <n v="1313"/>
    <n v="2663"/>
    <x v="12"/>
    <s v="2022"/>
    <n v="14.969999999999999"/>
    <d v="1899-12-30T15:10:14"/>
    <n v="15"/>
  </r>
  <r>
    <x v="4"/>
    <s v="NULL"/>
    <n v="25"/>
    <x v="2"/>
    <d v="2022-04-30T00:00:00"/>
    <d v="1899-12-30T15:03:13"/>
    <n v="7.95"/>
    <n v="7.02"/>
    <n v="1313"/>
    <n v="2664"/>
    <x v="12"/>
    <s v="2022"/>
    <n v="14.969999999999999"/>
    <d v="1899-12-30T15:10:14"/>
    <n v="15"/>
  </r>
  <r>
    <x v="4"/>
    <s v="NULL"/>
    <n v="50"/>
    <x v="6"/>
    <d v="2022-04-30T00:00:00"/>
    <d v="1899-12-30T15:03:13"/>
    <n v="7.95"/>
    <n v="7.02"/>
    <n v="1313"/>
    <n v="2665"/>
    <x v="12"/>
    <s v="2022"/>
    <n v="14.969999999999999"/>
    <d v="1899-12-30T15:10:14"/>
    <n v="15"/>
  </r>
  <r>
    <x v="2"/>
    <d v="2029-06-30T00:00:00"/>
    <n v="10"/>
    <x v="0"/>
    <d v="2022-01-25T00:00:00"/>
    <d v="1899-12-30T13:59:08"/>
    <n v="9.5"/>
    <n v="16"/>
    <n v="1314"/>
    <n v="2666"/>
    <x v="7"/>
    <s v="2022"/>
    <n v="25.5"/>
    <d v="1899-12-30T14:15:08"/>
    <n v="14"/>
  </r>
  <r>
    <x v="2"/>
    <d v="2029-06-30T00:00:00"/>
    <n v="25"/>
    <x v="2"/>
    <d v="2022-01-25T00:00:00"/>
    <d v="1899-12-30T13:59:08"/>
    <n v="9.5"/>
    <n v="16"/>
    <n v="1314"/>
    <n v="2667"/>
    <x v="7"/>
    <s v="2022"/>
    <n v="25.5"/>
    <d v="1899-12-30T14:15:08"/>
    <n v="14"/>
  </r>
  <r>
    <x v="2"/>
    <d v="2029-06-30T00:00:00"/>
    <n v="80"/>
    <x v="3"/>
    <d v="2022-01-25T00:00:00"/>
    <d v="1899-12-30T13:59:08"/>
    <n v="9.5"/>
    <n v="16"/>
    <n v="1314"/>
    <n v="2668"/>
    <x v="7"/>
    <s v="2022"/>
    <n v="25.5"/>
    <d v="1899-12-30T14:15:08"/>
    <n v="14"/>
  </r>
  <r>
    <x v="0"/>
    <d v="2028-12-31T00:00:00"/>
    <n v="20"/>
    <x v="4"/>
    <d v="2022-10-13T00:00:00"/>
    <d v="1899-12-30T10:52:46"/>
    <n v="7.33"/>
    <n v="7.4"/>
    <n v="1315"/>
    <n v="2669"/>
    <x v="1"/>
    <s v="2022"/>
    <n v="14.73"/>
    <d v="1899-12-30T11:00:10"/>
    <n v="11"/>
  </r>
  <r>
    <x v="3"/>
    <d v="2030-12-31T00:00:00"/>
    <n v="0"/>
    <x v="1"/>
    <d v="2022-12-29T00:00:00"/>
    <d v="1899-12-30T08:27:37"/>
    <n v="10.47"/>
    <n v="13.56"/>
    <n v="1316"/>
    <n v="2670"/>
    <x v="10"/>
    <s v="2022"/>
    <n v="24.03"/>
    <d v="1899-12-30T08:41:11"/>
    <n v="8"/>
  </r>
  <r>
    <x v="3"/>
    <d v="2030-12-31T00:00:00"/>
    <n v="25"/>
    <x v="2"/>
    <d v="2022-12-29T00:00:00"/>
    <d v="1899-12-30T08:27:37"/>
    <n v="10.47"/>
    <n v="13.56"/>
    <n v="1316"/>
    <n v="2671"/>
    <x v="10"/>
    <s v="2022"/>
    <n v="24.03"/>
    <d v="1899-12-30T08:41:11"/>
    <n v="8"/>
  </r>
  <r>
    <x v="5"/>
    <s v="NULL"/>
    <n v="20"/>
    <x v="4"/>
    <d v="2022-02-06T00:00:00"/>
    <d v="1899-12-30T10:21:55"/>
    <n v="6.86"/>
    <n v="7.42"/>
    <n v="1317"/>
    <n v="2672"/>
    <x v="11"/>
    <s v="2022"/>
    <n v="14.280000000000001"/>
    <d v="1899-12-30T10:29:20"/>
    <n v="10"/>
  </r>
  <r>
    <x v="5"/>
    <s v="NULL"/>
    <n v="25"/>
    <x v="2"/>
    <d v="2022-02-06T00:00:00"/>
    <d v="1899-12-30T10:21:55"/>
    <n v="6.86"/>
    <n v="7.42"/>
    <n v="1317"/>
    <n v="2673"/>
    <x v="11"/>
    <s v="2022"/>
    <n v="14.280000000000001"/>
    <d v="1899-12-30T10:29:20"/>
    <n v="10"/>
  </r>
  <r>
    <x v="3"/>
    <d v="2030-12-31T00:00:00"/>
    <n v="0"/>
    <x v="1"/>
    <d v="2022-02-15T00:00:00"/>
    <d v="1899-12-30T16:40:56"/>
    <n v="7.47"/>
    <n v="5.42"/>
    <n v="1318"/>
    <n v="2674"/>
    <x v="11"/>
    <s v="2022"/>
    <n v="12.89"/>
    <d v="1899-12-30T16:46:21"/>
    <n v="16"/>
  </r>
  <r>
    <x v="3"/>
    <d v="2030-12-31T00:00:00"/>
    <n v="0"/>
    <x v="1"/>
    <d v="2022-08-17T00:00:00"/>
    <d v="1899-12-30T10:23:56"/>
    <n v="6.55"/>
    <n v="4.82"/>
    <n v="1319"/>
    <n v="2675"/>
    <x v="2"/>
    <s v="2022"/>
    <n v="11.370000000000001"/>
    <d v="1899-12-30T10:28:45"/>
    <n v="10"/>
  </r>
  <r>
    <x v="0"/>
    <d v="2028-12-31T00:00:00"/>
    <n v="10"/>
    <x v="0"/>
    <d v="2022-08-27T00:00:00"/>
    <d v="1899-12-30T19:30:23"/>
    <n v="5.57"/>
    <n v="16.03"/>
    <n v="1320"/>
    <n v="2676"/>
    <x v="2"/>
    <s v="2022"/>
    <n v="21.6"/>
    <d v="1899-12-30T19:46:25"/>
    <n v="19"/>
  </r>
  <r>
    <x v="0"/>
    <d v="2028-12-31T00:00:00"/>
    <n v="25"/>
    <x v="2"/>
    <d v="2022-08-27T00:00:00"/>
    <d v="1899-12-30T19:30:23"/>
    <n v="5.57"/>
    <n v="16.03"/>
    <n v="1320"/>
    <n v="2677"/>
    <x v="2"/>
    <s v="2022"/>
    <n v="21.6"/>
    <d v="1899-12-30T19:46:25"/>
    <n v="19"/>
  </r>
  <r>
    <x v="0"/>
    <d v="2028-12-31T00:00:00"/>
    <n v="50"/>
    <x v="6"/>
    <d v="2022-08-27T00:00:00"/>
    <d v="1899-12-30T19:30:23"/>
    <n v="5.57"/>
    <n v="16.03"/>
    <n v="1320"/>
    <n v="2678"/>
    <x v="2"/>
    <s v="2022"/>
    <n v="21.6"/>
    <d v="1899-12-30T19:46:25"/>
    <n v="19"/>
  </r>
  <r>
    <x v="2"/>
    <d v="2029-06-30T00:00:00"/>
    <n v="10"/>
    <x v="0"/>
    <d v="2022-03-26T00:00:00"/>
    <d v="1899-12-30T14:36:27"/>
    <n v="8.1999999999999993"/>
    <n v="17.86"/>
    <n v="1321"/>
    <n v="2679"/>
    <x v="3"/>
    <s v="2022"/>
    <n v="26.06"/>
    <d v="1899-12-30T14:54:19"/>
    <n v="14"/>
  </r>
  <r>
    <x v="2"/>
    <d v="2029-06-30T00:00:00"/>
    <n v="40"/>
    <x v="5"/>
    <d v="2022-03-26T00:00:00"/>
    <d v="1899-12-30T14:36:27"/>
    <n v="8.1999999999999993"/>
    <n v="17.86"/>
    <n v="1321"/>
    <n v="2680"/>
    <x v="3"/>
    <s v="2022"/>
    <n v="26.06"/>
    <d v="1899-12-30T14:54:19"/>
    <n v="14"/>
  </r>
  <r>
    <x v="2"/>
    <d v="2029-06-30T00:00:00"/>
    <n v="50"/>
    <x v="6"/>
    <d v="2022-03-26T00:00:00"/>
    <d v="1899-12-30T14:36:27"/>
    <n v="8.1999999999999993"/>
    <n v="17.86"/>
    <n v="1321"/>
    <n v="2681"/>
    <x v="3"/>
    <s v="2022"/>
    <n v="26.06"/>
    <d v="1899-12-30T14:54:19"/>
    <n v="14"/>
  </r>
  <r>
    <x v="2"/>
    <d v="2029-06-30T00:00:00"/>
    <n v="10"/>
    <x v="0"/>
    <d v="2022-07-30T00:00:00"/>
    <d v="1899-12-30T20:51:01"/>
    <n v="9.31"/>
    <n v="11.17"/>
    <n v="1322"/>
    <n v="2682"/>
    <x v="0"/>
    <s v="2022"/>
    <n v="20.48"/>
    <d v="1899-12-30T21:02:11"/>
    <n v="21"/>
  </r>
  <r>
    <x v="3"/>
    <d v="2030-12-31T00:00:00"/>
    <n v="10"/>
    <x v="0"/>
    <d v="2022-08-16T00:00:00"/>
    <d v="1899-12-30T12:42:36"/>
    <n v="8.76"/>
    <n v="9.8000000000000007"/>
    <n v="1323"/>
    <n v="2683"/>
    <x v="2"/>
    <s v="2022"/>
    <n v="18.560000000000002"/>
    <d v="1899-12-30T12:52:24"/>
    <n v="12"/>
  </r>
  <r>
    <x v="3"/>
    <d v="2030-12-31T00:00:00"/>
    <n v="25"/>
    <x v="2"/>
    <d v="2022-08-16T00:00:00"/>
    <d v="1899-12-30T12:42:36"/>
    <n v="8.76"/>
    <n v="9.8000000000000007"/>
    <n v="1323"/>
    <n v="2684"/>
    <x v="2"/>
    <s v="2022"/>
    <n v="18.560000000000002"/>
    <d v="1899-12-30T12:52:24"/>
    <n v="12"/>
  </r>
  <r>
    <x v="3"/>
    <d v="2030-12-31T00:00:00"/>
    <n v="0"/>
    <x v="1"/>
    <d v="2022-09-10T00:00:00"/>
    <d v="1899-12-30T08:57:35"/>
    <n v="9.35"/>
    <n v="18.149999999999999"/>
    <n v="1324"/>
    <n v="2685"/>
    <x v="4"/>
    <s v="2022"/>
    <n v="27.5"/>
    <d v="1899-12-30T09:15:44"/>
    <n v="9"/>
  </r>
  <r>
    <x v="3"/>
    <d v="2030-12-31T00:00:00"/>
    <n v="40"/>
    <x v="5"/>
    <d v="2022-09-10T00:00:00"/>
    <d v="1899-12-30T08:57:35"/>
    <n v="9.35"/>
    <n v="18.149999999999999"/>
    <n v="1324"/>
    <n v="2686"/>
    <x v="4"/>
    <s v="2022"/>
    <n v="27.5"/>
    <d v="1899-12-30T09:15:44"/>
    <n v="9"/>
  </r>
  <r>
    <x v="3"/>
    <d v="2030-12-31T00:00:00"/>
    <n v="0"/>
    <x v="1"/>
    <d v="2022-11-07T00:00:00"/>
    <d v="1899-12-30T20:45:10"/>
    <n v="8.6199999999999992"/>
    <n v="6.29"/>
    <n v="1325"/>
    <n v="2687"/>
    <x v="5"/>
    <s v="2022"/>
    <n v="14.91"/>
    <d v="1899-12-30T20:51:27"/>
    <n v="20"/>
  </r>
  <r>
    <x v="3"/>
    <d v="2030-12-31T00:00:00"/>
    <n v="40"/>
    <x v="5"/>
    <d v="2022-11-07T00:00:00"/>
    <d v="1899-12-30T20:45:10"/>
    <n v="8.6199999999999992"/>
    <n v="6.29"/>
    <n v="1325"/>
    <n v="2688"/>
    <x v="5"/>
    <s v="2022"/>
    <n v="14.91"/>
    <d v="1899-12-30T20:51:27"/>
    <n v="20"/>
  </r>
  <r>
    <x v="3"/>
    <d v="2030-12-31T00:00:00"/>
    <n v="10"/>
    <x v="0"/>
    <d v="2022-11-23T00:00:00"/>
    <d v="1899-12-30T17:59:50"/>
    <n v="10.74"/>
    <n v="13.16"/>
    <n v="1326"/>
    <n v="2689"/>
    <x v="5"/>
    <s v="2022"/>
    <n v="23.9"/>
    <d v="1899-12-30T18:13:00"/>
    <n v="18"/>
  </r>
  <r>
    <x v="3"/>
    <d v="2030-12-31T00:00:00"/>
    <n v="25"/>
    <x v="2"/>
    <d v="2022-11-23T00:00:00"/>
    <d v="1899-12-30T17:59:50"/>
    <n v="10.74"/>
    <n v="13.16"/>
    <n v="1326"/>
    <n v="2690"/>
    <x v="5"/>
    <s v="2022"/>
    <n v="23.9"/>
    <d v="1899-12-30T18:13:00"/>
    <n v="18"/>
  </r>
  <r>
    <x v="3"/>
    <d v="2030-12-31T00:00:00"/>
    <n v="80"/>
    <x v="3"/>
    <d v="2022-11-23T00:00:00"/>
    <d v="1899-12-30T17:59:50"/>
    <n v="10.74"/>
    <n v="13.16"/>
    <n v="1326"/>
    <n v="2691"/>
    <x v="5"/>
    <s v="2022"/>
    <n v="23.9"/>
    <d v="1899-12-30T18:13:00"/>
    <n v="18"/>
  </r>
  <r>
    <x v="3"/>
    <d v="2030-12-31T00:00:00"/>
    <n v="20"/>
    <x v="4"/>
    <d v="2022-04-06T00:00:00"/>
    <d v="1899-12-30T15:32:18"/>
    <n v="7.52"/>
    <n v="7.59"/>
    <n v="1327"/>
    <n v="2692"/>
    <x v="12"/>
    <s v="2022"/>
    <n v="15.11"/>
    <d v="1899-12-30T15:39:53"/>
    <n v="15"/>
  </r>
  <r>
    <x v="0"/>
    <d v="2028-12-31T00:00:00"/>
    <n v="10"/>
    <x v="0"/>
    <d v="2022-06-03T00:00:00"/>
    <d v="1899-12-30T19:55:03"/>
    <n v="8.9600000000000009"/>
    <n v="14.06"/>
    <n v="1328"/>
    <n v="2693"/>
    <x v="8"/>
    <s v="2022"/>
    <n v="23.020000000000003"/>
    <d v="1899-12-30T20:09:07"/>
    <n v="20"/>
  </r>
  <r>
    <x v="0"/>
    <d v="2028-12-31T00:00:00"/>
    <n v="25"/>
    <x v="2"/>
    <d v="2022-06-03T00:00:00"/>
    <d v="1899-12-30T19:55:03"/>
    <n v="8.9600000000000009"/>
    <n v="14.06"/>
    <n v="1328"/>
    <n v="2694"/>
    <x v="8"/>
    <s v="2022"/>
    <n v="23.020000000000003"/>
    <d v="1899-12-30T20:09:07"/>
    <n v="20"/>
  </r>
  <r>
    <x v="0"/>
    <d v="2028-12-31T00:00:00"/>
    <n v="50"/>
    <x v="6"/>
    <d v="2022-06-03T00:00:00"/>
    <d v="1899-12-30T19:55:03"/>
    <n v="8.9600000000000009"/>
    <n v="14.06"/>
    <n v="1328"/>
    <n v="2695"/>
    <x v="8"/>
    <s v="2022"/>
    <n v="23.020000000000003"/>
    <d v="1899-12-30T20:09:07"/>
    <n v="20"/>
  </r>
  <r>
    <x v="2"/>
    <d v="2029-06-30T00:00:00"/>
    <n v="20"/>
    <x v="4"/>
    <d v="2022-07-28T00:00:00"/>
    <d v="1899-12-30T12:55:21"/>
    <n v="8.31"/>
    <n v="17.489999999999998"/>
    <n v="1329"/>
    <n v="2696"/>
    <x v="0"/>
    <s v="2022"/>
    <n v="25.799999999999997"/>
    <d v="1899-12-30T13:12:50"/>
    <n v="13"/>
  </r>
  <r>
    <x v="2"/>
    <d v="2029-06-30T00:00:00"/>
    <n v="40"/>
    <x v="5"/>
    <d v="2022-07-28T00:00:00"/>
    <d v="1899-12-30T12:55:21"/>
    <n v="8.31"/>
    <n v="17.489999999999998"/>
    <n v="1329"/>
    <n v="2697"/>
    <x v="0"/>
    <s v="2022"/>
    <n v="25.799999999999997"/>
    <d v="1899-12-30T13:12:50"/>
    <n v="13"/>
  </r>
  <r>
    <x v="5"/>
    <s v="NULL"/>
    <n v="10"/>
    <x v="0"/>
    <d v="2022-01-09T00:00:00"/>
    <d v="1899-12-30T09:23:01"/>
    <n v="9.01"/>
    <n v="10.64"/>
    <n v="1330"/>
    <n v="2698"/>
    <x v="7"/>
    <s v="2022"/>
    <n v="19.649999999999999"/>
    <d v="1899-12-30T09:33:39"/>
    <n v="9"/>
  </r>
  <r>
    <x v="5"/>
    <s v="NULL"/>
    <n v="25"/>
    <x v="2"/>
    <d v="2022-01-09T00:00:00"/>
    <d v="1899-12-30T09:23:01"/>
    <n v="9.01"/>
    <n v="10.64"/>
    <n v="1330"/>
    <n v="2699"/>
    <x v="7"/>
    <s v="2022"/>
    <n v="19.649999999999999"/>
    <d v="1899-12-30T09:33:39"/>
    <n v="9"/>
  </r>
  <r>
    <x v="0"/>
    <d v="2028-12-31T00:00:00"/>
    <n v="10"/>
    <x v="0"/>
    <d v="2022-03-10T00:00:00"/>
    <d v="1899-12-30T14:45:43"/>
    <n v="8.77"/>
    <n v="12.73"/>
    <n v="1331"/>
    <n v="2700"/>
    <x v="3"/>
    <s v="2022"/>
    <n v="21.5"/>
    <d v="1899-12-30T14:58:27"/>
    <n v="14"/>
  </r>
  <r>
    <x v="0"/>
    <d v="2028-12-31T00:00:00"/>
    <n v="40"/>
    <x v="5"/>
    <d v="2022-03-10T00:00:00"/>
    <d v="1899-12-30T14:45:43"/>
    <n v="8.77"/>
    <n v="12.73"/>
    <n v="1331"/>
    <n v="2701"/>
    <x v="3"/>
    <s v="2022"/>
    <n v="21.5"/>
    <d v="1899-12-30T14:58:27"/>
    <n v="14"/>
  </r>
  <r>
    <x v="0"/>
    <d v="2028-12-31T00:00:00"/>
    <n v="80"/>
    <x v="3"/>
    <d v="2022-03-10T00:00:00"/>
    <d v="1899-12-30T14:45:43"/>
    <n v="8.77"/>
    <n v="12.73"/>
    <n v="1331"/>
    <n v="2702"/>
    <x v="3"/>
    <s v="2022"/>
    <n v="21.5"/>
    <d v="1899-12-30T14:58:27"/>
    <n v="14"/>
  </r>
  <r>
    <x v="0"/>
    <d v="2028-12-31T00:00:00"/>
    <n v="20"/>
    <x v="4"/>
    <d v="2022-04-01T00:00:00"/>
    <d v="1899-12-30T15:40:50"/>
    <n v="6.21"/>
    <n v="10.14"/>
    <n v="1332"/>
    <n v="2703"/>
    <x v="12"/>
    <s v="2022"/>
    <n v="16.350000000000001"/>
    <d v="1899-12-30T15:50:58"/>
    <n v="15"/>
  </r>
  <r>
    <x v="0"/>
    <d v="2028-12-31T00:00:00"/>
    <n v="25"/>
    <x v="2"/>
    <d v="2022-04-01T00:00:00"/>
    <d v="1899-12-30T15:40:50"/>
    <n v="6.21"/>
    <n v="10.14"/>
    <n v="1332"/>
    <n v="2704"/>
    <x v="12"/>
    <s v="2022"/>
    <n v="16.350000000000001"/>
    <d v="1899-12-30T15:50:58"/>
    <n v="15"/>
  </r>
  <r>
    <x v="0"/>
    <d v="2028-12-31T00:00:00"/>
    <n v="80"/>
    <x v="3"/>
    <d v="2022-04-01T00:00:00"/>
    <d v="1899-12-30T15:40:50"/>
    <n v="6.21"/>
    <n v="10.14"/>
    <n v="1332"/>
    <n v="2705"/>
    <x v="12"/>
    <s v="2022"/>
    <n v="16.350000000000001"/>
    <d v="1899-12-30T15:50:58"/>
    <n v="15"/>
  </r>
  <r>
    <x v="4"/>
    <s v="NULL"/>
    <n v="0"/>
    <x v="1"/>
    <d v="2022-01-29T00:00:00"/>
    <d v="1899-12-30T13:28:54"/>
    <n v="10.26"/>
    <n v="11.6"/>
    <n v="1333"/>
    <n v="2706"/>
    <x v="7"/>
    <s v="2022"/>
    <n v="21.86"/>
    <d v="1899-12-30T13:40:30"/>
    <n v="13"/>
  </r>
  <r>
    <x v="4"/>
    <s v="NULL"/>
    <n v="0"/>
    <x v="1"/>
    <d v="2022-04-13T00:00:00"/>
    <d v="1899-12-30T20:29:51"/>
    <n v="13.95"/>
    <n v="5.08"/>
    <n v="1334"/>
    <n v="2707"/>
    <x v="12"/>
    <s v="2022"/>
    <n v="19.03"/>
    <d v="1899-12-30T20:34:56"/>
    <n v="20"/>
  </r>
  <r>
    <x v="4"/>
    <s v="NULL"/>
    <n v="25"/>
    <x v="2"/>
    <d v="2022-04-13T00:00:00"/>
    <d v="1899-12-30T20:29:51"/>
    <n v="13.95"/>
    <n v="5.08"/>
    <n v="1334"/>
    <n v="2708"/>
    <x v="12"/>
    <s v="2022"/>
    <n v="19.03"/>
    <d v="1899-12-30T20:34:56"/>
    <n v="20"/>
  </r>
  <r>
    <x v="2"/>
    <d v="2029-06-30T00:00:00"/>
    <n v="0"/>
    <x v="1"/>
    <d v="2022-05-24T00:00:00"/>
    <d v="1899-12-30T09:51:24"/>
    <n v="8.5500000000000007"/>
    <n v="9.41"/>
    <n v="1335"/>
    <n v="2709"/>
    <x v="9"/>
    <s v="2022"/>
    <n v="17.96"/>
    <d v="1899-12-30T10:00:49"/>
    <n v="10"/>
  </r>
  <r>
    <x v="2"/>
    <d v="2029-06-30T00:00:00"/>
    <n v="40"/>
    <x v="5"/>
    <d v="2022-05-24T00:00:00"/>
    <d v="1899-12-30T09:51:24"/>
    <n v="8.5500000000000007"/>
    <n v="9.41"/>
    <n v="1335"/>
    <n v="2710"/>
    <x v="9"/>
    <s v="2022"/>
    <n v="17.96"/>
    <d v="1899-12-30T10:00:49"/>
    <n v="10"/>
  </r>
  <r>
    <x v="2"/>
    <d v="2029-06-30T00:00:00"/>
    <n v="50"/>
    <x v="6"/>
    <d v="2022-05-24T00:00:00"/>
    <d v="1899-12-30T09:51:24"/>
    <n v="8.5500000000000007"/>
    <n v="9.41"/>
    <n v="1335"/>
    <n v="2711"/>
    <x v="9"/>
    <s v="2022"/>
    <n v="17.96"/>
    <d v="1899-12-30T10:00:49"/>
    <n v="10"/>
  </r>
  <r>
    <x v="3"/>
    <d v="2030-12-31T00:00:00"/>
    <n v="20"/>
    <x v="4"/>
    <d v="2022-01-14T00:00:00"/>
    <d v="1899-12-30T18:32:26"/>
    <n v="5.84"/>
    <n v="8.16"/>
    <n v="1336"/>
    <n v="2712"/>
    <x v="7"/>
    <s v="2022"/>
    <n v="14"/>
    <d v="1899-12-30T18:40:36"/>
    <n v="18"/>
  </r>
  <r>
    <x v="5"/>
    <s v="NULL"/>
    <n v="20"/>
    <x v="4"/>
    <d v="2022-02-08T00:00:00"/>
    <d v="1899-12-30T11:27:55"/>
    <n v="5.76"/>
    <n v="13.1"/>
    <n v="1337"/>
    <n v="2713"/>
    <x v="11"/>
    <s v="2022"/>
    <n v="18.86"/>
    <d v="1899-12-30T11:41:01"/>
    <n v="11"/>
  </r>
  <r>
    <x v="5"/>
    <s v="NULL"/>
    <n v="25"/>
    <x v="2"/>
    <d v="2022-02-08T00:00:00"/>
    <d v="1899-12-30T11:27:55"/>
    <n v="5.76"/>
    <n v="13.1"/>
    <n v="1337"/>
    <n v="2714"/>
    <x v="11"/>
    <s v="2022"/>
    <n v="18.86"/>
    <d v="1899-12-30T11:41:01"/>
    <n v="11"/>
  </r>
  <r>
    <x v="5"/>
    <s v="NULL"/>
    <n v="80"/>
    <x v="3"/>
    <d v="2022-02-08T00:00:00"/>
    <d v="1899-12-30T11:27:55"/>
    <n v="5.76"/>
    <n v="13.1"/>
    <n v="1337"/>
    <n v="2715"/>
    <x v="11"/>
    <s v="2022"/>
    <n v="18.86"/>
    <d v="1899-12-30T11:41:01"/>
    <n v="11"/>
  </r>
  <r>
    <x v="3"/>
    <d v="2030-12-31T00:00:00"/>
    <n v="0"/>
    <x v="1"/>
    <d v="2022-04-14T00:00:00"/>
    <d v="1899-12-30T09:07:59"/>
    <n v="10.44"/>
    <n v="9.94"/>
    <n v="1338"/>
    <n v="2716"/>
    <x v="12"/>
    <s v="2022"/>
    <n v="20.38"/>
    <d v="1899-12-30T09:17:55"/>
    <n v="9"/>
  </r>
  <r>
    <x v="3"/>
    <d v="2030-12-31T00:00:00"/>
    <n v="40"/>
    <x v="5"/>
    <d v="2022-04-14T00:00:00"/>
    <d v="1899-12-30T09:07:59"/>
    <n v="10.44"/>
    <n v="9.94"/>
    <n v="1338"/>
    <n v="2717"/>
    <x v="12"/>
    <s v="2022"/>
    <n v="20.38"/>
    <d v="1899-12-30T09:17:55"/>
    <n v="9"/>
  </r>
  <r>
    <x v="3"/>
    <d v="2030-12-31T00:00:00"/>
    <n v="50"/>
    <x v="6"/>
    <d v="2022-04-14T00:00:00"/>
    <d v="1899-12-30T09:07:59"/>
    <n v="10.44"/>
    <n v="9.94"/>
    <n v="1338"/>
    <n v="2718"/>
    <x v="12"/>
    <s v="2022"/>
    <n v="20.38"/>
    <d v="1899-12-30T09:17:55"/>
    <n v="9"/>
  </r>
  <r>
    <x v="1"/>
    <s v="NULL"/>
    <n v="0"/>
    <x v="1"/>
    <d v="2022-06-20T00:00:00"/>
    <d v="1899-12-30T20:04:07"/>
    <n v="9.02"/>
    <n v="6.46"/>
    <n v="1339"/>
    <n v="2719"/>
    <x v="8"/>
    <s v="2022"/>
    <n v="15.48"/>
    <d v="1899-12-30T20:10:35"/>
    <n v="20"/>
  </r>
  <r>
    <x v="1"/>
    <s v="NULL"/>
    <n v="25"/>
    <x v="2"/>
    <d v="2022-06-20T00:00:00"/>
    <d v="1899-12-30T20:04:07"/>
    <n v="9.02"/>
    <n v="6.46"/>
    <n v="1339"/>
    <n v="2720"/>
    <x v="8"/>
    <s v="2022"/>
    <n v="15.48"/>
    <d v="1899-12-30T20:10:35"/>
    <n v="20"/>
  </r>
  <r>
    <x v="1"/>
    <s v="NULL"/>
    <n v="80"/>
    <x v="3"/>
    <d v="2022-06-20T00:00:00"/>
    <d v="1899-12-30T20:04:07"/>
    <n v="9.02"/>
    <n v="6.46"/>
    <n v="1339"/>
    <n v="2721"/>
    <x v="8"/>
    <s v="2022"/>
    <n v="15.48"/>
    <d v="1899-12-30T20:10:35"/>
    <n v="20"/>
  </r>
  <r>
    <x v="0"/>
    <d v="2028-12-31T00:00:00"/>
    <n v="20"/>
    <x v="4"/>
    <d v="2022-03-13T00:00:00"/>
    <d v="1899-12-30T10:50:04"/>
    <n v="6.79"/>
    <n v="11.03"/>
    <n v="1340"/>
    <n v="2722"/>
    <x v="3"/>
    <s v="2022"/>
    <n v="17.82"/>
    <d v="1899-12-30T11:01:06"/>
    <n v="11"/>
  </r>
  <r>
    <x v="0"/>
    <d v="2028-12-31T00:00:00"/>
    <n v="25"/>
    <x v="2"/>
    <d v="2022-03-13T00:00:00"/>
    <d v="1899-12-30T10:50:04"/>
    <n v="6.79"/>
    <n v="11.03"/>
    <n v="1340"/>
    <n v="2723"/>
    <x v="3"/>
    <s v="2022"/>
    <n v="17.82"/>
    <d v="1899-12-30T11:01:06"/>
    <n v="11"/>
  </r>
  <r>
    <x v="1"/>
    <s v="NULL"/>
    <n v="0"/>
    <x v="1"/>
    <d v="2022-04-26T00:00:00"/>
    <d v="1899-12-30T14:41:27"/>
    <n v="11.99"/>
    <n v="12.17"/>
    <n v="1341"/>
    <n v="2724"/>
    <x v="12"/>
    <s v="2022"/>
    <n v="24.16"/>
    <d v="1899-12-30T14:53:37"/>
    <n v="14"/>
  </r>
  <r>
    <x v="3"/>
    <d v="2030-12-31T00:00:00"/>
    <n v="10"/>
    <x v="0"/>
    <d v="2022-05-12T00:00:00"/>
    <d v="1899-12-30T17:22:14"/>
    <n v="8.35"/>
    <n v="5.59"/>
    <n v="1342"/>
    <n v="2725"/>
    <x v="9"/>
    <s v="2022"/>
    <n v="13.94"/>
    <d v="1899-12-30T17:27:49"/>
    <n v="17"/>
  </r>
  <r>
    <x v="3"/>
    <d v="2030-12-31T00:00:00"/>
    <n v="40"/>
    <x v="5"/>
    <d v="2022-05-12T00:00:00"/>
    <d v="1899-12-30T17:22:14"/>
    <n v="8.35"/>
    <n v="5.59"/>
    <n v="1342"/>
    <n v="2726"/>
    <x v="9"/>
    <s v="2022"/>
    <n v="13.94"/>
    <d v="1899-12-30T17:27:49"/>
    <n v="17"/>
  </r>
  <r>
    <x v="3"/>
    <d v="2030-12-31T00:00:00"/>
    <n v="50"/>
    <x v="6"/>
    <d v="2022-05-12T00:00:00"/>
    <d v="1899-12-30T17:22:14"/>
    <n v="8.35"/>
    <n v="5.59"/>
    <n v="1342"/>
    <n v="2727"/>
    <x v="9"/>
    <s v="2022"/>
    <n v="13.94"/>
    <d v="1899-12-30T17:27:49"/>
    <n v="17"/>
  </r>
  <r>
    <x v="3"/>
    <d v="2030-12-31T00:00:00"/>
    <n v="20"/>
    <x v="4"/>
    <d v="2022-07-05T00:00:00"/>
    <d v="1899-12-30T17:14:27"/>
    <n v="9.11"/>
    <n v="8.25"/>
    <n v="1343"/>
    <n v="2728"/>
    <x v="0"/>
    <s v="2022"/>
    <n v="17.36"/>
    <d v="1899-12-30T17:22:42"/>
    <n v="17"/>
  </r>
  <r>
    <x v="3"/>
    <d v="2030-12-31T00:00:00"/>
    <n v="40"/>
    <x v="5"/>
    <d v="2022-07-05T00:00:00"/>
    <d v="1899-12-30T17:14:27"/>
    <n v="9.11"/>
    <n v="8.25"/>
    <n v="1343"/>
    <n v="2729"/>
    <x v="0"/>
    <s v="2022"/>
    <n v="17.36"/>
    <d v="1899-12-30T17:22:42"/>
    <n v="17"/>
  </r>
  <r>
    <x v="3"/>
    <d v="2030-12-31T00:00:00"/>
    <n v="80"/>
    <x v="3"/>
    <d v="2022-07-05T00:00:00"/>
    <d v="1899-12-30T17:14:27"/>
    <n v="9.11"/>
    <n v="8.25"/>
    <n v="1343"/>
    <n v="2730"/>
    <x v="0"/>
    <s v="2022"/>
    <n v="17.36"/>
    <d v="1899-12-30T17:22:42"/>
    <n v="17"/>
  </r>
  <r>
    <x v="4"/>
    <s v="NULL"/>
    <n v="10"/>
    <x v="0"/>
    <d v="2022-08-02T00:00:00"/>
    <d v="1899-12-30T11:34:54"/>
    <n v="7.43"/>
    <n v="13.54"/>
    <n v="1344"/>
    <n v="2731"/>
    <x v="2"/>
    <s v="2022"/>
    <n v="20.97"/>
    <d v="1899-12-30T11:48:26"/>
    <n v="11"/>
  </r>
  <r>
    <x v="4"/>
    <s v="NULL"/>
    <n v="40"/>
    <x v="5"/>
    <d v="2022-08-02T00:00:00"/>
    <d v="1899-12-30T11:34:54"/>
    <n v="7.43"/>
    <n v="13.54"/>
    <n v="1344"/>
    <n v="2732"/>
    <x v="2"/>
    <s v="2022"/>
    <n v="20.97"/>
    <d v="1899-12-30T11:48:26"/>
    <n v="11"/>
  </r>
  <r>
    <x v="4"/>
    <s v="NULL"/>
    <n v="80"/>
    <x v="3"/>
    <d v="2022-08-02T00:00:00"/>
    <d v="1899-12-30T11:34:54"/>
    <n v="7.43"/>
    <n v="13.54"/>
    <n v="1344"/>
    <n v="2733"/>
    <x v="2"/>
    <s v="2022"/>
    <n v="20.97"/>
    <d v="1899-12-30T11:48:26"/>
    <n v="11"/>
  </r>
  <r>
    <x v="2"/>
    <d v="2029-06-30T00:00:00"/>
    <n v="10"/>
    <x v="0"/>
    <d v="2022-11-21T00:00:00"/>
    <d v="1899-12-30T12:05:05"/>
    <n v="6.85"/>
    <n v="10.49"/>
    <n v="1345"/>
    <n v="2734"/>
    <x v="5"/>
    <s v="2022"/>
    <n v="17.34"/>
    <d v="1899-12-30T12:15:34"/>
    <n v="12"/>
  </r>
  <r>
    <x v="2"/>
    <d v="2029-06-30T00:00:00"/>
    <n v="40"/>
    <x v="5"/>
    <d v="2022-11-21T00:00:00"/>
    <d v="1899-12-30T12:05:05"/>
    <n v="6.85"/>
    <n v="10.49"/>
    <n v="1345"/>
    <n v="2735"/>
    <x v="5"/>
    <s v="2022"/>
    <n v="17.34"/>
    <d v="1899-12-30T12:15:34"/>
    <n v="12"/>
  </r>
  <r>
    <x v="3"/>
    <d v="2030-12-31T00:00:00"/>
    <n v="20"/>
    <x v="4"/>
    <d v="2022-10-21T00:00:00"/>
    <d v="1899-12-30T08:43:54"/>
    <n v="8.42"/>
    <n v="11.72"/>
    <n v="1346"/>
    <n v="2736"/>
    <x v="1"/>
    <s v="2022"/>
    <n v="20.14"/>
    <d v="1899-12-30T08:55:37"/>
    <n v="8"/>
  </r>
  <r>
    <x v="3"/>
    <d v="2030-12-31T00:00:00"/>
    <n v="25"/>
    <x v="2"/>
    <d v="2022-10-21T00:00:00"/>
    <d v="1899-12-30T08:43:54"/>
    <n v="8.42"/>
    <n v="11.72"/>
    <n v="1346"/>
    <n v="2737"/>
    <x v="1"/>
    <s v="2022"/>
    <n v="20.14"/>
    <d v="1899-12-30T08:55:37"/>
    <n v="8"/>
  </r>
  <r>
    <x v="3"/>
    <d v="2030-12-31T00:00:00"/>
    <n v="50"/>
    <x v="6"/>
    <d v="2022-10-21T00:00:00"/>
    <d v="1899-12-30T08:43:54"/>
    <n v="8.42"/>
    <n v="11.72"/>
    <n v="1346"/>
    <n v="2738"/>
    <x v="1"/>
    <s v="2022"/>
    <n v="20.14"/>
    <d v="1899-12-30T08:55:37"/>
    <n v="8"/>
  </r>
  <r>
    <x v="2"/>
    <d v="2029-06-30T00:00:00"/>
    <n v="0"/>
    <x v="1"/>
    <d v="2022-12-22T00:00:00"/>
    <d v="1899-12-30T19:17:00"/>
    <n v="8.0500000000000007"/>
    <n v="8.44"/>
    <n v="1347"/>
    <n v="2739"/>
    <x v="10"/>
    <s v="2022"/>
    <n v="16.490000000000002"/>
    <d v="1899-12-30T19:25:26"/>
    <n v="19"/>
  </r>
  <r>
    <x v="2"/>
    <d v="2029-06-30T00:00:00"/>
    <n v="25"/>
    <x v="2"/>
    <d v="2022-12-22T00:00:00"/>
    <d v="1899-12-30T19:17:00"/>
    <n v="8.0500000000000007"/>
    <n v="8.44"/>
    <n v="1347"/>
    <n v="2740"/>
    <x v="10"/>
    <s v="2022"/>
    <n v="16.490000000000002"/>
    <d v="1899-12-30T19:25:26"/>
    <n v="19"/>
  </r>
  <r>
    <x v="2"/>
    <d v="2029-06-30T00:00:00"/>
    <n v="50"/>
    <x v="6"/>
    <d v="2022-12-22T00:00:00"/>
    <d v="1899-12-30T19:17:00"/>
    <n v="8.0500000000000007"/>
    <n v="8.44"/>
    <n v="1347"/>
    <n v="2741"/>
    <x v="10"/>
    <s v="2022"/>
    <n v="16.490000000000002"/>
    <d v="1899-12-30T19:25:26"/>
    <n v="19"/>
  </r>
  <r>
    <x v="3"/>
    <d v="2030-12-31T00:00:00"/>
    <n v="0"/>
    <x v="1"/>
    <d v="2022-08-21T00:00:00"/>
    <d v="1899-12-30T10:44:22"/>
    <n v="9.1"/>
    <n v="7.06"/>
    <n v="1348"/>
    <n v="2742"/>
    <x v="2"/>
    <s v="2022"/>
    <n v="16.16"/>
    <d v="1899-12-30T10:51:26"/>
    <n v="10"/>
  </r>
  <r>
    <x v="3"/>
    <d v="2030-12-31T00:00:00"/>
    <n v="40"/>
    <x v="5"/>
    <d v="2022-08-21T00:00:00"/>
    <d v="1899-12-30T10:44:22"/>
    <n v="9.1"/>
    <n v="7.06"/>
    <n v="1348"/>
    <n v="2743"/>
    <x v="2"/>
    <s v="2022"/>
    <n v="16.16"/>
    <d v="1899-12-30T10:51:26"/>
    <n v="10"/>
  </r>
  <r>
    <x v="3"/>
    <d v="2030-12-31T00:00:00"/>
    <n v="20"/>
    <x v="4"/>
    <d v="2022-08-27T00:00:00"/>
    <d v="1899-12-30T10:30:17"/>
    <n v="10.07"/>
    <n v="13.4"/>
    <n v="1349"/>
    <n v="2744"/>
    <x v="2"/>
    <s v="2022"/>
    <n v="23.47"/>
    <d v="1899-12-30T10:43:41"/>
    <n v="10"/>
  </r>
  <r>
    <x v="2"/>
    <d v="2029-06-30T00:00:00"/>
    <n v="20"/>
    <x v="4"/>
    <d v="2022-01-29T00:00:00"/>
    <d v="1899-12-30T12:15:34"/>
    <n v="9.5"/>
    <n v="5.79"/>
    <n v="1350"/>
    <n v="2745"/>
    <x v="7"/>
    <s v="2022"/>
    <n v="15.29"/>
    <d v="1899-12-30T12:21:21"/>
    <n v="12"/>
  </r>
  <r>
    <x v="2"/>
    <d v="2029-06-30T00:00:00"/>
    <n v="25"/>
    <x v="2"/>
    <d v="2022-01-29T00:00:00"/>
    <d v="1899-12-30T12:15:34"/>
    <n v="9.5"/>
    <n v="5.79"/>
    <n v="1350"/>
    <n v="2746"/>
    <x v="7"/>
    <s v="2022"/>
    <n v="15.29"/>
    <d v="1899-12-30T12:21:21"/>
    <n v="12"/>
  </r>
  <r>
    <x v="0"/>
    <d v="2028-12-31T00:00:00"/>
    <n v="20"/>
    <x v="4"/>
    <d v="2022-04-20T00:00:00"/>
    <d v="1899-12-30T10:55:18"/>
    <n v="10.7"/>
    <n v="9.57"/>
    <n v="1351"/>
    <n v="2747"/>
    <x v="12"/>
    <s v="2022"/>
    <n v="20.27"/>
    <d v="1899-12-30T11:04:52"/>
    <n v="11"/>
  </r>
  <r>
    <x v="0"/>
    <d v="2028-12-31T00:00:00"/>
    <n v="25"/>
    <x v="2"/>
    <d v="2022-04-20T00:00:00"/>
    <d v="1899-12-30T10:55:18"/>
    <n v="10.7"/>
    <n v="9.57"/>
    <n v="1351"/>
    <n v="2748"/>
    <x v="12"/>
    <s v="2022"/>
    <n v="20.27"/>
    <d v="1899-12-30T11:04:52"/>
    <n v="11"/>
  </r>
  <r>
    <x v="5"/>
    <s v="NULL"/>
    <n v="0"/>
    <x v="1"/>
    <d v="2022-05-19T00:00:00"/>
    <d v="1899-12-30T08:26:44"/>
    <n v="9.89"/>
    <n v="7.39"/>
    <n v="1352"/>
    <n v="2749"/>
    <x v="9"/>
    <s v="2022"/>
    <n v="17.28"/>
    <d v="1899-12-30T08:34:07"/>
    <n v="8"/>
  </r>
  <r>
    <x v="5"/>
    <s v="NULL"/>
    <n v="40"/>
    <x v="5"/>
    <d v="2022-05-19T00:00:00"/>
    <d v="1899-12-30T08:26:44"/>
    <n v="9.89"/>
    <n v="7.39"/>
    <n v="1352"/>
    <n v="2750"/>
    <x v="9"/>
    <s v="2022"/>
    <n v="17.28"/>
    <d v="1899-12-30T08:34:07"/>
    <n v="8"/>
  </r>
  <r>
    <x v="5"/>
    <s v="NULL"/>
    <n v="10"/>
    <x v="0"/>
    <d v="2022-03-24T00:00:00"/>
    <d v="1899-12-30T13:04:57"/>
    <n v="8"/>
    <n v="16.12"/>
    <n v="1353"/>
    <n v="2751"/>
    <x v="3"/>
    <s v="2022"/>
    <n v="24.12"/>
    <d v="1899-12-30T13:21:04"/>
    <n v="13"/>
  </r>
  <r>
    <x v="3"/>
    <d v="2030-12-31T00:00:00"/>
    <n v="0"/>
    <x v="1"/>
    <d v="2022-06-09T00:00:00"/>
    <d v="1899-12-30T14:15:06"/>
    <n v="8.31"/>
    <n v="10.95"/>
    <n v="1354"/>
    <n v="2752"/>
    <x v="8"/>
    <s v="2022"/>
    <n v="19.259999999999998"/>
    <d v="1899-12-30T14:26:03"/>
    <n v="14"/>
  </r>
  <r>
    <x v="3"/>
    <d v="2030-12-31T00:00:00"/>
    <n v="25"/>
    <x v="2"/>
    <d v="2022-06-09T00:00:00"/>
    <d v="1899-12-30T14:15:06"/>
    <n v="8.31"/>
    <n v="10.95"/>
    <n v="1354"/>
    <n v="2753"/>
    <x v="8"/>
    <s v="2022"/>
    <n v="19.259999999999998"/>
    <d v="1899-12-30T14:26:03"/>
    <n v="14"/>
  </r>
  <r>
    <x v="5"/>
    <s v="NULL"/>
    <n v="20"/>
    <x v="4"/>
    <d v="2022-10-23T00:00:00"/>
    <d v="1899-12-30T20:17:58"/>
    <n v="11.46"/>
    <n v="7.5"/>
    <n v="1355"/>
    <n v="2754"/>
    <x v="1"/>
    <s v="2022"/>
    <n v="18.96"/>
    <d v="1899-12-30T20:25:28"/>
    <n v="20"/>
  </r>
  <r>
    <x v="5"/>
    <s v="NULL"/>
    <n v="40"/>
    <x v="5"/>
    <d v="2022-10-23T00:00:00"/>
    <d v="1899-12-30T20:17:58"/>
    <n v="11.46"/>
    <n v="7.5"/>
    <n v="1355"/>
    <n v="2755"/>
    <x v="1"/>
    <s v="2022"/>
    <n v="18.96"/>
    <d v="1899-12-30T20:25:28"/>
    <n v="20"/>
  </r>
  <r>
    <x v="3"/>
    <d v="2030-12-31T00:00:00"/>
    <n v="10"/>
    <x v="0"/>
    <d v="2022-12-24T00:00:00"/>
    <d v="1899-12-30T16:16:03"/>
    <n v="7.49"/>
    <n v="4.87"/>
    <n v="1356"/>
    <n v="2756"/>
    <x v="10"/>
    <s v="2022"/>
    <n v="12.36"/>
    <d v="1899-12-30T16:20:55"/>
    <n v="16"/>
  </r>
  <r>
    <x v="3"/>
    <d v="2030-12-31T00:00:00"/>
    <n v="25"/>
    <x v="2"/>
    <d v="2022-12-24T00:00:00"/>
    <d v="1899-12-30T16:16:03"/>
    <n v="7.49"/>
    <n v="4.87"/>
    <n v="1356"/>
    <n v="2757"/>
    <x v="10"/>
    <s v="2022"/>
    <n v="12.36"/>
    <d v="1899-12-30T16:20:55"/>
    <n v="16"/>
  </r>
  <r>
    <x v="3"/>
    <d v="2030-12-31T00:00:00"/>
    <n v="50"/>
    <x v="6"/>
    <d v="2022-12-24T00:00:00"/>
    <d v="1899-12-30T16:16:03"/>
    <n v="7.49"/>
    <n v="4.87"/>
    <n v="1356"/>
    <n v="2758"/>
    <x v="10"/>
    <s v="2022"/>
    <n v="12.36"/>
    <d v="1899-12-30T16:20:55"/>
    <n v="16"/>
  </r>
  <r>
    <x v="3"/>
    <d v="2030-12-31T00:00:00"/>
    <n v="20"/>
    <x v="4"/>
    <d v="2022-04-22T00:00:00"/>
    <d v="1899-12-30T18:41:10"/>
    <n v="10.45"/>
    <n v="10.83"/>
    <n v="1357"/>
    <n v="2759"/>
    <x v="12"/>
    <s v="2022"/>
    <n v="21.28"/>
    <d v="1899-12-30T18:52:00"/>
    <n v="18"/>
  </r>
  <r>
    <x v="3"/>
    <d v="2030-12-31T00:00:00"/>
    <n v="40"/>
    <x v="5"/>
    <d v="2022-04-22T00:00:00"/>
    <d v="1899-12-30T18:41:10"/>
    <n v="10.45"/>
    <n v="10.83"/>
    <n v="1357"/>
    <n v="2760"/>
    <x v="12"/>
    <s v="2022"/>
    <n v="21.28"/>
    <d v="1899-12-30T18:52:00"/>
    <n v="18"/>
  </r>
  <r>
    <x v="0"/>
    <d v="2028-12-31T00:00:00"/>
    <n v="20"/>
    <x v="4"/>
    <d v="2022-06-25T00:00:00"/>
    <d v="1899-12-30T19:22:26"/>
    <n v="10.119999999999999"/>
    <n v="10.31"/>
    <n v="1358"/>
    <n v="2761"/>
    <x v="8"/>
    <s v="2022"/>
    <n v="20.43"/>
    <d v="1899-12-30T19:32:45"/>
    <n v="19"/>
  </r>
  <r>
    <x v="0"/>
    <d v="2028-12-31T00:00:00"/>
    <n v="25"/>
    <x v="2"/>
    <d v="2022-06-25T00:00:00"/>
    <d v="1899-12-30T19:22:26"/>
    <n v="10.119999999999999"/>
    <n v="10.31"/>
    <n v="1358"/>
    <n v="2762"/>
    <x v="8"/>
    <s v="2022"/>
    <n v="20.43"/>
    <d v="1899-12-30T19:32:45"/>
    <n v="19"/>
  </r>
  <r>
    <x v="0"/>
    <d v="2028-12-31T00:00:00"/>
    <n v="80"/>
    <x v="3"/>
    <d v="2022-06-25T00:00:00"/>
    <d v="1899-12-30T19:22:26"/>
    <n v="10.119999999999999"/>
    <n v="10.31"/>
    <n v="1358"/>
    <n v="2763"/>
    <x v="8"/>
    <s v="2022"/>
    <n v="20.43"/>
    <d v="1899-12-30T19:32:45"/>
    <n v="19"/>
  </r>
  <r>
    <x v="4"/>
    <s v="NULL"/>
    <n v="0"/>
    <x v="1"/>
    <d v="2022-02-01T00:00:00"/>
    <d v="1899-12-30T10:29:37"/>
    <n v="10.85"/>
    <n v="7.7"/>
    <n v="1359"/>
    <n v="2764"/>
    <x v="11"/>
    <s v="2022"/>
    <n v="18.55"/>
    <d v="1899-12-30T10:37:19"/>
    <n v="10"/>
  </r>
  <r>
    <x v="4"/>
    <s v="NULL"/>
    <n v="25"/>
    <x v="2"/>
    <d v="2022-02-01T00:00:00"/>
    <d v="1899-12-30T10:29:37"/>
    <n v="10.85"/>
    <n v="7.7"/>
    <n v="1359"/>
    <n v="2765"/>
    <x v="11"/>
    <s v="2022"/>
    <n v="18.55"/>
    <d v="1899-12-30T10:37:19"/>
    <n v="10"/>
  </r>
  <r>
    <x v="3"/>
    <d v="2030-12-31T00:00:00"/>
    <n v="10"/>
    <x v="0"/>
    <d v="2022-02-01T00:00:00"/>
    <d v="1899-12-30T10:08:43"/>
    <n v="5.94"/>
    <n v="14.01"/>
    <n v="1360"/>
    <n v="2766"/>
    <x v="11"/>
    <s v="2022"/>
    <n v="19.95"/>
    <d v="1899-12-30T10:22:44"/>
    <n v="10"/>
  </r>
  <r>
    <x v="2"/>
    <d v="2029-06-30T00:00:00"/>
    <n v="10"/>
    <x v="0"/>
    <d v="2022-03-14T00:00:00"/>
    <d v="1899-12-30T16:14:58"/>
    <n v="8.59"/>
    <n v="7.17"/>
    <n v="1361"/>
    <n v="2767"/>
    <x v="3"/>
    <s v="2022"/>
    <n v="15.76"/>
    <d v="1899-12-30T16:22:08"/>
    <n v="16"/>
  </r>
  <r>
    <x v="2"/>
    <d v="2029-06-30T00:00:00"/>
    <n v="40"/>
    <x v="5"/>
    <d v="2022-03-14T00:00:00"/>
    <d v="1899-12-30T16:14:58"/>
    <n v="8.59"/>
    <n v="7.17"/>
    <n v="1361"/>
    <n v="2768"/>
    <x v="3"/>
    <s v="2022"/>
    <n v="15.76"/>
    <d v="1899-12-30T16:22:08"/>
    <n v="16"/>
  </r>
  <r>
    <x v="0"/>
    <d v="2028-12-31T00:00:00"/>
    <n v="0"/>
    <x v="1"/>
    <d v="2022-03-30T00:00:00"/>
    <d v="1899-12-30T18:06:38"/>
    <n v="12.95"/>
    <n v="5.61"/>
    <n v="1362"/>
    <n v="2769"/>
    <x v="3"/>
    <s v="2022"/>
    <n v="18.559999999999999"/>
    <d v="1899-12-30T18:12:15"/>
    <n v="18"/>
  </r>
  <r>
    <x v="0"/>
    <d v="2028-12-31T00:00:00"/>
    <n v="25"/>
    <x v="2"/>
    <d v="2022-03-30T00:00:00"/>
    <d v="1899-12-30T18:06:38"/>
    <n v="12.95"/>
    <n v="5.61"/>
    <n v="1362"/>
    <n v="2770"/>
    <x v="3"/>
    <s v="2022"/>
    <n v="18.559999999999999"/>
    <d v="1899-12-30T18:12:15"/>
    <n v="18"/>
  </r>
  <r>
    <x v="0"/>
    <d v="2028-12-31T00:00:00"/>
    <n v="80"/>
    <x v="3"/>
    <d v="2022-03-30T00:00:00"/>
    <d v="1899-12-30T18:06:38"/>
    <n v="12.95"/>
    <n v="5.61"/>
    <n v="1362"/>
    <n v="2771"/>
    <x v="3"/>
    <s v="2022"/>
    <n v="18.559999999999999"/>
    <d v="1899-12-30T18:12:15"/>
    <n v="18"/>
  </r>
  <r>
    <x v="3"/>
    <d v="2030-12-31T00:00:00"/>
    <n v="0"/>
    <x v="1"/>
    <d v="2022-05-04T00:00:00"/>
    <d v="1899-12-30T11:43:13"/>
    <n v="7"/>
    <n v="8.11"/>
    <n v="1363"/>
    <n v="2772"/>
    <x v="9"/>
    <s v="2022"/>
    <n v="15.11"/>
    <d v="1899-12-30T11:51:20"/>
    <n v="11"/>
  </r>
  <r>
    <x v="1"/>
    <s v="NULL"/>
    <n v="0"/>
    <x v="1"/>
    <d v="2022-09-14T00:00:00"/>
    <d v="1899-12-30T17:42:18"/>
    <n v="8.6300000000000008"/>
    <n v="7.19"/>
    <n v="1364"/>
    <n v="2773"/>
    <x v="4"/>
    <s v="2022"/>
    <n v="15.82"/>
    <d v="1899-12-30T17:49:29"/>
    <n v="17"/>
  </r>
  <r>
    <x v="1"/>
    <s v="NULL"/>
    <n v="40"/>
    <x v="5"/>
    <d v="2022-09-14T00:00:00"/>
    <d v="1899-12-30T17:42:18"/>
    <n v="8.6300000000000008"/>
    <n v="7.19"/>
    <n v="1364"/>
    <n v="2774"/>
    <x v="4"/>
    <s v="2022"/>
    <n v="15.82"/>
    <d v="1899-12-30T17:49:29"/>
    <n v="17"/>
  </r>
  <r>
    <x v="2"/>
    <d v="2029-06-30T00:00:00"/>
    <n v="0"/>
    <x v="1"/>
    <d v="2022-08-11T00:00:00"/>
    <d v="1899-12-30T14:08:43"/>
    <n v="9.41"/>
    <n v="10.29"/>
    <n v="1365"/>
    <n v="2775"/>
    <x v="2"/>
    <s v="2022"/>
    <n v="19.7"/>
    <d v="1899-12-30T14:19:00"/>
    <n v="14"/>
  </r>
  <r>
    <x v="0"/>
    <d v="2028-12-31T00:00:00"/>
    <n v="10"/>
    <x v="0"/>
    <d v="2022-08-18T00:00:00"/>
    <d v="1899-12-30T13:43:57"/>
    <n v="6.72"/>
    <n v="21.49"/>
    <n v="1366"/>
    <n v="2776"/>
    <x v="2"/>
    <s v="2022"/>
    <n v="28.209999999999997"/>
    <d v="1899-12-30T14:05:26"/>
    <n v="14"/>
  </r>
  <r>
    <x v="0"/>
    <d v="2028-12-31T00:00:00"/>
    <n v="20"/>
    <x v="4"/>
    <d v="2022-11-29T00:00:00"/>
    <d v="1899-12-30T14:29:48"/>
    <n v="7.36"/>
    <n v="10.57"/>
    <n v="1367"/>
    <n v="2777"/>
    <x v="5"/>
    <s v="2022"/>
    <n v="17.93"/>
    <d v="1899-12-30T14:40:22"/>
    <n v="14"/>
  </r>
  <r>
    <x v="2"/>
    <d v="2029-06-30T00:00:00"/>
    <n v="20"/>
    <x v="4"/>
    <d v="2022-12-25T00:00:00"/>
    <d v="1899-12-30T10:27:01"/>
    <n v="8.2799999999999994"/>
    <n v="9.35"/>
    <n v="1368"/>
    <n v="2778"/>
    <x v="10"/>
    <s v="2022"/>
    <n v="17.63"/>
    <d v="1899-12-30T10:36:22"/>
    <n v="10"/>
  </r>
  <r>
    <x v="0"/>
    <d v="2028-12-31T00:00:00"/>
    <n v="0"/>
    <x v="1"/>
    <d v="2023-01-15T00:00:00"/>
    <d v="1899-12-30T10:24:49"/>
    <n v="15.02"/>
    <n v="9.23"/>
    <n v="1369"/>
    <n v="2779"/>
    <x v="6"/>
    <s v="2023"/>
    <n v="24.25"/>
    <d v="1899-12-30T10:34:03"/>
    <n v="10"/>
  </r>
  <r>
    <x v="0"/>
    <d v="2028-12-31T00:00:00"/>
    <n v="25"/>
    <x v="2"/>
    <d v="2023-01-15T00:00:00"/>
    <d v="1899-12-30T10:24:49"/>
    <n v="15.02"/>
    <n v="9.23"/>
    <n v="1369"/>
    <n v="2780"/>
    <x v="6"/>
    <s v="2023"/>
    <n v="24.25"/>
    <d v="1899-12-30T10:34:03"/>
    <n v="10"/>
  </r>
  <r>
    <x v="0"/>
    <d v="2028-12-31T00:00:00"/>
    <n v="80"/>
    <x v="3"/>
    <d v="2023-01-15T00:00:00"/>
    <d v="1899-12-30T10:24:49"/>
    <n v="15.02"/>
    <n v="9.23"/>
    <n v="1369"/>
    <n v="2781"/>
    <x v="6"/>
    <s v="2023"/>
    <n v="24.25"/>
    <d v="1899-12-30T10:34:03"/>
    <n v="10"/>
  </r>
  <r>
    <x v="3"/>
    <d v="2030-12-31T00:00:00"/>
    <n v="20"/>
    <x v="4"/>
    <d v="2022-05-07T00:00:00"/>
    <d v="1899-12-30T10:18:35"/>
    <n v="10.53"/>
    <n v="8.39"/>
    <n v="1370"/>
    <n v="2782"/>
    <x v="9"/>
    <s v="2022"/>
    <n v="18.920000000000002"/>
    <d v="1899-12-30T10:26:58"/>
    <n v="10"/>
  </r>
  <r>
    <x v="3"/>
    <d v="2030-12-31T00:00:00"/>
    <n v="25"/>
    <x v="2"/>
    <d v="2022-05-07T00:00:00"/>
    <d v="1899-12-30T10:18:35"/>
    <n v="10.53"/>
    <n v="8.39"/>
    <n v="1370"/>
    <n v="2783"/>
    <x v="9"/>
    <s v="2022"/>
    <n v="18.920000000000002"/>
    <d v="1899-12-30T10:26:58"/>
    <n v="10"/>
  </r>
  <r>
    <x v="3"/>
    <d v="2030-12-31T00:00:00"/>
    <n v="50"/>
    <x v="6"/>
    <d v="2022-05-07T00:00:00"/>
    <d v="1899-12-30T10:18:35"/>
    <n v="10.53"/>
    <n v="8.39"/>
    <n v="1370"/>
    <n v="2784"/>
    <x v="9"/>
    <s v="2022"/>
    <n v="18.920000000000002"/>
    <d v="1899-12-30T10:26:58"/>
    <n v="10"/>
  </r>
  <r>
    <x v="3"/>
    <d v="2030-12-31T00:00:00"/>
    <n v="0"/>
    <x v="1"/>
    <d v="2022-03-28T00:00:00"/>
    <d v="1899-12-30T12:05:34"/>
    <n v="6.42"/>
    <n v="13.18"/>
    <n v="1371"/>
    <n v="2785"/>
    <x v="3"/>
    <s v="2022"/>
    <n v="19.600000000000001"/>
    <d v="1899-12-30T12:18:45"/>
    <n v="12"/>
  </r>
  <r>
    <x v="0"/>
    <d v="2028-12-31T00:00:00"/>
    <n v="10"/>
    <x v="0"/>
    <d v="2022-06-02T00:00:00"/>
    <d v="1899-12-30T09:38:32"/>
    <n v="19.41"/>
    <n v="8.82"/>
    <n v="1372"/>
    <n v="2786"/>
    <x v="8"/>
    <s v="2022"/>
    <n v="28.23"/>
    <d v="1899-12-30T09:47:21"/>
    <n v="9"/>
  </r>
  <r>
    <x v="3"/>
    <d v="2030-12-31T00:00:00"/>
    <n v="20"/>
    <x v="4"/>
    <d v="2022-01-15T00:00:00"/>
    <d v="1899-12-30T18:30:12"/>
    <n v="5.99"/>
    <n v="6.93"/>
    <n v="1373"/>
    <n v="2787"/>
    <x v="7"/>
    <s v="2022"/>
    <n v="12.92"/>
    <d v="1899-12-30T18:37:08"/>
    <n v="18"/>
  </r>
  <r>
    <x v="3"/>
    <d v="2030-12-31T00:00:00"/>
    <n v="25"/>
    <x v="2"/>
    <d v="2022-01-15T00:00:00"/>
    <d v="1899-12-30T18:30:12"/>
    <n v="5.99"/>
    <n v="6.93"/>
    <n v="1373"/>
    <n v="2788"/>
    <x v="7"/>
    <s v="2022"/>
    <n v="12.92"/>
    <d v="1899-12-30T18:37:08"/>
    <n v="18"/>
  </r>
  <r>
    <x v="3"/>
    <d v="2030-12-31T00:00:00"/>
    <n v="80"/>
    <x v="3"/>
    <d v="2022-01-15T00:00:00"/>
    <d v="1899-12-30T18:30:12"/>
    <n v="5.99"/>
    <n v="6.93"/>
    <n v="1373"/>
    <n v="2789"/>
    <x v="7"/>
    <s v="2022"/>
    <n v="12.92"/>
    <d v="1899-12-30T18:37:08"/>
    <n v="18"/>
  </r>
  <r>
    <x v="3"/>
    <d v="2030-12-31T00:00:00"/>
    <n v="0"/>
    <x v="1"/>
    <d v="2022-01-20T00:00:00"/>
    <d v="1899-12-30T18:56:02"/>
    <n v="8.6999999999999993"/>
    <n v="10.54"/>
    <n v="1374"/>
    <n v="2790"/>
    <x v="7"/>
    <s v="2022"/>
    <n v="19.239999999999998"/>
    <d v="1899-12-30T19:06:34"/>
    <n v="19"/>
  </r>
  <r>
    <x v="3"/>
    <d v="2030-12-31T00:00:00"/>
    <n v="25"/>
    <x v="2"/>
    <d v="2022-01-20T00:00:00"/>
    <d v="1899-12-30T18:56:02"/>
    <n v="8.6999999999999993"/>
    <n v="10.54"/>
    <n v="1374"/>
    <n v="2791"/>
    <x v="7"/>
    <s v="2022"/>
    <n v="19.239999999999998"/>
    <d v="1899-12-30T19:06:34"/>
    <n v="19"/>
  </r>
  <r>
    <x v="3"/>
    <d v="2030-12-31T00:00:00"/>
    <n v="80"/>
    <x v="3"/>
    <d v="2022-01-20T00:00:00"/>
    <d v="1899-12-30T18:56:02"/>
    <n v="8.6999999999999993"/>
    <n v="10.54"/>
    <n v="1374"/>
    <n v="2792"/>
    <x v="7"/>
    <s v="2022"/>
    <n v="19.239999999999998"/>
    <d v="1899-12-30T19:06:34"/>
    <n v="19"/>
  </r>
  <r>
    <x v="4"/>
    <s v="NULL"/>
    <n v="0"/>
    <x v="1"/>
    <d v="2022-10-26T00:00:00"/>
    <d v="1899-12-30T14:17:53"/>
    <n v="5.92"/>
    <n v="9.77"/>
    <n v="1375"/>
    <n v="2793"/>
    <x v="1"/>
    <s v="2022"/>
    <n v="15.69"/>
    <d v="1899-12-30T14:27:39"/>
    <n v="14"/>
  </r>
  <r>
    <x v="4"/>
    <s v="NULL"/>
    <n v="25"/>
    <x v="2"/>
    <d v="2022-10-26T00:00:00"/>
    <d v="1899-12-30T14:17:53"/>
    <n v="5.92"/>
    <n v="9.77"/>
    <n v="1375"/>
    <n v="2794"/>
    <x v="1"/>
    <s v="2022"/>
    <n v="15.69"/>
    <d v="1899-12-30T14:27:39"/>
    <n v="14"/>
  </r>
  <r>
    <x v="4"/>
    <s v="NULL"/>
    <n v="50"/>
    <x v="6"/>
    <d v="2022-10-26T00:00:00"/>
    <d v="1899-12-30T14:17:53"/>
    <n v="5.92"/>
    <n v="9.77"/>
    <n v="1375"/>
    <n v="2795"/>
    <x v="1"/>
    <s v="2022"/>
    <n v="15.69"/>
    <d v="1899-12-30T14:27:39"/>
    <n v="14"/>
  </r>
  <r>
    <x v="4"/>
    <s v="NULL"/>
    <n v="0"/>
    <x v="1"/>
    <d v="2023-01-10T00:00:00"/>
    <d v="1899-12-30T11:18:25"/>
    <n v="9.81"/>
    <n v="10.130000000000001"/>
    <n v="1376"/>
    <n v="2796"/>
    <x v="6"/>
    <s v="2023"/>
    <n v="19.940000000000001"/>
    <d v="1899-12-30T11:28:33"/>
    <n v="11"/>
  </r>
  <r>
    <x v="4"/>
    <s v="NULL"/>
    <n v="40"/>
    <x v="5"/>
    <d v="2023-01-10T00:00:00"/>
    <d v="1899-12-30T11:18:25"/>
    <n v="9.81"/>
    <n v="10.130000000000001"/>
    <n v="1376"/>
    <n v="2797"/>
    <x v="6"/>
    <s v="2023"/>
    <n v="19.940000000000001"/>
    <d v="1899-12-30T11:28:33"/>
    <n v="11"/>
  </r>
  <r>
    <x v="4"/>
    <s v="NULL"/>
    <n v="50"/>
    <x v="6"/>
    <d v="2023-01-10T00:00:00"/>
    <d v="1899-12-30T11:18:25"/>
    <n v="9.81"/>
    <n v="10.130000000000001"/>
    <n v="1376"/>
    <n v="2798"/>
    <x v="6"/>
    <s v="2023"/>
    <n v="19.940000000000001"/>
    <d v="1899-12-30T11:28:33"/>
    <n v="11"/>
  </r>
  <r>
    <x v="2"/>
    <d v="2029-06-30T00:00:00"/>
    <n v="0"/>
    <x v="1"/>
    <d v="2023-01-13T00:00:00"/>
    <d v="1899-12-30T10:31:59"/>
    <n v="6.51"/>
    <n v="10.32"/>
    <n v="1377"/>
    <n v="2799"/>
    <x v="6"/>
    <s v="2023"/>
    <n v="16.829999999999998"/>
    <d v="1899-12-30T10:42:18"/>
    <n v="10"/>
  </r>
  <r>
    <x v="2"/>
    <d v="2029-06-30T00:00:00"/>
    <n v="40"/>
    <x v="5"/>
    <d v="2023-01-13T00:00:00"/>
    <d v="1899-12-30T10:31:59"/>
    <n v="6.51"/>
    <n v="10.32"/>
    <n v="1377"/>
    <n v="2800"/>
    <x v="6"/>
    <s v="2023"/>
    <n v="16.829999999999998"/>
    <d v="1899-12-30T10:42:18"/>
    <n v="10"/>
  </r>
  <r>
    <x v="0"/>
    <d v="2028-12-31T00:00:00"/>
    <n v="0"/>
    <x v="1"/>
    <d v="2022-09-21T00:00:00"/>
    <d v="1899-12-30T10:58:54"/>
    <n v="8.9600000000000009"/>
    <n v="5.96"/>
    <n v="1378"/>
    <n v="2801"/>
    <x v="4"/>
    <s v="2022"/>
    <n v="14.920000000000002"/>
    <d v="1899-12-30T11:04:52"/>
    <n v="11"/>
  </r>
  <r>
    <x v="3"/>
    <d v="2030-12-31T00:00:00"/>
    <n v="10"/>
    <x v="0"/>
    <d v="2022-11-22T00:00:00"/>
    <d v="1899-12-30T13:59:20"/>
    <n v="5.55"/>
    <n v="5.76"/>
    <n v="1379"/>
    <n v="2802"/>
    <x v="5"/>
    <s v="2022"/>
    <n v="11.309999999999999"/>
    <d v="1899-12-30T14:05:06"/>
    <n v="14"/>
  </r>
  <r>
    <x v="3"/>
    <d v="2030-12-31T00:00:00"/>
    <n v="40"/>
    <x v="5"/>
    <d v="2022-11-22T00:00:00"/>
    <d v="1899-12-30T13:59:20"/>
    <n v="5.55"/>
    <n v="5.76"/>
    <n v="1379"/>
    <n v="2803"/>
    <x v="5"/>
    <s v="2022"/>
    <n v="11.309999999999999"/>
    <d v="1899-12-30T14:05:06"/>
    <n v="14"/>
  </r>
  <r>
    <x v="3"/>
    <d v="2030-12-31T00:00:00"/>
    <n v="80"/>
    <x v="3"/>
    <d v="2022-11-22T00:00:00"/>
    <d v="1899-12-30T13:59:20"/>
    <n v="5.55"/>
    <n v="5.76"/>
    <n v="1379"/>
    <n v="2804"/>
    <x v="5"/>
    <s v="2022"/>
    <n v="11.309999999999999"/>
    <d v="1899-12-30T14:05:06"/>
    <n v="14"/>
  </r>
  <r>
    <x v="4"/>
    <s v="NULL"/>
    <n v="10"/>
    <x v="0"/>
    <d v="2022-12-11T00:00:00"/>
    <d v="1899-12-30T14:51:48"/>
    <n v="7.44"/>
    <n v="6.99"/>
    <n v="1380"/>
    <n v="2805"/>
    <x v="10"/>
    <s v="2022"/>
    <n v="14.43"/>
    <d v="1899-12-30T14:58:47"/>
    <n v="14"/>
  </r>
  <r>
    <x v="4"/>
    <s v="NULL"/>
    <n v="40"/>
    <x v="5"/>
    <d v="2022-12-11T00:00:00"/>
    <d v="1899-12-30T14:51:48"/>
    <n v="7.44"/>
    <n v="6.99"/>
    <n v="1380"/>
    <n v="2806"/>
    <x v="10"/>
    <s v="2022"/>
    <n v="14.43"/>
    <d v="1899-12-30T14:58:47"/>
    <n v="14"/>
  </r>
  <r>
    <x v="4"/>
    <s v="NULL"/>
    <n v="80"/>
    <x v="3"/>
    <d v="2022-12-11T00:00:00"/>
    <d v="1899-12-30T14:51:48"/>
    <n v="7.44"/>
    <n v="6.99"/>
    <n v="1380"/>
    <n v="2807"/>
    <x v="10"/>
    <s v="2022"/>
    <n v="14.43"/>
    <d v="1899-12-30T14:58:47"/>
    <n v="14"/>
  </r>
  <r>
    <x v="3"/>
    <d v="2030-12-31T00:00:00"/>
    <n v="10"/>
    <x v="0"/>
    <d v="2022-01-30T00:00:00"/>
    <d v="1899-12-30T17:18:04"/>
    <n v="12.07"/>
    <n v="16.09"/>
    <n v="1381"/>
    <n v="2808"/>
    <x v="7"/>
    <s v="2022"/>
    <n v="28.16"/>
    <d v="1899-12-30T17:34:09"/>
    <n v="17"/>
  </r>
  <r>
    <x v="3"/>
    <d v="2030-12-31T00:00:00"/>
    <n v="40"/>
    <x v="5"/>
    <d v="2022-01-30T00:00:00"/>
    <d v="1899-12-30T17:18:04"/>
    <n v="12.07"/>
    <n v="16.09"/>
    <n v="1381"/>
    <n v="2809"/>
    <x v="7"/>
    <s v="2022"/>
    <n v="28.16"/>
    <d v="1899-12-30T17:34:09"/>
    <n v="17"/>
  </r>
  <r>
    <x v="3"/>
    <d v="2030-12-31T00:00:00"/>
    <n v="0"/>
    <x v="1"/>
    <d v="2022-06-13T00:00:00"/>
    <d v="1899-12-30T12:22:26"/>
    <n v="13.32"/>
    <n v="11.31"/>
    <n v="1382"/>
    <n v="2810"/>
    <x v="8"/>
    <s v="2022"/>
    <n v="24.630000000000003"/>
    <d v="1899-12-30T12:33:45"/>
    <n v="12"/>
  </r>
  <r>
    <x v="3"/>
    <d v="2030-12-31T00:00:00"/>
    <n v="25"/>
    <x v="2"/>
    <d v="2022-06-13T00:00:00"/>
    <d v="1899-12-30T12:22:26"/>
    <n v="13.32"/>
    <n v="11.31"/>
    <n v="1382"/>
    <n v="2811"/>
    <x v="8"/>
    <s v="2022"/>
    <n v="24.630000000000003"/>
    <d v="1899-12-30T12:33:45"/>
    <n v="12"/>
  </r>
  <r>
    <x v="3"/>
    <d v="2030-12-31T00:00:00"/>
    <n v="50"/>
    <x v="6"/>
    <d v="2022-06-13T00:00:00"/>
    <d v="1899-12-30T12:22:26"/>
    <n v="13.32"/>
    <n v="11.31"/>
    <n v="1382"/>
    <n v="2812"/>
    <x v="8"/>
    <s v="2022"/>
    <n v="24.630000000000003"/>
    <d v="1899-12-30T12:33:45"/>
    <n v="12"/>
  </r>
  <r>
    <x v="0"/>
    <d v="2028-12-31T00:00:00"/>
    <n v="10"/>
    <x v="0"/>
    <d v="2022-08-29T00:00:00"/>
    <d v="1899-12-30T17:29:08"/>
    <n v="10.47"/>
    <n v="15.03"/>
    <n v="1383"/>
    <n v="2813"/>
    <x v="2"/>
    <s v="2022"/>
    <n v="25.5"/>
    <d v="1899-12-30T17:44:10"/>
    <n v="17"/>
  </r>
  <r>
    <x v="3"/>
    <d v="2030-12-31T00:00:00"/>
    <n v="10"/>
    <x v="0"/>
    <d v="2022-11-13T00:00:00"/>
    <d v="1899-12-30T09:01:52"/>
    <n v="7.35"/>
    <n v="7.8"/>
    <n v="1384"/>
    <n v="2814"/>
    <x v="5"/>
    <s v="2022"/>
    <n v="15.149999999999999"/>
    <d v="1899-12-30T09:09:40"/>
    <n v="9"/>
  </r>
  <r>
    <x v="3"/>
    <d v="2030-12-31T00:00:00"/>
    <n v="40"/>
    <x v="5"/>
    <d v="2022-11-13T00:00:00"/>
    <d v="1899-12-30T09:01:52"/>
    <n v="7.35"/>
    <n v="7.8"/>
    <n v="1384"/>
    <n v="2815"/>
    <x v="5"/>
    <s v="2022"/>
    <n v="15.149999999999999"/>
    <d v="1899-12-30T09:09:40"/>
    <n v="9"/>
  </r>
  <r>
    <x v="3"/>
    <d v="2030-12-31T00:00:00"/>
    <n v="80"/>
    <x v="3"/>
    <d v="2022-11-13T00:00:00"/>
    <d v="1899-12-30T09:01:52"/>
    <n v="7.35"/>
    <n v="7.8"/>
    <n v="1384"/>
    <n v="2816"/>
    <x v="5"/>
    <s v="2022"/>
    <n v="15.149999999999999"/>
    <d v="1899-12-30T09:09:40"/>
    <n v="9"/>
  </r>
  <r>
    <x v="3"/>
    <d v="2030-12-31T00:00:00"/>
    <n v="0"/>
    <x v="1"/>
    <d v="2022-05-18T00:00:00"/>
    <d v="1899-12-30T17:03:49"/>
    <n v="7.12"/>
    <n v="7.5"/>
    <n v="1385"/>
    <n v="2817"/>
    <x v="9"/>
    <s v="2022"/>
    <n v="14.620000000000001"/>
    <d v="1899-12-30T17:11:19"/>
    <n v="17"/>
  </r>
  <r>
    <x v="3"/>
    <d v="2030-12-31T00:00:00"/>
    <n v="25"/>
    <x v="2"/>
    <d v="2022-05-18T00:00:00"/>
    <d v="1899-12-30T17:03:49"/>
    <n v="7.12"/>
    <n v="7.5"/>
    <n v="1385"/>
    <n v="2818"/>
    <x v="9"/>
    <s v="2022"/>
    <n v="14.620000000000001"/>
    <d v="1899-12-30T17:11:19"/>
    <n v="17"/>
  </r>
  <r>
    <x v="4"/>
    <s v="NULL"/>
    <n v="20"/>
    <x v="4"/>
    <d v="2022-01-25T00:00:00"/>
    <d v="1899-12-30T13:01:12"/>
    <n v="10.71"/>
    <n v="12.42"/>
    <n v="1386"/>
    <n v="2819"/>
    <x v="7"/>
    <s v="2022"/>
    <n v="23.130000000000003"/>
    <d v="1899-12-30T13:13:37"/>
    <n v="13"/>
  </r>
  <r>
    <x v="4"/>
    <s v="NULL"/>
    <n v="40"/>
    <x v="5"/>
    <d v="2022-01-25T00:00:00"/>
    <d v="1899-12-30T13:01:12"/>
    <n v="10.71"/>
    <n v="12.42"/>
    <n v="1386"/>
    <n v="2820"/>
    <x v="7"/>
    <s v="2022"/>
    <n v="23.130000000000003"/>
    <d v="1899-12-30T13:13:37"/>
    <n v="13"/>
  </r>
  <r>
    <x v="4"/>
    <s v="NULL"/>
    <n v="50"/>
    <x v="6"/>
    <d v="2022-01-25T00:00:00"/>
    <d v="1899-12-30T13:01:12"/>
    <n v="10.71"/>
    <n v="12.42"/>
    <n v="1386"/>
    <n v="2821"/>
    <x v="7"/>
    <s v="2022"/>
    <n v="23.130000000000003"/>
    <d v="1899-12-30T13:13:37"/>
    <n v="13"/>
  </r>
  <r>
    <x v="2"/>
    <d v="2029-06-30T00:00:00"/>
    <n v="10"/>
    <x v="0"/>
    <d v="2022-02-18T00:00:00"/>
    <d v="1899-12-30T13:58:21"/>
    <n v="15.35"/>
    <n v="6.33"/>
    <n v="1387"/>
    <n v="2822"/>
    <x v="11"/>
    <s v="2022"/>
    <n v="21.68"/>
    <d v="1899-12-30T14:04:41"/>
    <n v="14"/>
  </r>
  <r>
    <x v="2"/>
    <d v="2029-06-30T00:00:00"/>
    <n v="25"/>
    <x v="2"/>
    <d v="2022-02-18T00:00:00"/>
    <d v="1899-12-30T13:58:21"/>
    <n v="15.35"/>
    <n v="6.33"/>
    <n v="1387"/>
    <n v="2823"/>
    <x v="11"/>
    <s v="2022"/>
    <n v="21.68"/>
    <d v="1899-12-30T14:04:41"/>
    <n v="14"/>
  </r>
  <r>
    <x v="2"/>
    <d v="2029-06-30T00:00:00"/>
    <n v="50"/>
    <x v="6"/>
    <d v="2022-02-18T00:00:00"/>
    <d v="1899-12-30T13:58:21"/>
    <n v="15.35"/>
    <n v="6.33"/>
    <n v="1387"/>
    <n v="2824"/>
    <x v="11"/>
    <s v="2022"/>
    <n v="21.68"/>
    <d v="1899-12-30T14:04:41"/>
    <n v="14"/>
  </r>
  <r>
    <x v="2"/>
    <d v="2029-06-30T00:00:00"/>
    <n v="20"/>
    <x v="4"/>
    <d v="2022-05-14T00:00:00"/>
    <d v="1899-12-30T16:03:16"/>
    <n v="5.24"/>
    <n v="8.9700000000000006"/>
    <n v="1388"/>
    <n v="2825"/>
    <x v="9"/>
    <s v="2022"/>
    <n v="14.21"/>
    <d v="1899-12-30T16:12:14"/>
    <n v="16"/>
  </r>
  <r>
    <x v="2"/>
    <d v="2029-06-30T00:00:00"/>
    <n v="40"/>
    <x v="5"/>
    <d v="2022-05-14T00:00:00"/>
    <d v="1899-12-30T16:03:16"/>
    <n v="5.24"/>
    <n v="8.9700000000000006"/>
    <n v="1388"/>
    <n v="2826"/>
    <x v="9"/>
    <s v="2022"/>
    <n v="14.21"/>
    <d v="1899-12-30T16:12:14"/>
    <n v="16"/>
  </r>
  <r>
    <x v="2"/>
    <d v="2029-06-30T00:00:00"/>
    <n v="0"/>
    <x v="1"/>
    <d v="2022-05-03T00:00:00"/>
    <d v="1899-12-30T11:08:04"/>
    <n v="5.55"/>
    <n v="12.45"/>
    <n v="1389"/>
    <n v="2827"/>
    <x v="9"/>
    <s v="2022"/>
    <n v="18"/>
    <d v="1899-12-30T11:20:31"/>
    <n v="11"/>
  </r>
  <r>
    <x v="2"/>
    <d v="2029-06-30T00:00:00"/>
    <n v="40"/>
    <x v="5"/>
    <d v="2022-05-03T00:00:00"/>
    <d v="1899-12-30T11:08:04"/>
    <n v="5.55"/>
    <n v="12.45"/>
    <n v="1389"/>
    <n v="2828"/>
    <x v="9"/>
    <s v="2022"/>
    <n v="18"/>
    <d v="1899-12-30T11:20:31"/>
    <n v="11"/>
  </r>
  <r>
    <x v="2"/>
    <d v="2029-06-30T00:00:00"/>
    <n v="80"/>
    <x v="3"/>
    <d v="2022-05-03T00:00:00"/>
    <d v="1899-12-30T11:08:04"/>
    <n v="5.55"/>
    <n v="12.45"/>
    <n v="1389"/>
    <n v="2829"/>
    <x v="9"/>
    <s v="2022"/>
    <n v="18"/>
    <d v="1899-12-30T11:20:31"/>
    <n v="11"/>
  </r>
  <r>
    <x v="4"/>
    <s v="NULL"/>
    <n v="20"/>
    <x v="4"/>
    <d v="2022-06-06T00:00:00"/>
    <d v="1899-12-30T17:29:03"/>
    <n v="9.73"/>
    <n v="10.91"/>
    <n v="1390"/>
    <n v="2830"/>
    <x v="8"/>
    <s v="2022"/>
    <n v="20.64"/>
    <d v="1899-12-30T17:39:58"/>
    <n v="17"/>
  </r>
  <r>
    <x v="4"/>
    <s v="NULL"/>
    <n v="25"/>
    <x v="2"/>
    <d v="2022-06-06T00:00:00"/>
    <d v="1899-12-30T17:29:03"/>
    <n v="9.73"/>
    <n v="10.91"/>
    <n v="1390"/>
    <n v="2831"/>
    <x v="8"/>
    <s v="2022"/>
    <n v="20.64"/>
    <d v="1899-12-30T17:39:58"/>
    <n v="17"/>
  </r>
  <r>
    <x v="4"/>
    <s v="NULL"/>
    <n v="80"/>
    <x v="3"/>
    <d v="2022-06-06T00:00:00"/>
    <d v="1899-12-30T17:29:03"/>
    <n v="9.73"/>
    <n v="10.91"/>
    <n v="1390"/>
    <n v="2832"/>
    <x v="8"/>
    <s v="2022"/>
    <n v="20.64"/>
    <d v="1899-12-30T17:39:58"/>
    <n v="17"/>
  </r>
  <r>
    <x v="5"/>
    <s v="NULL"/>
    <n v="10"/>
    <x v="0"/>
    <d v="2022-07-08T00:00:00"/>
    <d v="1899-12-30T20:29:35"/>
    <n v="11.1"/>
    <n v="5.13"/>
    <n v="1391"/>
    <n v="2833"/>
    <x v="0"/>
    <s v="2022"/>
    <n v="16.23"/>
    <d v="1899-12-30T20:34:43"/>
    <n v="20"/>
  </r>
  <r>
    <x v="5"/>
    <s v="NULL"/>
    <n v="40"/>
    <x v="5"/>
    <d v="2022-07-08T00:00:00"/>
    <d v="1899-12-30T20:29:35"/>
    <n v="11.1"/>
    <n v="5.13"/>
    <n v="1391"/>
    <n v="2834"/>
    <x v="0"/>
    <s v="2022"/>
    <n v="16.23"/>
    <d v="1899-12-30T20:34:43"/>
    <n v="20"/>
  </r>
  <r>
    <x v="5"/>
    <s v="NULL"/>
    <n v="10"/>
    <x v="0"/>
    <d v="2022-09-04T00:00:00"/>
    <d v="1899-12-30T12:49:52"/>
    <n v="9.2100000000000009"/>
    <n v="13.23"/>
    <n v="1392"/>
    <n v="2835"/>
    <x v="4"/>
    <s v="2022"/>
    <n v="22.44"/>
    <d v="1899-12-30T13:03:06"/>
    <n v="13"/>
  </r>
  <r>
    <x v="5"/>
    <s v="NULL"/>
    <n v="25"/>
    <x v="2"/>
    <d v="2022-09-04T00:00:00"/>
    <d v="1899-12-30T12:49:52"/>
    <n v="9.2100000000000009"/>
    <n v="13.23"/>
    <n v="1392"/>
    <n v="2836"/>
    <x v="4"/>
    <s v="2022"/>
    <n v="22.44"/>
    <d v="1899-12-30T13:03:06"/>
    <n v="13"/>
  </r>
  <r>
    <x v="5"/>
    <s v="NULL"/>
    <n v="50"/>
    <x v="6"/>
    <d v="2022-09-04T00:00:00"/>
    <d v="1899-12-30T12:49:52"/>
    <n v="9.2100000000000009"/>
    <n v="13.23"/>
    <n v="1392"/>
    <n v="2837"/>
    <x v="4"/>
    <s v="2022"/>
    <n v="22.44"/>
    <d v="1899-12-30T13:03:06"/>
    <n v="13"/>
  </r>
  <r>
    <x v="3"/>
    <d v="2030-12-31T00:00:00"/>
    <n v="10"/>
    <x v="0"/>
    <d v="2022-09-11T00:00:00"/>
    <d v="1899-12-30T17:58:12"/>
    <n v="5.93"/>
    <n v="19.04"/>
    <n v="1393"/>
    <n v="2838"/>
    <x v="4"/>
    <s v="2022"/>
    <n v="24.97"/>
    <d v="1899-12-30T18:17:14"/>
    <n v="18"/>
  </r>
  <r>
    <x v="3"/>
    <d v="2030-12-31T00:00:00"/>
    <n v="20"/>
    <x v="4"/>
    <d v="2022-12-03T00:00:00"/>
    <d v="1899-12-30T12:07:57"/>
    <n v="10.68"/>
    <n v="9.33"/>
    <n v="1394"/>
    <n v="2839"/>
    <x v="10"/>
    <s v="2022"/>
    <n v="20.009999999999998"/>
    <d v="1899-12-30T12:17:17"/>
    <n v="12"/>
  </r>
  <r>
    <x v="3"/>
    <d v="2030-12-31T00:00:00"/>
    <n v="40"/>
    <x v="5"/>
    <d v="2022-12-03T00:00:00"/>
    <d v="1899-12-30T12:07:57"/>
    <n v="10.68"/>
    <n v="9.33"/>
    <n v="1394"/>
    <n v="2840"/>
    <x v="10"/>
    <s v="2022"/>
    <n v="20.009999999999998"/>
    <d v="1899-12-30T12:17:17"/>
    <n v="12"/>
  </r>
  <r>
    <x v="4"/>
    <s v="NULL"/>
    <n v="0"/>
    <x v="1"/>
    <d v="2022-11-06T00:00:00"/>
    <d v="1899-12-30T13:40:28"/>
    <n v="10.68"/>
    <n v="10.85"/>
    <n v="1395"/>
    <n v="2841"/>
    <x v="5"/>
    <s v="2022"/>
    <n v="21.53"/>
    <d v="1899-12-30T13:51:19"/>
    <n v="13"/>
  </r>
  <r>
    <x v="0"/>
    <d v="2028-12-31T00:00:00"/>
    <n v="10"/>
    <x v="0"/>
    <d v="2022-12-17T00:00:00"/>
    <d v="1899-12-30T18:52:30"/>
    <n v="6.11"/>
    <n v="12.57"/>
    <n v="1396"/>
    <n v="2842"/>
    <x v="10"/>
    <s v="2022"/>
    <n v="18.68"/>
    <d v="1899-12-30T19:05:04"/>
    <n v="19"/>
  </r>
  <r>
    <x v="0"/>
    <d v="2028-12-31T00:00:00"/>
    <n v="25"/>
    <x v="2"/>
    <d v="2022-12-17T00:00:00"/>
    <d v="1899-12-30T18:52:30"/>
    <n v="6.11"/>
    <n v="12.57"/>
    <n v="1396"/>
    <n v="2843"/>
    <x v="10"/>
    <s v="2022"/>
    <n v="18.68"/>
    <d v="1899-12-30T19:05:04"/>
    <n v="19"/>
  </r>
  <r>
    <x v="4"/>
    <s v="NULL"/>
    <n v="20"/>
    <x v="4"/>
    <d v="2022-08-24T00:00:00"/>
    <d v="1899-12-30T19:31:46"/>
    <n v="9.2100000000000009"/>
    <n v="10.210000000000001"/>
    <n v="1397"/>
    <n v="2844"/>
    <x v="2"/>
    <s v="2022"/>
    <n v="19.420000000000002"/>
    <d v="1899-12-30T19:41:59"/>
    <n v="19"/>
  </r>
  <r>
    <x v="4"/>
    <s v="NULL"/>
    <n v="40"/>
    <x v="5"/>
    <d v="2022-08-24T00:00:00"/>
    <d v="1899-12-30T19:31:46"/>
    <n v="9.2100000000000009"/>
    <n v="10.210000000000001"/>
    <n v="1397"/>
    <n v="2845"/>
    <x v="2"/>
    <s v="2022"/>
    <n v="19.420000000000002"/>
    <d v="1899-12-30T19:41:59"/>
    <n v="19"/>
  </r>
  <r>
    <x v="4"/>
    <s v="NULL"/>
    <n v="80"/>
    <x v="3"/>
    <d v="2022-08-24T00:00:00"/>
    <d v="1899-12-30T19:31:46"/>
    <n v="9.2100000000000009"/>
    <n v="10.210000000000001"/>
    <n v="1397"/>
    <n v="2846"/>
    <x v="2"/>
    <s v="2022"/>
    <n v="19.420000000000002"/>
    <d v="1899-12-30T19:41:59"/>
    <n v="19"/>
  </r>
  <r>
    <x v="0"/>
    <d v="2028-12-31T00:00:00"/>
    <n v="10"/>
    <x v="0"/>
    <d v="2022-09-11T00:00:00"/>
    <d v="1899-12-30T08:56:29"/>
    <n v="8.31"/>
    <n v="8.24"/>
    <n v="1398"/>
    <n v="2847"/>
    <x v="4"/>
    <s v="2022"/>
    <n v="16.55"/>
    <d v="1899-12-30T09:04:43"/>
    <n v="9"/>
  </r>
  <r>
    <x v="4"/>
    <s v="NULL"/>
    <n v="0"/>
    <x v="1"/>
    <d v="2022-06-02T00:00:00"/>
    <d v="1899-12-30T14:51:26"/>
    <n v="7.91"/>
    <n v="15.19"/>
    <n v="1399"/>
    <n v="2848"/>
    <x v="8"/>
    <s v="2022"/>
    <n v="23.1"/>
    <d v="1899-12-30T15:06:37"/>
    <n v="15"/>
  </r>
  <r>
    <x v="3"/>
    <d v="2030-12-31T00:00:00"/>
    <n v="20"/>
    <x v="4"/>
    <d v="2022-07-28T00:00:00"/>
    <d v="1899-12-30T12:31:17"/>
    <n v="7.68"/>
    <n v="7.93"/>
    <n v="1400"/>
    <n v="2849"/>
    <x v="0"/>
    <s v="2022"/>
    <n v="15.61"/>
    <d v="1899-12-30T12:39:13"/>
    <n v="12"/>
  </r>
  <r>
    <x v="4"/>
    <s v="NULL"/>
    <n v="20"/>
    <x v="4"/>
    <d v="2022-09-21T00:00:00"/>
    <d v="1899-12-30T14:21:36"/>
    <n v="11.09"/>
    <n v="9.5500000000000007"/>
    <n v="1401"/>
    <n v="2850"/>
    <x v="4"/>
    <s v="2022"/>
    <n v="20.64"/>
    <d v="1899-12-30T14:31:09"/>
    <n v="14"/>
  </r>
  <r>
    <x v="4"/>
    <s v="NULL"/>
    <n v="25"/>
    <x v="2"/>
    <d v="2022-09-21T00:00:00"/>
    <d v="1899-12-30T14:21:36"/>
    <n v="11.09"/>
    <n v="9.5500000000000007"/>
    <n v="1401"/>
    <n v="2851"/>
    <x v="4"/>
    <s v="2022"/>
    <n v="20.64"/>
    <d v="1899-12-30T14:31:09"/>
    <n v="14"/>
  </r>
  <r>
    <x v="2"/>
    <d v="2029-06-30T00:00:00"/>
    <n v="20"/>
    <x v="4"/>
    <d v="2022-05-07T00:00:00"/>
    <d v="1899-12-30T17:30:30"/>
    <n v="8.14"/>
    <n v="7.04"/>
    <n v="1402"/>
    <n v="2852"/>
    <x v="9"/>
    <s v="2022"/>
    <n v="15.18"/>
    <d v="1899-12-30T17:37:32"/>
    <n v="17"/>
  </r>
  <r>
    <x v="0"/>
    <d v="2028-12-31T00:00:00"/>
    <n v="10"/>
    <x v="0"/>
    <d v="2022-05-29T00:00:00"/>
    <d v="1899-12-30T17:16:21"/>
    <n v="8.5500000000000007"/>
    <n v="7.46"/>
    <n v="1403"/>
    <n v="2853"/>
    <x v="9"/>
    <s v="2022"/>
    <n v="16.010000000000002"/>
    <d v="1899-12-30T17:23:49"/>
    <n v="17"/>
  </r>
  <r>
    <x v="2"/>
    <d v="2029-06-30T00:00:00"/>
    <n v="0"/>
    <x v="1"/>
    <d v="2022-08-15T00:00:00"/>
    <d v="1899-12-30T19:23:02"/>
    <n v="9.73"/>
    <n v="18.75"/>
    <n v="1404"/>
    <n v="2854"/>
    <x v="2"/>
    <s v="2022"/>
    <n v="28.48"/>
    <d v="1899-12-30T19:41:47"/>
    <n v="19"/>
  </r>
  <r>
    <x v="2"/>
    <d v="2029-06-30T00:00:00"/>
    <n v="40"/>
    <x v="5"/>
    <d v="2022-08-15T00:00:00"/>
    <d v="1899-12-30T19:23:02"/>
    <n v="9.73"/>
    <n v="18.75"/>
    <n v="1404"/>
    <n v="2855"/>
    <x v="2"/>
    <s v="2022"/>
    <n v="28.48"/>
    <d v="1899-12-30T19:41:47"/>
    <n v="19"/>
  </r>
  <r>
    <x v="2"/>
    <d v="2029-06-30T00:00:00"/>
    <n v="80"/>
    <x v="3"/>
    <d v="2022-08-15T00:00:00"/>
    <d v="1899-12-30T19:23:02"/>
    <n v="9.73"/>
    <n v="18.75"/>
    <n v="1404"/>
    <n v="2856"/>
    <x v="2"/>
    <s v="2022"/>
    <n v="28.48"/>
    <d v="1899-12-30T19:41:47"/>
    <n v="19"/>
  </r>
  <r>
    <x v="3"/>
    <d v="2030-12-31T00:00:00"/>
    <n v="20"/>
    <x v="4"/>
    <d v="2022-11-18T00:00:00"/>
    <d v="1899-12-30T10:37:49"/>
    <n v="9.17"/>
    <n v="8.3000000000000007"/>
    <n v="1405"/>
    <n v="2857"/>
    <x v="5"/>
    <s v="2022"/>
    <n v="17.47"/>
    <d v="1899-12-30T10:46:07"/>
    <n v="10"/>
  </r>
  <r>
    <x v="3"/>
    <d v="2030-12-31T00:00:00"/>
    <n v="25"/>
    <x v="2"/>
    <d v="2022-11-18T00:00:00"/>
    <d v="1899-12-30T10:37:49"/>
    <n v="9.17"/>
    <n v="8.3000000000000007"/>
    <n v="1405"/>
    <n v="2858"/>
    <x v="5"/>
    <s v="2022"/>
    <n v="17.47"/>
    <d v="1899-12-30T10:46:07"/>
    <n v="10"/>
  </r>
  <r>
    <x v="2"/>
    <d v="2029-06-30T00:00:00"/>
    <n v="10"/>
    <x v="0"/>
    <d v="2022-08-22T00:00:00"/>
    <d v="1899-12-30T10:18:41"/>
    <n v="8.08"/>
    <n v="12.94"/>
    <n v="1406"/>
    <n v="2859"/>
    <x v="2"/>
    <s v="2022"/>
    <n v="21.02"/>
    <d v="1899-12-30T10:31:37"/>
    <n v="10"/>
  </r>
  <r>
    <x v="2"/>
    <d v="2029-06-30T00:00:00"/>
    <n v="25"/>
    <x v="2"/>
    <d v="2022-08-22T00:00:00"/>
    <d v="1899-12-30T10:18:41"/>
    <n v="8.08"/>
    <n v="12.94"/>
    <n v="1406"/>
    <n v="2860"/>
    <x v="2"/>
    <s v="2022"/>
    <n v="21.02"/>
    <d v="1899-12-30T10:31:37"/>
    <n v="10"/>
  </r>
  <r>
    <x v="3"/>
    <d v="2030-12-31T00:00:00"/>
    <n v="0"/>
    <x v="1"/>
    <d v="2022-09-28T00:00:00"/>
    <d v="1899-12-30T11:10:21"/>
    <n v="6.45"/>
    <n v="14.08"/>
    <n v="1407"/>
    <n v="2861"/>
    <x v="4"/>
    <s v="2022"/>
    <n v="20.53"/>
    <d v="1899-12-30T11:24:26"/>
    <n v="11"/>
  </r>
  <r>
    <x v="3"/>
    <d v="2030-12-31T00:00:00"/>
    <n v="25"/>
    <x v="2"/>
    <d v="2022-09-28T00:00:00"/>
    <d v="1899-12-30T11:10:21"/>
    <n v="6.45"/>
    <n v="14.08"/>
    <n v="1407"/>
    <n v="2862"/>
    <x v="4"/>
    <s v="2022"/>
    <n v="20.53"/>
    <d v="1899-12-30T11:24:26"/>
    <n v="11"/>
  </r>
  <r>
    <x v="4"/>
    <s v="NULL"/>
    <n v="20"/>
    <x v="4"/>
    <d v="2022-07-30T00:00:00"/>
    <d v="1899-12-30T13:24:53"/>
    <n v="7.02"/>
    <n v="13.75"/>
    <n v="1408"/>
    <n v="2863"/>
    <x v="0"/>
    <s v="2022"/>
    <n v="20.77"/>
    <d v="1899-12-30T13:38:38"/>
    <n v="13"/>
  </r>
  <r>
    <x v="2"/>
    <d v="2029-06-30T00:00:00"/>
    <n v="20"/>
    <x v="4"/>
    <d v="2022-08-25T00:00:00"/>
    <d v="1899-12-30T17:40:31"/>
    <n v="8.5"/>
    <n v="6.39"/>
    <n v="1409"/>
    <n v="2864"/>
    <x v="2"/>
    <s v="2022"/>
    <n v="14.89"/>
    <d v="1899-12-30T17:46:54"/>
    <n v="17"/>
  </r>
  <r>
    <x v="2"/>
    <d v="2029-06-30T00:00:00"/>
    <n v="20"/>
    <x v="4"/>
    <d v="2022-09-03T00:00:00"/>
    <d v="1899-12-30T12:05:59"/>
    <n v="8.5299999999999994"/>
    <n v="13.33"/>
    <n v="1410"/>
    <n v="2865"/>
    <x v="4"/>
    <s v="2022"/>
    <n v="21.86"/>
    <d v="1899-12-30T12:19:19"/>
    <n v="12"/>
  </r>
  <r>
    <x v="2"/>
    <d v="2029-06-30T00:00:00"/>
    <n v="40"/>
    <x v="5"/>
    <d v="2022-09-03T00:00:00"/>
    <d v="1899-12-30T12:05:59"/>
    <n v="8.5299999999999994"/>
    <n v="13.33"/>
    <n v="1410"/>
    <n v="2866"/>
    <x v="4"/>
    <s v="2022"/>
    <n v="21.86"/>
    <d v="1899-12-30T12:19:19"/>
    <n v="12"/>
  </r>
  <r>
    <x v="2"/>
    <d v="2029-06-30T00:00:00"/>
    <n v="0"/>
    <x v="1"/>
    <d v="2022-04-09T00:00:00"/>
    <d v="1899-12-30T19:49:52"/>
    <n v="8.09"/>
    <n v="10.08"/>
    <n v="1411"/>
    <n v="2867"/>
    <x v="12"/>
    <s v="2022"/>
    <n v="18.170000000000002"/>
    <d v="1899-12-30T19:59:57"/>
    <n v="19"/>
  </r>
  <r>
    <x v="2"/>
    <d v="2029-06-30T00:00:00"/>
    <n v="40"/>
    <x v="5"/>
    <d v="2022-04-09T00:00:00"/>
    <d v="1899-12-30T19:49:52"/>
    <n v="8.09"/>
    <n v="10.08"/>
    <n v="1411"/>
    <n v="2868"/>
    <x v="12"/>
    <s v="2022"/>
    <n v="18.170000000000002"/>
    <d v="1899-12-30T19:59:57"/>
    <n v="19"/>
  </r>
  <r>
    <x v="2"/>
    <d v="2029-06-30T00:00:00"/>
    <n v="0"/>
    <x v="1"/>
    <d v="2022-04-26T00:00:00"/>
    <d v="1899-12-30T12:12:41"/>
    <n v="8.35"/>
    <n v="14.44"/>
    <n v="1412"/>
    <n v="2869"/>
    <x v="12"/>
    <s v="2022"/>
    <n v="22.79"/>
    <d v="1899-12-30T12:27:07"/>
    <n v="12"/>
  </r>
  <r>
    <x v="2"/>
    <d v="2029-06-30T00:00:00"/>
    <n v="25"/>
    <x v="2"/>
    <d v="2022-04-26T00:00:00"/>
    <d v="1899-12-30T12:12:41"/>
    <n v="8.35"/>
    <n v="14.44"/>
    <n v="1412"/>
    <n v="2870"/>
    <x v="12"/>
    <s v="2022"/>
    <n v="22.79"/>
    <d v="1899-12-30T12:27:07"/>
    <n v="12"/>
  </r>
  <r>
    <x v="2"/>
    <d v="2029-06-30T00:00:00"/>
    <n v="80"/>
    <x v="3"/>
    <d v="2022-04-26T00:00:00"/>
    <d v="1899-12-30T12:12:41"/>
    <n v="8.35"/>
    <n v="14.44"/>
    <n v="1412"/>
    <n v="2871"/>
    <x v="12"/>
    <s v="2022"/>
    <n v="22.79"/>
    <d v="1899-12-30T12:27:07"/>
    <n v="12"/>
  </r>
  <r>
    <x v="3"/>
    <d v="2030-12-31T00:00:00"/>
    <n v="10"/>
    <x v="0"/>
    <d v="2022-04-26T00:00:00"/>
    <d v="1899-12-30T11:21:21"/>
    <n v="7.49"/>
    <n v="18.25"/>
    <n v="1413"/>
    <n v="2872"/>
    <x v="12"/>
    <s v="2022"/>
    <n v="25.740000000000002"/>
    <d v="1899-12-30T11:39:36"/>
    <n v="11"/>
  </r>
  <r>
    <x v="3"/>
    <d v="2030-12-31T00:00:00"/>
    <n v="40"/>
    <x v="5"/>
    <d v="2022-04-26T00:00:00"/>
    <d v="1899-12-30T11:21:21"/>
    <n v="7.49"/>
    <n v="18.25"/>
    <n v="1413"/>
    <n v="2873"/>
    <x v="12"/>
    <s v="2022"/>
    <n v="25.740000000000002"/>
    <d v="1899-12-30T11:39:36"/>
    <n v="11"/>
  </r>
  <r>
    <x v="3"/>
    <d v="2030-12-31T00:00:00"/>
    <n v="50"/>
    <x v="6"/>
    <d v="2022-04-26T00:00:00"/>
    <d v="1899-12-30T11:21:21"/>
    <n v="7.49"/>
    <n v="18.25"/>
    <n v="1413"/>
    <n v="2874"/>
    <x v="12"/>
    <s v="2022"/>
    <n v="25.740000000000002"/>
    <d v="1899-12-30T11:39:36"/>
    <n v="11"/>
  </r>
  <r>
    <x v="3"/>
    <d v="2030-12-31T00:00:00"/>
    <n v="10"/>
    <x v="0"/>
    <d v="2022-06-29T00:00:00"/>
    <d v="1899-12-30T13:07:07"/>
    <n v="7.11"/>
    <n v="6.22"/>
    <n v="1414"/>
    <n v="2875"/>
    <x v="8"/>
    <s v="2022"/>
    <n v="13.33"/>
    <d v="1899-12-30T13:13:20"/>
    <n v="13"/>
  </r>
  <r>
    <x v="3"/>
    <d v="2030-12-31T00:00:00"/>
    <n v="25"/>
    <x v="2"/>
    <d v="2022-06-29T00:00:00"/>
    <d v="1899-12-30T13:07:07"/>
    <n v="7.11"/>
    <n v="6.22"/>
    <n v="1414"/>
    <n v="2876"/>
    <x v="8"/>
    <s v="2022"/>
    <n v="13.33"/>
    <d v="1899-12-30T13:13:20"/>
    <n v="13"/>
  </r>
  <r>
    <x v="3"/>
    <d v="2030-12-31T00:00:00"/>
    <n v="80"/>
    <x v="3"/>
    <d v="2022-06-29T00:00:00"/>
    <d v="1899-12-30T13:07:07"/>
    <n v="7.11"/>
    <n v="6.22"/>
    <n v="1414"/>
    <n v="2877"/>
    <x v="8"/>
    <s v="2022"/>
    <n v="13.33"/>
    <d v="1899-12-30T13:13:20"/>
    <n v="13"/>
  </r>
  <r>
    <x v="4"/>
    <s v="NULL"/>
    <n v="0"/>
    <x v="1"/>
    <d v="2022-07-09T00:00:00"/>
    <d v="1899-12-30T19:16:09"/>
    <n v="6.47"/>
    <n v="11.63"/>
    <n v="1415"/>
    <n v="2878"/>
    <x v="0"/>
    <s v="2022"/>
    <n v="18.100000000000001"/>
    <d v="1899-12-30T19:27:47"/>
    <n v="19"/>
  </r>
  <r>
    <x v="4"/>
    <s v="NULL"/>
    <n v="40"/>
    <x v="5"/>
    <d v="2022-07-09T00:00:00"/>
    <d v="1899-12-30T19:16:09"/>
    <n v="6.47"/>
    <n v="11.63"/>
    <n v="1415"/>
    <n v="2879"/>
    <x v="0"/>
    <s v="2022"/>
    <n v="18.100000000000001"/>
    <d v="1899-12-30T19:27:47"/>
    <n v="19"/>
  </r>
  <r>
    <x v="0"/>
    <d v="2028-12-31T00:00:00"/>
    <n v="10"/>
    <x v="0"/>
    <d v="2022-07-18T00:00:00"/>
    <d v="1899-12-30T11:20:38"/>
    <n v="6.51"/>
    <n v="6.4"/>
    <n v="1416"/>
    <n v="2880"/>
    <x v="0"/>
    <s v="2022"/>
    <n v="12.91"/>
    <d v="1899-12-30T11:27:02"/>
    <n v="11"/>
  </r>
  <r>
    <x v="2"/>
    <d v="2029-06-30T00:00:00"/>
    <n v="0"/>
    <x v="1"/>
    <d v="2022-01-18T00:00:00"/>
    <d v="1899-12-30T18:18:21"/>
    <n v="12.31"/>
    <n v="19.3"/>
    <n v="1417"/>
    <n v="2881"/>
    <x v="7"/>
    <s v="2022"/>
    <n v="31.61"/>
    <d v="1899-12-30T18:37:39"/>
    <n v="18"/>
  </r>
  <r>
    <x v="2"/>
    <d v="2029-06-30T00:00:00"/>
    <n v="40"/>
    <x v="5"/>
    <d v="2022-01-18T00:00:00"/>
    <d v="1899-12-30T18:18:21"/>
    <n v="12.31"/>
    <n v="19.3"/>
    <n v="1417"/>
    <n v="2882"/>
    <x v="7"/>
    <s v="2022"/>
    <n v="31.61"/>
    <d v="1899-12-30T18:37:39"/>
    <n v="18"/>
  </r>
  <r>
    <x v="2"/>
    <d v="2029-06-30T00:00:00"/>
    <n v="80"/>
    <x v="3"/>
    <d v="2022-01-18T00:00:00"/>
    <d v="1899-12-30T18:18:21"/>
    <n v="12.31"/>
    <n v="19.3"/>
    <n v="1417"/>
    <n v="2883"/>
    <x v="7"/>
    <s v="2022"/>
    <n v="31.61"/>
    <d v="1899-12-30T18:37:39"/>
    <n v="18"/>
  </r>
  <r>
    <x v="0"/>
    <d v="2028-12-31T00:00:00"/>
    <n v="20"/>
    <x v="4"/>
    <d v="2022-03-15T00:00:00"/>
    <d v="1899-12-30T19:50:20"/>
    <n v="6.34"/>
    <n v="12.61"/>
    <n v="1418"/>
    <n v="2884"/>
    <x v="3"/>
    <s v="2022"/>
    <n v="18.95"/>
    <d v="1899-12-30T20:02:57"/>
    <n v="20"/>
  </r>
  <r>
    <x v="0"/>
    <d v="2028-12-31T00:00:00"/>
    <n v="25"/>
    <x v="2"/>
    <d v="2022-03-15T00:00:00"/>
    <d v="1899-12-30T19:50:20"/>
    <n v="6.34"/>
    <n v="12.61"/>
    <n v="1418"/>
    <n v="2885"/>
    <x v="3"/>
    <s v="2022"/>
    <n v="18.95"/>
    <d v="1899-12-30T20:02:57"/>
    <n v="20"/>
  </r>
  <r>
    <x v="0"/>
    <d v="2028-12-31T00:00:00"/>
    <n v="80"/>
    <x v="3"/>
    <d v="2022-03-15T00:00:00"/>
    <d v="1899-12-30T19:50:20"/>
    <n v="6.34"/>
    <n v="12.61"/>
    <n v="1418"/>
    <n v="2886"/>
    <x v="3"/>
    <s v="2022"/>
    <n v="18.95"/>
    <d v="1899-12-30T20:02:57"/>
    <n v="20"/>
  </r>
  <r>
    <x v="3"/>
    <d v="2030-12-31T00:00:00"/>
    <n v="0"/>
    <x v="1"/>
    <d v="2022-05-11T00:00:00"/>
    <d v="1899-12-30T13:41:47"/>
    <n v="10.27"/>
    <n v="7.6"/>
    <n v="1419"/>
    <n v="2887"/>
    <x v="9"/>
    <s v="2022"/>
    <n v="17.869999999999997"/>
    <d v="1899-12-30T13:49:23"/>
    <n v="13"/>
  </r>
  <r>
    <x v="3"/>
    <d v="2030-12-31T00:00:00"/>
    <n v="40"/>
    <x v="5"/>
    <d v="2022-05-11T00:00:00"/>
    <d v="1899-12-30T13:41:47"/>
    <n v="10.27"/>
    <n v="7.6"/>
    <n v="1419"/>
    <n v="2888"/>
    <x v="9"/>
    <s v="2022"/>
    <n v="17.869999999999997"/>
    <d v="1899-12-30T13:49:23"/>
    <n v="13"/>
  </r>
  <r>
    <x v="5"/>
    <s v="NULL"/>
    <n v="20"/>
    <x v="4"/>
    <d v="2022-10-10T00:00:00"/>
    <d v="1899-12-30T17:47:23"/>
    <n v="7.93"/>
    <n v="8.14"/>
    <n v="1420"/>
    <n v="2889"/>
    <x v="1"/>
    <s v="2022"/>
    <n v="16.07"/>
    <d v="1899-12-30T17:55:31"/>
    <n v="17"/>
  </r>
  <r>
    <x v="3"/>
    <d v="2030-12-31T00:00:00"/>
    <n v="10"/>
    <x v="0"/>
    <d v="2022-09-13T00:00:00"/>
    <d v="1899-12-30T14:58:29"/>
    <n v="9.5399999999999991"/>
    <n v="9.91"/>
    <n v="1421"/>
    <n v="2890"/>
    <x v="4"/>
    <s v="2022"/>
    <n v="19.45"/>
    <d v="1899-12-30T15:08:24"/>
    <n v="15"/>
  </r>
  <r>
    <x v="3"/>
    <d v="2030-12-31T00:00:00"/>
    <n v="25"/>
    <x v="2"/>
    <d v="2022-09-13T00:00:00"/>
    <d v="1899-12-30T14:58:29"/>
    <n v="9.5399999999999991"/>
    <n v="9.91"/>
    <n v="1421"/>
    <n v="2891"/>
    <x v="4"/>
    <s v="2022"/>
    <n v="19.45"/>
    <d v="1899-12-30T15:08:24"/>
    <n v="15"/>
  </r>
  <r>
    <x v="3"/>
    <d v="2030-12-31T00:00:00"/>
    <n v="0"/>
    <x v="1"/>
    <d v="2022-10-30T00:00:00"/>
    <d v="1899-12-30T12:56:57"/>
    <n v="10.19"/>
    <n v="6.43"/>
    <n v="1422"/>
    <n v="2892"/>
    <x v="1"/>
    <s v="2022"/>
    <n v="16.619999999999997"/>
    <d v="1899-12-30T13:03:23"/>
    <n v="13"/>
  </r>
  <r>
    <x v="3"/>
    <d v="2030-12-31T00:00:00"/>
    <n v="40"/>
    <x v="5"/>
    <d v="2022-10-30T00:00:00"/>
    <d v="1899-12-30T12:56:57"/>
    <n v="10.19"/>
    <n v="6.43"/>
    <n v="1422"/>
    <n v="2893"/>
    <x v="1"/>
    <s v="2022"/>
    <n v="16.619999999999997"/>
    <d v="1899-12-30T13:03:23"/>
    <n v="13"/>
  </r>
  <r>
    <x v="3"/>
    <d v="2030-12-31T00:00:00"/>
    <n v="80"/>
    <x v="3"/>
    <d v="2022-10-30T00:00:00"/>
    <d v="1899-12-30T12:56:57"/>
    <n v="10.19"/>
    <n v="6.43"/>
    <n v="1422"/>
    <n v="2894"/>
    <x v="1"/>
    <s v="2022"/>
    <n v="16.619999999999997"/>
    <d v="1899-12-30T13:03:23"/>
    <n v="13"/>
  </r>
  <r>
    <x v="0"/>
    <d v="2028-12-31T00:00:00"/>
    <n v="20"/>
    <x v="4"/>
    <d v="2022-12-10T00:00:00"/>
    <d v="1899-12-30T20:37:24"/>
    <n v="5.84"/>
    <n v="8.0399999999999991"/>
    <n v="1423"/>
    <n v="2895"/>
    <x v="10"/>
    <s v="2022"/>
    <n v="13.879999999999999"/>
    <d v="1899-12-30T20:45:26"/>
    <n v="20"/>
  </r>
  <r>
    <x v="1"/>
    <s v="NULL"/>
    <n v="0"/>
    <x v="1"/>
    <d v="2022-08-14T00:00:00"/>
    <d v="1899-12-30T15:06:18"/>
    <n v="5.89"/>
    <n v="14.88"/>
    <n v="1424"/>
    <n v="2896"/>
    <x v="2"/>
    <s v="2022"/>
    <n v="20.77"/>
    <d v="1899-12-30T15:21:11"/>
    <n v="15"/>
  </r>
  <r>
    <x v="2"/>
    <d v="2029-06-30T00:00:00"/>
    <n v="20"/>
    <x v="4"/>
    <d v="2022-10-25T00:00:00"/>
    <d v="1899-12-30T14:58:09"/>
    <n v="8.19"/>
    <n v="8.7899999999999991"/>
    <n v="1425"/>
    <n v="2897"/>
    <x v="1"/>
    <s v="2022"/>
    <n v="16.979999999999997"/>
    <d v="1899-12-30T15:06:56"/>
    <n v="15"/>
  </r>
  <r>
    <x v="2"/>
    <d v="2029-06-30T00:00:00"/>
    <n v="25"/>
    <x v="2"/>
    <d v="2022-10-25T00:00:00"/>
    <d v="1899-12-30T14:58:09"/>
    <n v="8.19"/>
    <n v="8.7899999999999991"/>
    <n v="1425"/>
    <n v="2898"/>
    <x v="1"/>
    <s v="2022"/>
    <n v="16.979999999999997"/>
    <d v="1899-12-30T15:06:56"/>
    <n v="15"/>
  </r>
  <r>
    <x v="2"/>
    <d v="2029-06-30T00:00:00"/>
    <n v="50"/>
    <x v="6"/>
    <d v="2022-10-25T00:00:00"/>
    <d v="1899-12-30T14:58:09"/>
    <n v="8.19"/>
    <n v="8.7899999999999991"/>
    <n v="1425"/>
    <n v="2899"/>
    <x v="1"/>
    <s v="2022"/>
    <n v="16.979999999999997"/>
    <d v="1899-12-30T15:06:56"/>
    <n v="15"/>
  </r>
  <r>
    <x v="2"/>
    <d v="2029-06-30T00:00:00"/>
    <n v="20"/>
    <x v="4"/>
    <d v="2022-12-28T00:00:00"/>
    <d v="1899-12-30T11:17:54"/>
    <n v="9.66"/>
    <n v="11.01"/>
    <n v="1426"/>
    <n v="2900"/>
    <x v="10"/>
    <s v="2022"/>
    <n v="20.67"/>
    <d v="1899-12-30T11:28:55"/>
    <n v="11"/>
  </r>
  <r>
    <x v="2"/>
    <d v="2029-06-30T00:00:00"/>
    <n v="40"/>
    <x v="5"/>
    <d v="2022-12-28T00:00:00"/>
    <d v="1899-12-30T11:17:54"/>
    <n v="9.66"/>
    <n v="11.01"/>
    <n v="1426"/>
    <n v="2901"/>
    <x v="10"/>
    <s v="2022"/>
    <n v="20.67"/>
    <d v="1899-12-30T11:28:55"/>
    <n v="11"/>
  </r>
  <r>
    <x v="2"/>
    <d v="2029-06-30T00:00:00"/>
    <n v="50"/>
    <x v="6"/>
    <d v="2022-12-28T00:00:00"/>
    <d v="1899-12-30T11:17:54"/>
    <n v="9.66"/>
    <n v="11.01"/>
    <n v="1426"/>
    <n v="2902"/>
    <x v="10"/>
    <s v="2022"/>
    <n v="20.67"/>
    <d v="1899-12-30T11:28:55"/>
    <n v="11"/>
  </r>
  <r>
    <x v="3"/>
    <d v="2030-12-31T00:00:00"/>
    <n v="10"/>
    <x v="0"/>
    <d v="2022-06-14T00:00:00"/>
    <d v="1899-12-30T09:23:50"/>
    <n v="7.54"/>
    <n v="8.32"/>
    <n v="1427"/>
    <n v="2903"/>
    <x v="8"/>
    <s v="2022"/>
    <n v="15.86"/>
    <d v="1899-12-30T09:32:09"/>
    <n v="9"/>
  </r>
  <r>
    <x v="3"/>
    <d v="2030-12-31T00:00:00"/>
    <n v="40"/>
    <x v="5"/>
    <d v="2022-06-14T00:00:00"/>
    <d v="1899-12-30T09:23:50"/>
    <n v="7.54"/>
    <n v="8.32"/>
    <n v="1427"/>
    <n v="2904"/>
    <x v="8"/>
    <s v="2022"/>
    <n v="15.86"/>
    <d v="1899-12-30T09:32:09"/>
    <n v="9"/>
  </r>
  <r>
    <x v="3"/>
    <d v="2030-12-31T00:00:00"/>
    <n v="10"/>
    <x v="0"/>
    <d v="2022-04-03T00:00:00"/>
    <d v="1899-12-30T10:43:45"/>
    <n v="5.64"/>
    <n v="9.82"/>
    <n v="1428"/>
    <n v="2905"/>
    <x v="12"/>
    <s v="2022"/>
    <n v="15.46"/>
    <d v="1899-12-30T10:53:34"/>
    <n v="10"/>
  </r>
  <r>
    <x v="3"/>
    <d v="2030-12-31T00:00:00"/>
    <n v="40"/>
    <x v="5"/>
    <d v="2022-04-03T00:00:00"/>
    <d v="1899-12-30T10:43:45"/>
    <n v="5.64"/>
    <n v="9.82"/>
    <n v="1428"/>
    <n v="2906"/>
    <x v="12"/>
    <s v="2022"/>
    <n v="15.46"/>
    <d v="1899-12-30T10:53:34"/>
    <n v="10"/>
  </r>
  <r>
    <x v="3"/>
    <d v="2030-12-31T00:00:00"/>
    <n v="80"/>
    <x v="3"/>
    <d v="2022-04-03T00:00:00"/>
    <d v="1899-12-30T10:43:45"/>
    <n v="5.64"/>
    <n v="9.82"/>
    <n v="1428"/>
    <n v="2907"/>
    <x v="12"/>
    <s v="2022"/>
    <n v="15.46"/>
    <d v="1899-12-30T10:53:34"/>
    <n v="10"/>
  </r>
  <r>
    <x v="2"/>
    <d v="2029-06-30T00:00:00"/>
    <n v="20"/>
    <x v="4"/>
    <d v="2022-05-05T00:00:00"/>
    <d v="1899-12-30T08:35:34"/>
    <n v="5.91"/>
    <n v="22.37"/>
    <n v="1429"/>
    <n v="2908"/>
    <x v="9"/>
    <s v="2022"/>
    <n v="28.28"/>
    <d v="1899-12-30T08:57:56"/>
    <n v="8"/>
  </r>
  <r>
    <x v="0"/>
    <d v="2028-12-31T00:00:00"/>
    <n v="10"/>
    <x v="0"/>
    <d v="2022-07-07T00:00:00"/>
    <d v="1899-12-30T19:16:29"/>
    <n v="6.37"/>
    <n v="9.92"/>
    <n v="1430"/>
    <n v="2909"/>
    <x v="0"/>
    <s v="2022"/>
    <n v="16.29"/>
    <d v="1899-12-30T19:26:24"/>
    <n v="19"/>
  </r>
  <r>
    <x v="2"/>
    <d v="2029-06-30T00:00:00"/>
    <n v="10"/>
    <x v="0"/>
    <d v="2022-08-19T00:00:00"/>
    <d v="1899-12-30T12:46:35"/>
    <n v="12.5"/>
    <n v="9.2200000000000006"/>
    <n v="1431"/>
    <n v="2910"/>
    <x v="2"/>
    <s v="2022"/>
    <n v="21.72"/>
    <d v="1899-12-30T12:55:48"/>
    <n v="12"/>
  </r>
  <r>
    <x v="0"/>
    <d v="2028-12-31T00:00:00"/>
    <n v="20"/>
    <x v="4"/>
    <d v="2022-02-03T00:00:00"/>
    <d v="1899-12-30T12:17:02"/>
    <n v="9.6999999999999993"/>
    <n v="8.51"/>
    <n v="1432"/>
    <n v="2911"/>
    <x v="11"/>
    <s v="2022"/>
    <n v="18.21"/>
    <d v="1899-12-30T12:25:33"/>
    <n v="12"/>
  </r>
  <r>
    <x v="0"/>
    <d v="2028-12-31T00:00:00"/>
    <n v="0"/>
    <x v="1"/>
    <d v="2022-03-01T00:00:00"/>
    <d v="1899-12-30T12:36:12"/>
    <n v="6.91"/>
    <n v="7.84"/>
    <n v="1433"/>
    <n v="2912"/>
    <x v="3"/>
    <s v="2022"/>
    <n v="14.75"/>
    <d v="1899-12-30T12:44:02"/>
    <n v="12"/>
  </r>
  <r>
    <x v="0"/>
    <d v="2028-12-31T00:00:00"/>
    <n v="25"/>
    <x v="2"/>
    <d v="2022-03-01T00:00:00"/>
    <d v="1899-12-30T12:36:12"/>
    <n v="6.91"/>
    <n v="7.84"/>
    <n v="1433"/>
    <n v="2913"/>
    <x v="3"/>
    <s v="2022"/>
    <n v="14.75"/>
    <d v="1899-12-30T12:44:02"/>
    <n v="12"/>
  </r>
  <r>
    <x v="0"/>
    <d v="2028-12-31T00:00:00"/>
    <n v="50"/>
    <x v="6"/>
    <d v="2022-03-01T00:00:00"/>
    <d v="1899-12-30T12:36:12"/>
    <n v="6.91"/>
    <n v="7.84"/>
    <n v="1433"/>
    <n v="2914"/>
    <x v="3"/>
    <s v="2022"/>
    <n v="14.75"/>
    <d v="1899-12-30T12:44:02"/>
    <n v="12"/>
  </r>
  <r>
    <x v="5"/>
    <s v="NULL"/>
    <n v="10"/>
    <x v="0"/>
    <d v="2022-04-22T00:00:00"/>
    <d v="1899-12-30T12:01:09"/>
    <n v="7.33"/>
    <n v="5.78"/>
    <n v="1434"/>
    <n v="2915"/>
    <x v="12"/>
    <s v="2022"/>
    <n v="13.11"/>
    <d v="1899-12-30T12:06:56"/>
    <n v="12"/>
  </r>
  <r>
    <x v="5"/>
    <s v="NULL"/>
    <n v="40"/>
    <x v="5"/>
    <d v="2022-04-22T00:00:00"/>
    <d v="1899-12-30T12:01:09"/>
    <n v="7.33"/>
    <n v="5.78"/>
    <n v="1434"/>
    <n v="2916"/>
    <x v="12"/>
    <s v="2022"/>
    <n v="13.11"/>
    <d v="1899-12-30T12:06:56"/>
    <n v="12"/>
  </r>
  <r>
    <x v="5"/>
    <s v="NULL"/>
    <n v="80"/>
    <x v="3"/>
    <d v="2022-04-22T00:00:00"/>
    <d v="1899-12-30T12:01:09"/>
    <n v="7.33"/>
    <n v="5.78"/>
    <n v="1434"/>
    <n v="2917"/>
    <x v="12"/>
    <s v="2022"/>
    <n v="13.11"/>
    <d v="1899-12-30T12:06:56"/>
    <n v="12"/>
  </r>
  <r>
    <x v="0"/>
    <d v="2028-12-31T00:00:00"/>
    <n v="0"/>
    <x v="1"/>
    <d v="2022-05-18T00:00:00"/>
    <d v="1899-12-30T11:17:35"/>
    <n v="13.16"/>
    <n v="7.46"/>
    <n v="1435"/>
    <n v="2918"/>
    <x v="9"/>
    <s v="2022"/>
    <n v="20.62"/>
    <d v="1899-12-30T11:25:03"/>
    <n v="11"/>
  </r>
  <r>
    <x v="0"/>
    <d v="2028-12-31T00:00:00"/>
    <n v="40"/>
    <x v="5"/>
    <d v="2022-05-18T00:00:00"/>
    <d v="1899-12-30T11:17:35"/>
    <n v="13.16"/>
    <n v="7.46"/>
    <n v="1435"/>
    <n v="2919"/>
    <x v="9"/>
    <s v="2022"/>
    <n v="20.62"/>
    <d v="1899-12-30T11:25:03"/>
    <n v="11"/>
  </r>
  <r>
    <x v="3"/>
    <d v="2030-12-31T00:00:00"/>
    <n v="0"/>
    <x v="1"/>
    <d v="2022-10-13T00:00:00"/>
    <d v="1899-12-30T13:14:46"/>
    <n v="7.56"/>
    <n v="8.17"/>
    <n v="1436"/>
    <n v="2920"/>
    <x v="1"/>
    <s v="2022"/>
    <n v="15.73"/>
    <d v="1899-12-30T13:22:56"/>
    <n v="13"/>
  </r>
  <r>
    <x v="4"/>
    <s v="NULL"/>
    <n v="10"/>
    <x v="0"/>
    <d v="2022-02-17T00:00:00"/>
    <d v="1899-12-30T13:39:16"/>
    <n v="15.06"/>
    <n v="11.79"/>
    <n v="1437"/>
    <n v="2921"/>
    <x v="11"/>
    <s v="2022"/>
    <n v="26.85"/>
    <d v="1899-12-30T13:51:03"/>
    <n v="13"/>
  </r>
  <r>
    <x v="4"/>
    <s v="NULL"/>
    <n v="25"/>
    <x v="2"/>
    <d v="2022-02-17T00:00:00"/>
    <d v="1899-12-30T13:39:16"/>
    <n v="15.06"/>
    <n v="11.79"/>
    <n v="1437"/>
    <n v="2922"/>
    <x v="11"/>
    <s v="2022"/>
    <n v="26.85"/>
    <d v="1899-12-30T13:51:03"/>
    <n v="13"/>
  </r>
  <r>
    <x v="5"/>
    <s v="NULL"/>
    <n v="10"/>
    <x v="0"/>
    <d v="2022-05-05T00:00:00"/>
    <d v="1899-12-30T13:03:56"/>
    <n v="10.9"/>
    <n v="8.1199999999999992"/>
    <n v="1438"/>
    <n v="2923"/>
    <x v="9"/>
    <s v="2022"/>
    <n v="19.02"/>
    <d v="1899-12-30T13:12:03"/>
    <n v="13"/>
  </r>
  <r>
    <x v="5"/>
    <s v="NULL"/>
    <n v="25"/>
    <x v="2"/>
    <d v="2022-05-05T00:00:00"/>
    <d v="1899-12-30T13:03:56"/>
    <n v="10.9"/>
    <n v="8.1199999999999992"/>
    <n v="1438"/>
    <n v="2924"/>
    <x v="9"/>
    <s v="2022"/>
    <n v="19.02"/>
    <d v="1899-12-30T13:12:03"/>
    <n v="13"/>
  </r>
  <r>
    <x v="5"/>
    <s v="NULL"/>
    <n v="80"/>
    <x v="3"/>
    <d v="2022-05-05T00:00:00"/>
    <d v="1899-12-30T13:03:56"/>
    <n v="10.9"/>
    <n v="8.1199999999999992"/>
    <n v="1438"/>
    <n v="2925"/>
    <x v="9"/>
    <s v="2022"/>
    <n v="19.02"/>
    <d v="1899-12-30T13:12:03"/>
    <n v="13"/>
  </r>
  <r>
    <x v="4"/>
    <s v="NULL"/>
    <n v="0"/>
    <x v="1"/>
    <d v="2022-04-25T00:00:00"/>
    <d v="1899-12-30T13:59:08"/>
    <n v="6.23"/>
    <n v="11.4"/>
    <n v="1439"/>
    <n v="2926"/>
    <x v="12"/>
    <s v="2022"/>
    <n v="17.630000000000003"/>
    <d v="1899-12-30T14:10:32"/>
    <n v="14"/>
  </r>
  <r>
    <x v="4"/>
    <s v="NULL"/>
    <n v="40"/>
    <x v="5"/>
    <d v="2022-04-25T00:00:00"/>
    <d v="1899-12-30T13:59:08"/>
    <n v="6.23"/>
    <n v="11.4"/>
    <n v="1439"/>
    <n v="2927"/>
    <x v="12"/>
    <s v="2022"/>
    <n v="17.630000000000003"/>
    <d v="1899-12-30T14:10:32"/>
    <n v="14"/>
  </r>
  <r>
    <x v="2"/>
    <d v="2029-06-30T00:00:00"/>
    <n v="0"/>
    <x v="1"/>
    <d v="2022-04-25T00:00:00"/>
    <d v="1899-12-30T14:42:06"/>
    <n v="7.33"/>
    <n v="10.99"/>
    <n v="1440"/>
    <n v="2928"/>
    <x v="12"/>
    <s v="2022"/>
    <n v="18.32"/>
    <d v="1899-12-30T14:53:05"/>
    <n v="14"/>
  </r>
  <r>
    <x v="2"/>
    <d v="2029-06-30T00:00:00"/>
    <n v="40"/>
    <x v="5"/>
    <d v="2022-04-25T00:00:00"/>
    <d v="1899-12-30T14:42:06"/>
    <n v="7.33"/>
    <n v="10.99"/>
    <n v="1440"/>
    <n v="2929"/>
    <x v="12"/>
    <s v="2022"/>
    <n v="18.32"/>
    <d v="1899-12-30T14:53:05"/>
    <n v="14"/>
  </r>
  <r>
    <x v="2"/>
    <d v="2029-06-30T00:00:00"/>
    <n v="50"/>
    <x v="6"/>
    <d v="2022-04-25T00:00:00"/>
    <d v="1899-12-30T14:42:06"/>
    <n v="7.33"/>
    <n v="10.99"/>
    <n v="1440"/>
    <n v="2930"/>
    <x v="12"/>
    <s v="2022"/>
    <n v="18.32"/>
    <d v="1899-12-30T14:53:05"/>
    <n v="14"/>
  </r>
  <r>
    <x v="5"/>
    <s v="NULL"/>
    <n v="10"/>
    <x v="0"/>
    <d v="2022-05-17T00:00:00"/>
    <d v="1899-12-30T20:25:53"/>
    <n v="7.76"/>
    <n v="12.95"/>
    <n v="1441"/>
    <n v="2931"/>
    <x v="9"/>
    <s v="2022"/>
    <n v="20.71"/>
    <d v="1899-12-30T20:38:50"/>
    <n v="20"/>
  </r>
  <r>
    <x v="5"/>
    <s v="NULL"/>
    <n v="40"/>
    <x v="5"/>
    <d v="2022-05-17T00:00:00"/>
    <d v="1899-12-30T20:25:53"/>
    <n v="7.76"/>
    <n v="12.95"/>
    <n v="1441"/>
    <n v="2932"/>
    <x v="9"/>
    <s v="2022"/>
    <n v="20.71"/>
    <d v="1899-12-30T20:38:50"/>
    <n v="20"/>
  </r>
  <r>
    <x v="3"/>
    <d v="2030-12-31T00:00:00"/>
    <n v="20"/>
    <x v="4"/>
    <d v="2022-10-04T00:00:00"/>
    <d v="1899-12-30T14:49:53"/>
    <n v="17.63"/>
    <n v="9.5"/>
    <n v="1442"/>
    <n v="2933"/>
    <x v="1"/>
    <s v="2022"/>
    <n v="27.13"/>
    <d v="1899-12-30T14:59:23"/>
    <n v="14"/>
  </r>
  <r>
    <x v="3"/>
    <d v="2030-12-31T00:00:00"/>
    <n v="0"/>
    <x v="1"/>
    <d v="2022-11-05T00:00:00"/>
    <d v="1899-12-30T11:17:10"/>
    <n v="7.02"/>
    <n v="14.54"/>
    <n v="1443"/>
    <n v="2934"/>
    <x v="5"/>
    <s v="2022"/>
    <n v="21.56"/>
    <d v="1899-12-30T11:31:42"/>
    <n v="11"/>
  </r>
  <r>
    <x v="0"/>
    <d v="2028-12-31T00:00:00"/>
    <n v="20"/>
    <x v="4"/>
    <d v="2022-04-01T00:00:00"/>
    <d v="1899-12-30T13:01:38"/>
    <n v="5.82"/>
    <n v="8.2100000000000009"/>
    <n v="1444"/>
    <n v="2935"/>
    <x v="12"/>
    <s v="2022"/>
    <n v="14.030000000000001"/>
    <d v="1899-12-30T13:09:51"/>
    <n v="13"/>
  </r>
  <r>
    <x v="0"/>
    <d v="2028-12-31T00:00:00"/>
    <n v="40"/>
    <x v="5"/>
    <d v="2022-04-01T00:00:00"/>
    <d v="1899-12-30T13:01:38"/>
    <n v="5.82"/>
    <n v="8.2100000000000009"/>
    <n v="1444"/>
    <n v="2936"/>
    <x v="12"/>
    <s v="2022"/>
    <n v="14.030000000000001"/>
    <d v="1899-12-30T13:09:51"/>
    <n v="13"/>
  </r>
  <r>
    <x v="0"/>
    <d v="2028-12-31T00:00:00"/>
    <n v="80"/>
    <x v="3"/>
    <d v="2022-04-01T00:00:00"/>
    <d v="1899-12-30T13:01:38"/>
    <n v="5.82"/>
    <n v="8.2100000000000009"/>
    <n v="1444"/>
    <n v="2937"/>
    <x v="12"/>
    <s v="2022"/>
    <n v="14.030000000000001"/>
    <d v="1899-12-30T13:09:51"/>
    <n v="13"/>
  </r>
  <r>
    <x v="3"/>
    <d v="2030-12-31T00:00:00"/>
    <n v="10"/>
    <x v="0"/>
    <d v="2022-11-07T00:00:00"/>
    <d v="1899-12-30T17:25:57"/>
    <n v="8.1999999999999993"/>
    <n v="8.3699999999999992"/>
    <n v="1445"/>
    <n v="2938"/>
    <x v="5"/>
    <s v="2022"/>
    <n v="16.57"/>
    <d v="1899-12-30T17:34:19"/>
    <n v="17"/>
  </r>
  <r>
    <x v="2"/>
    <d v="2029-06-30T00:00:00"/>
    <n v="10"/>
    <x v="0"/>
    <d v="2022-11-12T00:00:00"/>
    <d v="1899-12-30T19:42:03"/>
    <n v="6.61"/>
    <n v="6.75"/>
    <n v="1446"/>
    <n v="2939"/>
    <x v="5"/>
    <s v="2022"/>
    <n v="13.36"/>
    <d v="1899-12-30T19:48:48"/>
    <n v="19"/>
  </r>
  <r>
    <x v="2"/>
    <d v="2029-06-30T00:00:00"/>
    <n v="40"/>
    <x v="5"/>
    <d v="2022-11-12T00:00:00"/>
    <d v="1899-12-30T19:42:03"/>
    <n v="6.61"/>
    <n v="6.75"/>
    <n v="1446"/>
    <n v="2940"/>
    <x v="5"/>
    <s v="2022"/>
    <n v="13.36"/>
    <d v="1899-12-30T19:48:48"/>
    <n v="19"/>
  </r>
  <r>
    <x v="2"/>
    <d v="2029-06-30T00:00:00"/>
    <n v="0"/>
    <x v="1"/>
    <d v="2022-03-23T00:00:00"/>
    <d v="1899-12-30T13:47:30"/>
    <n v="8.67"/>
    <n v="8.77"/>
    <n v="1447"/>
    <n v="2941"/>
    <x v="3"/>
    <s v="2022"/>
    <n v="17.439999999999998"/>
    <d v="1899-12-30T13:56:16"/>
    <n v="13"/>
  </r>
  <r>
    <x v="0"/>
    <d v="2028-12-31T00:00:00"/>
    <n v="0"/>
    <x v="1"/>
    <d v="2022-04-18T00:00:00"/>
    <d v="1899-12-30T09:19:35"/>
    <n v="5.76"/>
    <n v="7.54"/>
    <n v="1448"/>
    <n v="2942"/>
    <x v="12"/>
    <s v="2022"/>
    <n v="13.3"/>
    <d v="1899-12-30T09:27:07"/>
    <n v="9"/>
  </r>
  <r>
    <x v="0"/>
    <d v="2028-12-31T00:00:00"/>
    <n v="40"/>
    <x v="5"/>
    <d v="2022-04-18T00:00:00"/>
    <d v="1899-12-30T09:19:35"/>
    <n v="5.76"/>
    <n v="7.54"/>
    <n v="1448"/>
    <n v="2943"/>
    <x v="12"/>
    <s v="2022"/>
    <n v="13.3"/>
    <d v="1899-12-30T09:27:07"/>
    <n v="9"/>
  </r>
  <r>
    <x v="0"/>
    <d v="2028-12-31T00:00:00"/>
    <n v="50"/>
    <x v="6"/>
    <d v="2022-04-18T00:00:00"/>
    <d v="1899-12-30T09:19:35"/>
    <n v="5.76"/>
    <n v="7.54"/>
    <n v="1448"/>
    <n v="2944"/>
    <x v="12"/>
    <s v="2022"/>
    <n v="13.3"/>
    <d v="1899-12-30T09:27:07"/>
    <n v="9"/>
  </r>
  <r>
    <x v="4"/>
    <s v="NULL"/>
    <n v="0"/>
    <x v="1"/>
    <d v="2022-03-04T00:00:00"/>
    <d v="1899-12-30T11:22:05"/>
    <n v="11.2"/>
    <n v="10.29"/>
    <n v="1449"/>
    <n v="2945"/>
    <x v="3"/>
    <s v="2022"/>
    <n v="21.49"/>
    <d v="1899-12-30T11:32:22"/>
    <n v="11"/>
  </r>
  <r>
    <x v="0"/>
    <d v="2028-12-31T00:00:00"/>
    <n v="20"/>
    <x v="4"/>
    <d v="2022-03-31T00:00:00"/>
    <d v="1899-12-30T15:44:46"/>
    <n v="8.4700000000000006"/>
    <n v="11.02"/>
    <n v="1450"/>
    <n v="2946"/>
    <x v="3"/>
    <s v="2022"/>
    <n v="19.490000000000002"/>
    <d v="1899-12-30T15:55:47"/>
    <n v="15"/>
  </r>
  <r>
    <x v="1"/>
    <s v="NULL"/>
    <n v="20"/>
    <x v="4"/>
    <d v="2022-04-21T00:00:00"/>
    <d v="1899-12-30T11:10:29"/>
    <n v="8.56"/>
    <n v="7.3"/>
    <n v="1451"/>
    <n v="2947"/>
    <x v="12"/>
    <s v="2022"/>
    <n v="15.86"/>
    <d v="1899-12-30T11:17:47"/>
    <n v="11"/>
  </r>
  <r>
    <x v="2"/>
    <d v="2029-06-30T00:00:00"/>
    <n v="20"/>
    <x v="4"/>
    <d v="2022-04-29T00:00:00"/>
    <d v="1899-12-30T10:26:05"/>
    <n v="8.23"/>
    <n v="9.84"/>
    <n v="1452"/>
    <n v="2948"/>
    <x v="12"/>
    <s v="2022"/>
    <n v="18.07"/>
    <d v="1899-12-30T10:35:55"/>
    <n v="10"/>
  </r>
  <r>
    <x v="2"/>
    <d v="2029-06-30T00:00:00"/>
    <n v="25"/>
    <x v="2"/>
    <d v="2022-04-29T00:00:00"/>
    <d v="1899-12-30T10:26:05"/>
    <n v="8.23"/>
    <n v="9.84"/>
    <n v="1452"/>
    <n v="2949"/>
    <x v="12"/>
    <s v="2022"/>
    <n v="18.07"/>
    <d v="1899-12-30T10:35:55"/>
    <n v="10"/>
  </r>
  <r>
    <x v="1"/>
    <s v="NULL"/>
    <n v="0"/>
    <x v="1"/>
    <d v="2022-02-17T00:00:00"/>
    <d v="1899-12-30T13:02:30"/>
    <n v="5.79"/>
    <n v="12.34"/>
    <n v="1453"/>
    <n v="2950"/>
    <x v="11"/>
    <s v="2022"/>
    <n v="18.13"/>
    <d v="1899-12-30T13:14:50"/>
    <n v="13"/>
  </r>
  <r>
    <x v="1"/>
    <s v="NULL"/>
    <n v="40"/>
    <x v="5"/>
    <d v="2022-02-17T00:00:00"/>
    <d v="1899-12-30T13:02:30"/>
    <n v="5.79"/>
    <n v="12.34"/>
    <n v="1453"/>
    <n v="2951"/>
    <x v="11"/>
    <s v="2022"/>
    <n v="18.13"/>
    <d v="1899-12-30T13:14:50"/>
    <n v="13"/>
  </r>
  <r>
    <x v="1"/>
    <s v="NULL"/>
    <n v="50"/>
    <x v="6"/>
    <d v="2022-02-17T00:00:00"/>
    <d v="1899-12-30T13:02:30"/>
    <n v="5.79"/>
    <n v="12.34"/>
    <n v="1453"/>
    <n v="2952"/>
    <x v="11"/>
    <s v="2022"/>
    <n v="18.13"/>
    <d v="1899-12-30T13:14:50"/>
    <n v="13"/>
  </r>
  <r>
    <x v="3"/>
    <d v="2030-12-31T00:00:00"/>
    <n v="20"/>
    <x v="4"/>
    <d v="2022-04-22T00:00:00"/>
    <d v="1899-12-30T12:17:25"/>
    <n v="7.41"/>
    <n v="12.9"/>
    <n v="1454"/>
    <n v="2953"/>
    <x v="12"/>
    <s v="2022"/>
    <n v="20.310000000000002"/>
    <d v="1899-12-30T12:30:19"/>
    <n v="12"/>
  </r>
  <r>
    <x v="3"/>
    <d v="2030-12-31T00:00:00"/>
    <n v="40"/>
    <x v="5"/>
    <d v="2022-04-22T00:00:00"/>
    <d v="1899-12-30T12:17:25"/>
    <n v="7.41"/>
    <n v="12.9"/>
    <n v="1454"/>
    <n v="2954"/>
    <x v="12"/>
    <s v="2022"/>
    <n v="20.310000000000002"/>
    <d v="1899-12-30T12:30:19"/>
    <n v="12"/>
  </r>
  <r>
    <x v="0"/>
    <d v="2028-12-31T00:00:00"/>
    <n v="0"/>
    <x v="1"/>
    <d v="2022-05-02T00:00:00"/>
    <d v="1899-12-30T11:30:38"/>
    <n v="6.48"/>
    <n v="10.83"/>
    <n v="1455"/>
    <n v="2955"/>
    <x v="9"/>
    <s v="2022"/>
    <n v="17.310000000000002"/>
    <d v="1899-12-30T11:41:28"/>
    <n v="11"/>
  </r>
  <r>
    <x v="3"/>
    <d v="2030-12-31T00:00:00"/>
    <n v="10"/>
    <x v="0"/>
    <d v="2022-06-18T00:00:00"/>
    <d v="1899-12-30T16:34:37"/>
    <n v="5.37"/>
    <n v="19.89"/>
    <n v="1456"/>
    <n v="2956"/>
    <x v="8"/>
    <s v="2022"/>
    <n v="25.26"/>
    <d v="1899-12-30T16:54:30"/>
    <n v="16"/>
  </r>
  <r>
    <x v="3"/>
    <d v="2030-12-31T00:00:00"/>
    <n v="40"/>
    <x v="5"/>
    <d v="2022-06-18T00:00:00"/>
    <d v="1899-12-30T16:34:37"/>
    <n v="5.37"/>
    <n v="19.89"/>
    <n v="1456"/>
    <n v="2957"/>
    <x v="8"/>
    <s v="2022"/>
    <n v="25.26"/>
    <d v="1899-12-30T16:54:30"/>
    <n v="16"/>
  </r>
  <r>
    <x v="3"/>
    <d v="2030-12-31T00:00:00"/>
    <n v="0"/>
    <x v="1"/>
    <d v="2022-08-08T00:00:00"/>
    <d v="1899-12-30T15:06:48"/>
    <n v="6.32"/>
    <n v="7.88"/>
    <n v="1457"/>
    <n v="2958"/>
    <x v="2"/>
    <s v="2022"/>
    <n v="14.2"/>
    <d v="1899-12-30T15:14:41"/>
    <n v="15"/>
  </r>
  <r>
    <x v="3"/>
    <d v="2030-12-31T00:00:00"/>
    <n v="40"/>
    <x v="5"/>
    <d v="2022-08-08T00:00:00"/>
    <d v="1899-12-30T15:06:48"/>
    <n v="6.32"/>
    <n v="7.88"/>
    <n v="1457"/>
    <n v="2959"/>
    <x v="2"/>
    <s v="2022"/>
    <n v="14.2"/>
    <d v="1899-12-30T15:14:41"/>
    <n v="15"/>
  </r>
  <r>
    <x v="3"/>
    <d v="2030-12-31T00:00:00"/>
    <n v="10"/>
    <x v="0"/>
    <d v="2022-07-07T00:00:00"/>
    <d v="1899-12-30T13:48:30"/>
    <n v="5.29"/>
    <n v="6.99"/>
    <n v="1458"/>
    <n v="2960"/>
    <x v="0"/>
    <s v="2022"/>
    <n v="12.280000000000001"/>
    <d v="1899-12-30T13:55:29"/>
    <n v="13"/>
  </r>
  <r>
    <x v="3"/>
    <d v="2030-12-31T00:00:00"/>
    <n v="40"/>
    <x v="5"/>
    <d v="2022-07-07T00:00:00"/>
    <d v="1899-12-30T13:48:30"/>
    <n v="5.29"/>
    <n v="6.99"/>
    <n v="1458"/>
    <n v="2961"/>
    <x v="0"/>
    <s v="2022"/>
    <n v="12.280000000000001"/>
    <d v="1899-12-30T13:55:29"/>
    <n v="13"/>
  </r>
  <r>
    <x v="2"/>
    <d v="2029-06-30T00:00:00"/>
    <n v="10"/>
    <x v="0"/>
    <d v="2022-08-26T00:00:00"/>
    <d v="1899-12-30T11:52:09"/>
    <n v="10.85"/>
    <n v="12.12"/>
    <n v="1459"/>
    <n v="2962"/>
    <x v="2"/>
    <s v="2022"/>
    <n v="22.97"/>
    <d v="1899-12-30T12:04:16"/>
    <n v="12"/>
  </r>
  <r>
    <x v="4"/>
    <s v="NULL"/>
    <n v="10"/>
    <x v="0"/>
    <d v="2022-03-30T00:00:00"/>
    <d v="1899-12-30T12:03:29"/>
    <n v="7.64"/>
    <n v="6.53"/>
    <n v="1460"/>
    <n v="2963"/>
    <x v="3"/>
    <s v="2022"/>
    <n v="14.17"/>
    <d v="1899-12-30T12:10:01"/>
    <n v="12"/>
  </r>
  <r>
    <x v="4"/>
    <s v="NULL"/>
    <n v="40"/>
    <x v="5"/>
    <d v="2022-03-30T00:00:00"/>
    <d v="1899-12-30T12:03:29"/>
    <n v="7.64"/>
    <n v="6.53"/>
    <n v="1460"/>
    <n v="2964"/>
    <x v="3"/>
    <s v="2022"/>
    <n v="14.17"/>
    <d v="1899-12-30T12:10:01"/>
    <n v="12"/>
  </r>
  <r>
    <x v="4"/>
    <s v="NULL"/>
    <n v="50"/>
    <x v="6"/>
    <d v="2022-03-30T00:00:00"/>
    <d v="1899-12-30T12:03:29"/>
    <n v="7.64"/>
    <n v="6.53"/>
    <n v="1460"/>
    <n v="2965"/>
    <x v="3"/>
    <s v="2022"/>
    <n v="14.17"/>
    <d v="1899-12-30T12:10:01"/>
    <n v="12"/>
  </r>
  <r>
    <x v="0"/>
    <d v="2028-12-31T00:00:00"/>
    <n v="20"/>
    <x v="4"/>
    <d v="2022-04-10T00:00:00"/>
    <d v="1899-12-30T08:56:22"/>
    <n v="12.16"/>
    <n v="20.71"/>
    <n v="1461"/>
    <n v="2966"/>
    <x v="12"/>
    <s v="2022"/>
    <n v="32.870000000000005"/>
    <d v="1899-12-30T09:17:05"/>
    <n v="9"/>
  </r>
  <r>
    <x v="3"/>
    <d v="2030-12-31T00:00:00"/>
    <n v="20"/>
    <x v="4"/>
    <d v="2022-06-23T00:00:00"/>
    <d v="1899-12-30T12:13:36"/>
    <n v="8.14"/>
    <n v="10.07"/>
    <n v="1462"/>
    <n v="2967"/>
    <x v="8"/>
    <s v="2022"/>
    <n v="18.21"/>
    <d v="1899-12-30T12:23:40"/>
    <n v="12"/>
  </r>
  <r>
    <x v="3"/>
    <d v="2030-12-31T00:00:00"/>
    <n v="40"/>
    <x v="5"/>
    <d v="2022-06-23T00:00:00"/>
    <d v="1899-12-30T12:13:36"/>
    <n v="8.14"/>
    <n v="10.07"/>
    <n v="1462"/>
    <n v="2968"/>
    <x v="8"/>
    <s v="2022"/>
    <n v="18.21"/>
    <d v="1899-12-30T12:23:40"/>
    <n v="12"/>
  </r>
  <r>
    <x v="4"/>
    <s v="NULL"/>
    <n v="20"/>
    <x v="4"/>
    <d v="2022-08-18T00:00:00"/>
    <d v="1899-12-30T09:56:57"/>
    <n v="8.7100000000000009"/>
    <n v="13.23"/>
    <n v="1463"/>
    <n v="2969"/>
    <x v="2"/>
    <s v="2022"/>
    <n v="21.94"/>
    <d v="1899-12-30T10:10:11"/>
    <n v="10"/>
  </r>
  <r>
    <x v="4"/>
    <s v="NULL"/>
    <n v="25"/>
    <x v="2"/>
    <d v="2022-08-18T00:00:00"/>
    <d v="1899-12-30T09:56:57"/>
    <n v="8.7100000000000009"/>
    <n v="13.23"/>
    <n v="1463"/>
    <n v="2970"/>
    <x v="2"/>
    <s v="2022"/>
    <n v="21.94"/>
    <d v="1899-12-30T10:10:11"/>
    <n v="10"/>
  </r>
  <r>
    <x v="4"/>
    <s v="NULL"/>
    <n v="80"/>
    <x v="3"/>
    <d v="2022-08-18T00:00:00"/>
    <d v="1899-12-30T09:56:57"/>
    <n v="8.7100000000000009"/>
    <n v="13.23"/>
    <n v="1463"/>
    <n v="2971"/>
    <x v="2"/>
    <s v="2022"/>
    <n v="21.94"/>
    <d v="1899-12-30T10:10:11"/>
    <n v="10"/>
  </r>
  <r>
    <x v="5"/>
    <s v="NULL"/>
    <n v="0"/>
    <x v="1"/>
    <d v="2022-11-10T00:00:00"/>
    <d v="1899-12-30T14:46:02"/>
    <n v="10.81"/>
    <n v="8.32"/>
    <n v="1464"/>
    <n v="2972"/>
    <x v="5"/>
    <s v="2022"/>
    <n v="19.130000000000003"/>
    <d v="1899-12-30T14:54:21"/>
    <n v="14"/>
  </r>
  <r>
    <x v="5"/>
    <s v="NULL"/>
    <n v="40"/>
    <x v="5"/>
    <d v="2022-11-10T00:00:00"/>
    <d v="1899-12-30T14:46:02"/>
    <n v="10.81"/>
    <n v="8.32"/>
    <n v="1464"/>
    <n v="2973"/>
    <x v="5"/>
    <s v="2022"/>
    <n v="19.130000000000003"/>
    <d v="1899-12-30T14:54:21"/>
    <n v="14"/>
  </r>
  <r>
    <x v="0"/>
    <d v="2028-12-31T00:00:00"/>
    <n v="20"/>
    <x v="4"/>
    <d v="2023-01-06T00:00:00"/>
    <d v="1899-12-30T08:10:16"/>
    <n v="9.39"/>
    <n v="8.02"/>
    <n v="1465"/>
    <n v="2974"/>
    <x v="6"/>
    <s v="2023"/>
    <n v="17.41"/>
    <d v="1899-12-30T08:18:17"/>
    <n v="8"/>
  </r>
  <r>
    <x v="0"/>
    <d v="2028-12-31T00:00:00"/>
    <n v="25"/>
    <x v="2"/>
    <d v="2023-01-06T00:00:00"/>
    <d v="1899-12-30T08:10:16"/>
    <n v="9.39"/>
    <n v="8.02"/>
    <n v="1465"/>
    <n v="2975"/>
    <x v="6"/>
    <s v="2023"/>
    <n v="17.41"/>
    <d v="1899-12-30T08:18:17"/>
    <n v="8"/>
  </r>
  <r>
    <x v="0"/>
    <d v="2028-12-31T00:00:00"/>
    <n v="80"/>
    <x v="3"/>
    <d v="2023-01-06T00:00:00"/>
    <d v="1899-12-30T08:10:16"/>
    <n v="9.39"/>
    <n v="8.02"/>
    <n v="1465"/>
    <n v="2976"/>
    <x v="6"/>
    <s v="2023"/>
    <n v="17.41"/>
    <d v="1899-12-30T08:18:17"/>
    <n v="8"/>
  </r>
  <r>
    <x v="0"/>
    <d v="2028-12-31T00:00:00"/>
    <n v="20"/>
    <x v="4"/>
    <d v="2022-05-26T00:00:00"/>
    <d v="1899-12-30T13:33:29"/>
    <n v="7.43"/>
    <n v="11.61"/>
    <n v="1466"/>
    <n v="2977"/>
    <x v="9"/>
    <s v="2022"/>
    <n v="19.04"/>
    <d v="1899-12-30T13:45:06"/>
    <n v="13"/>
  </r>
  <r>
    <x v="0"/>
    <d v="2028-12-31T00:00:00"/>
    <n v="25"/>
    <x v="2"/>
    <d v="2022-05-26T00:00:00"/>
    <d v="1899-12-30T13:33:29"/>
    <n v="7.43"/>
    <n v="11.61"/>
    <n v="1466"/>
    <n v="2978"/>
    <x v="9"/>
    <s v="2022"/>
    <n v="19.04"/>
    <d v="1899-12-30T13:45:06"/>
    <n v="13"/>
  </r>
  <r>
    <x v="0"/>
    <d v="2028-12-31T00:00:00"/>
    <n v="80"/>
    <x v="3"/>
    <d v="2022-05-26T00:00:00"/>
    <d v="1899-12-30T13:33:29"/>
    <n v="7.43"/>
    <n v="11.61"/>
    <n v="1466"/>
    <n v="2979"/>
    <x v="9"/>
    <s v="2022"/>
    <n v="19.04"/>
    <d v="1899-12-30T13:45:06"/>
    <n v="13"/>
  </r>
  <r>
    <x v="2"/>
    <d v="2029-06-30T00:00:00"/>
    <n v="10"/>
    <x v="0"/>
    <d v="2022-06-05T00:00:00"/>
    <d v="1899-12-30T14:50:56"/>
    <n v="9.82"/>
    <n v="6.35"/>
    <n v="1467"/>
    <n v="2980"/>
    <x v="8"/>
    <s v="2022"/>
    <n v="16.170000000000002"/>
    <d v="1899-12-30T14:57:17"/>
    <n v="14"/>
  </r>
  <r>
    <x v="2"/>
    <d v="2029-06-30T00:00:00"/>
    <n v="40"/>
    <x v="5"/>
    <d v="2022-06-05T00:00:00"/>
    <d v="1899-12-30T14:50:56"/>
    <n v="9.82"/>
    <n v="6.35"/>
    <n v="1467"/>
    <n v="2981"/>
    <x v="8"/>
    <s v="2022"/>
    <n v="16.170000000000002"/>
    <d v="1899-12-30T14:57:17"/>
    <n v="14"/>
  </r>
  <r>
    <x v="2"/>
    <d v="2029-06-30T00:00:00"/>
    <n v="50"/>
    <x v="6"/>
    <d v="2022-06-05T00:00:00"/>
    <d v="1899-12-30T14:50:56"/>
    <n v="9.82"/>
    <n v="6.35"/>
    <n v="1467"/>
    <n v="2982"/>
    <x v="8"/>
    <s v="2022"/>
    <n v="16.170000000000002"/>
    <d v="1899-12-30T14:57:17"/>
    <n v="14"/>
  </r>
  <r>
    <x v="3"/>
    <d v="2030-12-31T00:00:00"/>
    <n v="0"/>
    <x v="1"/>
    <d v="2022-07-19T00:00:00"/>
    <d v="1899-12-30T10:11:27"/>
    <n v="8.27"/>
    <n v="10.99"/>
    <n v="1468"/>
    <n v="2983"/>
    <x v="0"/>
    <s v="2022"/>
    <n v="19.259999999999998"/>
    <d v="1899-12-30T10:22:26"/>
    <n v="10"/>
  </r>
  <r>
    <x v="2"/>
    <d v="2029-06-30T00:00:00"/>
    <n v="10"/>
    <x v="0"/>
    <d v="2022-02-10T00:00:00"/>
    <d v="1899-12-30T11:49:09"/>
    <n v="7.22"/>
    <n v="6.36"/>
    <n v="1469"/>
    <n v="2984"/>
    <x v="11"/>
    <s v="2022"/>
    <n v="13.58"/>
    <d v="1899-12-30T11:55:31"/>
    <n v="11"/>
  </r>
  <r>
    <x v="0"/>
    <d v="2028-12-31T00:00:00"/>
    <n v="20"/>
    <x v="4"/>
    <d v="2022-02-18T00:00:00"/>
    <d v="1899-12-30T12:59:16"/>
    <n v="10.93"/>
    <n v="6.25"/>
    <n v="1470"/>
    <n v="2985"/>
    <x v="11"/>
    <s v="2022"/>
    <n v="17.18"/>
    <d v="1899-12-30T13:05:31"/>
    <n v="13"/>
  </r>
  <r>
    <x v="0"/>
    <d v="2028-12-31T00:00:00"/>
    <n v="25"/>
    <x v="2"/>
    <d v="2022-02-18T00:00:00"/>
    <d v="1899-12-30T12:59:16"/>
    <n v="10.93"/>
    <n v="6.25"/>
    <n v="1470"/>
    <n v="2986"/>
    <x v="11"/>
    <s v="2022"/>
    <n v="17.18"/>
    <d v="1899-12-30T13:05:31"/>
    <n v="13"/>
  </r>
  <r>
    <x v="0"/>
    <d v="2028-12-31T00:00:00"/>
    <n v="80"/>
    <x v="3"/>
    <d v="2022-02-18T00:00:00"/>
    <d v="1899-12-30T12:59:16"/>
    <n v="10.93"/>
    <n v="6.25"/>
    <n v="1470"/>
    <n v="2987"/>
    <x v="11"/>
    <s v="2022"/>
    <n v="17.18"/>
    <d v="1899-12-30T13:05:31"/>
    <n v="13"/>
  </r>
  <r>
    <x v="3"/>
    <d v="2030-12-31T00:00:00"/>
    <n v="20"/>
    <x v="4"/>
    <d v="2022-04-02T00:00:00"/>
    <d v="1899-12-30T15:16:30"/>
    <n v="8.98"/>
    <n v="10.51"/>
    <n v="1471"/>
    <n v="2988"/>
    <x v="12"/>
    <s v="2022"/>
    <n v="19.490000000000002"/>
    <d v="1899-12-30T15:27:01"/>
    <n v="15"/>
  </r>
  <r>
    <x v="0"/>
    <d v="2028-12-31T00:00:00"/>
    <n v="0"/>
    <x v="1"/>
    <d v="2022-05-30T00:00:00"/>
    <d v="1899-12-30T15:57:26"/>
    <n v="11.13"/>
    <n v="11.21"/>
    <n v="1472"/>
    <n v="2989"/>
    <x v="9"/>
    <s v="2022"/>
    <n v="22.340000000000003"/>
    <d v="1899-12-30T16:08:39"/>
    <n v="16"/>
  </r>
  <r>
    <x v="2"/>
    <d v="2029-06-30T00:00:00"/>
    <n v="10"/>
    <x v="0"/>
    <d v="2022-06-10T00:00:00"/>
    <d v="1899-12-30T18:58:56"/>
    <n v="8.17"/>
    <n v="17.579999999999998"/>
    <n v="1473"/>
    <n v="2990"/>
    <x v="8"/>
    <s v="2022"/>
    <n v="25.75"/>
    <d v="1899-12-30T19:16:31"/>
    <n v="19"/>
  </r>
  <r>
    <x v="2"/>
    <d v="2029-06-30T00:00:00"/>
    <n v="40"/>
    <x v="5"/>
    <d v="2022-06-10T00:00:00"/>
    <d v="1899-12-30T18:58:56"/>
    <n v="8.17"/>
    <n v="17.579999999999998"/>
    <n v="1473"/>
    <n v="2991"/>
    <x v="8"/>
    <s v="2022"/>
    <n v="25.75"/>
    <d v="1899-12-30T19:16:31"/>
    <n v="19"/>
  </r>
  <r>
    <x v="2"/>
    <d v="2029-06-30T00:00:00"/>
    <n v="0"/>
    <x v="1"/>
    <d v="2022-08-13T00:00:00"/>
    <d v="1899-12-30T10:33:39"/>
    <n v="10.97"/>
    <n v="4.72"/>
    <n v="1474"/>
    <n v="2992"/>
    <x v="2"/>
    <s v="2022"/>
    <n v="15.690000000000001"/>
    <d v="1899-12-30T10:38:22"/>
    <n v="10"/>
  </r>
  <r>
    <x v="2"/>
    <d v="2029-06-30T00:00:00"/>
    <n v="25"/>
    <x v="2"/>
    <d v="2022-08-13T00:00:00"/>
    <d v="1899-12-30T10:33:39"/>
    <n v="10.97"/>
    <n v="4.72"/>
    <n v="1474"/>
    <n v="2993"/>
    <x v="2"/>
    <s v="2022"/>
    <n v="15.690000000000001"/>
    <d v="1899-12-30T10:38:22"/>
    <n v="10"/>
  </r>
  <r>
    <x v="2"/>
    <d v="2029-06-30T00:00:00"/>
    <n v="80"/>
    <x v="3"/>
    <d v="2022-08-13T00:00:00"/>
    <d v="1899-12-30T10:33:39"/>
    <n v="10.97"/>
    <n v="4.72"/>
    <n v="1474"/>
    <n v="2994"/>
    <x v="2"/>
    <s v="2022"/>
    <n v="15.690000000000001"/>
    <d v="1899-12-30T10:38:22"/>
    <n v="10"/>
  </r>
  <r>
    <x v="5"/>
    <s v="NULL"/>
    <n v="10"/>
    <x v="0"/>
    <d v="2022-08-13T00:00:00"/>
    <d v="1899-12-30T10:42:36"/>
    <n v="10.02"/>
    <n v="5.83"/>
    <n v="1475"/>
    <n v="2995"/>
    <x v="2"/>
    <s v="2022"/>
    <n v="15.85"/>
    <d v="1899-12-30T10:48:26"/>
    <n v="10"/>
  </r>
  <r>
    <x v="0"/>
    <d v="2028-12-31T00:00:00"/>
    <n v="20"/>
    <x v="4"/>
    <d v="2022-10-16T00:00:00"/>
    <d v="1899-12-30T14:30:05"/>
    <n v="5.89"/>
    <n v="10.31"/>
    <n v="1476"/>
    <n v="2996"/>
    <x v="1"/>
    <s v="2022"/>
    <n v="16.2"/>
    <d v="1899-12-30T14:40:24"/>
    <n v="14"/>
  </r>
  <r>
    <x v="0"/>
    <d v="2028-12-31T00:00:00"/>
    <n v="25"/>
    <x v="2"/>
    <d v="2022-10-16T00:00:00"/>
    <d v="1899-12-30T14:30:05"/>
    <n v="5.89"/>
    <n v="10.31"/>
    <n v="1476"/>
    <n v="2997"/>
    <x v="1"/>
    <s v="2022"/>
    <n v="16.2"/>
    <d v="1899-12-30T14:40:24"/>
    <n v="14"/>
  </r>
  <r>
    <x v="0"/>
    <d v="2028-12-31T00:00:00"/>
    <n v="80"/>
    <x v="3"/>
    <d v="2022-10-16T00:00:00"/>
    <d v="1899-12-30T14:30:05"/>
    <n v="5.89"/>
    <n v="10.31"/>
    <n v="1476"/>
    <n v="2998"/>
    <x v="1"/>
    <s v="2022"/>
    <n v="16.2"/>
    <d v="1899-12-30T14:40:24"/>
    <n v="14"/>
  </r>
  <r>
    <x v="0"/>
    <d v="2028-12-31T00:00:00"/>
    <n v="10"/>
    <x v="0"/>
    <d v="2022-01-23T00:00:00"/>
    <d v="1899-12-30T15:43:52"/>
    <n v="9.99"/>
    <n v="6.89"/>
    <n v="1477"/>
    <n v="2999"/>
    <x v="7"/>
    <s v="2022"/>
    <n v="16.88"/>
    <d v="1899-12-30T15:50:45"/>
    <n v="15"/>
  </r>
  <r>
    <x v="2"/>
    <d v="2029-06-30T00:00:00"/>
    <n v="0"/>
    <x v="1"/>
    <d v="2022-03-31T00:00:00"/>
    <d v="1899-12-30T17:05:11"/>
    <n v="7.91"/>
    <n v="14.57"/>
    <n v="1478"/>
    <n v="3000"/>
    <x v="3"/>
    <s v="2022"/>
    <n v="22.48"/>
    <d v="1899-12-30T17:19:45"/>
    <n v="17"/>
  </r>
  <r>
    <x v="2"/>
    <d v="2029-06-30T00:00:00"/>
    <n v="40"/>
    <x v="5"/>
    <d v="2022-03-31T00:00:00"/>
    <d v="1899-12-30T17:05:11"/>
    <n v="7.91"/>
    <n v="14.57"/>
    <n v="1478"/>
    <n v="3001"/>
    <x v="3"/>
    <s v="2022"/>
    <n v="22.48"/>
    <d v="1899-12-30T17:19:45"/>
    <n v="17"/>
  </r>
  <r>
    <x v="0"/>
    <d v="2028-12-31T00:00:00"/>
    <n v="20"/>
    <x v="4"/>
    <d v="2022-08-24T00:00:00"/>
    <d v="1899-12-30T09:42:07"/>
    <n v="13.87"/>
    <n v="7.28"/>
    <n v="1479"/>
    <n v="3002"/>
    <x v="2"/>
    <s v="2022"/>
    <n v="21.15"/>
    <d v="1899-12-30T09:49:24"/>
    <n v="9"/>
  </r>
  <r>
    <x v="0"/>
    <d v="2028-12-31T00:00:00"/>
    <n v="25"/>
    <x v="2"/>
    <d v="2022-08-24T00:00:00"/>
    <d v="1899-12-30T09:42:07"/>
    <n v="13.87"/>
    <n v="7.28"/>
    <n v="1479"/>
    <n v="3003"/>
    <x v="2"/>
    <s v="2022"/>
    <n v="21.15"/>
    <d v="1899-12-30T09:49:24"/>
    <n v="9"/>
  </r>
  <r>
    <x v="0"/>
    <d v="2028-12-31T00:00:00"/>
    <n v="80"/>
    <x v="3"/>
    <d v="2022-08-24T00:00:00"/>
    <d v="1899-12-30T09:42:07"/>
    <n v="13.87"/>
    <n v="7.28"/>
    <n v="1479"/>
    <n v="3004"/>
    <x v="2"/>
    <s v="2022"/>
    <n v="21.15"/>
    <d v="1899-12-30T09:49:24"/>
    <n v="9"/>
  </r>
  <r>
    <x v="0"/>
    <d v="2028-12-31T00:00:00"/>
    <n v="0"/>
    <x v="1"/>
    <d v="2022-10-11T00:00:00"/>
    <d v="1899-12-30T08:19:14"/>
    <n v="10.6"/>
    <n v="13.74"/>
    <n v="1480"/>
    <n v="3005"/>
    <x v="1"/>
    <s v="2022"/>
    <n v="24.34"/>
    <d v="1899-12-30T08:32:58"/>
    <n v="8"/>
  </r>
  <r>
    <x v="4"/>
    <s v="NULL"/>
    <n v="20"/>
    <x v="4"/>
    <d v="2022-04-21T00:00:00"/>
    <d v="1899-12-30T14:27:03"/>
    <n v="9.34"/>
    <n v="8.9"/>
    <n v="1481"/>
    <n v="3006"/>
    <x v="12"/>
    <s v="2022"/>
    <n v="18.240000000000002"/>
    <d v="1899-12-30T14:35:57"/>
    <n v="14"/>
  </r>
  <r>
    <x v="0"/>
    <d v="2028-12-31T00:00:00"/>
    <n v="20"/>
    <x v="4"/>
    <d v="2022-04-29T00:00:00"/>
    <d v="1899-12-30T18:16:40"/>
    <n v="9.25"/>
    <n v="12.38"/>
    <n v="1482"/>
    <n v="3007"/>
    <x v="12"/>
    <s v="2022"/>
    <n v="21.630000000000003"/>
    <d v="1899-12-30T18:29:03"/>
    <n v="18"/>
  </r>
  <r>
    <x v="3"/>
    <d v="2030-12-31T00:00:00"/>
    <n v="0"/>
    <x v="1"/>
    <d v="2022-07-30T00:00:00"/>
    <d v="1899-12-30T11:33:27"/>
    <n v="9.08"/>
    <n v="7.08"/>
    <n v="1483"/>
    <n v="3008"/>
    <x v="0"/>
    <s v="2022"/>
    <n v="16.16"/>
    <d v="1899-12-30T11:40:32"/>
    <n v="11"/>
  </r>
  <r>
    <x v="3"/>
    <d v="2030-12-31T00:00:00"/>
    <n v="40"/>
    <x v="5"/>
    <d v="2022-07-30T00:00:00"/>
    <d v="1899-12-30T11:33:27"/>
    <n v="9.08"/>
    <n v="7.08"/>
    <n v="1483"/>
    <n v="3009"/>
    <x v="0"/>
    <s v="2022"/>
    <n v="16.16"/>
    <d v="1899-12-30T11:40:32"/>
    <n v="11"/>
  </r>
  <r>
    <x v="3"/>
    <d v="2030-12-31T00:00:00"/>
    <n v="50"/>
    <x v="6"/>
    <d v="2022-07-30T00:00:00"/>
    <d v="1899-12-30T11:33:27"/>
    <n v="9.08"/>
    <n v="7.08"/>
    <n v="1483"/>
    <n v="3010"/>
    <x v="0"/>
    <s v="2022"/>
    <n v="16.16"/>
    <d v="1899-12-30T11:40:32"/>
    <n v="11"/>
  </r>
  <r>
    <x v="0"/>
    <d v="2028-12-31T00:00:00"/>
    <n v="0"/>
    <x v="1"/>
    <d v="2022-08-24T00:00:00"/>
    <d v="1899-12-30T12:30:28"/>
    <n v="5.99"/>
    <n v="11.42"/>
    <n v="1484"/>
    <n v="3011"/>
    <x v="2"/>
    <s v="2022"/>
    <n v="17.41"/>
    <d v="1899-12-30T12:41:53"/>
    <n v="12"/>
  </r>
  <r>
    <x v="0"/>
    <d v="2028-12-31T00:00:00"/>
    <n v="40"/>
    <x v="5"/>
    <d v="2022-08-24T00:00:00"/>
    <d v="1899-12-30T12:30:28"/>
    <n v="5.99"/>
    <n v="11.42"/>
    <n v="1484"/>
    <n v="3012"/>
    <x v="2"/>
    <s v="2022"/>
    <n v="17.41"/>
    <d v="1899-12-30T12:41:53"/>
    <n v="12"/>
  </r>
  <r>
    <x v="0"/>
    <d v="2028-12-31T00:00:00"/>
    <n v="50"/>
    <x v="6"/>
    <d v="2022-08-24T00:00:00"/>
    <d v="1899-12-30T12:30:28"/>
    <n v="5.99"/>
    <n v="11.42"/>
    <n v="1484"/>
    <n v="3013"/>
    <x v="2"/>
    <s v="2022"/>
    <n v="17.41"/>
    <d v="1899-12-30T12:41:53"/>
    <n v="12"/>
  </r>
  <r>
    <x v="5"/>
    <s v="NULL"/>
    <n v="20"/>
    <x v="4"/>
    <d v="2022-06-29T00:00:00"/>
    <d v="1899-12-30T13:03:11"/>
    <n v="9.0399999999999991"/>
    <n v="11.47"/>
    <n v="1485"/>
    <n v="3014"/>
    <x v="8"/>
    <s v="2022"/>
    <n v="20.509999999999998"/>
    <d v="1899-12-30T13:14:39"/>
    <n v="13"/>
  </r>
  <r>
    <x v="4"/>
    <s v="NULL"/>
    <n v="20"/>
    <x v="4"/>
    <d v="2022-08-20T00:00:00"/>
    <d v="1899-12-30T12:17:51"/>
    <n v="8.4"/>
    <n v="13.08"/>
    <n v="1486"/>
    <n v="3015"/>
    <x v="2"/>
    <s v="2022"/>
    <n v="21.48"/>
    <d v="1899-12-30T12:30:56"/>
    <n v="12"/>
  </r>
  <r>
    <x v="3"/>
    <d v="2030-12-31T00:00:00"/>
    <n v="20"/>
    <x v="4"/>
    <d v="2022-05-03T00:00:00"/>
    <d v="1899-12-30T12:54:45"/>
    <n v="7.69"/>
    <n v="7.39"/>
    <n v="1487"/>
    <n v="3016"/>
    <x v="9"/>
    <s v="2022"/>
    <n v="15.08"/>
    <d v="1899-12-30T13:02:08"/>
    <n v="13"/>
  </r>
  <r>
    <x v="4"/>
    <s v="NULL"/>
    <n v="0"/>
    <x v="1"/>
    <d v="2022-05-31T00:00:00"/>
    <d v="1899-12-30T15:00:09"/>
    <n v="16.690000000000001"/>
    <n v="8.23"/>
    <n v="1488"/>
    <n v="3017"/>
    <x v="9"/>
    <s v="2022"/>
    <n v="24.92"/>
    <d v="1899-12-30T15:08:23"/>
    <n v="15"/>
  </r>
  <r>
    <x v="4"/>
    <s v="NULL"/>
    <n v="25"/>
    <x v="2"/>
    <d v="2022-05-31T00:00:00"/>
    <d v="1899-12-30T15:00:09"/>
    <n v="16.690000000000001"/>
    <n v="8.23"/>
    <n v="1488"/>
    <n v="3018"/>
    <x v="9"/>
    <s v="2022"/>
    <n v="24.92"/>
    <d v="1899-12-30T15:08:23"/>
    <n v="15"/>
  </r>
  <r>
    <x v="5"/>
    <s v="NULL"/>
    <n v="20"/>
    <x v="4"/>
    <d v="2022-10-12T00:00:00"/>
    <d v="1899-12-30T14:32:26"/>
    <n v="11.91"/>
    <n v="18.91"/>
    <n v="1489"/>
    <n v="3019"/>
    <x v="1"/>
    <s v="2022"/>
    <n v="30.82"/>
    <d v="1899-12-30T14:51:21"/>
    <n v="14"/>
  </r>
  <r>
    <x v="5"/>
    <s v="NULL"/>
    <n v="25"/>
    <x v="2"/>
    <d v="2022-10-12T00:00:00"/>
    <d v="1899-12-30T14:32:26"/>
    <n v="11.91"/>
    <n v="18.91"/>
    <n v="1489"/>
    <n v="3020"/>
    <x v="1"/>
    <s v="2022"/>
    <n v="30.82"/>
    <d v="1899-12-30T14:51:21"/>
    <n v="14"/>
  </r>
  <r>
    <x v="1"/>
    <s v="NULL"/>
    <n v="0"/>
    <x v="1"/>
    <d v="2022-07-27T00:00:00"/>
    <d v="1899-12-30T13:21:31"/>
    <n v="8.1"/>
    <n v="6.55"/>
    <n v="1490"/>
    <n v="3021"/>
    <x v="0"/>
    <s v="2022"/>
    <n v="14.649999999999999"/>
    <d v="1899-12-30T13:28:04"/>
    <n v="13"/>
  </r>
  <r>
    <x v="1"/>
    <s v="NULL"/>
    <n v="25"/>
    <x v="2"/>
    <d v="2022-07-27T00:00:00"/>
    <d v="1899-12-30T13:21:31"/>
    <n v="8.1"/>
    <n v="6.55"/>
    <n v="1490"/>
    <n v="3022"/>
    <x v="0"/>
    <s v="2022"/>
    <n v="14.649999999999999"/>
    <d v="1899-12-30T13:28:04"/>
    <n v="13"/>
  </r>
  <r>
    <x v="3"/>
    <d v="2030-12-31T00:00:00"/>
    <n v="0"/>
    <x v="1"/>
    <d v="2022-09-05T00:00:00"/>
    <d v="1899-12-30T12:03:28"/>
    <n v="14.09"/>
    <n v="5.31"/>
    <n v="1491"/>
    <n v="3023"/>
    <x v="4"/>
    <s v="2022"/>
    <n v="19.399999999999999"/>
    <d v="1899-12-30T12:08:47"/>
    <n v="12"/>
  </r>
  <r>
    <x v="3"/>
    <d v="2030-12-31T00:00:00"/>
    <n v="25"/>
    <x v="2"/>
    <d v="2022-09-05T00:00:00"/>
    <d v="1899-12-30T12:03:28"/>
    <n v="14.09"/>
    <n v="5.31"/>
    <n v="1491"/>
    <n v="3024"/>
    <x v="4"/>
    <s v="2022"/>
    <n v="19.399999999999999"/>
    <d v="1899-12-30T12:08:47"/>
    <n v="12"/>
  </r>
  <r>
    <x v="0"/>
    <d v="2028-12-31T00:00:00"/>
    <n v="0"/>
    <x v="1"/>
    <d v="2022-10-11T00:00:00"/>
    <d v="1899-12-30T18:26:19"/>
    <n v="8"/>
    <n v="14.3"/>
    <n v="1492"/>
    <n v="3025"/>
    <x v="1"/>
    <s v="2022"/>
    <n v="22.3"/>
    <d v="1899-12-30T18:40:37"/>
    <n v="18"/>
  </r>
  <r>
    <x v="0"/>
    <d v="2028-12-31T00:00:00"/>
    <n v="25"/>
    <x v="2"/>
    <d v="2022-10-11T00:00:00"/>
    <d v="1899-12-30T18:26:19"/>
    <n v="8"/>
    <n v="14.3"/>
    <n v="1492"/>
    <n v="3026"/>
    <x v="1"/>
    <s v="2022"/>
    <n v="22.3"/>
    <d v="1899-12-30T18:40:37"/>
    <n v="18"/>
  </r>
  <r>
    <x v="0"/>
    <d v="2028-12-31T00:00:00"/>
    <n v="50"/>
    <x v="6"/>
    <d v="2022-10-11T00:00:00"/>
    <d v="1899-12-30T18:26:19"/>
    <n v="8"/>
    <n v="14.3"/>
    <n v="1492"/>
    <n v="3027"/>
    <x v="1"/>
    <s v="2022"/>
    <n v="22.3"/>
    <d v="1899-12-30T18:40:37"/>
    <n v="18"/>
  </r>
  <r>
    <x v="3"/>
    <d v="2030-12-31T00:00:00"/>
    <n v="10"/>
    <x v="0"/>
    <d v="2022-06-03T00:00:00"/>
    <d v="1899-12-30T18:58:09"/>
    <n v="18.989999999999998"/>
    <n v="15.14"/>
    <n v="1493"/>
    <n v="3028"/>
    <x v="8"/>
    <s v="2022"/>
    <n v="34.129999999999995"/>
    <d v="1899-12-30T19:13:17"/>
    <n v="19"/>
  </r>
  <r>
    <x v="3"/>
    <d v="2030-12-31T00:00:00"/>
    <n v="40"/>
    <x v="5"/>
    <d v="2022-06-03T00:00:00"/>
    <d v="1899-12-30T18:58:09"/>
    <n v="18.989999999999998"/>
    <n v="15.14"/>
    <n v="1493"/>
    <n v="3029"/>
    <x v="8"/>
    <s v="2022"/>
    <n v="34.129999999999995"/>
    <d v="1899-12-30T19:13:17"/>
    <n v="19"/>
  </r>
  <r>
    <x v="2"/>
    <d v="2029-06-30T00:00:00"/>
    <n v="10"/>
    <x v="0"/>
    <d v="2022-07-08T00:00:00"/>
    <d v="1899-12-30T11:47:10"/>
    <n v="14.19"/>
    <n v="8.33"/>
    <n v="1494"/>
    <n v="3030"/>
    <x v="0"/>
    <s v="2022"/>
    <n v="22.52"/>
    <d v="1899-12-30T11:55:30"/>
    <n v="11"/>
  </r>
  <r>
    <x v="3"/>
    <d v="2030-12-31T00:00:00"/>
    <n v="0"/>
    <x v="1"/>
    <d v="2022-06-19T00:00:00"/>
    <d v="1899-12-30T10:35:24"/>
    <n v="7.39"/>
    <n v="13.51"/>
    <n v="1495"/>
    <n v="3031"/>
    <x v="8"/>
    <s v="2022"/>
    <n v="20.9"/>
    <d v="1899-12-30T10:48:55"/>
    <n v="10"/>
  </r>
  <r>
    <x v="2"/>
    <d v="2029-06-30T00:00:00"/>
    <n v="20"/>
    <x v="4"/>
    <d v="2022-07-18T00:00:00"/>
    <d v="1899-12-30T14:17:03"/>
    <n v="11.67"/>
    <n v="8.94"/>
    <n v="1496"/>
    <n v="3032"/>
    <x v="0"/>
    <s v="2022"/>
    <n v="20.61"/>
    <d v="1899-12-30T14:25:59"/>
    <n v="14"/>
  </r>
  <r>
    <x v="5"/>
    <s v="NULL"/>
    <n v="20"/>
    <x v="4"/>
    <d v="2022-08-15T00:00:00"/>
    <d v="1899-12-30T19:22:38"/>
    <n v="10.68"/>
    <n v="6.88"/>
    <n v="1497"/>
    <n v="3033"/>
    <x v="2"/>
    <s v="2022"/>
    <n v="17.559999999999999"/>
    <d v="1899-12-30T19:29:31"/>
    <n v="19"/>
  </r>
  <r>
    <x v="5"/>
    <s v="NULL"/>
    <n v="40"/>
    <x v="5"/>
    <d v="2022-08-15T00:00:00"/>
    <d v="1899-12-30T19:22:38"/>
    <n v="10.68"/>
    <n v="6.88"/>
    <n v="1497"/>
    <n v="3034"/>
    <x v="2"/>
    <s v="2022"/>
    <n v="17.559999999999999"/>
    <d v="1899-12-30T19:29:31"/>
    <n v="19"/>
  </r>
  <r>
    <x v="5"/>
    <s v="NULL"/>
    <n v="50"/>
    <x v="6"/>
    <d v="2022-08-15T00:00:00"/>
    <d v="1899-12-30T19:22:38"/>
    <n v="10.68"/>
    <n v="6.88"/>
    <n v="1497"/>
    <n v="3035"/>
    <x v="2"/>
    <s v="2022"/>
    <n v="17.559999999999999"/>
    <d v="1899-12-30T19:29:31"/>
    <n v="19"/>
  </r>
  <r>
    <x v="3"/>
    <d v="2030-12-31T00:00:00"/>
    <n v="0"/>
    <x v="1"/>
    <d v="2022-02-21T00:00:00"/>
    <d v="1899-12-30T20:16:51"/>
    <n v="14.73"/>
    <n v="6.92"/>
    <n v="1498"/>
    <n v="3036"/>
    <x v="11"/>
    <s v="2022"/>
    <n v="21.65"/>
    <d v="1899-12-30T20:23:46"/>
    <n v="20"/>
  </r>
  <r>
    <x v="3"/>
    <d v="2030-12-31T00:00:00"/>
    <n v="10"/>
    <x v="0"/>
    <d v="2022-04-14T00:00:00"/>
    <d v="1899-12-30T19:27:31"/>
    <n v="9.0299999999999994"/>
    <n v="8.06"/>
    <n v="1499"/>
    <n v="3037"/>
    <x v="12"/>
    <s v="2022"/>
    <n v="17.09"/>
    <d v="1899-12-30T19:35:35"/>
    <n v="19"/>
  </r>
  <r>
    <x v="3"/>
    <d v="2030-12-31T00:00:00"/>
    <n v="25"/>
    <x v="2"/>
    <d v="2022-04-14T00:00:00"/>
    <d v="1899-12-30T19:27:31"/>
    <n v="9.0299999999999994"/>
    <n v="8.06"/>
    <n v="1499"/>
    <n v="3038"/>
    <x v="12"/>
    <s v="2022"/>
    <n v="17.09"/>
    <d v="1899-12-30T19:35:35"/>
    <n v="19"/>
  </r>
  <r>
    <x v="3"/>
    <d v="2030-12-31T00:00:00"/>
    <n v="80"/>
    <x v="3"/>
    <d v="2022-04-14T00:00:00"/>
    <d v="1899-12-30T19:27:31"/>
    <n v="9.0299999999999994"/>
    <n v="8.06"/>
    <n v="1499"/>
    <n v="3039"/>
    <x v="12"/>
    <s v="2022"/>
    <n v="17.09"/>
    <d v="1899-12-30T19:35:35"/>
    <n v="19"/>
  </r>
  <r>
    <x v="3"/>
    <d v="2030-12-31T00:00:00"/>
    <n v="0"/>
    <x v="1"/>
    <d v="2022-08-12T00:00:00"/>
    <d v="1899-12-30T11:43:27"/>
    <n v="8.65"/>
    <n v="6.29"/>
    <n v="1500"/>
    <n v="3040"/>
    <x v="2"/>
    <s v="2022"/>
    <n v="14.940000000000001"/>
    <d v="1899-12-30T11:49:44"/>
    <n v="11"/>
  </r>
  <r>
    <x v="2"/>
    <d v="2029-06-30T00:00:00"/>
    <n v="0"/>
    <x v="1"/>
    <d v="2022-10-04T00:00:00"/>
    <d v="1899-12-30T15:09:15"/>
    <n v="5.34"/>
    <n v="9.07"/>
    <n v="1501"/>
    <n v="3041"/>
    <x v="1"/>
    <s v="2022"/>
    <n v="14.41"/>
    <d v="1899-12-30T15:18:19"/>
    <n v="15"/>
  </r>
  <r>
    <x v="2"/>
    <d v="2029-06-30T00:00:00"/>
    <n v="25"/>
    <x v="2"/>
    <d v="2022-10-04T00:00:00"/>
    <d v="1899-12-30T15:09:15"/>
    <n v="5.34"/>
    <n v="9.07"/>
    <n v="1501"/>
    <n v="3042"/>
    <x v="1"/>
    <s v="2022"/>
    <n v="14.41"/>
    <d v="1899-12-30T15:18:19"/>
    <n v="15"/>
  </r>
  <r>
    <x v="0"/>
    <d v="2028-12-31T00:00:00"/>
    <n v="0"/>
    <x v="1"/>
    <d v="2022-10-12T00:00:00"/>
    <d v="1899-12-30T09:35:43"/>
    <n v="5.3"/>
    <n v="7.39"/>
    <n v="1502"/>
    <n v="3043"/>
    <x v="1"/>
    <s v="2022"/>
    <n v="12.69"/>
    <d v="1899-12-30T09:43:06"/>
    <n v="9"/>
  </r>
  <r>
    <x v="5"/>
    <s v="NULL"/>
    <n v="0"/>
    <x v="1"/>
    <d v="2022-06-30T00:00:00"/>
    <d v="1899-12-30T09:10:46"/>
    <n v="8.5500000000000007"/>
    <n v="10.06"/>
    <n v="1503"/>
    <n v="3044"/>
    <x v="8"/>
    <s v="2022"/>
    <n v="18.61"/>
    <d v="1899-12-30T09:20:50"/>
    <n v="9"/>
  </r>
  <r>
    <x v="3"/>
    <d v="2030-12-31T00:00:00"/>
    <n v="10"/>
    <x v="0"/>
    <d v="2022-07-16T00:00:00"/>
    <d v="1899-12-30T20:52:38"/>
    <n v="6.22"/>
    <n v="7.25"/>
    <n v="1504"/>
    <n v="3045"/>
    <x v="0"/>
    <s v="2022"/>
    <n v="13.469999999999999"/>
    <d v="1899-12-30T20:59:53"/>
    <n v="20"/>
  </r>
  <r>
    <x v="3"/>
    <d v="2030-12-31T00:00:00"/>
    <n v="40"/>
    <x v="5"/>
    <d v="2022-07-16T00:00:00"/>
    <d v="1899-12-30T20:52:38"/>
    <n v="6.22"/>
    <n v="7.25"/>
    <n v="1504"/>
    <n v="3046"/>
    <x v="0"/>
    <s v="2022"/>
    <n v="13.469999999999999"/>
    <d v="1899-12-30T20:59:53"/>
    <n v="20"/>
  </r>
  <r>
    <x v="2"/>
    <d v="2029-06-30T00:00:00"/>
    <n v="20"/>
    <x v="4"/>
    <d v="2022-08-09T00:00:00"/>
    <d v="1899-12-30T12:36:17"/>
    <n v="7.89"/>
    <n v="9.84"/>
    <n v="1505"/>
    <n v="3047"/>
    <x v="2"/>
    <s v="2022"/>
    <n v="17.73"/>
    <d v="1899-12-30T12:46:07"/>
    <n v="12"/>
  </r>
  <r>
    <x v="2"/>
    <d v="2029-06-30T00:00:00"/>
    <n v="25"/>
    <x v="2"/>
    <d v="2022-08-09T00:00:00"/>
    <d v="1899-12-30T12:36:17"/>
    <n v="7.89"/>
    <n v="9.84"/>
    <n v="1505"/>
    <n v="3048"/>
    <x v="2"/>
    <s v="2022"/>
    <n v="17.73"/>
    <d v="1899-12-30T12:46:07"/>
    <n v="12"/>
  </r>
  <r>
    <x v="3"/>
    <d v="2030-12-31T00:00:00"/>
    <n v="10"/>
    <x v="0"/>
    <d v="2022-08-17T00:00:00"/>
    <d v="1899-12-30T09:24:52"/>
    <n v="11.74"/>
    <n v="12.72"/>
    <n v="1506"/>
    <n v="3049"/>
    <x v="2"/>
    <s v="2022"/>
    <n v="24.46"/>
    <d v="1899-12-30T09:37:35"/>
    <n v="9"/>
  </r>
  <r>
    <x v="5"/>
    <s v="NULL"/>
    <n v="10"/>
    <x v="0"/>
    <d v="2022-10-27T00:00:00"/>
    <d v="1899-12-30T12:34:06"/>
    <n v="9.31"/>
    <n v="8.25"/>
    <n v="1507"/>
    <n v="3050"/>
    <x v="1"/>
    <s v="2022"/>
    <n v="17.560000000000002"/>
    <d v="1899-12-30T12:42:21"/>
    <n v="12"/>
  </r>
  <r>
    <x v="3"/>
    <d v="2030-12-31T00:00:00"/>
    <n v="20"/>
    <x v="4"/>
    <d v="2022-11-11T00:00:00"/>
    <d v="1899-12-30T08:19:26"/>
    <n v="7.98"/>
    <n v="18.91"/>
    <n v="1508"/>
    <n v="3051"/>
    <x v="5"/>
    <s v="2022"/>
    <n v="26.89"/>
    <d v="1899-12-30T08:38:21"/>
    <n v="8"/>
  </r>
  <r>
    <x v="3"/>
    <d v="2030-12-31T00:00:00"/>
    <n v="25"/>
    <x v="2"/>
    <d v="2022-11-11T00:00:00"/>
    <d v="1899-12-30T08:19:26"/>
    <n v="7.98"/>
    <n v="18.91"/>
    <n v="1508"/>
    <n v="3052"/>
    <x v="5"/>
    <s v="2022"/>
    <n v="26.89"/>
    <d v="1899-12-30T08:38:21"/>
    <n v="8"/>
  </r>
  <r>
    <x v="3"/>
    <d v="2030-12-31T00:00:00"/>
    <n v="80"/>
    <x v="3"/>
    <d v="2022-11-11T00:00:00"/>
    <d v="1899-12-30T08:19:26"/>
    <n v="7.98"/>
    <n v="18.91"/>
    <n v="1508"/>
    <n v="3053"/>
    <x v="5"/>
    <s v="2022"/>
    <n v="26.89"/>
    <d v="1899-12-30T08:38:21"/>
    <n v="8"/>
  </r>
  <r>
    <x v="0"/>
    <d v="2028-12-31T00:00:00"/>
    <n v="20"/>
    <x v="4"/>
    <d v="2022-11-25T00:00:00"/>
    <d v="1899-12-30T08:09:11"/>
    <n v="15.4"/>
    <n v="13.94"/>
    <n v="1509"/>
    <n v="3054"/>
    <x v="5"/>
    <s v="2022"/>
    <n v="29.34"/>
    <d v="1899-12-30T08:23:07"/>
    <n v="8"/>
  </r>
  <r>
    <x v="3"/>
    <d v="2030-12-31T00:00:00"/>
    <n v="10"/>
    <x v="0"/>
    <d v="2022-09-11T00:00:00"/>
    <d v="1899-12-30T20:55:14"/>
    <n v="10.94"/>
    <n v="8.8699999999999992"/>
    <n v="1510"/>
    <n v="3055"/>
    <x v="4"/>
    <s v="2022"/>
    <n v="19.809999999999999"/>
    <d v="1899-12-30T21:04:06"/>
    <n v="21"/>
  </r>
  <r>
    <x v="3"/>
    <d v="2030-12-31T00:00:00"/>
    <n v="20"/>
    <x v="4"/>
    <d v="2022-11-12T00:00:00"/>
    <d v="1899-12-30T13:37:55"/>
    <n v="6.21"/>
    <n v="6.01"/>
    <n v="1511"/>
    <n v="3056"/>
    <x v="5"/>
    <s v="2022"/>
    <n v="12.219999999999999"/>
    <d v="1899-12-30T13:43:56"/>
    <n v="13"/>
  </r>
  <r>
    <x v="4"/>
    <s v="NULL"/>
    <n v="10"/>
    <x v="0"/>
    <d v="2022-04-10T00:00:00"/>
    <d v="1899-12-30T10:43:56"/>
    <n v="8.33"/>
    <n v="8.08"/>
    <n v="1512"/>
    <n v="3057"/>
    <x v="12"/>
    <s v="2022"/>
    <n v="16.41"/>
    <d v="1899-12-30T10:52:01"/>
    <n v="10"/>
  </r>
  <r>
    <x v="4"/>
    <s v="NULL"/>
    <n v="25"/>
    <x v="2"/>
    <d v="2022-04-10T00:00:00"/>
    <d v="1899-12-30T10:43:56"/>
    <n v="8.33"/>
    <n v="8.08"/>
    <n v="1512"/>
    <n v="3058"/>
    <x v="12"/>
    <s v="2022"/>
    <n v="16.41"/>
    <d v="1899-12-30T10:52:01"/>
    <n v="10"/>
  </r>
  <r>
    <x v="3"/>
    <d v="2030-12-31T00:00:00"/>
    <n v="20"/>
    <x v="4"/>
    <d v="2022-05-01T00:00:00"/>
    <d v="1899-12-30T11:51:12"/>
    <n v="12.07"/>
    <n v="9.26"/>
    <n v="1513"/>
    <n v="3059"/>
    <x v="9"/>
    <s v="2022"/>
    <n v="21.33"/>
    <d v="1899-12-30T12:00:28"/>
    <n v="12"/>
  </r>
  <r>
    <x v="3"/>
    <d v="2030-12-31T00:00:00"/>
    <n v="25"/>
    <x v="2"/>
    <d v="2022-05-01T00:00:00"/>
    <d v="1899-12-30T11:51:12"/>
    <n v="12.07"/>
    <n v="9.26"/>
    <n v="1513"/>
    <n v="3060"/>
    <x v="9"/>
    <s v="2022"/>
    <n v="21.33"/>
    <d v="1899-12-30T12:00:28"/>
    <n v="12"/>
  </r>
  <r>
    <x v="3"/>
    <d v="2030-12-31T00:00:00"/>
    <n v="0"/>
    <x v="1"/>
    <d v="2022-06-01T00:00:00"/>
    <d v="1899-12-30T15:43:21"/>
    <n v="8.2899999999999991"/>
    <n v="12.39"/>
    <n v="1514"/>
    <n v="3061"/>
    <x v="8"/>
    <s v="2022"/>
    <n v="20.68"/>
    <d v="1899-12-30T15:55:44"/>
    <n v="15"/>
  </r>
  <r>
    <x v="3"/>
    <d v="2030-12-31T00:00:00"/>
    <n v="25"/>
    <x v="2"/>
    <d v="2022-06-01T00:00:00"/>
    <d v="1899-12-30T15:43:21"/>
    <n v="8.2899999999999991"/>
    <n v="12.39"/>
    <n v="1514"/>
    <n v="3062"/>
    <x v="8"/>
    <s v="2022"/>
    <n v="20.68"/>
    <d v="1899-12-30T15:55:44"/>
    <n v="15"/>
  </r>
  <r>
    <x v="0"/>
    <d v="2028-12-31T00:00:00"/>
    <n v="20"/>
    <x v="4"/>
    <d v="2022-06-19T00:00:00"/>
    <d v="1899-12-30T18:16:45"/>
    <n v="10.92"/>
    <n v="6.87"/>
    <n v="1515"/>
    <n v="3063"/>
    <x v="8"/>
    <s v="2022"/>
    <n v="17.79"/>
    <d v="1899-12-30T18:23:37"/>
    <n v="18"/>
  </r>
  <r>
    <x v="4"/>
    <s v="NULL"/>
    <n v="20"/>
    <x v="4"/>
    <d v="2022-01-14T00:00:00"/>
    <d v="1899-12-30T14:55:50"/>
    <n v="10.130000000000001"/>
    <n v="7.88"/>
    <n v="1516"/>
    <n v="3064"/>
    <x v="7"/>
    <s v="2022"/>
    <n v="18.010000000000002"/>
    <d v="1899-12-30T15:03:43"/>
    <n v="15"/>
  </r>
  <r>
    <x v="4"/>
    <s v="NULL"/>
    <n v="25"/>
    <x v="2"/>
    <d v="2022-01-14T00:00:00"/>
    <d v="1899-12-30T14:55:50"/>
    <n v="10.130000000000001"/>
    <n v="7.88"/>
    <n v="1516"/>
    <n v="3065"/>
    <x v="7"/>
    <s v="2022"/>
    <n v="18.010000000000002"/>
    <d v="1899-12-30T15:03:43"/>
    <n v="15"/>
  </r>
  <r>
    <x v="4"/>
    <s v="NULL"/>
    <n v="50"/>
    <x v="6"/>
    <d v="2022-01-14T00:00:00"/>
    <d v="1899-12-30T14:55:50"/>
    <n v="10.130000000000001"/>
    <n v="7.88"/>
    <n v="1516"/>
    <n v="3066"/>
    <x v="7"/>
    <s v="2022"/>
    <n v="18.010000000000002"/>
    <d v="1899-12-30T15:03:43"/>
    <n v="15"/>
  </r>
  <r>
    <x v="5"/>
    <s v="NULL"/>
    <n v="0"/>
    <x v="1"/>
    <d v="2022-02-07T00:00:00"/>
    <d v="1899-12-30T11:50:01"/>
    <n v="10.34"/>
    <n v="6.68"/>
    <n v="1517"/>
    <n v="3067"/>
    <x v="11"/>
    <s v="2022"/>
    <n v="17.02"/>
    <d v="1899-12-30T11:56:42"/>
    <n v="11"/>
  </r>
  <r>
    <x v="5"/>
    <s v="NULL"/>
    <n v="25"/>
    <x v="2"/>
    <d v="2022-02-07T00:00:00"/>
    <d v="1899-12-30T11:50:01"/>
    <n v="10.34"/>
    <n v="6.68"/>
    <n v="1517"/>
    <n v="3068"/>
    <x v="11"/>
    <s v="2022"/>
    <n v="17.02"/>
    <d v="1899-12-30T11:56:42"/>
    <n v="11"/>
  </r>
  <r>
    <x v="5"/>
    <s v="NULL"/>
    <n v="80"/>
    <x v="3"/>
    <d v="2022-02-07T00:00:00"/>
    <d v="1899-12-30T11:50:01"/>
    <n v="10.34"/>
    <n v="6.68"/>
    <n v="1517"/>
    <n v="3069"/>
    <x v="11"/>
    <s v="2022"/>
    <n v="17.02"/>
    <d v="1899-12-30T11:56:42"/>
    <n v="11"/>
  </r>
  <r>
    <x v="5"/>
    <s v="NULL"/>
    <n v="10"/>
    <x v="0"/>
    <d v="2022-04-23T00:00:00"/>
    <d v="1899-12-30T11:42:46"/>
    <n v="11.15"/>
    <n v="17.170000000000002"/>
    <n v="1518"/>
    <n v="3070"/>
    <x v="12"/>
    <s v="2022"/>
    <n v="28.32"/>
    <d v="1899-12-30T11:59:56"/>
    <n v="11"/>
  </r>
  <r>
    <x v="2"/>
    <d v="2029-06-30T00:00:00"/>
    <n v="10"/>
    <x v="0"/>
    <d v="2022-06-06T00:00:00"/>
    <d v="1899-12-30T08:27:26"/>
    <n v="7.95"/>
    <n v="15.05"/>
    <n v="1519"/>
    <n v="3071"/>
    <x v="8"/>
    <s v="2022"/>
    <n v="23"/>
    <d v="1899-12-30T08:42:29"/>
    <n v="8"/>
  </r>
  <r>
    <x v="2"/>
    <d v="2029-06-30T00:00:00"/>
    <n v="40"/>
    <x v="5"/>
    <d v="2022-06-06T00:00:00"/>
    <d v="1899-12-30T08:27:26"/>
    <n v="7.95"/>
    <n v="15.05"/>
    <n v="1519"/>
    <n v="3072"/>
    <x v="8"/>
    <s v="2022"/>
    <n v="23"/>
    <d v="1899-12-30T08:42:29"/>
    <n v="8"/>
  </r>
  <r>
    <x v="2"/>
    <d v="2029-06-30T00:00:00"/>
    <n v="80"/>
    <x v="3"/>
    <d v="2022-06-06T00:00:00"/>
    <d v="1899-12-30T08:27:26"/>
    <n v="7.95"/>
    <n v="15.05"/>
    <n v="1519"/>
    <n v="3073"/>
    <x v="8"/>
    <s v="2022"/>
    <n v="23"/>
    <d v="1899-12-30T08:42:29"/>
    <n v="8"/>
  </r>
  <r>
    <x v="0"/>
    <d v="2028-12-31T00:00:00"/>
    <n v="20"/>
    <x v="4"/>
    <d v="2022-09-13T00:00:00"/>
    <d v="1899-12-30T13:03:34"/>
    <n v="13.06"/>
    <n v="12.95"/>
    <n v="1520"/>
    <n v="3074"/>
    <x v="4"/>
    <s v="2022"/>
    <n v="26.009999999999998"/>
    <d v="1899-12-30T13:16:31"/>
    <n v="13"/>
  </r>
  <r>
    <x v="0"/>
    <d v="2028-12-31T00:00:00"/>
    <n v="0"/>
    <x v="1"/>
    <d v="2022-11-27T00:00:00"/>
    <d v="1899-12-30T12:56:06"/>
    <n v="8.3800000000000008"/>
    <n v="6.84"/>
    <n v="1521"/>
    <n v="3075"/>
    <x v="5"/>
    <s v="2022"/>
    <n v="15.22"/>
    <d v="1899-12-30T13:02:56"/>
    <n v="13"/>
  </r>
  <r>
    <x v="0"/>
    <d v="2028-12-31T00:00:00"/>
    <n v="25"/>
    <x v="2"/>
    <d v="2022-11-27T00:00:00"/>
    <d v="1899-12-30T12:56:06"/>
    <n v="8.3800000000000008"/>
    <n v="6.84"/>
    <n v="1521"/>
    <n v="3076"/>
    <x v="5"/>
    <s v="2022"/>
    <n v="15.22"/>
    <d v="1899-12-30T13:02:56"/>
    <n v="13"/>
  </r>
  <r>
    <x v="3"/>
    <d v="2030-12-31T00:00:00"/>
    <n v="10"/>
    <x v="0"/>
    <d v="2023-01-13T00:00:00"/>
    <d v="1899-12-30T11:13:51"/>
    <n v="10.41"/>
    <n v="10.54"/>
    <n v="1522"/>
    <n v="3077"/>
    <x v="6"/>
    <s v="2023"/>
    <n v="20.95"/>
    <d v="1899-12-30T11:24:23"/>
    <n v="11"/>
  </r>
  <r>
    <x v="0"/>
    <d v="2028-12-31T00:00:00"/>
    <n v="20"/>
    <x v="4"/>
    <d v="2022-11-01T00:00:00"/>
    <d v="1899-12-30T20:50:25"/>
    <n v="6.92"/>
    <n v="12.17"/>
    <n v="1523"/>
    <n v="3078"/>
    <x v="5"/>
    <s v="2022"/>
    <n v="19.09"/>
    <d v="1899-12-30T21:02:35"/>
    <n v="21"/>
  </r>
  <r>
    <x v="0"/>
    <d v="2028-12-31T00:00:00"/>
    <n v="25"/>
    <x v="2"/>
    <d v="2022-11-01T00:00:00"/>
    <d v="1899-12-30T20:50:25"/>
    <n v="6.92"/>
    <n v="12.17"/>
    <n v="1523"/>
    <n v="3079"/>
    <x v="5"/>
    <s v="2022"/>
    <n v="19.09"/>
    <d v="1899-12-30T21:02:35"/>
    <n v="21"/>
  </r>
  <r>
    <x v="0"/>
    <d v="2028-12-31T00:00:00"/>
    <n v="50"/>
    <x v="6"/>
    <d v="2022-11-01T00:00:00"/>
    <d v="1899-12-30T20:50:25"/>
    <n v="6.92"/>
    <n v="12.17"/>
    <n v="1523"/>
    <n v="3080"/>
    <x v="5"/>
    <s v="2022"/>
    <n v="19.09"/>
    <d v="1899-12-30T21:02:35"/>
    <n v="21"/>
  </r>
  <r>
    <x v="0"/>
    <d v="2028-12-31T00:00:00"/>
    <n v="20"/>
    <x v="4"/>
    <d v="2023-01-05T00:00:00"/>
    <d v="1899-12-30T14:48:47"/>
    <n v="8.7200000000000006"/>
    <n v="5.0999999999999996"/>
    <n v="1524"/>
    <n v="3081"/>
    <x v="6"/>
    <s v="2023"/>
    <n v="13.82"/>
    <d v="1899-12-30T14:53:53"/>
    <n v="14"/>
  </r>
  <r>
    <x v="0"/>
    <d v="2028-12-31T00:00:00"/>
    <n v="40"/>
    <x v="5"/>
    <d v="2023-01-05T00:00:00"/>
    <d v="1899-12-30T14:48:47"/>
    <n v="8.7200000000000006"/>
    <n v="5.0999999999999996"/>
    <n v="1524"/>
    <n v="3082"/>
    <x v="6"/>
    <s v="2023"/>
    <n v="13.82"/>
    <d v="1899-12-30T14:53:53"/>
    <n v="14"/>
  </r>
  <r>
    <x v="0"/>
    <d v="2028-12-31T00:00:00"/>
    <n v="50"/>
    <x v="6"/>
    <d v="2023-01-05T00:00:00"/>
    <d v="1899-12-30T14:48:47"/>
    <n v="8.7200000000000006"/>
    <n v="5.0999999999999996"/>
    <n v="1524"/>
    <n v="3083"/>
    <x v="6"/>
    <s v="2023"/>
    <n v="13.82"/>
    <d v="1899-12-30T14:53:53"/>
    <n v="14"/>
  </r>
  <r>
    <x v="0"/>
    <d v="2028-12-31T00:00:00"/>
    <n v="0"/>
    <x v="1"/>
    <d v="2022-12-10T00:00:00"/>
    <d v="1899-12-30T08:30:26"/>
    <n v="11.22"/>
    <n v="8.73"/>
    <n v="1525"/>
    <n v="3084"/>
    <x v="10"/>
    <s v="2022"/>
    <n v="19.950000000000003"/>
    <d v="1899-12-30T08:39:10"/>
    <n v="8"/>
  </r>
  <r>
    <x v="2"/>
    <d v="2029-06-30T00:00:00"/>
    <n v="0"/>
    <x v="1"/>
    <d v="2023-01-10T00:00:00"/>
    <d v="1899-12-30T14:34:40"/>
    <n v="7.92"/>
    <n v="7.39"/>
    <n v="1526"/>
    <n v="3085"/>
    <x v="6"/>
    <s v="2023"/>
    <n v="15.309999999999999"/>
    <d v="1899-12-30T14:42:03"/>
    <n v="14"/>
  </r>
  <r>
    <x v="2"/>
    <d v="2029-06-30T00:00:00"/>
    <n v="25"/>
    <x v="2"/>
    <d v="2023-01-10T00:00:00"/>
    <d v="1899-12-30T14:34:40"/>
    <n v="7.92"/>
    <n v="7.39"/>
    <n v="1526"/>
    <n v="3086"/>
    <x v="6"/>
    <s v="2023"/>
    <n v="15.309999999999999"/>
    <d v="1899-12-30T14:42:03"/>
    <n v="14"/>
  </r>
  <r>
    <x v="5"/>
    <s v="NULL"/>
    <n v="10"/>
    <x v="0"/>
    <d v="2023-02-20T00:00:00"/>
    <d v="1899-12-30T10:09:50"/>
    <n v="7.03"/>
    <n v="9.3800000000000008"/>
    <n v="1527"/>
    <n v="3087"/>
    <x v="13"/>
    <s v="2023"/>
    <n v="16.41"/>
    <d v="1899-12-30T10:19:13"/>
    <n v="10"/>
  </r>
  <r>
    <x v="5"/>
    <s v="NULL"/>
    <n v="40"/>
    <x v="5"/>
    <d v="2023-02-20T00:00:00"/>
    <d v="1899-12-30T10:09:50"/>
    <n v="7.03"/>
    <n v="9.3800000000000008"/>
    <n v="1527"/>
    <n v="3088"/>
    <x v="13"/>
    <s v="2023"/>
    <n v="16.41"/>
    <d v="1899-12-30T10:19:13"/>
    <n v="10"/>
  </r>
  <r>
    <x v="5"/>
    <s v="NULL"/>
    <n v="50"/>
    <x v="6"/>
    <d v="2023-02-20T00:00:00"/>
    <d v="1899-12-30T10:09:50"/>
    <n v="7.03"/>
    <n v="9.3800000000000008"/>
    <n v="1527"/>
    <n v="3089"/>
    <x v="13"/>
    <s v="2023"/>
    <n v="16.41"/>
    <d v="1899-12-30T10:19:13"/>
    <n v="10"/>
  </r>
  <r>
    <x v="2"/>
    <d v="2029-06-30T00:00:00"/>
    <n v="0"/>
    <x v="1"/>
    <d v="2022-09-04T00:00:00"/>
    <d v="1899-12-30T16:32:07"/>
    <n v="8.9600000000000009"/>
    <n v="5.82"/>
    <n v="1528"/>
    <n v="3090"/>
    <x v="4"/>
    <s v="2022"/>
    <n v="14.780000000000001"/>
    <d v="1899-12-30T16:37:56"/>
    <n v="16"/>
  </r>
  <r>
    <x v="2"/>
    <d v="2029-06-30T00:00:00"/>
    <n v="40"/>
    <x v="5"/>
    <d v="2022-09-04T00:00:00"/>
    <d v="1899-12-30T16:32:07"/>
    <n v="8.9600000000000009"/>
    <n v="5.82"/>
    <n v="1528"/>
    <n v="3091"/>
    <x v="4"/>
    <s v="2022"/>
    <n v="14.780000000000001"/>
    <d v="1899-12-30T16:37:56"/>
    <n v="16"/>
  </r>
  <r>
    <x v="2"/>
    <d v="2029-06-30T00:00:00"/>
    <n v="50"/>
    <x v="6"/>
    <d v="2022-09-04T00:00:00"/>
    <d v="1899-12-30T16:32:07"/>
    <n v="8.9600000000000009"/>
    <n v="5.82"/>
    <n v="1528"/>
    <n v="3092"/>
    <x v="4"/>
    <s v="2022"/>
    <n v="14.780000000000001"/>
    <d v="1899-12-30T16:37:56"/>
    <n v="16"/>
  </r>
  <r>
    <x v="3"/>
    <d v="2030-12-31T00:00:00"/>
    <n v="20"/>
    <x v="4"/>
    <d v="2022-11-25T00:00:00"/>
    <d v="1899-12-30T13:31:32"/>
    <n v="8.3699999999999992"/>
    <n v="10.119999999999999"/>
    <n v="1529"/>
    <n v="3093"/>
    <x v="5"/>
    <s v="2022"/>
    <n v="18.489999999999998"/>
    <d v="1899-12-30T13:41:39"/>
    <n v="13"/>
  </r>
  <r>
    <x v="3"/>
    <d v="2030-12-31T00:00:00"/>
    <n v="40"/>
    <x v="5"/>
    <d v="2022-11-25T00:00:00"/>
    <d v="1899-12-30T13:31:32"/>
    <n v="8.3699999999999992"/>
    <n v="10.119999999999999"/>
    <n v="1529"/>
    <n v="3094"/>
    <x v="5"/>
    <s v="2022"/>
    <n v="18.489999999999998"/>
    <d v="1899-12-30T13:41:39"/>
    <n v="13"/>
  </r>
  <r>
    <x v="3"/>
    <d v="2030-12-31T00:00:00"/>
    <n v="0"/>
    <x v="1"/>
    <d v="2022-12-29T00:00:00"/>
    <d v="1899-12-30T16:24:16"/>
    <n v="7.01"/>
    <n v="11.04"/>
    <n v="1530"/>
    <n v="3095"/>
    <x v="10"/>
    <s v="2022"/>
    <n v="18.049999999999997"/>
    <d v="1899-12-30T16:35:18"/>
    <n v="16"/>
  </r>
  <r>
    <x v="0"/>
    <d v="2028-12-31T00:00:00"/>
    <n v="10"/>
    <x v="0"/>
    <d v="2022-01-12T00:00:00"/>
    <d v="1899-12-30T14:34:39"/>
    <n v="8.75"/>
    <n v="11.41"/>
    <n v="1531"/>
    <n v="3096"/>
    <x v="7"/>
    <s v="2022"/>
    <n v="20.16"/>
    <d v="1899-12-30T14:46:04"/>
    <n v="14"/>
  </r>
  <r>
    <x v="2"/>
    <d v="2029-06-30T00:00:00"/>
    <n v="10"/>
    <x v="0"/>
    <d v="2022-01-19T00:00:00"/>
    <d v="1899-12-30T13:59:42"/>
    <n v="8.16"/>
    <n v="6.43"/>
    <n v="1532"/>
    <n v="3097"/>
    <x v="7"/>
    <s v="2022"/>
    <n v="14.59"/>
    <d v="1899-12-30T14:06:08"/>
    <n v="14"/>
  </r>
  <r>
    <x v="2"/>
    <d v="2029-06-30T00:00:00"/>
    <n v="40"/>
    <x v="5"/>
    <d v="2022-01-19T00:00:00"/>
    <d v="1899-12-30T13:59:42"/>
    <n v="8.16"/>
    <n v="6.43"/>
    <n v="1532"/>
    <n v="3098"/>
    <x v="7"/>
    <s v="2022"/>
    <n v="14.59"/>
    <d v="1899-12-30T14:06:08"/>
    <n v="14"/>
  </r>
  <r>
    <x v="2"/>
    <d v="2029-06-30T00:00:00"/>
    <n v="10"/>
    <x v="0"/>
    <d v="2022-07-29T00:00:00"/>
    <d v="1899-12-30T17:13:36"/>
    <n v="9.84"/>
    <n v="10.94"/>
    <n v="1533"/>
    <n v="3099"/>
    <x v="0"/>
    <s v="2022"/>
    <n v="20.78"/>
    <d v="1899-12-30T17:24:32"/>
    <n v="17"/>
  </r>
  <r>
    <x v="2"/>
    <d v="2029-06-30T00:00:00"/>
    <n v="25"/>
    <x v="2"/>
    <d v="2022-07-29T00:00:00"/>
    <d v="1899-12-30T17:13:36"/>
    <n v="9.84"/>
    <n v="10.94"/>
    <n v="1533"/>
    <n v="3100"/>
    <x v="0"/>
    <s v="2022"/>
    <n v="20.78"/>
    <d v="1899-12-30T17:24:32"/>
    <n v="17"/>
  </r>
  <r>
    <x v="3"/>
    <d v="2030-12-31T00:00:00"/>
    <n v="20"/>
    <x v="4"/>
    <d v="2022-08-07T00:00:00"/>
    <d v="1899-12-30T11:46:52"/>
    <n v="9.48"/>
    <n v="9.6300000000000008"/>
    <n v="1534"/>
    <n v="3101"/>
    <x v="2"/>
    <s v="2022"/>
    <n v="19.11"/>
    <d v="1899-12-30T11:56:30"/>
    <n v="11"/>
  </r>
  <r>
    <x v="3"/>
    <d v="2030-12-31T00:00:00"/>
    <n v="40"/>
    <x v="5"/>
    <d v="2022-08-07T00:00:00"/>
    <d v="1899-12-30T11:46:52"/>
    <n v="9.48"/>
    <n v="9.6300000000000008"/>
    <n v="1534"/>
    <n v="3102"/>
    <x v="2"/>
    <s v="2022"/>
    <n v="19.11"/>
    <d v="1899-12-30T11:56:30"/>
    <n v="11"/>
  </r>
  <r>
    <x v="3"/>
    <d v="2030-12-31T00:00:00"/>
    <n v="80"/>
    <x v="3"/>
    <d v="2022-08-07T00:00:00"/>
    <d v="1899-12-30T11:46:52"/>
    <n v="9.48"/>
    <n v="9.6300000000000008"/>
    <n v="1534"/>
    <n v="3103"/>
    <x v="2"/>
    <s v="2022"/>
    <n v="19.11"/>
    <d v="1899-12-30T11:56:30"/>
    <n v="11"/>
  </r>
  <r>
    <x v="3"/>
    <d v="2030-12-31T00:00:00"/>
    <n v="0"/>
    <x v="1"/>
    <d v="2022-06-11T00:00:00"/>
    <d v="1899-12-30T20:07:46"/>
    <n v="10.11"/>
    <n v="9.67"/>
    <n v="1535"/>
    <n v="3104"/>
    <x v="8"/>
    <s v="2022"/>
    <n v="19.78"/>
    <d v="1899-12-30T20:17:26"/>
    <n v="20"/>
  </r>
  <r>
    <x v="3"/>
    <d v="2030-12-31T00:00:00"/>
    <n v="40"/>
    <x v="5"/>
    <d v="2022-06-11T00:00:00"/>
    <d v="1899-12-30T20:07:46"/>
    <n v="10.11"/>
    <n v="9.67"/>
    <n v="1535"/>
    <n v="3105"/>
    <x v="8"/>
    <s v="2022"/>
    <n v="19.78"/>
    <d v="1899-12-30T20:17:26"/>
    <n v="20"/>
  </r>
  <r>
    <x v="3"/>
    <d v="2030-12-31T00:00:00"/>
    <n v="80"/>
    <x v="3"/>
    <d v="2022-06-11T00:00:00"/>
    <d v="1899-12-30T20:07:46"/>
    <n v="10.11"/>
    <n v="9.67"/>
    <n v="1535"/>
    <n v="3106"/>
    <x v="8"/>
    <s v="2022"/>
    <n v="19.78"/>
    <d v="1899-12-30T20:17:26"/>
    <n v="20"/>
  </r>
  <r>
    <x v="3"/>
    <d v="2030-12-31T00:00:00"/>
    <n v="20"/>
    <x v="4"/>
    <d v="2022-09-25T00:00:00"/>
    <d v="1899-12-30T10:38:23"/>
    <n v="9.6300000000000008"/>
    <n v="10.58"/>
    <n v="1536"/>
    <n v="3107"/>
    <x v="4"/>
    <s v="2022"/>
    <n v="20.21"/>
    <d v="1899-12-30T10:48:58"/>
    <n v="10"/>
  </r>
  <r>
    <x v="3"/>
    <d v="2030-12-31T00:00:00"/>
    <n v="25"/>
    <x v="2"/>
    <d v="2022-09-25T00:00:00"/>
    <d v="1899-12-30T10:38:23"/>
    <n v="9.6300000000000008"/>
    <n v="10.58"/>
    <n v="1536"/>
    <n v="3108"/>
    <x v="4"/>
    <s v="2022"/>
    <n v="20.21"/>
    <d v="1899-12-30T10:48:58"/>
    <n v="10"/>
  </r>
  <r>
    <x v="3"/>
    <d v="2030-12-31T00:00:00"/>
    <n v="10"/>
    <x v="0"/>
    <d v="2022-10-27T00:00:00"/>
    <d v="1899-12-30T10:35:48"/>
    <n v="7.21"/>
    <n v="8.85"/>
    <n v="1537"/>
    <n v="3109"/>
    <x v="1"/>
    <s v="2022"/>
    <n v="16.059999999999999"/>
    <d v="1899-12-30T10:44:39"/>
    <n v="10"/>
  </r>
  <r>
    <x v="3"/>
    <d v="2030-12-31T00:00:00"/>
    <n v="40"/>
    <x v="5"/>
    <d v="2022-10-27T00:00:00"/>
    <d v="1899-12-30T10:35:48"/>
    <n v="7.21"/>
    <n v="8.85"/>
    <n v="1537"/>
    <n v="3110"/>
    <x v="1"/>
    <s v="2022"/>
    <n v="16.059999999999999"/>
    <d v="1899-12-30T10:44:39"/>
    <n v="10"/>
  </r>
  <r>
    <x v="3"/>
    <d v="2030-12-31T00:00:00"/>
    <n v="50"/>
    <x v="6"/>
    <d v="2022-10-27T00:00:00"/>
    <d v="1899-12-30T10:35:48"/>
    <n v="7.21"/>
    <n v="8.85"/>
    <n v="1537"/>
    <n v="3111"/>
    <x v="1"/>
    <s v="2022"/>
    <n v="16.059999999999999"/>
    <d v="1899-12-30T10:44:39"/>
    <n v="10"/>
  </r>
  <r>
    <x v="2"/>
    <d v="2029-06-30T00:00:00"/>
    <n v="20"/>
    <x v="4"/>
    <d v="2022-12-16T00:00:00"/>
    <d v="1899-12-30T11:11:22"/>
    <n v="10.89"/>
    <n v="8.5500000000000007"/>
    <n v="1538"/>
    <n v="3112"/>
    <x v="10"/>
    <s v="2022"/>
    <n v="19.440000000000001"/>
    <d v="1899-12-30T11:19:55"/>
    <n v="11"/>
  </r>
  <r>
    <x v="5"/>
    <s v="NULL"/>
    <n v="0"/>
    <x v="1"/>
    <d v="2022-12-05T00:00:00"/>
    <d v="1899-12-30T12:38:36"/>
    <n v="6.17"/>
    <n v="16.989999999999998"/>
    <n v="1539"/>
    <n v="3113"/>
    <x v="10"/>
    <s v="2022"/>
    <n v="23.159999999999997"/>
    <d v="1899-12-30T12:55:35"/>
    <n v="12"/>
  </r>
  <r>
    <x v="5"/>
    <s v="NULL"/>
    <n v="40"/>
    <x v="5"/>
    <d v="2022-12-05T00:00:00"/>
    <d v="1899-12-30T12:38:36"/>
    <n v="6.17"/>
    <n v="16.989999999999998"/>
    <n v="1539"/>
    <n v="3114"/>
    <x v="10"/>
    <s v="2022"/>
    <n v="23.159999999999997"/>
    <d v="1899-12-30T12:55:35"/>
    <n v="12"/>
  </r>
  <r>
    <x v="0"/>
    <d v="2028-12-31T00:00:00"/>
    <n v="10"/>
    <x v="0"/>
    <d v="2022-01-10T00:00:00"/>
    <d v="1899-12-30T18:45:22"/>
    <n v="10.38"/>
    <n v="12.93"/>
    <n v="1540"/>
    <n v="3115"/>
    <x v="7"/>
    <s v="2022"/>
    <n v="23.310000000000002"/>
    <d v="1899-12-30T18:58:18"/>
    <n v="18"/>
  </r>
  <r>
    <x v="0"/>
    <d v="2028-12-31T00:00:00"/>
    <n v="25"/>
    <x v="2"/>
    <d v="2022-01-10T00:00:00"/>
    <d v="1899-12-30T18:45:22"/>
    <n v="10.38"/>
    <n v="12.93"/>
    <n v="1540"/>
    <n v="3116"/>
    <x v="7"/>
    <s v="2022"/>
    <n v="23.310000000000002"/>
    <d v="1899-12-30T18:58:18"/>
    <n v="18"/>
  </r>
  <r>
    <x v="4"/>
    <s v="NULL"/>
    <n v="0"/>
    <x v="1"/>
    <d v="2022-03-01T00:00:00"/>
    <d v="1899-12-30T14:26:01"/>
    <n v="6.15"/>
    <n v="9.5399999999999991"/>
    <n v="1541"/>
    <n v="3117"/>
    <x v="3"/>
    <s v="2022"/>
    <n v="15.69"/>
    <d v="1899-12-30T14:35:33"/>
    <n v="14"/>
  </r>
  <r>
    <x v="4"/>
    <s v="NULL"/>
    <n v="25"/>
    <x v="2"/>
    <d v="2022-03-01T00:00:00"/>
    <d v="1899-12-30T14:26:01"/>
    <n v="6.15"/>
    <n v="9.5399999999999991"/>
    <n v="1541"/>
    <n v="3118"/>
    <x v="3"/>
    <s v="2022"/>
    <n v="15.69"/>
    <d v="1899-12-30T14:35:33"/>
    <n v="14"/>
  </r>
  <r>
    <x v="4"/>
    <s v="NULL"/>
    <n v="80"/>
    <x v="3"/>
    <d v="2022-03-01T00:00:00"/>
    <d v="1899-12-30T14:26:01"/>
    <n v="6.15"/>
    <n v="9.5399999999999991"/>
    <n v="1541"/>
    <n v="3119"/>
    <x v="3"/>
    <s v="2022"/>
    <n v="15.69"/>
    <d v="1899-12-30T14:35:33"/>
    <n v="14"/>
  </r>
  <r>
    <x v="2"/>
    <d v="2029-06-30T00:00:00"/>
    <n v="0"/>
    <x v="1"/>
    <d v="2022-01-16T00:00:00"/>
    <d v="1899-12-30T11:08:35"/>
    <n v="8.77"/>
    <n v="5.46"/>
    <n v="1542"/>
    <n v="3120"/>
    <x v="7"/>
    <s v="2022"/>
    <n v="14.23"/>
    <d v="1899-12-30T11:14:03"/>
    <n v="11"/>
  </r>
  <r>
    <x v="2"/>
    <d v="2029-06-30T00:00:00"/>
    <n v="25"/>
    <x v="2"/>
    <d v="2022-01-16T00:00:00"/>
    <d v="1899-12-30T11:08:35"/>
    <n v="8.77"/>
    <n v="5.46"/>
    <n v="1542"/>
    <n v="3121"/>
    <x v="7"/>
    <s v="2022"/>
    <n v="14.23"/>
    <d v="1899-12-30T11:14:03"/>
    <n v="11"/>
  </r>
  <r>
    <x v="2"/>
    <d v="2029-06-30T00:00:00"/>
    <n v="50"/>
    <x v="6"/>
    <d v="2022-01-16T00:00:00"/>
    <d v="1899-12-30T11:08:35"/>
    <n v="8.77"/>
    <n v="5.46"/>
    <n v="1542"/>
    <n v="3122"/>
    <x v="7"/>
    <s v="2022"/>
    <n v="14.23"/>
    <d v="1899-12-30T11:14:03"/>
    <n v="11"/>
  </r>
  <r>
    <x v="2"/>
    <d v="2029-06-30T00:00:00"/>
    <n v="20"/>
    <x v="4"/>
    <d v="2022-06-20T00:00:00"/>
    <d v="1899-12-30T14:06:03"/>
    <n v="5.86"/>
    <n v="5.77"/>
    <n v="1543"/>
    <n v="3123"/>
    <x v="8"/>
    <s v="2022"/>
    <n v="11.629999999999999"/>
    <d v="1899-12-30T14:11:49"/>
    <n v="14"/>
  </r>
  <r>
    <x v="3"/>
    <d v="2030-12-31T00:00:00"/>
    <n v="20"/>
    <x v="4"/>
    <d v="2022-07-21T00:00:00"/>
    <d v="1899-12-30T15:19:09"/>
    <n v="7.69"/>
    <n v="6.43"/>
    <n v="1544"/>
    <n v="3124"/>
    <x v="0"/>
    <s v="2022"/>
    <n v="14.120000000000001"/>
    <d v="1899-12-30T15:25:35"/>
    <n v="15"/>
  </r>
  <r>
    <x v="0"/>
    <d v="2028-12-31T00:00:00"/>
    <n v="0"/>
    <x v="1"/>
    <d v="2022-01-15T00:00:00"/>
    <d v="1899-12-30T14:36:25"/>
    <n v="22.38"/>
    <n v="9.51"/>
    <n v="1545"/>
    <n v="3125"/>
    <x v="7"/>
    <s v="2022"/>
    <n v="31.89"/>
    <d v="1899-12-30T14:45:56"/>
    <n v="14"/>
  </r>
  <r>
    <x v="0"/>
    <d v="2028-12-31T00:00:00"/>
    <n v="0"/>
    <x v="1"/>
    <d v="2022-03-03T00:00:00"/>
    <d v="1899-12-30T09:49:52"/>
    <n v="10.54"/>
    <n v="11.78"/>
    <n v="1546"/>
    <n v="3126"/>
    <x v="3"/>
    <s v="2022"/>
    <n v="22.32"/>
    <d v="1899-12-30T10:01:39"/>
    <n v="10"/>
  </r>
  <r>
    <x v="0"/>
    <d v="2028-12-31T00:00:00"/>
    <n v="40"/>
    <x v="5"/>
    <d v="2022-03-03T00:00:00"/>
    <d v="1899-12-30T09:49:52"/>
    <n v="10.54"/>
    <n v="11.78"/>
    <n v="1546"/>
    <n v="3127"/>
    <x v="3"/>
    <s v="2022"/>
    <n v="22.32"/>
    <d v="1899-12-30T10:01:39"/>
    <n v="10"/>
  </r>
  <r>
    <x v="0"/>
    <d v="2028-12-31T00:00:00"/>
    <n v="80"/>
    <x v="3"/>
    <d v="2022-03-03T00:00:00"/>
    <d v="1899-12-30T09:49:52"/>
    <n v="10.54"/>
    <n v="11.78"/>
    <n v="1546"/>
    <n v="3128"/>
    <x v="3"/>
    <s v="2022"/>
    <n v="22.32"/>
    <d v="1899-12-30T10:01:39"/>
    <n v="10"/>
  </r>
  <r>
    <x v="2"/>
    <d v="2029-06-30T00:00:00"/>
    <n v="0"/>
    <x v="1"/>
    <d v="2022-04-04T00:00:00"/>
    <d v="1899-12-30T18:38:06"/>
    <n v="10.32"/>
    <n v="7.1"/>
    <n v="1547"/>
    <n v="3129"/>
    <x v="12"/>
    <s v="2022"/>
    <n v="17.420000000000002"/>
    <d v="1899-12-30T18:45:12"/>
    <n v="18"/>
  </r>
  <r>
    <x v="0"/>
    <d v="2028-12-31T00:00:00"/>
    <n v="10"/>
    <x v="0"/>
    <d v="2022-04-27T00:00:00"/>
    <d v="1899-12-30T14:44:23"/>
    <n v="13.77"/>
    <n v="8.65"/>
    <n v="1548"/>
    <n v="3130"/>
    <x v="12"/>
    <s v="2022"/>
    <n v="22.42"/>
    <d v="1899-12-30T14:53:02"/>
    <n v="14"/>
  </r>
  <r>
    <x v="0"/>
    <d v="2028-12-31T00:00:00"/>
    <n v="40"/>
    <x v="5"/>
    <d v="2022-04-27T00:00:00"/>
    <d v="1899-12-30T14:44:23"/>
    <n v="13.77"/>
    <n v="8.65"/>
    <n v="1548"/>
    <n v="3131"/>
    <x v="12"/>
    <s v="2022"/>
    <n v="22.42"/>
    <d v="1899-12-30T14:53:02"/>
    <n v="14"/>
  </r>
  <r>
    <x v="2"/>
    <d v="2029-06-30T00:00:00"/>
    <n v="20"/>
    <x v="4"/>
    <d v="2022-05-22T00:00:00"/>
    <d v="1899-12-30T20:04:30"/>
    <n v="17.91"/>
    <n v="9.1300000000000008"/>
    <n v="1549"/>
    <n v="3132"/>
    <x v="9"/>
    <s v="2022"/>
    <n v="27.04"/>
    <d v="1899-12-30T20:13:38"/>
    <n v="20"/>
  </r>
  <r>
    <x v="0"/>
    <d v="2028-12-31T00:00:00"/>
    <n v="20"/>
    <x v="4"/>
    <d v="2022-01-06T00:00:00"/>
    <d v="1899-12-30T12:48:21"/>
    <n v="11.63"/>
    <n v="12.34"/>
    <n v="1550"/>
    <n v="3133"/>
    <x v="7"/>
    <s v="2022"/>
    <n v="23.97"/>
    <d v="1899-12-30T13:00:41"/>
    <n v="13"/>
  </r>
  <r>
    <x v="0"/>
    <d v="2028-12-31T00:00:00"/>
    <n v="25"/>
    <x v="2"/>
    <d v="2022-01-06T00:00:00"/>
    <d v="1899-12-30T12:48:21"/>
    <n v="11.63"/>
    <n v="12.34"/>
    <n v="1550"/>
    <n v="3134"/>
    <x v="7"/>
    <s v="2022"/>
    <n v="23.97"/>
    <d v="1899-12-30T13:00:41"/>
    <n v="13"/>
  </r>
  <r>
    <x v="0"/>
    <d v="2028-12-31T00:00:00"/>
    <n v="50"/>
    <x v="6"/>
    <d v="2022-01-06T00:00:00"/>
    <d v="1899-12-30T12:48:21"/>
    <n v="11.63"/>
    <n v="12.34"/>
    <n v="1550"/>
    <n v="3135"/>
    <x v="7"/>
    <s v="2022"/>
    <n v="23.97"/>
    <d v="1899-12-30T13:00:41"/>
    <n v="13"/>
  </r>
  <r>
    <x v="4"/>
    <s v="NULL"/>
    <n v="10"/>
    <x v="0"/>
    <d v="2022-03-08T00:00:00"/>
    <d v="1899-12-30T15:13:42"/>
    <n v="7.89"/>
    <n v="5.39"/>
    <n v="1551"/>
    <n v="3136"/>
    <x v="3"/>
    <s v="2022"/>
    <n v="13.28"/>
    <d v="1899-12-30T15:19:05"/>
    <n v="15"/>
  </r>
  <r>
    <x v="4"/>
    <s v="NULL"/>
    <n v="25"/>
    <x v="2"/>
    <d v="2022-03-08T00:00:00"/>
    <d v="1899-12-30T15:13:42"/>
    <n v="7.89"/>
    <n v="5.39"/>
    <n v="1551"/>
    <n v="3137"/>
    <x v="3"/>
    <s v="2022"/>
    <n v="13.28"/>
    <d v="1899-12-30T15:19:05"/>
    <n v="15"/>
  </r>
  <r>
    <x v="4"/>
    <s v="NULL"/>
    <n v="50"/>
    <x v="6"/>
    <d v="2022-03-08T00:00:00"/>
    <d v="1899-12-30T15:13:42"/>
    <n v="7.89"/>
    <n v="5.39"/>
    <n v="1551"/>
    <n v="3138"/>
    <x v="3"/>
    <s v="2022"/>
    <n v="13.28"/>
    <d v="1899-12-30T15:19:05"/>
    <n v="15"/>
  </r>
  <r>
    <x v="0"/>
    <d v="2028-12-31T00:00:00"/>
    <n v="0"/>
    <x v="1"/>
    <d v="2022-05-08T00:00:00"/>
    <d v="1899-12-30T13:52:00"/>
    <n v="5.35"/>
    <n v="8.2899999999999991"/>
    <n v="1552"/>
    <n v="3139"/>
    <x v="9"/>
    <s v="2022"/>
    <n v="13.639999999999999"/>
    <d v="1899-12-30T14:00:17"/>
    <n v="14"/>
  </r>
  <r>
    <x v="0"/>
    <d v="2028-12-31T00:00:00"/>
    <n v="40"/>
    <x v="5"/>
    <d v="2022-05-08T00:00:00"/>
    <d v="1899-12-30T13:52:00"/>
    <n v="5.35"/>
    <n v="8.2899999999999991"/>
    <n v="1552"/>
    <n v="3140"/>
    <x v="9"/>
    <s v="2022"/>
    <n v="13.639999999999999"/>
    <d v="1899-12-30T14:00:17"/>
    <n v="14"/>
  </r>
  <r>
    <x v="2"/>
    <d v="2029-06-30T00:00:00"/>
    <n v="10"/>
    <x v="0"/>
    <d v="2022-01-06T00:00:00"/>
    <d v="1899-12-30T14:29:16"/>
    <n v="7.95"/>
    <n v="5.19"/>
    <n v="1553"/>
    <n v="3141"/>
    <x v="7"/>
    <s v="2022"/>
    <n v="13.14"/>
    <d v="1899-12-30T14:34:27"/>
    <n v="14"/>
  </r>
  <r>
    <x v="0"/>
    <d v="2028-12-31T00:00:00"/>
    <n v="20"/>
    <x v="4"/>
    <d v="2022-02-24T00:00:00"/>
    <d v="1899-12-30T19:33:29"/>
    <n v="9.3699999999999992"/>
    <n v="8.23"/>
    <n v="1554"/>
    <n v="3142"/>
    <x v="11"/>
    <s v="2022"/>
    <n v="17.600000000000001"/>
    <d v="1899-12-30T19:41:43"/>
    <n v="19"/>
  </r>
  <r>
    <x v="0"/>
    <d v="2028-12-31T00:00:00"/>
    <n v="20"/>
    <x v="4"/>
    <d v="2022-03-19T00:00:00"/>
    <d v="1899-12-30T09:15:46"/>
    <n v="8.8000000000000007"/>
    <n v="8.39"/>
    <n v="1555"/>
    <n v="3143"/>
    <x v="3"/>
    <s v="2022"/>
    <n v="17.190000000000001"/>
    <d v="1899-12-30T09:24:09"/>
    <n v="9"/>
  </r>
  <r>
    <x v="0"/>
    <d v="2028-12-31T00:00:00"/>
    <n v="25"/>
    <x v="2"/>
    <d v="2022-03-19T00:00:00"/>
    <d v="1899-12-30T09:15:46"/>
    <n v="8.8000000000000007"/>
    <n v="8.39"/>
    <n v="1555"/>
    <n v="3144"/>
    <x v="3"/>
    <s v="2022"/>
    <n v="17.190000000000001"/>
    <d v="1899-12-30T09:24:09"/>
    <n v="9"/>
  </r>
  <r>
    <x v="3"/>
    <d v="2030-12-31T00:00:00"/>
    <n v="0"/>
    <x v="1"/>
    <d v="2022-04-28T00:00:00"/>
    <d v="1899-12-30T11:20:10"/>
    <n v="11.15"/>
    <n v="10.69"/>
    <n v="1556"/>
    <n v="3145"/>
    <x v="12"/>
    <s v="2022"/>
    <n v="21.84"/>
    <d v="1899-12-30T11:30:51"/>
    <n v="11"/>
  </r>
  <r>
    <x v="3"/>
    <d v="2030-12-31T00:00:00"/>
    <n v="25"/>
    <x v="2"/>
    <d v="2022-04-28T00:00:00"/>
    <d v="1899-12-30T11:20:10"/>
    <n v="11.15"/>
    <n v="10.69"/>
    <n v="1556"/>
    <n v="3146"/>
    <x v="12"/>
    <s v="2022"/>
    <n v="21.84"/>
    <d v="1899-12-30T11:30:51"/>
    <n v="11"/>
  </r>
  <r>
    <x v="5"/>
    <s v="NULL"/>
    <n v="20"/>
    <x v="4"/>
    <d v="2022-10-08T00:00:00"/>
    <d v="1899-12-30T17:37:19"/>
    <n v="6.53"/>
    <n v="8.57"/>
    <n v="1557"/>
    <n v="3147"/>
    <x v="1"/>
    <s v="2022"/>
    <n v="15.100000000000001"/>
    <d v="1899-12-30T17:45:53"/>
    <n v="17"/>
  </r>
  <r>
    <x v="5"/>
    <s v="NULL"/>
    <n v="25"/>
    <x v="2"/>
    <d v="2022-10-08T00:00:00"/>
    <d v="1899-12-30T17:37:19"/>
    <n v="6.53"/>
    <n v="8.57"/>
    <n v="1557"/>
    <n v="3148"/>
    <x v="1"/>
    <s v="2022"/>
    <n v="15.100000000000001"/>
    <d v="1899-12-30T17:45:53"/>
    <n v="17"/>
  </r>
  <r>
    <x v="5"/>
    <s v="NULL"/>
    <n v="80"/>
    <x v="3"/>
    <d v="2022-10-08T00:00:00"/>
    <d v="1899-12-30T17:37:19"/>
    <n v="6.53"/>
    <n v="8.57"/>
    <n v="1557"/>
    <n v="3149"/>
    <x v="1"/>
    <s v="2022"/>
    <n v="15.100000000000001"/>
    <d v="1899-12-30T17:45:53"/>
    <n v="17"/>
  </r>
  <r>
    <x v="2"/>
    <d v="2029-06-30T00:00:00"/>
    <n v="10"/>
    <x v="0"/>
    <d v="2022-11-14T00:00:00"/>
    <d v="1899-12-30T12:44:13"/>
    <n v="8.42"/>
    <n v="7.55"/>
    <n v="1558"/>
    <n v="3150"/>
    <x v="5"/>
    <s v="2022"/>
    <n v="15.969999999999999"/>
    <d v="1899-12-30T12:51:46"/>
    <n v="12"/>
  </r>
  <r>
    <x v="0"/>
    <d v="2028-12-31T00:00:00"/>
    <n v="20"/>
    <x v="4"/>
    <d v="2022-06-02T00:00:00"/>
    <d v="1899-12-30T09:35:06"/>
    <n v="13.95"/>
    <n v="6.96"/>
    <n v="1559"/>
    <n v="3151"/>
    <x v="8"/>
    <s v="2022"/>
    <n v="20.91"/>
    <d v="1899-12-30T09:42:04"/>
    <n v="9"/>
  </r>
  <r>
    <x v="0"/>
    <d v="2028-12-31T00:00:00"/>
    <n v="40"/>
    <x v="5"/>
    <d v="2022-06-02T00:00:00"/>
    <d v="1899-12-30T09:35:06"/>
    <n v="13.95"/>
    <n v="6.96"/>
    <n v="1559"/>
    <n v="3152"/>
    <x v="8"/>
    <s v="2022"/>
    <n v="20.91"/>
    <d v="1899-12-30T09:42:04"/>
    <n v="9"/>
  </r>
  <r>
    <x v="3"/>
    <d v="2030-12-31T00:00:00"/>
    <n v="0"/>
    <x v="1"/>
    <d v="2022-06-08T00:00:00"/>
    <d v="1899-12-30T15:56:30"/>
    <n v="6.98"/>
    <n v="7.6"/>
    <n v="1560"/>
    <n v="3153"/>
    <x v="8"/>
    <s v="2022"/>
    <n v="14.58"/>
    <d v="1899-12-30T16:04:06"/>
    <n v="16"/>
  </r>
  <r>
    <x v="3"/>
    <d v="2030-12-31T00:00:00"/>
    <n v="40"/>
    <x v="5"/>
    <d v="2022-06-08T00:00:00"/>
    <d v="1899-12-30T15:56:30"/>
    <n v="6.98"/>
    <n v="7.6"/>
    <n v="1560"/>
    <n v="3154"/>
    <x v="8"/>
    <s v="2022"/>
    <n v="14.58"/>
    <d v="1899-12-30T16:04:06"/>
    <n v="16"/>
  </r>
  <r>
    <x v="3"/>
    <d v="2030-12-31T00:00:00"/>
    <n v="80"/>
    <x v="3"/>
    <d v="2022-06-08T00:00:00"/>
    <d v="1899-12-30T15:56:30"/>
    <n v="6.98"/>
    <n v="7.6"/>
    <n v="1560"/>
    <n v="3155"/>
    <x v="8"/>
    <s v="2022"/>
    <n v="14.58"/>
    <d v="1899-12-30T16:04:06"/>
    <n v="16"/>
  </r>
  <r>
    <x v="5"/>
    <s v="NULL"/>
    <n v="0"/>
    <x v="1"/>
    <d v="2022-03-22T00:00:00"/>
    <d v="1899-12-30T13:55:40"/>
    <n v="7.72"/>
    <n v="6.62"/>
    <n v="1561"/>
    <n v="3156"/>
    <x v="3"/>
    <s v="2022"/>
    <n v="14.34"/>
    <d v="1899-12-30T14:02:17"/>
    <n v="14"/>
  </r>
  <r>
    <x v="5"/>
    <s v="NULL"/>
    <n v="40"/>
    <x v="5"/>
    <d v="2022-03-22T00:00:00"/>
    <d v="1899-12-30T13:55:40"/>
    <n v="7.72"/>
    <n v="6.62"/>
    <n v="1561"/>
    <n v="3157"/>
    <x v="3"/>
    <s v="2022"/>
    <n v="14.34"/>
    <d v="1899-12-30T14:02:17"/>
    <n v="14"/>
  </r>
  <r>
    <x v="5"/>
    <s v="NULL"/>
    <n v="80"/>
    <x v="3"/>
    <d v="2022-03-22T00:00:00"/>
    <d v="1899-12-30T13:55:40"/>
    <n v="7.72"/>
    <n v="6.62"/>
    <n v="1561"/>
    <n v="3158"/>
    <x v="3"/>
    <s v="2022"/>
    <n v="14.34"/>
    <d v="1899-12-30T14:02:17"/>
    <n v="14"/>
  </r>
  <r>
    <x v="2"/>
    <d v="2029-06-30T00:00:00"/>
    <n v="20"/>
    <x v="4"/>
    <d v="2022-04-05T00:00:00"/>
    <d v="1899-12-30T11:07:33"/>
    <n v="12.77"/>
    <n v="19.72"/>
    <n v="1562"/>
    <n v="3159"/>
    <x v="12"/>
    <s v="2022"/>
    <n v="32.489999999999995"/>
    <d v="1899-12-30T11:27:16"/>
    <n v="11"/>
  </r>
  <r>
    <x v="3"/>
    <d v="2030-12-31T00:00:00"/>
    <n v="20"/>
    <x v="4"/>
    <d v="2022-10-13T00:00:00"/>
    <d v="1899-12-30T15:12:23"/>
    <n v="6.2"/>
    <n v="6.69"/>
    <n v="1563"/>
    <n v="3160"/>
    <x v="1"/>
    <s v="2022"/>
    <n v="12.89"/>
    <d v="1899-12-30T15:19:04"/>
    <n v="15"/>
  </r>
  <r>
    <x v="3"/>
    <d v="2030-12-31T00:00:00"/>
    <n v="25"/>
    <x v="2"/>
    <d v="2022-10-13T00:00:00"/>
    <d v="1899-12-30T15:12:23"/>
    <n v="6.2"/>
    <n v="6.69"/>
    <n v="1563"/>
    <n v="3161"/>
    <x v="1"/>
    <s v="2022"/>
    <n v="12.89"/>
    <d v="1899-12-30T15:19:04"/>
    <n v="15"/>
  </r>
  <r>
    <x v="3"/>
    <d v="2030-12-31T00:00:00"/>
    <n v="50"/>
    <x v="6"/>
    <d v="2022-10-13T00:00:00"/>
    <d v="1899-12-30T15:12:23"/>
    <n v="6.2"/>
    <n v="6.69"/>
    <n v="1563"/>
    <n v="3162"/>
    <x v="1"/>
    <s v="2022"/>
    <n v="12.89"/>
    <d v="1899-12-30T15:19:04"/>
    <n v="15"/>
  </r>
  <r>
    <x v="0"/>
    <d v="2028-12-31T00:00:00"/>
    <n v="10"/>
    <x v="0"/>
    <d v="2022-10-17T00:00:00"/>
    <d v="1899-12-30T14:56:46"/>
    <n v="7.72"/>
    <n v="10.14"/>
    <n v="1564"/>
    <n v="3163"/>
    <x v="1"/>
    <s v="2022"/>
    <n v="17.86"/>
    <d v="1899-12-30T15:06:54"/>
    <n v="15"/>
  </r>
  <r>
    <x v="0"/>
    <d v="2028-12-31T00:00:00"/>
    <n v="25"/>
    <x v="2"/>
    <d v="2022-10-17T00:00:00"/>
    <d v="1899-12-30T14:56:46"/>
    <n v="7.72"/>
    <n v="10.14"/>
    <n v="1564"/>
    <n v="3164"/>
    <x v="1"/>
    <s v="2022"/>
    <n v="17.86"/>
    <d v="1899-12-30T15:06:54"/>
    <n v="15"/>
  </r>
  <r>
    <x v="0"/>
    <d v="2028-12-31T00:00:00"/>
    <n v="80"/>
    <x v="3"/>
    <d v="2022-10-17T00:00:00"/>
    <d v="1899-12-30T14:56:46"/>
    <n v="7.72"/>
    <n v="10.14"/>
    <n v="1564"/>
    <n v="3165"/>
    <x v="1"/>
    <s v="2022"/>
    <n v="17.86"/>
    <d v="1899-12-30T15:06:54"/>
    <n v="15"/>
  </r>
  <r>
    <x v="5"/>
    <s v="NULL"/>
    <n v="20"/>
    <x v="4"/>
    <d v="2022-04-06T00:00:00"/>
    <d v="1899-12-30T14:19:10"/>
    <n v="7.24"/>
    <n v="9.43"/>
    <n v="1565"/>
    <n v="3166"/>
    <x v="12"/>
    <s v="2022"/>
    <n v="16.670000000000002"/>
    <d v="1899-12-30T14:28:36"/>
    <n v="14"/>
  </r>
  <r>
    <x v="4"/>
    <s v="NULL"/>
    <n v="10"/>
    <x v="0"/>
    <d v="2022-04-15T00:00:00"/>
    <d v="1899-12-30T19:51:07"/>
    <n v="7.76"/>
    <n v="9.98"/>
    <n v="1566"/>
    <n v="3167"/>
    <x v="12"/>
    <s v="2022"/>
    <n v="17.740000000000002"/>
    <d v="1899-12-30T20:01:06"/>
    <n v="20"/>
  </r>
  <r>
    <x v="4"/>
    <s v="NULL"/>
    <n v="25"/>
    <x v="2"/>
    <d v="2022-04-15T00:00:00"/>
    <d v="1899-12-30T19:51:07"/>
    <n v="7.76"/>
    <n v="9.98"/>
    <n v="1566"/>
    <n v="3168"/>
    <x v="12"/>
    <s v="2022"/>
    <n v="17.740000000000002"/>
    <d v="1899-12-30T20:01:06"/>
    <n v="20"/>
  </r>
  <r>
    <x v="3"/>
    <d v="2030-12-31T00:00:00"/>
    <n v="0"/>
    <x v="1"/>
    <d v="2022-05-09T00:00:00"/>
    <d v="1899-12-30T20:36:08"/>
    <n v="5.75"/>
    <n v="9.14"/>
    <n v="1567"/>
    <n v="3169"/>
    <x v="9"/>
    <s v="2022"/>
    <n v="14.89"/>
    <d v="1899-12-30T20:45:16"/>
    <n v="20"/>
  </r>
  <r>
    <x v="3"/>
    <d v="2030-12-31T00:00:00"/>
    <n v="40"/>
    <x v="5"/>
    <d v="2022-05-09T00:00:00"/>
    <d v="1899-12-30T20:36:08"/>
    <n v="5.75"/>
    <n v="9.14"/>
    <n v="1567"/>
    <n v="3170"/>
    <x v="9"/>
    <s v="2022"/>
    <n v="14.89"/>
    <d v="1899-12-30T20:45:16"/>
    <n v="20"/>
  </r>
  <r>
    <x v="0"/>
    <d v="2028-12-31T00:00:00"/>
    <n v="20"/>
    <x v="4"/>
    <d v="2022-07-08T00:00:00"/>
    <d v="1899-12-30T10:32:28"/>
    <n v="10.199999999999999"/>
    <n v="17.53"/>
    <n v="1568"/>
    <n v="3171"/>
    <x v="0"/>
    <s v="2022"/>
    <n v="27.73"/>
    <d v="1899-12-30T10:50:00"/>
    <n v="10"/>
  </r>
  <r>
    <x v="0"/>
    <d v="2028-12-31T00:00:00"/>
    <n v="40"/>
    <x v="5"/>
    <d v="2022-07-08T00:00:00"/>
    <d v="1899-12-30T10:32:28"/>
    <n v="10.199999999999999"/>
    <n v="17.53"/>
    <n v="1568"/>
    <n v="3172"/>
    <x v="0"/>
    <s v="2022"/>
    <n v="27.73"/>
    <d v="1899-12-30T10:50:00"/>
    <n v="10"/>
  </r>
  <r>
    <x v="0"/>
    <d v="2028-12-31T00:00:00"/>
    <n v="50"/>
    <x v="6"/>
    <d v="2022-07-08T00:00:00"/>
    <d v="1899-12-30T10:32:28"/>
    <n v="10.199999999999999"/>
    <n v="17.53"/>
    <n v="1568"/>
    <n v="3173"/>
    <x v="0"/>
    <s v="2022"/>
    <n v="27.73"/>
    <d v="1899-12-30T10:50:00"/>
    <n v="10"/>
  </r>
  <r>
    <x v="2"/>
    <d v="2029-06-30T00:00:00"/>
    <n v="0"/>
    <x v="1"/>
    <d v="2022-01-20T00:00:00"/>
    <d v="1899-12-30T14:47:03"/>
    <n v="8.43"/>
    <n v="5.99"/>
    <n v="1569"/>
    <n v="3174"/>
    <x v="7"/>
    <s v="2022"/>
    <n v="14.42"/>
    <d v="1899-12-30T14:53:02"/>
    <n v="14"/>
  </r>
  <r>
    <x v="2"/>
    <d v="2029-06-30T00:00:00"/>
    <n v="25"/>
    <x v="2"/>
    <d v="2022-01-20T00:00:00"/>
    <d v="1899-12-30T14:47:03"/>
    <n v="8.43"/>
    <n v="5.99"/>
    <n v="1569"/>
    <n v="3175"/>
    <x v="7"/>
    <s v="2022"/>
    <n v="14.42"/>
    <d v="1899-12-30T14:53:02"/>
    <n v="14"/>
  </r>
  <r>
    <x v="3"/>
    <d v="2030-12-31T00:00:00"/>
    <n v="0"/>
    <x v="1"/>
    <d v="2022-11-14T00:00:00"/>
    <d v="1899-12-30T11:58:29"/>
    <n v="7.08"/>
    <n v="8.52"/>
    <n v="1570"/>
    <n v="3176"/>
    <x v="5"/>
    <s v="2022"/>
    <n v="15.6"/>
    <d v="1899-12-30T12:07:00"/>
    <n v="12"/>
  </r>
  <r>
    <x v="2"/>
    <d v="2029-06-30T00:00:00"/>
    <n v="10"/>
    <x v="0"/>
    <d v="2022-08-13T00:00:00"/>
    <d v="1899-12-30T12:37:11"/>
    <n v="12.01"/>
    <n v="10.65"/>
    <n v="1571"/>
    <n v="3177"/>
    <x v="2"/>
    <s v="2022"/>
    <n v="22.66"/>
    <d v="1899-12-30T12:47:50"/>
    <n v="12"/>
  </r>
  <r>
    <x v="2"/>
    <d v="2029-06-30T00:00:00"/>
    <n v="40"/>
    <x v="5"/>
    <d v="2022-08-13T00:00:00"/>
    <d v="1899-12-30T12:37:11"/>
    <n v="12.01"/>
    <n v="10.65"/>
    <n v="1571"/>
    <n v="3178"/>
    <x v="2"/>
    <s v="2022"/>
    <n v="22.66"/>
    <d v="1899-12-30T12:47:50"/>
    <n v="12"/>
  </r>
  <r>
    <x v="0"/>
    <d v="2028-12-31T00:00:00"/>
    <n v="10"/>
    <x v="0"/>
    <d v="2022-10-23T00:00:00"/>
    <d v="1899-12-30T18:06:58"/>
    <n v="6.25"/>
    <n v="15.55"/>
    <n v="1572"/>
    <n v="3179"/>
    <x v="1"/>
    <s v="2022"/>
    <n v="21.8"/>
    <d v="1899-12-30T18:22:31"/>
    <n v="18"/>
  </r>
  <r>
    <x v="0"/>
    <d v="2028-12-31T00:00:00"/>
    <n v="25"/>
    <x v="2"/>
    <d v="2022-10-23T00:00:00"/>
    <d v="1899-12-30T18:06:58"/>
    <n v="6.25"/>
    <n v="15.55"/>
    <n v="1572"/>
    <n v="3180"/>
    <x v="1"/>
    <s v="2022"/>
    <n v="21.8"/>
    <d v="1899-12-30T18:22:31"/>
    <n v="18"/>
  </r>
  <r>
    <x v="0"/>
    <d v="2028-12-31T00:00:00"/>
    <n v="0"/>
    <x v="1"/>
    <d v="2022-12-19T00:00:00"/>
    <d v="1899-12-30T14:41:32"/>
    <n v="11.17"/>
    <n v="10.26"/>
    <n v="1573"/>
    <n v="3181"/>
    <x v="10"/>
    <s v="2022"/>
    <n v="21.43"/>
    <d v="1899-12-30T14:51:48"/>
    <n v="14"/>
  </r>
  <r>
    <x v="0"/>
    <d v="2028-12-31T00:00:00"/>
    <n v="25"/>
    <x v="2"/>
    <d v="2022-12-19T00:00:00"/>
    <d v="1899-12-30T14:41:32"/>
    <n v="11.17"/>
    <n v="10.26"/>
    <n v="1573"/>
    <n v="3182"/>
    <x v="10"/>
    <s v="2022"/>
    <n v="21.43"/>
    <d v="1899-12-30T14:51:48"/>
    <n v="14"/>
  </r>
  <r>
    <x v="2"/>
    <d v="2029-06-30T00:00:00"/>
    <n v="0"/>
    <x v="1"/>
    <d v="2022-06-13T00:00:00"/>
    <d v="1899-12-30T14:46:57"/>
    <n v="9.82"/>
    <n v="6.81"/>
    <n v="1574"/>
    <n v="3183"/>
    <x v="8"/>
    <s v="2022"/>
    <n v="16.63"/>
    <d v="1899-12-30T14:53:46"/>
    <n v="14"/>
  </r>
  <r>
    <x v="2"/>
    <d v="2029-06-30T00:00:00"/>
    <n v="25"/>
    <x v="2"/>
    <d v="2022-06-13T00:00:00"/>
    <d v="1899-12-30T14:46:57"/>
    <n v="9.82"/>
    <n v="6.81"/>
    <n v="1574"/>
    <n v="3184"/>
    <x v="8"/>
    <s v="2022"/>
    <n v="16.63"/>
    <d v="1899-12-30T14:53:46"/>
    <n v="14"/>
  </r>
  <r>
    <x v="2"/>
    <d v="2029-06-30T00:00:00"/>
    <n v="50"/>
    <x v="6"/>
    <d v="2022-06-13T00:00:00"/>
    <d v="1899-12-30T14:46:57"/>
    <n v="9.82"/>
    <n v="6.81"/>
    <n v="1574"/>
    <n v="3185"/>
    <x v="8"/>
    <s v="2022"/>
    <n v="16.63"/>
    <d v="1899-12-30T14:53:46"/>
    <n v="14"/>
  </r>
  <r>
    <x v="2"/>
    <d v="2029-06-30T00:00:00"/>
    <n v="10"/>
    <x v="0"/>
    <d v="2022-03-19T00:00:00"/>
    <d v="1899-12-30T09:53:08"/>
    <n v="8.06"/>
    <n v="10.74"/>
    <n v="1575"/>
    <n v="3186"/>
    <x v="3"/>
    <s v="2022"/>
    <n v="18.8"/>
    <d v="1899-12-30T10:03:52"/>
    <n v="10"/>
  </r>
  <r>
    <x v="3"/>
    <d v="2030-12-31T00:00:00"/>
    <n v="20"/>
    <x v="4"/>
    <d v="2022-05-28T00:00:00"/>
    <d v="1899-12-30T09:25:13"/>
    <n v="7"/>
    <n v="12.36"/>
    <n v="1576"/>
    <n v="3187"/>
    <x v="9"/>
    <s v="2022"/>
    <n v="19.36"/>
    <d v="1899-12-30T09:37:35"/>
    <n v="9"/>
  </r>
  <r>
    <x v="3"/>
    <d v="2030-12-31T00:00:00"/>
    <n v="0"/>
    <x v="1"/>
    <d v="2022-01-07T00:00:00"/>
    <d v="1899-12-30T12:11:52"/>
    <n v="11.5"/>
    <n v="5.66"/>
    <n v="1577"/>
    <n v="3188"/>
    <x v="7"/>
    <s v="2022"/>
    <n v="17.16"/>
    <d v="1899-12-30T12:17:32"/>
    <n v="12"/>
  </r>
  <r>
    <x v="0"/>
    <d v="2028-12-31T00:00:00"/>
    <n v="20"/>
    <x v="4"/>
    <d v="2022-01-16T00:00:00"/>
    <d v="1899-12-30T11:21:24"/>
    <n v="12.18"/>
    <n v="8.91"/>
    <n v="1578"/>
    <n v="3189"/>
    <x v="7"/>
    <s v="2022"/>
    <n v="21.09"/>
    <d v="1899-12-30T11:30:19"/>
    <n v="11"/>
  </r>
  <r>
    <x v="0"/>
    <d v="2028-12-31T00:00:00"/>
    <n v="25"/>
    <x v="2"/>
    <d v="2022-01-16T00:00:00"/>
    <d v="1899-12-30T11:21:24"/>
    <n v="12.18"/>
    <n v="8.91"/>
    <n v="1578"/>
    <n v="3190"/>
    <x v="7"/>
    <s v="2022"/>
    <n v="21.09"/>
    <d v="1899-12-30T11:30:19"/>
    <n v="11"/>
  </r>
  <r>
    <x v="0"/>
    <d v="2028-12-31T00:00:00"/>
    <n v="50"/>
    <x v="6"/>
    <d v="2022-01-16T00:00:00"/>
    <d v="1899-12-30T11:21:24"/>
    <n v="12.18"/>
    <n v="8.91"/>
    <n v="1578"/>
    <n v="3191"/>
    <x v="7"/>
    <s v="2022"/>
    <n v="21.09"/>
    <d v="1899-12-30T11:30:19"/>
    <n v="11"/>
  </r>
  <r>
    <x v="3"/>
    <d v="2030-12-31T00:00:00"/>
    <n v="10"/>
    <x v="0"/>
    <d v="2022-03-26T00:00:00"/>
    <d v="1899-12-30T10:10:49"/>
    <n v="6.71"/>
    <n v="15.59"/>
    <n v="1579"/>
    <n v="3192"/>
    <x v="3"/>
    <s v="2022"/>
    <n v="22.3"/>
    <d v="1899-12-30T10:26:24"/>
    <n v="10"/>
  </r>
  <r>
    <x v="0"/>
    <d v="2028-12-31T00:00:00"/>
    <n v="20"/>
    <x v="4"/>
    <d v="2022-04-15T00:00:00"/>
    <d v="1899-12-30T11:30:08"/>
    <n v="10.07"/>
    <n v="15.19"/>
    <n v="1580"/>
    <n v="3193"/>
    <x v="12"/>
    <s v="2022"/>
    <n v="25.259999999999998"/>
    <d v="1899-12-30T11:45:19"/>
    <n v="11"/>
  </r>
  <r>
    <x v="0"/>
    <d v="2028-12-31T00:00:00"/>
    <n v="25"/>
    <x v="2"/>
    <d v="2022-04-15T00:00:00"/>
    <d v="1899-12-30T11:30:08"/>
    <n v="10.07"/>
    <n v="15.19"/>
    <n v="1580"/>
    <n v="3194"/>
    <x v="12"/>
    <s v="2022"/>
    <n v="25.259999999999998"/>
    <d v="1899-12-30T11:45:19"/>
    <n v="11"/>
  </r>
  <r>
    <x v="3"/>
    <d v="2030-12-31T00:00:00"/>
    <n v="20"/>
    <x v="4"/>
    <d v="2022-06-25T00:00:00"/>
    <d v="1899-12-30T16:39:50"/>
    <n v="6.07"/>
    <n v="6.88"/>
    <n v="1581"/>
    <n v="3195"/>
    <x v="8"/>
    <s v="2022"/>
    <n v="12.95"/>
    <d v="1899-12-30T16:46:43"/>
    <n v="16"/>
  </r>
  <r>
    <x v="3"/>
    <d v="2030-12-31T00:00:00"/>
    <n v="40"/>
    <x v="5"/>
    <d v="2022-06-25T00:00:00"/>
    <d v="1899-12-30T16:39:50"/>
    <n v="6.07"/>
    <n v="6.88"/>
    <n v="1581"/>
    <n v="3196"/>
    <x v="8"/>
    <s v="2022"/>
    <n v="12.95"/>
    <d v="1899-12-30T16:46:43"/>
    <n v="16"/>
  </r>
  <r>
    <x v="3"/>
    <d v="2030-12-31T00:00:00"/>
    <n v="80"/>
    <x v="3"/>
    <d v="2022-06-25T00:00:00"/>
    <d v="1899-12-30T16:39:50"/>
    <n v="6.07"/>
    <n v="6.88"/>
    <n v="1581"/>
    <n v="3197"/>
    <x v="8"/>
    <s v="2022"/>
    <n v="12.95"/>
    <d v="1899-12-30T16:46:43"/>
    <n v="16"/>
  </r>
  <r>
    <x v="5"/>
    <s v="NULL"/>
    <n v="0"/>
    <x v="1"/>
    <d v="2022-01-18T00:00:00"/>
    <d v="1899-12-30T11:32:50"/>
    <n v="10.57"/>
    <n v="12.88"/>
    <n v="1582"/>
    <n v="3198"/>
    <x v="7"/>
    <s v="2022"/>
    <n v="23.450000000000003"/>
    <d v="1899-12-30T11:45:43"/>
    <n v="11"/>
  </r>
  <r>
    <x v="5"/>
    <s v="NULL"/>
    <n v="25"/>
    <x v="2"/>
    <d v="2022-01-18T00:00:00"/>
    <d v="1899-12-30T11:32:50"/>
    <n v="10.57"/>
    <n v="12.88"/>
    <n v="1582"/>
    <n v="3199"/>
    <x v="7"/>
    <s v="2022"/>
    <n v="23.450000000000003"/>
    <d v="1899-12-30T11:45:43"/>
    <n v="11"/>
  </r>
  <r>
    <x v="5"/>
    <s v="NULL"/>
    <n v="80"/>
    <x v="3"/>
    <d v="2022-01-18T00:00:00"/>
    <d v="1899-12-30T11:32:50"/>
    <n v="10.57"/>
    <n v="12.88"/>
    <n v="1582"/>
    <n v="3200"/>
    <x v="7"/>
    <s v="2022"/>
    <n v="23.450000000000003"/>
    <d v="1899-12-30T11:45:43"/>
    <n v="11"/>
  </r>
  <r>
    <x v="2"/>
    <d v="2029-06-30T00:00:00"/>
    <n v="0"/>
    <x v="1"/>
    <d v="2022-03-03T00:00:00"/>
    <d v="1899-12-30T12:54:13"/>
    <n v="8.7799999999999994"/>
    <n v="6.12"/>
    <n v="1583"/>
    <n v="3201"/>
    <x v="3"/>
    <s v="2022"/>
    <n v="14.899999999999999"/>
    <d v="1899-12-30T13:00:20"/>
    <n v="13"/>
  </r>
  <r>
    <x v="2"/>
    <d v="2029-06-30T00:00:00"/>
    <n v="40"/>
    <x v="5"/>
    <d v="2022-03-03T00:00:00"/>
    <d v="1899-12-30T12:54:13"/>
    <n v="8.7799999999999994"/>
    <n v="6.12"/>
    <n v="1583"/>
    <n v="3202"/>
    <x v="3"/>
    <s v="2022"/>
    <n v="14.899999999999999"/>
    <d v="1899-12-30T13:00:20"/>
    <n v="13"/>
  </r>
  <r>
    <x v="0"/>
    <d v="2028-12-31T00:00:00"/>
    <n v="0"/>
    <x v="1"/>
    <d v="2022-08-17T00:00:00"/>
    <d v="1899-12-30T10:33:34"/>
    <n v="9.5500000000000007"/>
    <n v="7.62"/>
    <n v="1584"/>
    <n v="3203"/>
    <x v="2"/>
    <s v="2022"/>
    <n v="17.170000000000002"/>
    <d v="1899-12-30T10:41:11"/>
    <n v="10"/>
  </r>
  <r>
    <x v="0"/>
    <d v="2028-12-31T00:00:00"/>
    <n v="40"/>
    <x v="5"/>
    <d v="2022-08-17T00:00:00"/>
    <d v="1899-12-30T10:33:34"/>
    <n v="9.5500000000000007"/>
    <n v="7.62"/>
    <n v="1584"/>
    <n v="3204"/>
    <x v="2"/>
    <s v="2022"/>
    <n v="17.170000000000002"/>
    <d v="1899-12-30T10:41:11"/>
    <n v="10"/>
  </r>
  <r>
    <x v="3"/>
    <d v="2030-12-31T00:00:00"/>
    <n v="0"/>
    <x v="1"/>
    <d v="2022-10-13T00:00:00"/>
    <d v="1899-12-30T10:01:09"/>
    <n v="7.23"/>
    <n v="8.0399999999999991"/>
    <n v="1585"/>
    <n v="3205"/>
    <x v="1"/>
    <s v="2022"/>
    <n v="15.27"/>
    <d v="1899-12-30T10:09:11"/>
    <n v="10"/>
  </r>
  <r>
    <x v="3"/>
    <d v="2030-12-31T00:00:00"/>
    <n v="40"/>
    <x v="5"/>
    <d v="2022-10-13T00:00:00"/>
    <d v="1899-12-30T10:01:09"/>
    <n v="7.23"/>
    <n v="8.0399999999999991"/>
    <n v="1585"/>
    <n v="3206"/>
    <x v="1"/>
    <s v="2022"/>
    <n v="15.27"/>
    <d v="1899-12-30T10:09:11"/>
    <n v="10"/>
  </r>
  <r>
    <x v="2"/>
    <d v="2029-06-30T00:00:00"/>
    <n v="0"/>
    <x v="1"/>
    <d v="2022-12-16T00:00:00"/>
    <d v="1899-12-30T20:59:47"/>
    <n v="6.88"/>
    <n v="7.59"/>
    <n v="1586"/>
    <n v="3207"/>
    <x v="10"/>
    <s v="2022"/>
    <n v="14.469999999999999"/>
    <d v="1899-12-30T21:07:22"/>
    <n v="21"/>
  </r>
  <r>
    <x v="2"/>
    <d v="2029-06-30T00:00:00"/>
    <n v="25"/>
    <x v="2"/>
    <d v="2022-12-16T00:00:00"/>
    <d v="1899-12-30T20:59:47"/>
    <n v="6.88"/>
    <n v="7.59"/>
    <n v="1586"/>
    <n v="3208"/>
    <x v="10"/>
    <s v="2022"/>
    <n v="14.469999999999999"/>
    <d v="1899-12-30T21:07:22"/>
    <n v="21"/>
  </r>
  <r>
    <x v="2"/>
    <d v="2029-06-30T00:00:00"/>
    <n v="20"/>
    <x v="4"/>
    <d v="2022-12-07T00:00:00"/>
    <d v="1899-12-30T12:20:45"/>
    <n v="7.16"/>
    <n v="11.58"/>
    <n v="1587"/>
    <n v="3209"/>
    <x v="10"/>
    <s v="2022"/>
    <n v="18.740000000000002"/>
    <d v="1899-12-30T12:32:20"/>
    <n v="12"/>
  </r>
  <r>
    <x v="2"/>
    <d v="2029-06-30T00:00:00"/>
    <n v="10"/>
    <x v="0"/>
    <d v="2023-02-05T00:00:00"/>
    <d v="1899-12-30T08:45:37"/>
    <n v="7.28"/>
    <n v="4.7699999999999996"/>
    <n v="1588"/>
    <n v="3210"/>
    <x v="13"/>
    <s v="2023"/>
    <n v="12.05"/>
    <d v="1899-12-30T08:50:23"/>
    <n v="8"/>
  </r>
  <r>
    <x v="4"/>
    <s v="NULL"/>
    <n v="0"/>
    <x v="1"/>
    <d v="2022-11-07T00:00:00"/>
    <d v="1899-12-30T13:38:57"/>
    <n v="7.29"/>
    <n v="8.85"/>
    <n v="1589"/>
    <n v="3211"/>
    <x v="5"/>
    <s v="2022"/>
    <n v="16.14"/>
    <d v="1899-12-30T13:47:48"/>
    <n v="13"/>
  </r>
  <r>
    <x v="4"/>
    <s v="NULL"/>
    <n v="25"/>
    <x v="2"/>
    <d v="2022-11-07T00:00:00"/>
    <d v="1899-12-30T13:38:57"/>
    <n v="7.29"/>
    <n v="8.85"/>
    <n v="1589"/>
    <n v="3212"/>
    <x v="5"/>
    <s v="2022"/>
    <n v="16.14"/>
    <d v="1899-12-30T13:47:48"/>
    <n v="13"/>
  </r>
  <r>
    <x v="4"/>
    <s v="NULL"/>
    <n v="50"/>
    <x v="6"/>
    <d v="2022-11-07T00:00:00"/>
    <d v="1899-12-30T13:38:57"/>
    <n v="7.29"/>
    <n v="8.85"/>
    <n v="1589"/>
    <n v="3213"/>
    <x v="5"/>
    <s v="2022"/>
    <n v="16.14"/>
    <d v="1899-12-30T13:47:48"/>
    <n v="13"/>
  </r>
  <r>
    <x v="2"/>
    <d v="2029-06-30T00:00:00"/>
    <n v="20"/>
    <x v="4"/>
    <d v="2022-07-17T00:00:00"/>
    <d v="1899-12-30T11:34:56"/>
    <n v="7.85"/>
    <n v="15.7"/>
    <n v="1590"/>
    <n v="3214"/>
    <x v="0"/>
    <s v="2022"/>
    <n v="23.549999999999997"/>
    <d v="1899-12-30T11:50:38"/>
    <n v="11"/>
  </r>
  <r>
    <x v="2"/>
    <d v="2029-06-30T00:00:00"/>
    <n v="40"/>
    <x v="5"/>
    <d v="2022-07-17T00:00:00"/>
    <d v="1899-12-30T11:34:56"/>
    <n v="7.85"/>
    <n v="15.7"/>
    <n v="1590"/>
    <n v="3215"/>
    <x v="0"/>
    <s v="2022"/>
    <n v="23.549999999999997"/>
    <d v="1899-12-30T11:50:38"/>
    <n v="11"/>
  </r>
  <r>
    <x v="2"/>
    <d v="2029-06-30T00:00:00"/>
    <n v="50"/>
    <x v="6"/>
    <d v="2022-07-17T00:00:00"/>
    <d v="1899-12-30T11:34:56"/>
    <n v="7.85"/>
    <n v="15.7"/>
    <n v="1590"/>
    <n v="3216"/>
    <x v="0"/>
    <s v="2022"/>
    <n v="23.549999999999997"/>
    <d v="1899-12-30T11:50:38"/>
    <n v="11"/>
  </r>
  <r>
    <x v="3"/>
    <d v="2030-12-31T00:00:00"/>
    <n v="20"/>
    <x v="4"/>
    <d v="2022-08-02T00:00:00"/>
    <d v="1899-12-30T11:10:22"/>
    <n v="6.51"/>
    <n v="6.75"/>
    <n v="1591"/>
    <n v="3217"/>
    <x v="2"/>
    <s v="2022"/>
    <n v="13.26"/>
    <d v="1899-12-30T11:17:07"/>
    <n v="11"/>
  </r>
  <r>
    <x v="3"/>
    <d v="2030-12-31T00:00:00"/>
    <n v="25"/>
    <x v="2"/>
    <d v="2022-08-02T00:00:00"/>
    <d v="1899-12-30T11:10:22"/>
    <n v="6.51"/>
    <n v="6.75"/>
    <n v="1591"/>
    <n v="3218"/>
    <x v="2"/>
    <s v="2022"/>
    <n v="13.26"/>
    <d v="1899-12-30T11:17:07"/>
    <n v="11"/>
  </r>
  <r>
    <x v="3"/>
    <d v="2030-12-31T00:00:00"/>
    <n v="20"/>
    <x v="4"/>
    <d v="2022-11-04T00:00:00"/>
    <d v="1899-12-30T17:50:24"/>
    <n v="7.11"/>
    <n v="12.35"/>
    <n v="1592"/>
    <n v="3219"/>
    <x v="5"/>
    <s v="2022"/>
    <n v="19.46"/>
    <d v="1899-12-30T18:02:45"/>
    <n v="18"/>
  </r>
  <r>
    <x v="3"/>
    <d v="2030-12-31T00:00:00"/>
    <n v="40"/>
    <x v="5"/>
    <d v="2022-11-04T00:00:00"/>
    <d v="1899-12-30T17:50:24"/>
    <n v="7.11"/>
    <n v="12.35"/>
    <n v="1592"/>
    <n v="3220"/>
    <x v="5"/>
    <s v="2022"/>
    <n v="19.46"/>
    <d v="1899-12-30T18:02:45"/>
    <n v="18"/>
  </r>
  <r>
    <x v="3"/>
    <d v="2030-12-31T00:00:00"/>
    <n v="50"/>
    <x v="6"/>
    <d v="2022-11-04T00:00:00"/>
    <d v="1899-12-30T17:50:24"/>
    <n v="7.11"/>
    <n v="12.35"/>
    <n v="1592"/>
    <n v="3221"/>
    <x v="5"/>
    <s v="2022"/>
    <n v="19.46"/>
    <d v="1899-12-30T18:02:45"/>
    <n v="18"/>
  </r>
  <r>
    <x v="3"/>
    <d v="2030-12-31T00:00:00"/>
    <n v="20"/>
    <x v="4"/>
    <d v="2022-12-05T00:00:00"/>
    <d v="1899-12-30T15:11:00"/>
    <n v="6.35"/>
    <n v="6.14"/>
    <n v="1593"/>
    <n v="3222"/>
    <x v="10"/>
    <s v="2022"/>
    <n v="12.489999999999998"/>
    <d v="1899-12-30T15:17:08"/>
    <n v="15"/>
  </r>
  <r>
    <x v="3"/>
    <d v="2030-12-31T00:00:00"/>
    <n v="40"/>
    <x v="5"/>
    <d v="2022-12-05T00:00:00"/>
    <d v="1899-12-30T15:11:00"/>
    <n v="6.35"/>
    <n v="6.14"/>
    <n v="1593"/>
    <n v="3223"/>
    <x v="10"/>
    <s v="2022"/>
    <n v="12.489999999999998"/>
    <d v="1899-12-30T15:17:08"/>
    <n v="15"/>
  </r>
  <r>
    <x v="1"/>
    <s v="NULL"/>
    <n v="20"/>
    <x v="4"/>
    <d v="2022-03-12T00:00:00"/>
    <d v="1899-12-30T14:50:25"/>
    <n v="11.64"/>
    <n v="6.75"/>
    <n v="1594"/>
    <n v="3224"/>
    <x v="3"/>
    <s v="2022"/>
    <n v="18.39"/>
    <d v="1899-12-30T14:57:10"/>
    <n v="14"/>
  </r>
  <r>
    <x v="3"/>
    <d v="2030-12-31T00:00:00"/>
    <n v="20"/>
    <x v="4"/>
    <d v="2022-06-08T00:00:00"/>
    <d v="1899-12-30T19:20:08"/>
    <n v="6.98"/>
    <n v="6.81"/>
    <n v="1595"/>
    <n v="3225"/>
    <x v="8"/>
    <s v="2022"/>
    <n v="13.79"/>
    <d v="1899-12-30T19:26:57"/>
    <n v="19"/>
  </r>
  <r>
    <x v="3"/>
    <d v="2030-12-31T00:00:00"/>
    <n v="40"/>
    <x v="5"/>
    <d v="2022-06-08T00:00:00"/>
    <d v="1899-12-30T19:20:08"/>
    <n v="6.98"/>
    <n v="6.81"/>
    <n v="1595"/>
    <n v="3226"/>
    <x v="8"/>
    <s v="2022"/>
    <n v="13.79"/>
    <d v="1899-12-30T19:26:57"/>
    <n v="19"/>
  </r>
  <r>
    <x v="3"/>
    <d v="2030-12-31T00:00:00"/>
    <n v="50"/>
    <x v="6"/>
    <d v="2022-06-08T00:00:00"/>
    <d v="1899-12-30T19:20:08"/>
    <n v="6.98"/>
    <n v="6.81"/>
    <n v="1595"/>
    <n v="3227"/>
    <x v="8"/>
    <s v="2022"/>
    <n v="13.79"/>
    <d v="1899-12-30T19:26:57"/>
    <n v="19"/>
  </r>
  <r>
    <x v="3"/>
    <d v="2030-12-31T00:00:00"/>
    <n v="0"/>
    <x v="1"/>
    <d v="2022-04-04T00:00:00"/>
    <d v="1899-12-30T12:32:03"/>
    <n v="5.8"/>
    <n v="14.13"/>
    <n v="1596"/>
    <n v="3228"/>
    <x v="12"/>
    <s v="2022"/>
    <n v="19.93"/>
    <d v="1899-12-30T12:46:11"/>
    <n v="12"/>
  </r>
  <r>
    <x v="3"/>
    <d v="2030-12-31T00:00:00"/>
    <n v="25"/>
    <x v="2"/>
    <d v="2022-04-04T00:00:00"/>
    <d v="1899-12-30T12:32:03"/>
    <n v="5.8"/>
    <n v="14.13"/>
    <n v="1596"/>
    <n v="3229"/>
    <x v="12"/>
    <s v="2022"/>
    <n v="19.93"/>
    <d v="1899-12-30T12:46:11"/>
    <n v="12"/>
  </r>
  <r>
    <x v="3"/>
    <d v="2030-12-31T00:00:00"/>
    <n v="80"/>
    <x v="3"/>
    <d v="2022-04-04T00:00:00"/>
    <d v="1899-12-30T12:32:03"/>
    <n v="5.8"/>
    <n v="14.13"/>
    <n v="1596"/>
    <n v="3230"/>
    <x v="12"/>
    <s v="2022"/>
    <n v="19.93"/>
    <d v="1899-12-30T12:46:11"/>
    <n v="12"/>
  </r>
  <r>
    <x v="5"/>
    <s v="NULL"/>
    <n v="0"/>
    <x v="1"/>
    <d v="2022-05-03T00:00:00"/>
    <d v="1899-12-30T12:46:40"/>
    <n v="10.48"/>
    <n v="10.17"/>
    <n v="1597"/>
    <n v="3231"/>
    <x v="9"/>
    <s v="2022"/>
    <n v="20.65"/>
    <d v="1899-12-30T12:56:50"/>
    <n v="12"/>
  </r>
  <r>
    <x v="3"/>
    <d v="2030-12-31T00:00:00"/>
    <n v="20"/>
    <x v="4"/>
    <d v="2022-05-31T00:00:00"/>
    <d v="1899-12-30T18:53:56"/>
    <n v="7.01"/>
    <n v="6.66"/>
    <n v="1598"/>
    <n v="3232"/>
    <x v="9"/>
    <s v="2022"/>
    <n v="13.67"/>
    <d v="1899-12-30T19:00:36"/>
    <n v="19"/>
  </r>
  <r>
    <x v="3"/>
    <d v="2030-12-31T00:00:00"/>
    <n v="40"/>
    <x v="5"/>
    <d v="2022-05-31T00:00:00"/>
    <d v="1899-12-30T18:53:56"/>
    <n v="7.01"/>
    <n v="6.66"/>
    <n v="1598"/>
    <n v="3233"/>
    <x v="9"/>
    <s v="2022"/>
    <n v="13.67"/>
    <d v="1899-12-30T19:00:36"/>
    <n v="19"/>
  </r>
  <r>
    <x v="3"/>
    <d v="2030-12-31T00:00:00"/>
    <n v="80"/>
    <x v="3"/>
    <d v="2022-05-31T00:00:00"/>
    <d v="1899-12-30T18:53:56"/>
    <n v="7.01"/>
    <n v="6.66"/>
    <n v="1598"/>
    <n v="3234"/>
    <x v="9"/>
    <s v="2022"/>
    <n v="13.67"/>
    <d v="1899-12-30T19:00:36"/>
    <n v="19"/>
  </r>
  <r>
    <x v="5"/>
    <s v="NULL"/>
    <n v="20"/>
    <x v="4"/>
    <d v="2022-10-18T00:00:00"/>
    <d v="1899-12-30T12:06:29"/>
    <n v="7.27"/>
    <n v="11.4"/>
    <n v="1599"/>
    <n v="3235"/>
    <x v="1"/>
    <s v="2022"/>
    <n v="18.670000000000002"/>
    <d v="1899-12-30T12:17:53"/>
    <n v="12"/>
  </r>
  <r>
    <x v="5"/>
    <s v="NULL"/>
    <n v="40"/>
    <x v="5"/>
    <d v="2022-10-18T00:00:00"/>
    <d v="1899-12-30T12:06:29"/>
    <n v="7.27"/>
    <n v="11.4"/>
    <n v="1599"/>
    <n v="3236"/>
    <x v="1"/>
    <s v="2022"/>
    <n v="18.670000000000002"/>
    <d v="1899-12-30T12:17:53"/>
    <n v="12"/>
  </r>
  <r>
    <x v="5"/>
    <s v="NULL"/>
    <n v="0"/>
    <x v="1"/>
    <d v="2022-11-25T00:00:00"/>
    <d v="1899-12-30T14:26:00"/>
    <n v="9.92"/>
    <n v="12.69"/>
    <n v="1600"/>
    <n v="3237"/>
    <x v="5"/>
    <s v="2022"/>
    <n v="22.61"/>
    <d v="1899-12-30T14:38:41"/>
    <n v="14"/>
  </r>
  <r>
    <x v="4"/>
    <s v="NULL"/>
    <n v="10"/>
    <x v="0"/>
    <d v="2022-08-21T00:00:00"/>
    <d v="1899-12-30T11:34:43"/>
    <n v="13.05"/>
    <n v="14.21"/>
    <n v="1601"/>
    <n v="3238"/>
    <x v="2"/>
    <s v="2022"/>
    <n v="27.26"/>
    <d v="1899-12-30T11:48:56"/>
    <n v="11"/>
  </r>
  <r>
    <x v="4"/>
    <s v="NULL"/>
    <n v="25"/>
    <x v="2"/>
    <d v="2022-08-21T00:00:00"/>
    <d v="1899-12-30T11:34:43"/>
    <n v="13.05"/>
    <n v="14.21"/>
    <n v="1601"/>
    <n v="3239"/>
    <x v="2"/>
    <s v="2022"/>
    <n v="27.26"/>
    <d v="1899-12-30T11:48:56"/>
    <n v="11"/>
  </r>
  <r>
    <x v="4"/>
    <s v="NULL"/>
    <n v="50"/>
    <x v="6"/>
    <d v="2022-08-21T00:00:00"/>
    <d v="1899-12-30T11:34:43"/>
    <n v="13.05"/>
    <n v="14.21"/>
    <n v="1601"/>
    <n v="3240"/>
    <x v="2"/>
    <s v="2022"/>
    <n v="27.26"/>
    <d v="1899-12-30T11:48:56"/>
    <n v="11"/>
  </r>
  <r>
    <x v="3"/>
    <d v="2030-12-31T00:00:00"/>
    <n v="20"/>
    <x v="4"/>
    <d v="2022-09-11T00:00:00"/>
    <d v="1899-12-30T19:15:28"/>
    <n v="5.61"/>
    <n v="11.87"/>
    <n v="1602"/>
    <n v="3241"/>
    <x v="4"/>
    <s v="2022"/>
    <n v="17.48"/>
    <d v="1899-12-30T19:27:20"/>
    <n v="19"/>
  </r>
  <r>
    <x v="3"/>
    <d v="2030-12-31T00:00:00"/>
    <n v="25"/>
    <x v="2"/>
    <d v="2022-09-11T00:00:00"/>
    <d v="1899-12-30T19:15:28"/>
    <n v="5.61"/>
    <n v="11.87"/>
    <n v="1602"/>
    <n v="3242"/>
    <x v="4"/>
    <s v="2022"/>
    <n v="17.48"/>
    <d v="1899-12-30T19:27:20"/>
    <n v="19"/>
  </r>
  <r>
    <x v="3"/>
    <d v="2030-12-31T00:00:00"/>
    <n v="80"/>
    <x v="3"/>
    <d v="2022-09-11T00:00:00"/>
    <d v="1899-12-30T19:15:28"/>
    <n v="5.61"/>
    <n v="11.87"/>
    <n v="1602"/>
    <n v="3243"/>
    <x v="4"/>
    <s v="2022"/>
    <n v="17.48"/>
    <d v="1899-12-30T19:27:20"/>
    <n v="19"/>
  </r>
  <r>
    <x v="0"/>
    <d v="2028-12-31T00:00:00"/>
    <n v="10"/>
    <x v="0"/>
    <d v="2022-02-24T00:00:00"/>
    <d v="1899-12-30T12:49:33"/>
    <n v="8.32"/>
    <n v="8.57"/>
    <n v="1603"/>
    <n v="3244"/>
    <x v="11"/>
    <s v="2022"/>
    <n v="16.89"/>
    <d v="1899-12-30T12:58:07"/>
    <n v="12"/>
  </r>
  <r>
    <x v="0"/>
    <d v="2028-12-31T00:00:00"/>
    <n v="40"/>
    <x v="5"/>
    <d v="2022-02-24T00:00:00"/>
    <d v="1899-12-30T12:49:33"/>
    <n v="8.32"/>
    <n v="8.57"/>
    <n v="1603"/>
    <n v="3245"/>
    <x v="11"/>
    <s v="2022"/>
    <n v="16.89"/>
    <d v="1899-12-30T12:58:07"/>
    <n v="12"/>
  </r>
  <r>
    <x v="3"/>
    <d v="2030-12-31T00:00:00"/>
    <n v="20"/>
    <x v="4"/>
    <d v="2022-02-25T00:00:00"/>
    <d v="1899-12-30T19:30:20"/>
    <n v="11.67"/>
    <n v="7.38"/>
    <n v="1604"/>
    <n v="3246"/>
    <x v="11"/>
    <s v="2022"/>
    <n v="19.05"/>
    <d v="1899-12-30T19:37:43"/>
    <n v="19"/>
  </r>
  <r>
    <x v="3"/>
    <d v="2030-12-31T00:00:00"/>
    <n v="10"/>
    <x v="0"/>
    <d v="2022-03-21T00:00:00"/>
    <d v="1899-12-30T19:36:21"/>
    <n v="9.15"/>
    <n v="17.149999999999999"/>
    <n v="1605"/>
    <n v="3247"/>
    <x v="3"/>
    <s v="2022"/>
    <n v="26.299999999999997"/>
    <d v="1899-12-30T19:53:30"/>
    <n v="19"/>
  </r>
  <r>
    <x v="3"/>
    <d v="2030-12-31T00:00:00"/>
    <n v="25"/>
    <x v="2"/>
    <d v="2022-03-21T00:00:00"/>
    <d v="1899-12-30T19:36:21"/>
    <n v="9.15"/>
    <n v="17.149999999999999"/>
    <n v="1605"/>
    <n v="3248"/>
    <x v="3"/>
    <s v="2022"/>
    <n v="26.299999999999997"/>
    <d v="1899-12-30T19:53:30"/>
    <n v="19"/>
  </r>
  <r>
    <x v="0"/>
    <d v="2028-12-31T00:00:00"/>
    <n v="0"/>
    <x v="1"/>
    <d v="2022-05-07T00:00:00"/>
    <d v="1899-12-30T11:54:25"/>
    <n v="6.22"/>
    <n v="11.24"/>
    <n v="1606"/>
    <n v="3249"/>
    <x v="9"/>
    <s v="2022"/>
    <n v="17.46"/>
    <d v="1899-12-30T12:05:39"/>
    <n v="12"/>
  </r>
  <r>
    <x v="0"/>
    <d v="2028-12-31T00:00:00"/>
    <n v="25"/>
    <x v="2"/>
    <d v="2022-05-07T00:00:00"/>
    <d v="1899-12-30T11:54:25"/>
    <n v="6.22"/>
    <n v="11.24"/>
    <n v="1606"/>
    <n v="3250"/>
    <x v="9"/>
    <s v="2022"/>
    <n v="17.46"/>
    <d v="1899-12-30T12:05:39"/>
    <n v="12"/>
  </r>
  <r>
    <x v="0"/>
    <d v="2028-12-31T00:00:00"/>
    <n v="80"/>
    <x v="3"/>
    <d v="2022-05-07T00:00:00"/>
    <d v="1899-12-30T11:54:25"/>
    <n v="6.22"/>
    <n v="11.24"/>
    <n v="1606"/>
    <n v="3251"/>
    <x v="9"/>
    <s v="2022"/>
    <n v="17.46"/>
    <d v="1899-12-30T12:05:39"/>
    <n v="12"/>
  </r>
  <r>
    <x v="3"/>
    <d v="2030-12-31T00:00:00"/>
    <n v="0"/>
    <x v="1"/>
    <d v="2022-07-03T00:00:00"/>
    <d v="1899-12-30T13:27:05"/>
    <n v="8.34"/>
    <n v="4.97"/>
    <n v="1607"/>
    <n v="3252"/>
    <x v="0"/>
    <s v="2022"/>
    <n v="13.309999999999999"/>
    <d v="1899-12-30T13:32:03"/>
    <n v="13"/>
  </r>
  <r>
    <x v="3"/>
    <d v="2030-12-31T00:00:00"/>
    <n v="40"/>
    <x v="5"/>
    <d v="2022-07-03T00:00:00"/>
    <d v="1899-12-30T13:27:05"/>
    <n v="8.34"/>
    <n v="4.97"/>
    <n v="1607"/>
    <n v="3253"/>
    <x v="0"/>
    <s v="2022"/>
    <n v="13.309999999999999"/>
    <d v="1899-12-30T13:32:03"/>
    <n v="13"/>
  </r>
  <r>
    <x v="3"/>
    <d v="2030-12-31T00:00:00"/>
    <n v="50"/>
    <x v="6"/>
    <d v="2022-07-03T00:00:00"/>
    <d v="1899-12-30T13:27:05"/>
    <n v="8.34"/>
    <n v="4.97"/>
    <n v="1607"/>
    <n v="3254"/>
    <x v="0"/>
    <s v="2022"/>
    <n v="13.309999999999999"/>
    <d v="1899-12-30T13:32:03"/>
    <n v="13"/>
  </r>
  <r>
    <x v="2"/>
    <d v="2029-06-30T00:00:00"/>
    <n v="0"/>
    <x v="1"/>
    <d v="2022-10-29T00:00:00"/>
    <d v="1899-12-30T17:54:16"/>
    <n v="12.92"/>
    <n v="6.77"/>
    <n v="1608"/>
    <n v="3255"/>
    <x v="1"/>
    <s v="2022"/>
    <n v="19.689999999999998"/>
    <d v="1899-12-30T18:01:02"/>
    <n v="18"/>
  </r>
  <r>
    <x v="0"/>
    <d v="2028-12-31T00:00:00"/>
    <n v="10"/>
    <x v="0"/>
    <d v="2022-12-14T00:00:00"/>
    <d v="1899-12-30T19:35:30"/>
    <n v="16.22"/>
    <n v="9.02"/>
    <n v="1609"/>
    <n v="3256"/>
    <x v="10"/>
    <s v="2022"/>
    <n v="25.24"/>
    <d v="1899-12-30T19:44:31"/>
    <n v="19"/>
  </r>
  <r>
    <x v="0"/>
    <d v="2028-12-31T00:00:00"/>
    <n v="25"/>
    <x v="2"/>
    <d v="2022-12-14T00:00:00"/>
    <d v="1899-12-30T19:35:30"/>
    <n v="16.22"/>
    <n v="9.02"/>
    <n v="1609"/>
    <n v="3257"/>
    <x v="10"/>
    <s v="2022"/>
    <n v="25.24"/>
    <d v="1899-12-30T19:44:31"/>
    <n v="19"/>
  </r>
  <r>
    <x v="3"/>
    <d v="2030-12-31T00:00:00"/>
    <n v="20"/>
    <x v="4"/>
    <d v="2023-01-17T00:00:00"/>
    <d v="1899-12-30T14:57:20"/>
    <n v="10.59"/>
    <n v="6.83"/>
    <n v="1610"/>
    <n v="3258"/>
    <x v="6"/>
    <s v="2023"/>
    <n v="17.420000000000002"/>
    <d v="1899-12-30T15:04:10"/>
    <n v="15"/>
  </r>
  <r>
    <x v="3"/>
    <d v="2030-12-31T00:00:00"/>
    <n v="25"/>
    <x v="2"/>
    <d v="2023-01-17T00:00:00"/>
    <d v="1899-12-30T14:57:20"/>
    <n v="10.59"/>
    <n v="6.83"/>
    <n v="1610"/>
    <n v="3259"/>
    <x v="6"/>
    <s v="2023"/>
    <n v="17.420000000000002"/>
    <d v="1899-12-30T15:04:10"/>
    <n v="15"/>
  </r>
  <r>
    <x v="3"/>
    <d v="2030-12-31T00:00:00"/>
    <n v="50"/>
    <x v="6"/>
    <d v="2023-01-17T00:00:00"/>
    <d v="1899-12-30T14:57:20"/>
    <n v="10.59"/>
    <n v="6.83"/>
    <n v="1610"/>
    <n v="3260"/>
    <x v="6"/>
    <s v="2023"/>
    <n v="17.420000000000002"/>
    <d v="1899-12-30T15:04:10"/>
    <n v="15"/>
  </r>
  <r>
    <x v="2"/>
    <d v="2029-06-30T00:00:00"/>
    <n v="20"/>
    <x v="4"/>
    <d v="2022-05-16T00:00:00"/>
    <d v="1899-12-30T20:47:52"/>
    <n v="6.01"/>
    <n v="7.31"/>
    <n v="1611"/>
    <n v="3261"/>
    <x v="9"/>
    <s v="2022"/>
    <n v="13.32"/>
    <d v="1899-12-30T20:55:11"/>
    <n v="20"/>
  </r>
  <r>
    <x v="2"/>
    <d v="2029-06-30T00:00:00"/>
    <n v="25"/>
    <x v="2"/>
    <d v="2022-05-16T00:00:00"/>
    <d v="1899-12-30T20:47:52"/>
    <n v="6.01"/>
    <n v="7.31"/>
    <n v="1611"/>
    <n v="3262"/>
    <x v="9"/>
    <s v="2022"/>
    <n v="13.32"/>
    <d v="1899-12-30T20:55:11"/>
    <n v="20"/>
  </r>
  <r>
    <x v="0"/>
    <d v="2028-12-31T00:00:00"/>
    <n v="10"/>
    <x v="0"/>
    <d v="2022-05-20T00:00:00"/>
    <d v="1899-12-30T10:12:15"/>
    <n v="9.94"/>
    <n v="11.48"/>
    <n v="1612"/>
    <n v="3263"/>
    <x v="9"/>
    <s v="2022"/>
    <n v="21.42"/>
    <d v="1899-12-30T10:23:44"/>
    <n v="10"/>
  </r>
  <r>
    <x v="0"/>
    <d v="2028-12-31T00:00:00"/>
    <n v="25"/>
    <x v="2"/>
    <d v="2022-05-20T00:00:00"/>
    <d v="1899-12-30T10:12:15"/>
    <n v="9.94"/>
    <n v="11.48"/>
    <n v="1612"/>
    <n v="3264"/>
    <x v="9"/>
    <s v="2022"/>
    <n v="21.42"/>
    <d v="1899-12-30T10:23:44"/>
    <n v="10"/>
  </r>
  <r>
    <x v="0"/>
    <d v="2028-12-31T00:00:00"/>
    <n v="80"/>
    <x v="3"/>
    <d v="2022-05-20T00:00:00"/>
    <d v="1899-12-30T10:12:15"/>
    <n v="9.94"/>
    <n v="11.48"/>
    <n v="1612"/>
    <n v="3265"/>
    <x v="9"/>
    <s v="2022"/>
    <n v="21.42"/>
    <d v="1899-12-30T10:23:44"/>
    <n v="10"/>
  </r>
  <r>
    <x v="3"/>
    <d v="2030-12-31T00:00:00"/>
    <n v="0"/>
    <x v="1"/>
    <d v="2022-07-19T00:00:00"/>
    <d v="1899-12-30T12:55:24"/>
    <n v="6.15"/>
    <n v="6.77"/>
    <n v="1613"/>
    <n v="3266"/>
    <x v="0"/>
    <s v="2022"/>
    <n v="12.92"/>
    <d v="1899-12-30T13:02:10"/>
    <n v="13"/>
  </r>
  <r>
    <x v="0"/>
    <d v="2028-12-31T00:00:00"/>
    <n v="0"/>
    <x v="1"/>
    <d v="2022-03-18T00:00:00"/>
    <d v="1899-12-30T16:28:44"/>
    <n v="10.97"/>
    <n v="10.42"/>
    <n v="1614"/>
    <n v="3267"/>
    <x v="3"/>
    <s v="2022"/>
    <n v="21.39"/>
    <d v="1899-12-30T16:39:09"/>
    <n v="16"/>
  </r>
  <r>
    <x v="0"/>
    <d v="2028-12-31T00:00:00"/>
    <n v="25"/>
    <x v="2"/>
    <d v="2022-03-18T00:00:00"/>
    <d v="1899-12-30T16:28:44"/>
    <n v="10.97"/>
    <n v="10.42"/>
    <n v="1614"/>
    <n v="3268"/>
    <x v="3"/>
    <s v="2022"/>
    <n v="21.39"/>
    <d v="1899-12-30T16:39:09"/>
    <n v="16"/>
  </r>
  <r>
    <x v="0"/>
    <d v="2028-12-31T00:00:00"/>
    <n v="50"/>
    <x v="6"/>
    <d v="2022-03-18T00:00:00"/>
    <d v="1899-12-30T16:28:44"/>
    <n v="10.97"/>
    <n v="10.42"/>
    <n v="1614"/>
    <n v="3269"/>
    <x v="3"/>
    <s v="2022"/>
    <n v="21.39"/>
    <d v="1899-12-30T16:39:09"/>
    <n v="16"/>
  </r>
  <r>
    <x v="3"/>
    <d v="2030-12-31T00:00:00"/>
    <n v="0"/>
    <x v="1"/>
    <d v="2022-04-13T00:00:00"/>
    <d v="1899-12-30T10:47:33"/>
    <n v="6.19"/>
    <n v="5.77"/>
    <n v="1615"/>
    <n v="3270"/>
    <x v="12"/>
    <s v="2022"/>
    <n v="11.96"/>
    <d v="1899-12-30T10:53:19"/>
    <n v="10"/>
  </r>
  <r>
    <x v="4"/>
    <s v="NULL"/>
    <n v="20"/>
    <x v="4"/>
    <d v="2022-06-10T00:00:00"/>
    <d v="1899-12-30T12:54:13"/>
    <n v="6.24"/>
    <n v="15.26"/>
    <n v="1616"/>
    <n v="3271"/>
    <x v="8"/>
    <s v="2022"/>
    <n v="21.5"/>
    <d v="1899-12-30T13:09:29"/>
    <n v="13"/>
  </r>
  <r>
    <x v="4"/>
    <s v="NULL"/>
    <n v="40"/>
    <x v="5"/>
    <d v="2022-06-10T00:00:00"/>
    <d v="1899-12-30T12:54:13"/>
    <n v="6.24"/>
    <n v="15.26"/>
    <n v="1616"/>
    <n v="3272"/>
    <x v="8"/>
    <s v="2022"/>
    <n v="21.5"/>
    <d v="1899-12-30T13:09:29"/>
    <n v="13"/>
  </r>
  <r>
    <x v="3"/>
    <d v="2030-12-31T00:00:00"/>
    <n v="10"/>
    <x v="0"/>
    <d v="2022-06-14T00:00:00"/>
    <d v="1899-12-30T13:33:47"/>
    <n v="6.73"/>
    <n v="7.41"/>
    <n v="1617"/>
    <n v="3273"/>
    <x v="8"/>
    <s v="2022"/>
    <n v="14.14"/>
    <d v="1899-12-30T13:41:12"/>
    <n v="13"/>
  </r>
  <r>
    <x v="3"/>
    <d v="2030-12-31T00:00:00"/>
    <n v="0"/>
    <x v="1"/>
    <d v="2022-05-28T00:00:00"/>
    <d v="1899-12-30T15:31:39"/>
    <n v="5.99"/>
    <n v="7.54"/>
    <n v="1618"/>
    <n v="3274"/>
    <x v="9"/>
    <s v="2022"/>
    <n v="13.530000000000001"/>
    <d v="1899-12-30T15:39:11"/>
    <n v="15"/>
  </r>
  <r>
    <x v="3"/>
    <d v="2030-12-31T00:00:00"/>
    <n v="40"/>
    <x v="5"/>
    <d v="2022-05-28T00:00:00"/>
    <d v="1899-12-30T15:31:39"/>
    <n v="5.99"/>
    <n v="7.54"/>
    <n v="1618"/>
    <n v="3275"/>
    <x v="9"/>
    <s v="2022"/>
    <n v="13.530000000000001"/>
    <d v="1899-12-30T15:39:11"/>
    <n v="15"/>
  </r>
  <r>
    <x v="0"/>
    <d v="2028-12-31T00:00:00"/>
    <n v="20"/>
    <x v="4"/>
    <d v="2022-08-21T00:00:00"/>
    <d v="1899-12-30T14:16:41"/>
    <n v="7.3"/>
    <n v="6.92"/>
    <n v="1619"/>
    <n v="3276"/>
    <x v="2"/>
    <s v="2022"/>
    <n v="14.219999999999999"/>
    <d v="1899-12-30T14:23:36"/>
    <n v="14"/>
  </r>
  <r>
    <x v="0"/>
    <d v="2028-12-31T00:00:00"/>
    <n v="40"/>
    <x v="5"/>
    <d v="2022-08-21T00:00:00"/>
    <d v="1899-12-30T14:16:41"/>
    <n v="7.3"/>
    <n v="6.92"/>
    <n v="1619"/>
    <n v="3277"/>
    <x v="2"/>
    <s v="2022"/>
    <n v="14.219999999999999"/>
    <d v="1899-12-30T14:23:36"/>
    <n v="14"/>
  </r>
  <r>
    <x v="3"/>
    <d v="2030-12-31T00:00:00"/>
    <n v="0"/>
    <x v="1"/>
    <d v="2022-07-23T00:00:00"/>
    <d v="1899-12-30T11:53:13"/>
    <n v="9.65"/>
    <n v="9.75"/>
    <n v="1620"/>
    <n v="3278"/>
    <x v="0"/>
    <s v="2022"/>
    <n v="19.399999999999999"/>
    <d v="1899-12-30T12:02:58"/>
    <n v="12"/>
  </r>
  <r>
    <x v="3"/>
    <d v="2030-12-31T00:00:00"/>
    <n v="40"/>
    <x v="5"/>
    <d v="2022-07-23T00:00:00"/>
    <d v="1899-12-30T11:53:13"/>
    <n v="9.65"/>
    <n v="9.75"/>
    <n v="1620"/>
    <n v="3279"/>
    <x v="0"/>
    <s v="2022"/>
    <n v="19.399999999999999"/>
    <d v="1899-12-30T12:02:58"/>
    <n v="12"/>
  </r>
  <r>
    <x v="2"/>
    <d v="2029-06-30T00:00:00"/>
    <n v="20"/>
    <x v="4"/>
    <d v="2022-09-06T00:00:00"/>
    <d v="1899-12-30T13:15:47"/>
    <n v="5.29"/>
    <n v="12.75"/>
    <n v="1621"/>
    <n v="3280"/>
    <x v="4"/>
    <s v="2022"/>
    <n v="18.04"/>
    <d v="1899-12-30T13:28:32"/>
    <n v="13"/>
  </r>
  <r>
    <x v="2"/>
    <d v="2029-06-30T00:00:00"/>
    <n v="25"/>
    <x v="2"/>
    <d v="2022-09-06T00:00:00"/>
    <d v="1899-12-30T13:15:47"/>
    <n v="5.29"/>
    <n v="12.75"/>
    <n v="1621"/>
    <n v="3281"/>
    <x v="4"/>
    <s v="2022"/>
    <n v="18.04"/>
    <d v="1899-12-30T13:28:32"/>
    <n v="13"/>
  </r>
  <r>
    <x v="4"/>
    <s v="NULL"/>
    <n v="10"/>
    <x v="0"/>
    <d v="2022-02-09T00:00:00"/>
    <d v="1899-12-30T10:01:31"/>
    <n v="9.76"/>
    <n v="11.13"/>
    <n v="1622"/>
    <n v="3282"/>
    <x v="11"/>
    <s v="2022"/>
    <n v="20.89"/>
    <d v="1899-12-30T10:12:39"/>
    <n v="10"/>
  </r>
  <r>
    <x v="4"/>
    <s v="NULL"/>
    <n v="40"/>
    <x v="5"/>
    <d v="2022-02-09T00:00:00"/>
    <d v="1899-12-30T10:01:31"/>
    <n v="9.76"/>
    <n v="11.13"/>
    <n v="1622"/>
    <n v="3283"/>
    <x v="11"/>
    <s v="2022"/>
    <n v="20.89"/>
    <d v="1899-12-30T10:12:39"/>
    <n v="10"/>
  </r>
  <r>
    <x v="2"/>
    <d v="2029-06-30T00:00:00"/>
    <n v="10"/>
    <x v="0"/>
    <d v="2022-07-08T00:00:00"/>
    <d v="1899-12-30T17:04:34"/>
    <n v="6.91"/>
    <n v="11.24"/>
    <n v="1623"/>
    <n v="3284"/>
    <x v="0"/>
    <s v="2022"/>
    <n v="18.149999999999999"/>
    <d v="1899-12-30T17:15:48"/>
    <n v="17"/>
  </r>
  <r>
    <x v="2"/>
    <d v="2029-06-30T00:00:00"/>
    <n v="10"/>
    <x v="0"/>
    <d v="2022-07-21T00:00:00"/>
    <d v="1899-12-30T15:21:44"/>
    <n v="9.93"/>
    <n v="11.15"/>
    <n v="1624"/>
    <n v="3285"/>
    <x v="0"/>
    <s v="2022"/>
    <n v="21.08"/>
    <d v="1899-12-30T15:32:53"/>
    <n v="15"/>
  </r>
  <r>
    <x v="0"/>
    <d v="2028-12-31T00:00:00"/>
    <n v="0"/>
    <x v="1"/>
    <d v="2022-09-07T00:00:00"/>
    <d v="1899-12-30T19:53:31"/>
    <n v="10.84"/>
    <n v="13.01"/>
    <n v="1625"/>
    <n v="3286"/>
    <x v="4"/>
    <s v="2022"/>
    <n v="23.85"/>
    <d v="1899-12-30T20:06:32"/>
    <n v="20"/>
  </r>
  <r>
    <x v="0"/>
    <d v="2028-12-31T00:00:00"/>
    <n v="25"/>
    <x v="2"/>
    <d v="2022-09-07T00:00:00"/>
    <d v="1899-12-30T19:53:31"/>
    <n v="10.84"/>
    <n v="13.01"/>
    <n v="1625"/>
    <n v="3287"/>
    <x v="4"/>
    <s v="2022"/>
    <n v="23.85"/>
    <d v="1899-12-30T20:06:32"/>
    <n v="20"/>
  </r>
  <r>
    <x v="0"/>
    <d v="2028-12-31T00:00:00"/>
    <n v="50"/>
    <x v="6"/>
    <d v="2022-09-07T00:00:00"/>
    <d v="1899-12-30T19:53:31"/>
    <n v="10.84"/>
    <n v="13.01"/>
    <n v="1625"/>
    <n v="3288"/>
    <x v="4"/>
    <s v="2022"/>
    <n v="23.85"/>
    <d v="1899-12-30T20:06:32"/>
    <n v="20"/>
  </r>
  <r>
    <x v="2"/>
    <d v="2029-06-30T00:00:00"/>
    <n v="10"/>
    <x v="0"/>
    <d v="2022-04-05T00:00:00"/>
    <d v="1899-12-30T12:00:40"/>
    <n v="8.58"/>
    <n v="13.19"/>
    <n v="1626"/>
    <n v="3289"/>
    <x v="12"/>
    <s v="2022"/>
    <n v="21.77"/>
    <d v="1899-12-30T12:13:51"/>
    <n v="12"/>
  </r>
  <r>
    <x v="4"/>
    <s v="NULL"/>
    <n v="10"/>
    <x v="0"/>
    <d v="2022-08-12T00:00:00"/>
    <d v="1899-12-30T17:06:52"/>
    <n v="6.2"/>
    <n v="13.2"/>
    <n v="1627"/>
    <n v="3290"/>
    <x v="2"/>
    <s v="2022"/>
    <n v="19.399999999999999"/>
    <d v="1899-12-30T17:20:04"/>
    <n v="17"/>
  </r>
  <r>
    <x v="4"/>
    <s v="NULL"/>
    <n v="25"/>
    <x v="2"/>
    <d v="2022-08-12T00:00:00"/>
    <d v="1899-12-30T17:06:52"/>
    <n v="6.2"/>
    <n v="13.2"/>
    <n v="1627"/>
    <n v="3291"/>
    <x v="2"/>
    <s v="2022"/>
    <n v="19.399999999999999"/>
    <d v="1899-12-30T17:20:04"/>
    <n v="17"/>
  </r>
  <r>
    <x v="3"/>
    <d v="2030-12-31T00:00:00"/>
    <n v="20"/>
    <x v="4"/>
    <d v="2022-10-19T00:00:00"/>
    <d v="1899-12-30T15:15:35"/>
    <n v="11.18"/>
    <n v="12.5"/>
    <n v="1628"/>
    <n v="3292"/>
    <x v="1"/>
    <s v="2022"/>
    <n v="23.68"/>
    <d v="1899-12-30T15:28:05"/>
    <n v="15"/>
  </r>
  <r>
    <x v="4"/>
    <s v="NULL"/>
    <n v="20"/>
    <x v="4"/>
    <d v="2022-01-16T00:00:00"/>
    <d v="1899-12-30T14:25:32"/>
    <n v="6"/>
    <n v="9.2899999999999991"/>
    <n v="1629"/>
    <n v="3293"/>
    <x v="7"/>
    <s v="2022"/>
    <n v="15.29"/>
    <d v="1899-12-30T14:34:49"/>
    <n v="14"/>
  </r>
  <r>
    <x v="4"/>
    <s v="NULL"/>
    <n v="25"/>
    <x v="2"/>
    <d v="2022-01-16T00:00:00"/>
    <d v="1899-12-30T14:25:32"/>
    <n v="6"/>
    <n v="9.2899999999999991"/>
    <n v="1629"/>
    <n v="3294"/>
    <x v="7"/>
    <s v="2022"/>
    <n v="15.29"/>
    <d v="1899-12-30T14:34:49"/>
    <n v="14"/>
  </r>
  <r>
    <x v="5"/>
    <s v="NULL"/>
    <n v="0"/>
    <x v="1"/>
    <d v="2022-03-26T00:00:00"/>
    <d v="1899-12-30T15:41:40"/>
    <n v="8.5500000000000007"/>
    <n v="7.98"/>
    <n v="1630"/>
    <n v="3295"/>
    <x v="3"/>
    <s v="2022"/>
    <n v="16.53"/>
    <d v="1899-12-30T15:49:39"/>
    <n v="15"/>
  </r>
  <r>
    <x v="5"/>
    <s v="NULL"/>
    <n v="25"/>
    <x v="2"/>
    <d v="2022-03-26T00:00:00"/>
    <d v="1899-12-30T15:41:40"/>
    <n v="8.5500000000000007"/>
    <n v="7.98"/>
    <n v="1630"/>
    <n v="3296"/>
    <x v="3"/>
    <s v="2022"/>
    <n v="16.53"/>
    <d v="1899-12-30T15:49:39"/>
    <n v="15"/>
  </r>
  <r>
    <x v="2"/>
    <d v="2029-06-30T00:00:00"/>
    <n v="20"/>
    <x v="4"/>
    <d v="2022-10-11T00:00:00"/>
    <d v="1899-12-30T18:33:31"/>
    <n v="5.45"/>
    <n v="12.77"/>
    <n v="1631"/>
    <n v="3297"/>
    <x v="1"/>
    <s v="2022"/>
    <n v="18.22"/>
    <d v="1899-12-30T18:46:17"/>
    <n v="18"/>
  </r>
  <r>
    <x v="2"/>
    <d v="2029-06-30T00:00:00"/>
    <n v="40"/>
    <x v="5"/>
    <d v="2022-10-11T00:00:00"/>
    <d v="1899-12-30T18:33:31"/>
    <n v="5.45"/>
    <n v="12.77"/>
    <n v="1631"/>
    <n v="3298"/>
    <x v="1"/>
    <s v="2022"/>
    <n v="18.22"/>
    <d v="1899-12-30T18:46:17"/>
    <n v="18"/>
  </r>
  <r>
    <x v="2"/>
    <d v="2029-06-30T00:00:00"/>
    <n v="80"/>
    <x v="3"/>
    <d v="2022-10-11T00:00:00"/>
    <d v="1899-12-30T18:33:31"/>
    <n v="5.45"/>
    <n v="12.77"/>
    <n v="1631"/>
    <n v="3299"/>
    <x v="1"/>
    <s v="2022"/>
    <n v="18.22"/>
    <d v="1899-12-30T18:46:17"/>
    <n v="18"/>
  </r>
  <r>
    <x v="1"/>
    <s v="NULL"/>
    <n v="20"/>
    <x v="4"/>
    <d v="2022-01-09T00:00:00"/>
    <d v="1899-12-30T17:47:08"/>
    <n v="8.64"/>
    <n v="14.06"/>
    <n v="1632"/>
    <n v="3300"/>
    <x v="7"/>
    <s v="2022"/>
    <n v="22.700000000000003"/>
    <d v="1899-12-30T18:01:12"/>
    <n v="18"/>
  </r>
  <r>
    <x v="2"/>
    <d v="2029-06-30T00:00:00"/>
    <n v="20"/>
    <x v="4"/>
    <d v="2022-12-09T00:00:00"/>
    <d v="1899-12-30T16:52:24"/>
    <n v="9.6199999999999992"/>
    <n v="9.58"/>
    <n v="1633"/>
    <n v="3301"/>
    <x v="10"/>
    <s v="2022"/>
    <n v="19.2"/>
    <d v="1899-12-30T17:01:59"/>
    <n v="17"/>
  </r>
  <r>
    <x v="2"/>
    <d v="2029-06-30T00:00:00"/>
    <n v="25"/>
    <x v="2"/>
    <d v="2022-12-09T00:00:00"/>
    <d v="1899-12-30T16:52:24"/>
    <n v="9.6199999999999992"/>
    <n v="9.58"/>
    <n v="1633"/>
    <n v="3302"/>
    <x v="10"/>
    <s v="2022"/>
    <n v="19.2"/>
    <d v="1899-12-30T17:01:59"/>
    <n v="17"/>
  </r>
  <r>
    <x v="2"/>
    <d v="2029-06-30T00:00:00"/>
    <n v="50"/>
    <x v="6"/>
    <d v="2022-12-09T00:00:00"/>
    <d v="1899-12-30T16:52:24"/>
    <n v="9.6199999999999992"/>
    <n v="9.58"/>
    <n v="1633"/>
    <n v="3303"/>
    <x v="10"/>
    <s v="2022"/>
    <n v="19.2"/>
    <d v="1899-12-30T17:01:59"/>
    <n v="17"/>
  </r>
  <r>
    <x v="0"/>
    <d v="2028-12-31T00:00:00"/>
    <n v="10"/>
    <x v="0"/>
    <d v="2022-12-12T00:00:00"/>
    <d v="1899-12-30T19:04:38"/>
    <n v="9.1"/>
    <n v="10.210000000000001"/>
    <n v="1634"/>
    <n v="3304"/>
    <x v="10"/>
    <s v="2022"/>
    <n v="19.310000000000002"/>
    <d v="1899-12-30T19:14:51"/>
    <n v="19"/>
  </r>
  <r>
    <x v="4"/>
    <s v="NULL"/>
    <n v="20"/>
    <x v="4"/>
    <d v="2022-01-21T00:00:00"/>
    <d v="1899-12-30T12:11:41"/>
    <n v="6.07"/>
    <n v="11.22"/>
    <n v="1635"/>
    <n v="3305"/>
    <x v="7"/>
    <s v="2022"/>
    <n v="17.29"/>
    <d v="1899-12-30T12:22:54"/>
    <n v="12"/>
  </r>
  <r>
    <x v="4"/>
    <s v="NULL"/>
    <n v="40"/>
    <x v="5"/>
    <d v="2022-01-21T00:00:00"/>
    <d v="1899-12-30T12:11:41"/>
    <n v="6.07"/>
    <n v="11.22"/>
    <n v="1635"/>
    <n v="3306"/>
    <x v="7"/>
    <s v="2022"/>
    <n v="17.29"/>
    <d v="1899-12-30T12:22:54"/>
    <n v="12"/>
  </r>
  <r>
    <x v="4"/>
    <s v="NULL"/>
    <n v="50"/>
    <x v="6"/>
    <d v="2022-01-21T00:00:00"/>
    <d v="1899-12-30T12:11:41"/>
    <n v="6.07"/>
    <n v="11.22"/>
    <n v="1635"/>
    <n v="3307"/>
    <x v="7"/>
    <s v="2022"/>
    <n v="17.29"/>
    <d v="1899-12-30T12:22:54"/>
    <n v="12"/>
  </r>
  <r>
    <x v="5"/>
    <s v="NULL"/>
    <n v="20"/>
    <x v="4"/>
    <d v="2022-03-29T00:00:00"/>
    <d v="1899-12-30T12:14:52"/>
    <n v="10.17"/>
    <n v="10.32"/>
    <n v="1636"/>
    <n v="3308"/>
    <x v="3"/>
    <s v="2022"/>
    <n v="20.490000000000002"/>
    <d v="1899-12-30T12:25:11"/>
    <n v="12"/>
  </r>
  <r>
    <x v="0"/>
    <d v="2028-12-31T00:00:00"/>
    <n v="20"/>
    <x v="4"/>
    <d v="2022-03-27T00:00:00"/>
    <d v="1899-12-30T11:00:22"/>
    <n v="12.06"/>
    <n v="6.51"/>
    <n v="1637"/>
    <n v="3309"/>
    <x v="3"/>
    <s v="2022"/>
    <n v="18.57"/>
    <d v="1899-12-30T11:06:53"/>
    <n v="11"/>
  </r>
  <r>
    <x v="2"/>
    <d v="2029-06-30T00:00:00"/>
    <n v="0"/>
    <x v="1"/>
    <d v="2022-04-13T00:00:00"/>
    <d v="1899-12-30T08:20:58"/>
    <n v="5.64"/>
    <n v="7.87"/>
    <n v="1638"/>
    <n v="3310"/>
    <x v="12"/>
    <s v="2022"/>
    <n v="13.51"/>
    <d v="1899-12-30T08:28:50"/>
    <n v="8"/>
  </r>
  <r>
    <x v="0"/>
    <d v="2028-12-31T00:00:00"/>
    <n v="0"/>
    <x v="1"/>
    <d v="2022-11-14T00:00:00"/>
    <d v="1899-12-30T10:05:11"/>
    <n v="5.47"/>
    <n v="12.48"/>
    <n v="1639"/>
    <n v="3311"/>
    <x v="5"/>
    <s v="2022"/>
    <n v="17.95"/>
    <d v="1899-12-30T10:17:40"/>
    <n v="10"/>
  </r>
  <r>
    <x v="0"/>
    <d v="2028-12-31T00:00:00"/>
    <n v="25"/>
    <x v="2"/>
    <d v="2022-11-14T00:00:00"/>
    <d v="1899-12-30T10:05:11"/>
    <n v="5.47"/>
    <n v="12.48"/>
    <n v="1639"/>
    <n v="3312"/>
    <x v="5"/>
    <s v="2022"/>
    <n v="17.95"/>
    <d v="1899-12-30T10:17:40"/>
    <n v="10"/>
  </r>
  <r>
    <x v="0"/>
    <d v="2028-12-31T00:00:00"/>
    <n v="50"/>
    <x v="6"/>
    <d v="2022-11-14T00:00:00"/>
    <d v="1899-12-30T10:05:11"/>
    <n v="5.47"/>
    <n v="12.48"/>
    <n v="1639"/>
    <n v="3313"/>
    <x v="5"/>
    <s v="2022"/>
    <n v="17.95"/>
    <d v="1899-12-30T10:17:40"/>
    <n v="10"/>
  </r>
  <r>
    <x v="3"/>
    <d v="2030-12-31T00:00:00"/>
    <n v="10"/>
    <x v="0"/>
    <d v="2022-12-31T00:00:00"/>
    <d v="1899-12-30T13:33:13"/>
    <n v="8.65"/>
    <n v="7.37"/>
    <n v="1640"/>
    <n v="3314"/>
    <x v="10"/>
    <s v="2022"/>
    <n v="16.02"/>
    <d v="1899-12-30T13:40:35"/>
    <n v="13"/>
  </r>
  <r>
    <x v="3"/>
    <d v="2030-12-31T00:00:00"/>
    <n v="40"/>
    <x v="5"/>
    <d v="2022-12-31T00:00:00"/>
    <d v="1899-12-30T13:33:13"/>
    <n v="8.65"/>
    <n v="7.37"/>
    <n v="1640"/>
    <n v="3315"/>
    <x v="10"/>
    <s v="2022"/>
    <n v="16.02"/>
    <d v="1899-12-30T13:40:35"/>
    <n v="13"/>
  </r>
  <r>
    <x v="3"/>
    <d v="2030-12-31T00:00:00"/>
    <n v="80"/>
    <x v="3"/>
    <d v="2022-12-31T00:00:00"/>
    <d v="1899-12-30T13:33:13"/>
    <n v="8.65"/>
    <n v="7.37"/>
    <n v="1640"/>
    <n v="3316"/>
    <x v="10"/>
    <s v="2022"/>
    <n v="16.02"/>
    <d v="1899-12-30T13:40:35"/>
    <n v="13"/>
  </r>
  <r>
    <x v="0"/>
    <d v="2028-12-31T00:00:00"/>
    <n v="20"/>
    <x v="4"/>
    <d v="2022-12-06T00:00:00"/>
    <d v="1899-12-30T19:47:17"/>
    <n v="7.48"/>
    <n v="10.6"/>
    <n v="1641"/>
    <n v="3317"/>
    <x v="10"/>
    <s v="2022"/>
    <n v="18.079999999999998"/>
    <d v="1899-12-30T19:57:53"/>
    <n v="19"/>
  </r>
  <r>
    <x v="0"/>
    <d v="2028-12-31T00:00:00"/>
    <n v="40"/>
    <x v="5"/>
    <d v="2022-12-06T00:00:00"/>
    <d v="1899-12-30T19:47:17"/>
    <n v="7.48"/>
    <n v="10.6"/>
    <n v="1641"/>
    <n v="3318"/>
    <x v="10"/>
    <s v="2022"/>
    <n v="18.079999999999998"/>
    <d v="1899-12-30T19:57:53"/>
    <n v="19"/>
  </r>
  <r>
    <x v="0"/>
    <d v="2028-12-31T00:00:00"/>
    <n v="50"/>
    <x v="6"/>
    <d v="2022-12-06T00:00:00"/>
    <d v="1899-12-30T19:47:17"/>
    <n v="7.48"/>
    <n v="10.6"/>
    <n v="1641"/>
    <n v="3319"/>
    <x v="10"/>
    <s v="2022"/>
    <n v="18.079999999999998"/>
    <d v="1899-12-30T19:57:53"/>
    <n v="19"/>
  </r>
  <r>
    <x v="5"/>
    <s v="NULL"/>
    <n v="20"/>
    <x v="4"/>
    <d v="2023-01-18T00:00:00"/>
    <d v="1899-12-30T18:25:45"/>
    <n v="5.98"/>
    <n v="7.2"/>
    <n v="1642"/>
    <n v="3320"/>
    <x v="6"/>
    <s v="2023"/>
    <n v="13.18"/>
    <d v="1899-12-30T18:32:57"/>
    <n v="18"/>
  </r>
  <r>
    <x v="5"/>
    <s v="NULL"/>
    <n v="40"/>
    <x v="5"/>
    <d v="2023-01-18T00:00:00"/>
    <d v="1899-12-30T18:25:45"/>
    <n v="5.98"/>
    <n v="7.2"/>
    <n v="1642"/>
    <n v="3321"/>
    <x v="6"/>
    <s v="2023"/>
    <n v="13.18"/>
    <d v="1899-12-30T18:32:57"/>
    <n v="18"/>
  </r>
  <r>
    <x v="0"/>
    <d v="2028-12-31T00:00:00"/>
    <n v="0"/>
    <x v="1"/>
    <d v="2022-04-07T00:00:00"/>
    <d v="1899-12-30T13:23:43"/>
    <n v="11.28"/>
    <n v="6.25"/>
    <n v="1643"/>
    <n v="3322"/>
    <x v="12"/>
    <s v="2022"/>
    <n v="17.53"/>
    <d v="1899-12-30T13:29:58"/>
    <n v="13"/>
  </r>
  <r>
    <x v="0"/>
    <d v="2028-12-31T00:00:00"/>
    <n v="40"/>
    <x v="5"/>
    <d v="2022-04-07T00:00:00"/>
    <d v="1899-12-30T13:23:43"/>
    <n v="11.28"/>
    <n v="6.25"/>
    <n v="1643"/>
    <n v="3323"/>
    <x v="12"/>
    <s v="2022"/>
    <n v="17.53"/>
    <d v="1899-12-30T13:29:58"/>
    <n v="13"/>
  </r>
  <r>
    <x v="0"/>
    <d v="2028-12-31T00:00:00"/>
    <n v="50"/>
    <x v="6"/>
    <d v="2022-04-07T00:00:00"/>
    <d v="1899-12-30T13:23:43"/>
    <n v="11.28"/>
    <n v="6.25"/>
    <n v="1643"/>
    <n v="3324"/>
    <x v="12"/>
    <s v="2022"/>
    <n v="17.53"/>
    <d v="1899-12-30T13:29:58"/>
    <n v="13"/>
  </r>
  <r>
    <x v="4"/>
    <s v="NULL"/>
    <n v="10"/>
    <x v="0"/>
    <d v="2022-06-24T00:00:00"/>
    <d v="1899-12-30T13:31:52"/>
    <n v="8.8000000000000007"/>
    <n v="8.4700000000000006"/>
    <n v="1644"/>
    <n v="3325"/>
    <x v="8"/>
    <s v="2022"/>
    <n v="17.270000000000003"/>
    <d v="1899-12-30T13:40:20"/>
    <n v="13"/>
  </r>
  <r>
    <x v="3"/>
    <d v="2030-12-31T00:00:00"/>
    <n v="10"/>
    <x v="0"/>
    <d v="2022-09-04T00:00:00"/>
    <d v="1899-12-30T11:23:03"/>
    <n v="7.77"/>
    <n v="8.8000000000000007"/>
    <n v="1645"/>
    <n v="3326"/>
    <x v="4"/>
    <s v="2022"/>
    <n v="16.57"/>
    <d v="1899-12-30T11:31:51"/>
    <n v="11"/>
  </r>
  <r>
    <x v="2"/>
    <d v="2029-06-30T00:00:00"/>
    <n v="10"/>
    <x v="0"/>
    <d v="2022-06-11T00:00:00"/>
    <d v="1899-12-30T17:58:52"/>
    <n v="10.64"/>
    <n v="17.97"/>
    <n v="1646"/>
    <n v="3327"/>
    <x v="8"/>
    <s v="2022"/>
    <n v="28.61"/>
    <d v="1899-12-30T18:16:50"/>
    <n v="18"/>
  </r>
  <r>
    <x v="2"/>
    <d v="2029-06-30T00:00:00"/>
    <n v="40"/>
    <x v="5"/>
    <d v="2022-06-11T00:00:00"/>
    <d v="1899-12-30T17:58:52"/>
    <n v="10.64"/>
    <n v="17.97"/>
    <n v="1646"/>
    <n v="3328"/>
    <x v="8"/>
    <s v="2022"/>
    <n v="28.61"/>
    <d v="1899-12-30T18:16:50"/>
    <n v="18"/>
  </r>
  <r>
    <x v="2"/>
    <d v="2029-06-30T00:00:00"/>
    <n v="50"/>
    <x v="6"/>
    <d v="2022-06-11T00:00:00"/>
    <d v="1899-12-30T17:58:52"/>
    <n v="10.64"/>
    <n v="17.97"/>
    <n v="1646"/>
    <n v="3329"/>
    <x v="8"/>
    <s v="2022"/>
    <n v="28.61"/>
    <d v="1899-12-30T18:16:50"/>
    <n v="18"/>
  </r>
  <r>
    <x v="3"/>
    <d v="2030-12-31T00:00:00"/>
    <n v="10"/>
    <x v="0"/>
    <d v="2022-08-13T00:00:00"/>
    <d v="1899-12-30T10:33:08"/>
    <n v="9.08"/>
    <n v="9.75"/>
    <n v="1647"/>
    <n v="3330"/>
    <x v="2"/>
    <s v="2022"/>
    <n v="18.829999999999998"/>
    <d v="1899-12-30T10:42:53"/>
    <n v="10"/>
  </r>
  <r>
    <x v="3"/>
    <d v="2030-12-31T00:00:00"/>
    <n v="40"/>
    <x v="5"/>
    <d v="2022-08-13T00:00:00"/>
    <d v="1899-12-30T10:33:08"/>
    <n v="9.08"/>
    <n v="9.75"/>
    <n v="1647"/>
    <n v="3331"/>
    <x v="2"/>
    <s v="2022"/>
    <n v="18.829999999999998"/>
    <d v="1899-12-30T10:42:53"/>
    <n v="10"/>
  </r>
  <r>
    <x v="3"/>
    <d v="2030-12-31T00:00:00"/>
    <n v="80"/>
    <x v="3"/>
    <d v="2022-08-13T00:00:00"/>
    <d v="1899-12-30T10:33:08"/>
    <n v="9.08"/>
    <n v="9.75"/>
    <n v="1647"/>
    <n v="3332"/>
    <x v="2"/>
    <s v="2022"/>
    <n v="18.829999999999998"/>
    <d v="1899-12-30T10:42:53"/>
    <n v="10"/>
  </r>
  <r>
    <x v="0"/>
    <d v="2028-12-31T00:00:00"/>
    <n v="20"/>
    <x v="4"/>
    <d v="2022-08-14T00:00:00"/>
    <d v="1899-12-30T16:21:37"/>
    <n v="9.18"/>
    <n v="10.48"/>
    <n v="1648"/>
    <n v="3333"/>
    <x v="2"/>
    <s v="2022"/>
    <n v="19.66"/>
    <d v="1899-12-30T16:32:06"/>
    <n v="16"/>
  </r>
  <r>
    <x v="3"/>
    <d v="2030-12-31T00:00:00"/>
    <n v="20"/>
    <x v="4"/>
    <d v="2022-10-20T00:00:00"/>
    <d v="1899-12-30T11:13:32"/>
    <n v="6.28"/>
    <n v="7.11"/>
    <n v="1649"/>
    <n v="3334"/>
    <x v="1"/>
    <s v="2022"/>
    <n v="13.39"/>
    <d v="1899-12-30T11:20:39"/>
    <n v="11"/>
  </r>
  <r>
    <x v="3"/>
    <d v="2030-12-31T00:00:00"/>
    <n v="10"/>
    <x v="0"/>
    <d v="2022-05-06T00:00:00"/>
    <d v="1899-12-30T11:31:15"/>
    <n v="10.51"/>
    <n v="13.85"/>
    <n v="1650"/>
    <n v="3335"/>
    <x v="9"/>
    <s v="2022"/>
    <n v="24.36"/>
    <d v="1899-12-30T11:45:06"/>
    <n v="11"/>
  </r>
  <r>
    <x v="5"/>
    <s v="NULL"/>
    <n v="0"/>
    <x v="1"/>
    <d v="2022-01-25T00:00:00"/>
    <d v="1899-12-30T16:57:59"/>
    <n v="7.47"/>
    <n v="6.16"/>
    <n v="1651"/>
    <n v="3336"/>
    <x v="7"/>
    <s v="2022"/>
    <n v="13.629999999999999"/>
    <d v="1899-12-30T17:04:09"/>
    <n v="17"/>
  </r>
  <r>
    <x v="5"/>
    <s v="NULL"/>
    <n v="25"/>
    <x v="2"/>
    <d v="2022-01-25T00:00:00"/>
    <d v="1899-12-30T16:57:59"/>
    <n v="7.47"/>
    <n v="6.16"/>
    <n v="1651"/>
    <n v="3337"/>
    <x v="7"/>
    <s v="2022"/>
    <n v="13.629999999999999"/>
    <d v="1899-12-30T17:04:09"/>
    <n v="17"/>
  </r>
  <r>
    <x v="5"/>
    <s v="NULL"/>
    <n v="80"/>
    <x v="3"/>
    <d v="2022-01-25T00:00:00"/>
    <d v="1899-12-30T16:57:59"/>
    <n v="7.47"/>
    <n v="6.16"/>
    <n v="1651"/>
    <n v="3338"/>
    <x v="7"/>
    <s v="2022"/>
    <n v="13.629999999999999"/>
    <d v="1899-12-30T17:04:09"/>
    <n v="17"/>
  </r>
  <r>
    <x v="3"/>
    <d v="2030-12-31T00:00:00"/>
    <n v="10"/>
    <x v="0"/>
    <d v="2022-02-22T00:00:00"/>
    <d v="1899-12-30T14:19:17"/>
    <n v="11.24"/>
    <n v="6.22"/>
    <n v="1652"/>
    <n v="3339"/>
    <x v="11"/>
    <s v="2022"/>
    <n v="17.46"/>
    <d v="1899-12-30T14:25:30"/>
    <n v="14"/>
  </r>
  <r>
    <x v="0"/>
    <d v="2028-12-31T00:00:00"/>
    <n v="20"/>
    <x v="4"/>
    <d v="2022-04-25T00:00:00"/>
    <d v="1899-12-30T19:23:38"/>
    <n v="6.54"/>
    <n v="6.17"/>
    <n v="1653"/>
    <n v="3340"/>
    <x v="12"/>
    <s v="2022"/>
    <n v="12.71"/>
    <d v="1899-12-30T19:29:48"/>
    <n v="19"/>
  </r>
  <r>
    <x v="0"/>
    <d v="2028-12-31T00:00:00"/>
    <n v="10"/>
    <x v="0"/>
    <d v="2022-01-17T00:00:00"/>
    <d v="1899-12-30T15:47:55"/>
    <n v="10.61"/>
    <n v="6.46"/>
    <n v="1654"/>
    <n v="3341"/>
    <x v="7"/>
    <s v="2022"/>
    <n v="17.07"/>
    <d v="1899-12-30T15:54:23"/>
    <n v="15"/>
  </r>
  <r>
    <x v="0"/>
    <d v="2028-12-31T00:00:00"/>
    <n v="25"/>
    <x v="2"/>
    <d v="2022-01-17T00:00:00"/>
    <d v="1899-12-30T15:47:55"/>
    <n v="10.61"/>
    <n v="6.46"/>
    <n v="1654"/>
    <n v="3342"/>
    <x v="7"/>
    <s v="2022"/>
    <n v="17.07"/>
    <d v="1899-12-30T15:54:23"/>
    <n v="15"/>
  </r>
  <r>
    <x v="0"/>
    <d v="2028-12-31T00:00:00"/>
    <n v="50"/>
    <x v="6"/>
    <d v="2022-01-17T00:00:00"/>
    <d v="1899-12-30T15:47:55"/>
    <n v="10.61"/>
    <n v="6.46"/>
    <n v="1654"/>
    <n v="3343"/>
    <x v="7"/>
    <s v="2022"/>
    <n v="17.07"/>
    <d v="1899-12-30T15:54:23"/>
    <n v="15"/>
  </r>
  <r>
    <x v="3"/>
    <d v="2030-12-31T00:00:00"/>
    <n v="10"/>
    <x v="0"/>
    <d v="2022-05-13T00:00:00"/>
    <d v="1899-12-30T15:23:19"/>
    <n v="6.7"/>
    <n v="9.5500000000000007"/>
    <n v="1655"/>
    <n v="3344"/>
    <x v="9"/>
    <s v="2022"/>
    <n v="16.25"/>
    <d v="1899-12-30T15:32:52"/>
    <n v="15"/>
  </r>
  <r>
    <x v="3"/>
    <d v="2030-12-31T00:00:00"/>
    <n v="0"/>
    <x v="1"/>
    <d v="2022-03-23T00:00:00"/>
    <d v="1899-12-30T20:10:58"/>
    <n v="6.96"/>
    <n v="14.34"/>
    <n v="1656"/>
    <n v="3345"/>
    <x v="3"/>
    <s v="2022"/>
    <n v="21.3"/>
    <d v="1899-12-30T20:25:18"/>
    <n v="20"/>
  </r>
  <r>
    <x v="3"/>
    <d v="2030-12-31T00:00:00"/>
    <n v="25"/>
    <x v="2"/>
    <d v="2022-03-23T00:00:00"/>
    <d v="1899-12-30T20:10:58"/>
    <n v="6.96"/>
    <n v="14.34"/>
    <n v="1656"/>
    <n v="3346"/>
    <x v="3"/>
    <s v="2022"/>
    <n v="21.3"/>
    <d v="1899-12-30T20:25:18"/>
    <n v="20"/>
  </r>
  <r>
    <x v="3"/>
    <d v="2030-12-31T00:00:00"/>
    <n v="50"/>
    <x v="6"/>
    <d v="2022-03-23T00:00:00"/>
    <d v="1899-12-30T20:10:58"/>
    <n v="6.96"/>
    <n v="14.34"/>
    <n v="1656"/>
    <n v="3347"/>
    <x v="3"/>
    <s v="2022"/>
    <n v="21.3"/>
    <d v="1899-12-30T20:25:18"/>
    <n v="20"/>
  </r>
  <r>
    <x v="3"/>
    <d v="2030-12-31T00:00:00"/>
    <n v="10"/>
    <x v="0"/>
    <d v="2022-04-30T00:00:00"/>
    <d v="1899-12-30T09:52:02"/>
    <n v="19.32"/>
    <n v="9.98"/>
    <n v="1657"/>
    <n v="3348"/>
    <x v="12"/>
    <s v="2022"/>
    <n v="29.3"/>
    <d v="1899-12-30T10:02:01"/>
    <n v="10"/>
  </r>
  <r>
    <x v="3"/>
    <d v="2030-12-31T00:00:00"/>
    <n v="20"/>
    <x v="4"/>
    <d v="2022-07-03T00:00:00"/>
    <d v="1899-12-30T15:09:11"/>
    <n v="8.81"/>
    <n v="12.25"/>
    <n v="1658"/>
    <n v="3349"/>
    <x v="0"/>
    <s v="2022"/>
    <n v="21.060000000000002"/>
    <d v="1899-12-30T15:21:26"/>
    <n v="15"/>
  </r>
  <r>
    <x v="3"/>
    <d v="2030-12-31T00:00:00"/>
    <n v="25"/>
    <x v="2"/>
    <d v="2022-07-03T00:00:00"/>
    <d v="1899-12-30T15:09:11"/>
    <n v="8.81"/>
    <n v="12.25"/>
    <n v="1658"/>
    <n v="3350"/>
    <x v="0"/>
    <s v="2022"/>
    <n v="21.060000000000002"/>
    <d v="1899-12-30T15:21:26"/>
    <n v="15"/>
  </r>
  <r>
    <x v="3"/>
    <d v="2030-12-31T00:00:00"/>
    <n v="0"/>
    <x v="1"/>
    <d v="2022-06-10T00:00:00"/>
    <d v="1899-12-30T17:15:23"/>
    <n v="8.68"/>
    <n v="5.83"/>
    <n v="1659"/>
    <n v="3351"/>
    <x v="8"/>
    <s v="2022"/>
    <n v="14.51"/>
    <d v="1899-12-30T17:21:13"/>
    <n v="17"/>
  </r>
  <r>
    <x v="3"/>
    <d v="2030-12-31T00:00:00"/>
    <n v="10"/>
    <x v="0"/>
    <d v="2022-05-02T00:00:00"/>
    <d v="1899-12-30T16:36:00"/>
    <n v="9.5299999999999994"/>
    <n v="17.39"/>
    <n v="1660"/>
    <n v="3352"/>
    <x v="9"/>
    <s v="2022"/>
    <n v="26.92"/>
    <d v="1899-12-30T16:53:23"/>
    <n v="16"/>
  </r>
  <r>
    <x v="3"/>
    <d v="2030-12-31T00:00:00"/>
    <n v="25"/>
    <x v="2"/>
    <d v="2022-05-02T00:00:00"/>
    <d v="1899-12-30T16:36:00"/>
    <n v="9.5299999999999994"/>
    <n v="17.39"/>
    <n v="1660"/>
    <n v="3353"/>
    <x v="9"/>
    <s v="2022"/>
    <n v="26.92"/>
    <d v="1899-12-30T16:53:23"/>
    <n v="16"/>
  </r>
  <r>
    <x v="3"/>
    <d v="2030-12-31T00:00:00"/>
    <n v="10"/>
    <x v="0"/>
    <d v="2022-06-13T00:00:00"/>
    <d v="1899-12-30T12:17:18"/>
    <n v="9.19"/>
    <n v="10.53"/>
    <n v="1661"/>
    <n v="3354"/>
    <x v="8"/>
    <s v="2022"/>
    <n v="19.72"/>
    <d v="1899-12-30T12:27:50"/>
    <n v="12"/>
  </r>
  <r>
    <x v="3"/>
    <d v="2030-12-31T00:00:00"/>
    <n v="40"/>
    <x v="5"/>
    <d v="2022-06-13T00:00:00"/>
    <d v="1899-12-30T12:17:18"/>
    <n v="9.19"/>
    <n v="10.53"/>
    <n v="1661"/>
    <n v="3355"/>
    <x v="8"/>
    <s v="2022"/>
    <n v="19.72"/>
    <d v="1899-12-30T12:27:50"/>
    <n v="12"/>
  </r>
  <r>
    <x v="3"/>
    <d v="2030-12-31T00:00:00"/>
    <n v="50"/>
    <x v="6"/>
    <d v="2022-06-13T00:00:00"/>
    <d v="1899-12-30T12:17:18"/>
    <n v="9.19"/>
    <n v="10.53"/>
    <n v="1661"/>
    <n v="3356"/>
    <x v="8"/>
    <s v="2022"/>
    <n v="19.72"/>
    <d v="1899-12-30T12:27:50"/>
    <n v="12"/>
  </r>
  <r>
    <x v="0"/>
    <d v="2028-12-31T00:00:00"/>
    <n v="20"/>
    <x v="4"/>
    <d v="2022-06-14T00:00:00"/>
    <d v="1899-12-30T19:50:11"/>
    <n v="7.32"/>
    <n v="7.57"/>
    <n v="1662"/>
    <n v="3357"/>
    <x v="8"/>
    <s v="2022"/>
    <n v="14.89"/>
    <d v="1899-12-30T19:57:45"/>
    <n v="19"/>
  </r>
  <r>
    <x v="0"/>
    <d v="2028-12-31T00:00:00"/>
    <n v="25"/>
    <x v="2"/>
    <d v="2022-06-14T00:00:00"/>
    <d v="1899-12-30T19:50:11"/>
    <n v="7.32"/>
    <n v="7.57"/>
    <n v="1662"/>
    <n v="3358"/>
    <x v="8"/>
    <s v="2022"/>
    <n v="14.89"/>
    <d v="1899-12-30T19:57:45"/>
    <n v="19"/>
  </r>
  <r>
    <x v="2"/>
    <d v="2029-06-30T00:00:00"/>
    <n v="10"/>
    <x v="0"/>
    <d v="2022-07-22T00:00:00"/>
    <d v="1899-12-30T13:37:09"/>
    <n v="7.41"/>
    <n v="16.489999999999998"/>
    <n v="1663"/>
    <n v="3359"/>
    <x v="0"/>
    <s v="2022"/>
    <n v="23.9"/>
    <d v="1899-12-30T13:53:38"/>
    <n v="13"/>
  </r>
  <r>
    <x v="2"/>
    <d v="2029-06-30T00:00:00"/>
    <n v="25"/>
    <x v="2"/>
    <d v="2022-07-22T00:00:00"/>
    <d v="1899-12-30T13:37:09"/>
    <n v="7.41"/>
    <n v="16.489999999999998"/>
    <n v="1663"/>
    <n v="3360"/>
    <x v="0"/>
    <s v="2022"/>
    <n v="23.9"/>
    <d v="1899-12-30T13:53:38"/>
    <n v="13"/>
  </r>
  <r>
    <x v="2"/>
    <d v="2029-06-30T00:00:00"/>
    <n v="80"/>
    <x v="3"/>
    <d v="2022-07-22T00:00:00"/>
    <d v="1899-12-30T13:37:09"/>
    <n v="7.41"/>
    <n v="16.489999999999998"/>
    <n v="1663"/>
    <n v="3361"/>
    <x v="0"/>
    <s v="2022"/>
    <n v="23.9"/>
    <d v="1899-12-30T13:53:38"/>
    <n v="13"/>
  </r>
  <r>
    <x v="5"/>
    <s v="NULL"/>
    <n v="10"/>
    <x v="0"/>
    <d v="2022-09-14T00:00:00"/>
    <d v="1899-12-30T13:25:25"/>
    <n v="22.75"/>
    <n v="9.7799999999999994"/>
    <n v="1664"/>
    <n v="3362"/>
    <x v="4"/>
    <s v="2022"/>
    <n v="32.53"/>
    <d v="1899-12-30T13:35:12"/>
    <n v="13"/>
  </r>
  <r>
    <x v="5"/>
    <s v="NULL"/>
    <n v="40"/>
    <x v="5"/>
    <d v="2022-09-14T00:00:00"/>
    <d v="1899-12-30T13:25:25"/>
    <n v="22.75"/>
    <n v="9.7799999999999994"/>
    <n v="1664"/>
    <n v="3363"/>
    <x v="4"/>
    <s v="2022"/>
    <n v="32.53"/>
    <d v="1899-12-30T13:35:12"/>
    <n v="13"/>
  </r>
  <r>
    <x v="4"/>
    <s v="NULL"/>
    <n v="0"/>
    <x v="1"/>
    <d v="2022-10-21T00:00:00"/>
    <d v="1899-12-30T11:52:12"/>
    <n v="10.57"/>
    <n v="4.3499999999999996"/>
    <n v="1665"/>
    <n v="3364"/>
    <x v="1"/>
    <s v="2022"/>
    <n v="14.92"/>
    <d v="1899-12-30T11:56:33"/>
    <n v="11"/>
  </r>
  <r>
    <x v="4"/>
    <s v="NULL"/>
    <n v="40"/>
    <x v="5"/>
    <d v="2022-10-21T00:00:00"/>
    <d v="1899-12-30T11:52:12"/>
    <n v="10.57"/>
    <n v="4.3499999999999996"/>
    <n v="1665"/>
    <n v="3365"/>
    <x v="1"/>
    <s v="2022"/>
    <n v="14.92"/>
    <d v="1899-12-30T11:56:33"/>
    <n v="11"/>
  </r>
  <r>
    <x v="4"/>
    <s v="NULL"/>
    <n v="50"/>
    <x v="6"/>
    <d v="2022-10-21T00:00:00"/>
    <d v="1899-12-30T11:52:12"/>
    <n v="10.57"/>
    <n v="4.3499999999999996"/>
    <n v="1665"/>
    <n v="3366"/>
    <x v="1"/>
    <s v="2022"/>
    <n v="14.92"/>
    <d v="1899-12-30T11:56:33"/>
    <n v="11"/>
  </r>
  <r>
    <x v="3"/>
    <d v="2030-12-31T00:00:00"/>
    <n v="20"/>
    <x v="4"/>
    <d v="2022-10-05T00:00:00"/>
    <d v="1899-12-30T18:37:06"/>
    <n v="17.47"/>
    <n v="11.27"/>
    <n v="1666"/>
    <n v="3367"/>
    <x v="1"/>
    <s v="2022"/>
    <n v="28.74"/>
    <d v="1899-12-30T18:48:22"/>
    <n v="18"/>
  </r>
  <r>
    <x v="3"/>
    <d v="2030-12-31T00:00:00"/>
    <n v="40"/>
    <x v="5"/>
    <d v="2022-10-05T00:00:00"/>
    <d v="1899-12-30T18:37:06"/>
    <n v="17.47"/>
    <n v="11.27"/>
    <n v="1666"/>
    <n v="3368"/>
    <x v="1"/>
    <s v="2022"/>
    <n v="28.74"/>
    <d v="1899-12-30T18:48:22"/>
    <n v="18"/>
  </r>
  <r>
    <x v="3"/>
    <d v="2030-12-31T00:00:00"/>
    <n v="50"/>
    <x v="6"/>
    <d v="2022-10-05T00:00:00"/>
    <d v="1899-12-30T18:37:06"/>
    <n v="17.47"/>
    <n v="11.27"/>
    <n v="1666"/>
    <n v="3369"/>
    <x v="1"/>
    <s v="2022"/>
    <n v="28.74"/>
    <d v="1899-12-30T18:48:22"/>
    <n v="18"/>
  </r>
  <r>
    <x v="3"/>
    <d v="2030-12-31T00:00:00"/>
    <n v="0"/>
    <x v="1"/>
    <d v="2022-09-06T00:00:00"/>
    <d v="1899-12-30T19:30:11"/>
    <n v="8.6999999999999993"/>
    <n v="7.93"/>
    <n v="1667"/>
    <n v="3370"/>
    <x v="4"/>
    <s v="2022"/>
    <n v="16.63"/>
    <d v="1899-12-30T19:38:07"/>
    <n v="19"/>
  </r>
  <r>
    <x v="3"/>
    <d v="2030-12-31T00:00:00"/>
    <n v="20"/>
    <x v="4"/>
    <d v="2022-06-18T00:00:00"/>
    <d v="1899-12-30T15:09:05"/>
    <n v="8.9700000000000006"/>
    <n v="13.6"/>
    <n v="1668"/>
    <n v="3371"/>
    <x v="8"/>
    <s v="2022"/>
    <n v="22.57"/>
    <d v="1899-12-30T15:22:41"/>
    <n v="15"/>
  </r>
  <r>
    <x v="3"/>
    <d v="2030-12-31T00:00:00"/>
    <n v="25"/>
    <x v="2"/>
    <d v="2022-06-18T00:00:00"/>
    <d v="1899-12-30T15:09:05"/>
    <n v="8.9700000000000006"/>
    <n v="13.6"/>
    <n v="1668"/>
    <n v="3372"/>
    <x v="8"/>
    <s v="2022"/>
    <n v="22.57"/>
    <d v="1899-12-30T15:22:41"/>
    <n v="15"/>
  </r>
  <r>
    <x v="3"/>
    <d v="2030-12-31T00:00:00"/>
    <n v="50"/>
    <x v="6"/>
    <d v="2022-06-18T00:00:00"/>
    <d v="1899-12-30T15:09:05"/>
    <n v="8.9700000000000006"/>
    <n v="13.6"/>
    <n v="1668"/>
    <n v="3373"/>
    <x v="8"/>
    <s v="2022"/>
    <n v="22.57"/>
    <d v="1899-12-30T15:22:41"/>
    <n v="15"/>
  </r>
  <r>
    <x v="2"/>
    <d v="2029-06-30T00:00:00"/>
    <n v="0"/>
    <x v="1"/>
    <d v="2022-07-31T00:00:00"/>
    <d v="1899-12-30T18:45:38"/>
    <n v="14.31"/>
    <n v="6.26"/>
    <n v="1669"/>
    <n v="3374"/>
    <x v="0"/>
    <s v="2022"/>
    <n v="20.57"/>
    <d v="1899-12-30T18:51:54"/>
    <n v="18"/>
  </r>
  <r>
    <x v="2"/>
    <d v="2029-06-30T00:00:00"/>
    <n v="25"/>
    <x v="2"/>
    <d v="2022-07-31T00:00:00"/>
    <d v="1899-12-30T18:45:38"/>
    <n v="14.31"/>
    <n v="6.26"/>
    <n v="1669"/>
    <n v="3375"/>
    <x v="0"/>
    <s v="2022"/>
    <n v="20.57"/>
    <d v="1899-12-30T18:51:54"/>
    <n v="18"/>
  </r>
  <r>
    <x v="3"/>
    <d v="2030-12-31T00:00:00"/>
    <n v="10"/>
    <x v="0"/>
    <d v="2022-10-05T00:00:00"/>
    <d v="1899-12-30T17:34:08"/>
    <n v="10.44"/>
    <n v="11.95"/>
    <n v="1670"/>
    <n v="3376"/>
    <x v="1"/>
    <s v="2022"/>
    <n v="22.39"/>
    <d v="1899-12-30T17:46:05"/>
    <n v="17"/>
  </r>
  <r>
    <x v="3"/>
    <d v="2030-12-31T00:00:00"/>
    <n v="40"/>
    <x v="5"/>
    <d v="2022-10-05T00:00:00"/>
    <d v="1899-12-30T17:34:08"/>
    <n v="10.44"/>
    <n v="11.95"/>
    <n v="1670"/>
    <n v="3377"/>
    <x v="1"/>
    <s v="2022"/>
    <n v="22.39"/>
    <d v="1899-12-30T17:46:05"/>
    <n v="17"/>
  </r>
  <r>
    <x v="0"/>
    <d v="2028-12-31T00:00:00"/>
    <n v="0"/>
    <x v="1"/>
    <d v="2022-11-17T00:00:00"/>
    <d v="1899-12-30T13:45:20"/>
    <n v="7.3"/>
    <n v="6.58"/>
    <n v="1671"/>
    <n v="3378"/>
    <x v="5"/>
    <s v="2022"/>
    <n v="13.879999999999999"/>
    <d v="1899-12-30T13:51:55"/>
    <n v="13"/>
  </r>
  <r>
    <x v="3"/>
    <d v="2030-12-31T00:00:00"/>
    <n v="10"/>
    <x v="0"/>
    <d v="2022-06-13T00:00:00"/>
    <d v="1899-12-30T15:09:59"/>
    <n v="15.66"/>
    <n v="13.97"/>
    <n v="1672"/>
    <n v="3379"/>
    <x v="8"/>
    <s v="2022"/>
    <n v="29.630000000000003"/>
    <d v="1899-12-30T15:23:57"/>
    <n v="15"/>
  </r>
  <r>
    <x v="0"/>
    <d v="2028-12-31T00:00:00"/>
    <n v="20"/>
    <x v="4"/>
    <d v="2022-07-03T00:00:00"/>
    <d v="1899-12-30T14:49:33"/>
    <n v="11.44"/>
    <n v="7.13"/>
    <n v="1673"/>
    <n v="3380"/>
    <x v="0"/>
    <s v="2022"/>
    <n v="18.57"/>
    <d v="1899-12-30T14:56:41"/>
    <n v="14"/>
  </r>
  <r>
    <x v="0"/>
    <d v="2028-12-31T00:00:00"/>
    <n v="10"/>
    <x v="0"/>
    <d v="2022-10-23T00:00:00"/>
    <d v="1899-12-30T14:05:34"/>
    <n v="9.2799999999999994"/>
    <n v="10.81"/>
    <n v="1674"/>
    <n v="3381"/>
    <x v="1"/>
    <s v="2022"/>
    <n v="20.09"/>
    <d v="1899-12-30T14:16:23"/>
    <n v="14"/>
  </r>
  <r>
    <x v="0"/>
    <d v="2028-12-31T00:00:00"/>
    <n v="25"/>
    <x v="2"/>
    <d v="2022-10-23T00:00:00"/>
    <d v="1899-12-30T14:05:34"/>
    <n v="9.2799999999999994"/>
    <n v="10.81"/>
    <n v="1674"/>
    <n v="3382"/>
    <x v="1"/>
    <s v="2022"/>
    <n v="20.09"/>
    <d v="1899-12-30T14:16:23"/>
    <n v="14"/>
  </r>
  <r>
    <x v="2"/>
    <d v="2029-06-30T00:00:00"/>
    <n v="10"/>
    <x v="0"/>
    <d v="2022-10-23T00:00:00"/>
    <d v="1899-12-30T12:24:52"/>
    <n v="10.9"/>
    <n v="8.74"/>
    <n v="1675"/>
    <n v="3383"/>
    <x v="1"/>
    <s v="2022"/>
    <n v="19.64"/>
    <d v="1899-12-30T12:33:36"/>
    <n v="12"/>
  </r>
  <r>
    <x v="2"/>
    <d v="2029-06-30T00:00:00"/>
    <n v="10"/>
    <x v="0"/>
    <d v="2022-12-04T00:00:00"/>
    <d v="1899-12-30T10:15:36"/>
    <n v="6.22"/>
    <n v="6.63"/>
    <n v="1676"/>
    <n v="3384"/>
    <x v="10"/>
    <s v="2022"/>
    <n v="12.85"/>
    <d v="1899-12-30T10:22:14"/>
    <n v="10"/>
  </r>
  <r>
    <x v="2"/>
    <d v="2029-06-30T00:00:00"/>
    <n v="25"/>
    <x v="2"/>
    <d v="2022-12-04T00:00:00"/>
    <d v="1899-12-30T10:15:36"/>
    <n v="6.22"/>
    <n v="6.63"/>
    <n v="1676"/>
    <n v="3385"/>
    <x v="10"/>
    <s v="2022"/>
    <n v="12.85"/>
    <d v="1899-12-30T10:22:14"/>
    <n v="10"/>
  </r>
  <r>
    <x v="2"/>
    <d v="2029-06-30T00:00:00"/>
    <n v="50"/>
    <x v="6"/>
    <d v="2022-12-04T00:00:00"/>
    <d v="1899-12-30T10:15:36"/>
    <n v="6.22"/>
    <n v="6.63"/>
    <n v="1676"/>
    <n v="3386"/>
    <x v="10"/>
    <s v="2022"/>
    <n v="12.85"/>
    <d v="1899-12-30T10:22:14"/>
    <n v="10"/>
  </r>
  <r>
    <x v="2"/>
    <d v="2029-06-30T00:00:00"/>
    <n v="20"/>
    <x v="4"/>
    <d v="2022-05-21T00:00:00"/>
    <d v="1899-12-30T17:59:15"/>
    <n v="13.78"/>
    <n v="11.92"/>
    <n v="1677"/>
    <n v="3387"/>
    <x v="9"/>
    <s v="2022"/>
    <n v="25.7"/>
    <d v="1899-12-30T18:11:10"/>
    <n v="18"/>
  </r>
  <r>
    <x v="2"/>
    <d v="2029-06-30T00:00:00"/>
    <n v="25"/>
    <x v="2"/>
    <d v="2022-05-21T00:00:00"/>
    <d v="1899-12-30T17:59:15"/>
    <n v="13.78"/>
    <n v="11.92"/>
    <n v="1677"/>
    <n v="3388"/>
    <x v="9"/>
    <s v="2022"/>
    <n v="25.7"/>
    <d v="1899-12-30T18:11:10"/>
    <n v="18"/>
  </r>
  <r>
    <x v="2"/>
    <d v="2029-06-30T00:00:00"/>
    <n v="20"/>
    <x v="4"/>
    <d v="2022-07-24T00:00:00"/>
    <d v="1899-12-30T17:01:06"/>
    <n v="10.93"/>
    <n v="10.72"/>
    <n v="1678"/>
    <n v="3389"/>
    <x v="0"/>
    <s v="2022"/>
    <n v="21.65"/>
    <d v="1899-12-30T17:11:49"/>
    <n v="17"/>
  </r>
  <r>
    <x v="2"/>
    <d v="2029-06-30T00:00:00"/>
    <n v="25"/>
    <x v="2"/>
    <d v="2022-07-24T00:00:00"/>
    <d v="1899-12-30T17:01:06"/>
    <n v="10.93"/>
    <n v="10.72"/>
    <n v="1678"/>
    <n v="3390"/>
    <x v="0"/>
    <s v="2022"/>
    <n v="21.65"/>
    <d v="1899-12-30T17:11:49"/>
    <n v="17"/>
  </r>
  <r>
    <x v="2"/>
    <d v="2029-06-30T00:00:00"/>
    <n v="50"/>
    <x v="6"/>
    <d v="2022-07-24T00:00:00"/>
    <d v="1899-12-30T17:01:06"/>
    <n v="10.93"/>
    <n v="10.72"/>
    <n v="1678"/>
    <n v="3391"/>
    <x v="0"/>
    <s v="2022"/>
    <n v="21.65"/>
    <d v="1899-12-30T17:11:49"/>
    <n v="17"/>
  </r>
  <r>
    <x v="2"/>
    <d v="2029-06-30T00:00:00"/>
    <n v="20"/>
    <x v="4"/>
    <d v="2022-08-24T00:00:00"/>
    <d v="1899-12-30T11:34:25"/>
    <n v="12.28"/>
    <n v="7.28"/>
    <n v="1679"/>
    <n v="3392"/>
    <x v="2"/>
    <s v="2022"/>
    <n v="19.559999999999999"/>
    <d v="1899-12-30T11:41:42"/>
    <n v="11"/>
  </r>
  <r>
    <x v="0"/>
    <d v="2028-12-31T00:00:00"/>
    <n v="20"/>
    <x v="4"/>
    <d v="2022-05-22T00:00:00"/>
    <d v="1899-12-30T16:49:45"/>
    <n v="10.27"/>
    <n v="9.57"/>
    <n v="1680"/>
    <n v="3393"/>
    <x v="9"/>
    <s v="2022"/>
    <n v="19.84"/>
    <d v="1899-12-30T16:59:19"/>
    <n v="16"/>
  </r>
  <r>
    <x v="0"/>
    <d v="2028-12-31T00:00:00"/>
    <n v="25"/>
    <x v="2"/>
    <d v="2022-05-22T00:00:00"/>
    <d v="1899-12-30T16:49:45"/>
    <n v="10.27"/>
    <n v="9.57"/>
    <n v="1680"/>
    <n v="3394"/>
    <x v="9"/>
    <s v="2022"/>
    <n v="19.84"/>
    <d v="1899-12-30T16:59:19"/>
    <n v="16"/>
  </r>
  <r>
    <x v="2"/>
    <d v="2029-06-30T00:00:00"/>
    <n v="10"/>
    <x v="0"/>
    <d v="2022-07-10T00:00:00"/>
    <d v="1899-12-30T14:43:50"/>
    <n v="9.48"/>
    <n v="8.1300000000000008"/>
    <n v="1681"/>
    <n v="3395"/>
    <x v="0"/>
    <s v="2022"/>
    <n v="17.61"/>
    <d v="1899-12-30T14:51:58"/>
    <n v="14"/>
  </r>
  <r>
    <x v="2"/>
    <d v="2029-06-30T00:00:00"/>
    <n v="0"/>
    <x v="1"/>
    <d v="2022-08-07T00:00:00"/>
    <d v="1899-12-30T08:11:36"/>
    <n v="11.17"/>
    <n v="8.9600000000000009"/>
    <n v="1682"/>
    <n v="3396"/>
    <x v="2"/>
    <s v="2022"/>
    <n v="20.130000000000003"/>
    <d v="1899-12-30T08:20:34"/>
    <n v="8"/>
  </r>
  <r>
    <x v="2"/>
    <d v="2029-06-30T00:00:00"/>
    <n v="25"/>
    <x v="2"/>
    <d v="2022-08-07T00:00:00"/>
    <d v="1899-12-30T08:11:36"/>
    <n v="11.17"/>
    <n v="8.9600000000000009"/>
    <n v="1682"/>
    <n v="3397"/>
    <x v="2"/>
    <s v="2022"/>
    <n v="20.130000000000003"/>
    <d v="1899-12-30T08:20:34"/>
    <n v="8"/>
  </r>
  <r>
    <x v="2"/>
    <d v="2029-06-30T00:00:00"/>
    <n v="80"/>
    <x v="3"/>
    <d v="2022-08-07T00:00:00"/>
    <d v="1899-12-30T08:11:36"/>
    <n v="11.17"/>
    <n v="8.9600000000000009"/>
    <n v="1682"/>
    <n v="3398"/>
    <x v="2"/>
    <s v="2022"/>
    <n v="20.130000000000003"/>
    <d v="1899-12-30T08:20:34"/>
    <n v="8"/>
  </r>
  <r>
    <x v="3"/>
    <d v="2030-12-31T00:00:00"/>
    <n v="0"/>
    <x v="1"/>
    <d v="2022-02-14T00:00:00"/>
    <d v="1899-12-30T13:29:26"/>
    <n v="7.26"/>
    <n v="12.68"/>
    <n v="1683"/>
    <n v="3399"/>
    <x v="11"/>
    <s v="2022"/>
    <n v="19.939999999999998"/>
    <d v="1899-12-30T13:42:07"/>
    <n v="13"/>
  </r>
  <r>
    <x v="3"/>
    <d v="2030-12-31T00:00:00"/>
    <n v="40"/>
    <x v="5"/>
    <d v="2022-02-14T00:00:00"/>
    <d v="1899-12-30T13:29:26"/>
    <n v="7.26"/>
    <n v="12.68"/>
    <n v="1683"/>
    <n v="3400"/>
    <x v="11"/>
    <s v="2022"/>
    <n v="19.939999999999998"/>
    <d v="1899-12-30T13:42:07"/>
    <n v="13"/>
  </r>
  <r>
    <x v="3"/>
    <d v="2030-12-31T00:00:00"/>
    <n v="80"/>
    <x v="3"/>
    <d v="2022-02-14T00:00:00"/>
    <d v="1899-12-30T13:29:26"/>
    <n v="7.26"/>
    <n v="12.68"/>
    <n v="1683"/>
    <n v="3401"/>
    <x v="11"/>
    <s v="2022"/>
    <n v="19.939999999999998"/>
    <d v="1899-12-30T13:42:07"/>
    <n v="13"/>
  </r>
  <r>
    <x v="3"/>
    <d v="2030-12-31T00:00:00"/>
    <n v="20"/>
    <x v="4"/>
    <d v="2022-04-02T00:00:00"/>
    <d v="1899-12-30T20:29:52"/>
    <n v="6.11"/>
    <n v="4.92"/>
    <n v="1684"/>
    <n v="3402"/>
    <x v="12"/>
    <s v="2022"/>
    <n v="11.030000000000001"/>
    <d v="1899-12-30T20:34:47"/>
    <n v="20"/>
  </r>
  <r>
    <x v="3"/>
    <d v="2030-12-31T00:00:00"/>
    <n v="25"/>
    <x v="2"/>
    <d v="2022-04-02T00:00:00"/>
    <d v="1899-12-30T20:29:52"/>
    <n v="6.11"/>
    <n v="4.92"/>
    <n v="1684"/>
    <n v="3403"/>
    <x v="12"/>
    <s v="2022"/>
    <n v="11.030000000000001"/>
    <d v="1899-12-30T20:34:47"/>
    <n v="20"/>
  </r>
  <r>
    <x v="5"/>
    <s v="NULL"/>
    <n v="0"/>
    <x v="1"/>
    <d v="2022-09-29T00:00:00"/>
    <d v="1899-12-30T13:45:01"/>
    <n v="15.04"/>
    <n v="7.89"/>
    <n v="1685"/>
    <n v="3404"/>
    <x v="4"/>
    <s v="2022"/>
    <n v="22.93"/>
    <d v="1899-12-30T13:52:54"/>
    <n v="13"/>
  </r>
  <r>
    <x v="5"/>
    <s v="NULL"/>
    <n v="25"/>
    <x v="2"/>
    <d v="2022-09-29T00:00:00"/>
    <d v="1899-12-30T13:45:01"/>
    <n v="15.04"/>
    <n v="7.89"/>
    <n v="1685"/>
    <n v="3405"/>
    <x v="4"/>
    <s v="2022"/>
    <n v="22.93"/>
    <d v="1899-12-30T13:52:54"/>
    <n v="13"/>
  </r>
  <r>
    <x v="5"/>
    <s v="NULL"/>
    <n v="80"/>
    <x v="3"/>
    <d v="2022-09-29T00:00:00"/>
    <d v="1899-12-30T13:45:01"/>
    <n v="15.04"/>
    <n v="7.89"/>
    <n v="1685"/>
    <n v="3406"/>
    <x v="4"/>
    <s v="2022"/>
    <n v="22.93"/>
    <d v="1899-12-30T13:52:54"/>
    <n v="13"/>
  </r>
  <r>
    <x v="2"/>
    <d v="2029-06-30T00:00:00"/>
    <n v="20"/>
    <x v="4"/>
    <d v="2022-10-30T00:00:00"/>
    <d v="1899-12-30T14:03:41"/>
    <n v="12.3"/>
    <n v="11.82"/>
    <n v="1686"/>
    <n v="3407"/>
    <x v="1"/>
    <s v="2022"/>
    <n v="24.12"/>
    <d v="1899-12-30T14:15:30"/>
    <n v="14"/>
  </r>
  <r>
    <x v="5"/>
    <s v="NULL"/>
    <n v="10"/>
    <x v="0"/>
    <d v="2022-05-22T00:00:00"/>
    <d v="1899-12-30T12:51:57"/>
    <n v="6.5"/>
    <n v="16.7"/>
    <n v="1687"/>
    <n v="3408"/>
    <x v="9"/>
    <s v="2022"/>
    <n v="23.2"/>
    <d v="1899-12-30T13:08:39"/>
    <n v="13"/>
  </r>
  <r>
    <x v="2"/>
    <d v="2029-06-30T00:00:00"/>
    <n v="0"/>
    <x v="1"/>
    <d v="2022-05-25T00:00:00"/>
    <d v="1899-12-30T14:09:16"/>
    <n v="14.38"/>
    <n v="6.12"/>
    <n v="1688"/>
    <n v="3409"/>
    <x v="9"/>
    <s v="2022"/>
    <n v="20.5"/>
    <d v="1899-12-30T14:15:23"/>
    <n v="14"/>
  </r>
  <r>
    <x v="2"/>
    <d v="2029-06-30T00:00:00"/>
    <n v="25"/>
    <x v="2"/>
    <d v="2022-05-25T00:00:00"/>
    <d v="1899-12-30T14:09:16"/>
    <n v="14.38"/>
    <n v="6.12"/>
    <n v="1688"/>
    <n v="3410"/>
    <x v="9"/>
    <s v="2022"/>
    <n v="20.5"/>
    <d v="1899-12-30T14:15:23"/>
    <n v="14"/>
  </r>
  <r>
    <x v="2"/>
    <d v="2029-06-30T00:00:00"/>
    <n v="80"/>
    <x v="3"/>
    <d v="2022-05-25T00:00:00"/>
    <d v="1899-12-30T14:09:16"/>
    <n v="14.38"/>
    <n v="6.12"/>
    <n v="1688"/>
    <n v="3411"/>
    <x v="9"/>
    <s v="2022"/>
    <n v="20.5"/>
    <d v="1899-12-30T14:15:23"/>
    <n v="14"/>
  </r>
  <r>
    <x v="1"/>
    <s v="NULL"/>
    <n v="10"/>
    <x v="0"/>
    <d v="2022-11-16T00:00:00"/>
    <d v="1899-12-30T15:02:33"/>
    <n v="7.62"/>
    <n v="11.68"/>
    <n v="1689"/>
    <n v="3412"/>
    <x v="5"/>
    <s v="2022"/>
    <n v="19.3"/>
    <d v="1899-12-30T15:14:14"/>
    <n v="15"/>
  </r>
  <r>
    <x v="1"/>
    <s v="NULL"/>
    <n v="40"/>
    <x v="5"/>
    <d v="2022-11-16T00:00:00"/>
    <d v="1899-12-30T15:02:33"/>
    <n v="7.62"/>
    <n v="11.68"/>
    <n v="1689"/>
    <n v="3413"/>
    <x v="5"/>
    <s v="2022"/>
    <n v="19.3"/>
    <d v="1899-12-30T15:14:14"/>
    <n v="15"/>
  </r>
  <r>
    <x v="1"/>
    <s v="NULL"/>
    <n v="80"/>
    <x v="3"/>
    <d v="2022-11-16T00:00:00"/>
    <d v="1899-12-30T15:02:33"/>
    <n v="7.62"/>
    <n v="11.68"/>
    <n v="1689"/>
    <n v="3414"/>
    <x v="5"/>
    <s v="2022"/>
    <n v="19.3"/>
    <d v="1899-12-30T15:14:14"/>
    <n v="15"/>
  </r>
  <r>
    <x v="0"/>
    <d v="2028-12-31T00:00:00"/>
    <n v="20"/>
    <x v="4"/>
    <d v="2022-12-14T00:00:00"/>
    <d v="1899-12-30T12:45:28"/>
    <n v="10.67"/>
    <n v="9.02"/>
    <n v="1690"/>
    <n v="3415"/>
    <x v="10"/>
    <s v="2022"/>
    <n v="19.689999999999998"/>
    <d v="1899-12-30T12:54:29"/>
    <n v="12"/>
  </r>
  <r>
    <x v="2"/>
    <d v="2029-06-30T00:00:00"/>
    <n v="0"/>
    <x v="1"/>
    <d v="2022-10-08T00:00:00"/>
    <d v="1899-12-30T13:56:57"/>
    <n v="9.43"/>
    <n v="10.15"/>
    <n v="1691"/>
    <n v="3416"/>
    <x v="1"/>
    <s v="2022"/>
    <n v="19.579999999999998"/>
    <d v="1899-12-30T14:07:06"/>
    <n v="14"/>
  </r>
  <r>
    <x v="2"/>
    <d v="2029-06-30T00:00:00"/>
    <n v="25"/>
    <x v="2"/>
    <d v="2022-10-08T00:00:00"/>
    <d v="1899-12-30T13:56:57"/>
    <n v="9.43"/>
    <n v="10.15"/>
    <n v="1691"/>
    <n v="3417"/>
    <x v="1"/>
    <s v="2022"/>
    <n v="19.579999999999998"/>
    <d v="1899-12-30T14:07:06"/>
    <n v="14"/>
  </r>
  <r>
    <x v="4"/>
    <s v="NULL"/>
    <n v="0"/>
    <x v="1"/>
    <d v="2022-11-17T00:00:00"/>
    <d v="1899-12-30T17:11:15"/>
    <n v="6.52"/>
    <n v="12.65"/>
    <n v="1692"/>
    <n v="3418"/>
    <x v="5"/>
    <s v="2022"/>
    <n v="19.170000000000002"/>
    <d v="1899-12-30T17:23:54"/>
    <n v="17"/>
  </r>
  <r>
    <x v="4"/>
    <s v="NULL"/>
    <n v="0"/>
    <x v="1"/>
    <d v="2022-12-01T00:00:00"/>
    <d v="1899-12-30T14:10:31"/>
    <n v="8.3800000000000008"/>
    <n v="9.56"/>
    <n v="1693"/>
    <n v="3419"/>
    <x v="10"/>
    <s v="2022"/>
    <n v="17.940000000000001"/>
    <d v="1899-12-30T14:20:05"/>
    <n v="14"/>
  </r>
  <r>
    <x v="4"/>
    <s v="NULL"/>
    <n v="25"/>
    <x v="2"/>
    <d v="2022-12-01T00:00:00"/>
    <d v="1899-12-30T14:10:31"/>
    <n v="8.3800000000000008"/>
    <n v="9.56"/>
    <n v="1693"/>
    <n v="3420"/>
    <x v="10"/>
    <s v="2022"/>
    <n v="17.940000000000001"/>
    <d v="1899-12-30T14:20:05"/>
    <n v="14"/>
  </r>
  <r>
    <x v="2"/>
    <d v="2029-06-30T00:00:00"/>
    <n v="10"/>
    <x v="0"/>
    <d v="2022-06-14T00:00:00"/>
    <d v="1899-12-30T17:19:20"/>
    <n v="9.0500000000000007"/>
    <n v="9.5"/>
    <n v="1694"/>
    <n v="3421"/>
    <x v="8"/>
    <s v="2022"/>
    <n v="18.55"/>
    <d v="1899-12-30T17:28:50"/>
    <n v="17"/>
  </r>
  <r>
    <x v="2"/>
    <d v="2029-06-30T00:00:00"/>
    <n v="40"/>
    <x v="5"/>
    <d v="2022-06-14T00:00:00"/>
    <d v="1899-12-30T17:19:20"/>
    <n v="9.0500000000000007"/>
    <n v="9.5"/>
    <n v="1694"/>
    <n v="3422"/>
    <x v="8"/>
    <s v="2022"/>
    <n v="18.55"/>
    <d v="1899-12-30T17:28:50"/>
    <n v="17"/>
  </r>
  <r>
    <x v="2"/>
    <d v="2029-06-30T00:00:00"/>
    <n v="80"/>
    <x v="3"/>
    <d v="2022-06-14T00:00:00"/>
    <d v="1899-12-30T17:19:20"/>
    <n v="9.0500000000000007"/>
    <n v="9.5"/>
    <n v="1694"/>
    <n v="3423"/>
    <x v="8"/>
    <s v="2022"/>
    <n v="18.55"/>
    <d v="1899-12-30T17:28:50"/>
    <n v="17"/>
  </r>
  <r>
    <x v="3"/>
    <d v="2030-12-31T00:00:00"/>
    <n v="0"/>
    <x v="1"/>
    <d v="2022-08-23T00:00:00"/>
    <d v="1899-12-30T18:15:49"/>
    <n v="7.5"/>
    <n v="7.15"/>
    <n v="1695"/>
    <n v="3424"/>
    <x v="2"/>
    <s v="2022"/>
    <n v="14.65"/>
    <d v="1899-12-30T18:22:58"/>
    <n v="18"/>
  </r>
  <r>
    <x v="3"/>
    <d v="2030-12-31T00:00:00"/>
    <n v="40"/>
    <x v="5"/>
    <d v="2022-08-23T00:00:00"/>
    <d v="1899-12-30T18:15:49"/>
    <n v="7.5"/>
    <n v="7.15"/>
    <n v="1695"/>
    <n v="3425"/>
    <x v="2"/>
    <s v="2022"/>
    <n v="14.65"/>
    <d v="1899-12-30T18:22:58"/>
    <n v="18"/>
  </r>
  <r>
    <x v="0"/>
    <d v="2028-12-31T00:00:00"/>
    <n v="0"/>
    <x v="1"/>
    <d v="2022-10-13T00:00:00"/>
    <d v="1899-12-30T12:45:06"/>
    <n v="8.77"/>
    <n v="9.82"/>
    <n v="1696"/>
    <n v="3426"/>
    <x v="1"/>
    <s v="2022"/>
    <n v="18.59"/>
    <d v="1899-12-30T12:54:55"/>
    <n v="12"/>
  </r>
  <r>
    <x v="0"/>
    <d v="2028-12-31T00:00:00"/>
    <n v="40"/>
    <x v="5"/>
    <d v="2022-10-13T00:00:00"/>
    <d v="1899-12-30T12:45:06"/>
    <n v="8.77"/>
    <n v="9.82"/>
    <n v="1696"/>
    <n v="3427"/>
    <x v="1"/>
    <s v="2022"/>
    <n v="18.59"/>
    <d v="1899-12-30T12:54:55"/>
    <n v="12"/>
  </r>
  <r>
    <x v="0"/>
    <d v="2028-12-31T00:00:00"/>
    <n v="50"/>
    <x v="6"/>
    <d v="2022-10-13T00:00:00"/>
    <d v="1899-12-30T12:45:06"/>
    <n v="8.77"/>
    <n v="9.82"/>
    <n v="1696"/>
    <n v="3428"/>
    <x v="1"/>
    <s v="2022"/>
    <n v="18.59"/>
    <d v="1899-12-30T12:54:55"/>
    <n v="12"/>
  </r>
  <r>
    <x v="3"/>
    <d v="2030-12-31T00:00:00"/>
    <n v="20"/>
    <x v="4"/>
    <d v="2022-11-15T00:00:00"/>
    <d v="1899-12-30T12:11:22"/>
    <n v="9.7100000000000009"/>
    <n v="10.85"/>
    <n v="1697"/>
    <n v="3429"/>
    <x v="5"/>
    <s v="2022"/>
    <n v="20.560000000000002"/>
    <d v="1899-12-30T12:22:13"/>
    <n v="12"/>
  </r>
  <r>
    <x v="3"/>
    <d v="2030-12-31T00:00:00"/>
    <n v="40"/>
    <x v="5"/>
    <d v="2022-11-15T00:00:00"/>
    <d v="1899-12-30T12:11:22"/>
    <n v="9.7100000000000009"/>
    <n v="10.85"/>
    <n v="1697"/>
    <n v="3430"/>
    <x v="5"/>
    <s v="2022"/>
    <n v="20.560000000000002"/>
    <d v="1899-12-30T12:22:13"/>
    <n v="12"/>
  </r>
  <r>
    <x v="4"/>
    <s v="NULL"/>
    <n v="20"/>
    <x v="4"/>
    <d v="2022-10-17T00:00:00"/>
    <d v="1899-12-30T15:05:46"/>
    <n v="13.43"/>
    <n v="9.9700000000000006"/>
    <n v="1698"/>
    <n v="3431"/>
    <x v="1"/>
    <s v="2022"/>
    <n v="23.4"/>
    <d v="1899-12-30T15:15:44"/>
    <n v="15"/>
  </r>
  <r>
    <x v="4"/>
    <s v="NULL"/>
    <n v="25"/>
    <x v="2"/>
    <d v="2022-10-17T00:00:00"/>
    <d v="1899-12-30T15:05:46"/>
    <n v="13.43"/>
    <n v="9.9700000000000006"/>
    <n v="1698"/>
    <n v="3432"/>
    <x v="1"/>
    <s v="2022"/>
    <n v="23.4"/>
    <d v="1899-12-30T15:15:44"/>
    <n v="15"/>
  </r>
  <r>
    <x v="0"/>
    <d v="2028-12-31T00:00:00"/>
    <n v="0"/>
    <x v="1"/>
    <d v="2022-08-10T00:00:00"/>
    <d v="1899-12-30T16:41:25"/>
    <n v="7.78"/>
    <n v="8.1199999999999992"/>
    <n v="1699"/>
    <n v="3433"/>
    <x v="2"/>
    <s v="2022"/>
    <n v="15.899999999999999"/>
    <d v="1899-12-30T16:49:32"/>
    <n v="16"/>
  </r>
  <r>
    <x v="0"/>
    <d v="2028-12-31T00:00:00"/>
    <n v="25"/>
    <x v="2"/>
    <d v="2022-08-10T00:00:00"/>
    <d v="1899-12-30T16:41:25"/>
    <n v="7.78"/>
    <n v="8.1199999999999992"/>
    <n v="1699"/>
    <n v="3434"/>
    <x v="2"/>
    <s v="2022"/>
    <n v="15.899999999999999"/>
    <d v="1899-12-30T16:49:32"/>
    <n v="16"/>
  </r>
  <r>
    <x v="0"/>
    <d v="2028-12-31T00:00:00"/>
    <n v="80"/>
    <x v="3"/>
    <d v="2022-08-10T00:00:00"/>
    <d v="1899-12-30T16:41:25"/>
    <n v="7.78"/>
    <n v="8.1199999999999992"/>
    <n v="1699"/>
    <n v="3435"/>
    <x v="2"/>
    <s v="2022"/>
    <n v="15.899999999999999"/>
    <d v="1899-12-30T16:49:32"/>
    <n v="16"/>
  </r>
  <r>
    <x v="5"/>
    <s v="NULL"/>
    <n v="0"/>
    <x v="1"/>
    <d v="2022-09-09T00:00:00"/>
    <d v="1899-12-30T08:25:58"/>
    <n v="6"/>
    <n v="12.08"/>
    <n v="1700"/>
    <n v="3436"/>
    <x v="4"/>
    <s v="2022"/>
    <n v="18.079999999999998"/>
    <d v="1899-12-30T08:38:03"/>
    <n v="8"/>
  </r>
  <r>
    <x v="0"/>
    <d v="2028-12-31T00:00:00"/>
    <n v="10"/>
    <x v="0"/>
    <d v="2022-09-22T00:00:00"/>
    <d v="1899-12-30T09:25:36"/>
    <n v="14.96"/>
    <n v="12.2"/>
    <n v="1701"/>
    <n v="3437"/>
    <x v="4"/>
    <s v="2022"/>
    <n v="27.16"/>
    <d v="1899-12-30T09:37:48"/>
    <n v="9"/>
  </r>
  <r>
    <x v="0"/>
    <d v="2028-12-31T00:00:00"/>
    <n v="40"/>
    <x v="5"/>
    <d v="2022-09-22T00:00:00"/>
    <d v="1899-12-30T09:25:36"/>
    <n v="14.96"/>
    <n v="12.2"/>
    <n v="1701"/>
    <n v="3438"/>
    <x v="4"/>
    <s v="2022"/>
    <n v="27.16"/>
    <d v="1899-12-30T09:37:48"/>
    <n v="9"/>
  </r>
  <r>
    <x v="2"/>
    <d v="2029-06-30T00:00:00"/>
    <n v="20"/>
    <x v="4"/>
    <d v="2022-01-27T00:00:00"/>
    <d v="1899-12-30T14:21:09"/>
    <n v="13.05"/>
    <n v="14.94"/>
    <n v="1702"/>
    <n v="3439"/>
    <x v="7"/>
    <s v="2022"/>
    <n v="27.990000000000002"/>
    <d v="1899-12-30T14:36:05"/>
    <n v="14"/>
  </r>
  <r>
    <x v="2"/>
    <d v="2029-06-30T00:00:00"/>
    <n v="25"/>
    <x v="2"/>
    <d v="2022-01-27T00:00:00"/>
    <d v="1899-12-30T14:21:09"/>
    <n v="13.05"/>
    <n v="14.94"/>
    <n v="1702"/>
    <n v="3440"/>
    <x v="7"/>
    <s v="2022"/>
    <n v="27.990000000000002"/>
    <d v="1899-12-30T14:36:05"/>
    <n v="14"/>
  </r>
  <r>
    <x v="4"/>
    <s v="NULL"/>
    <n v="0"/>
    <x v="1"/>
    <d v="2022-02-03T00:00:00"/>
    <d v="1899-12-30T11:52:06"/>
    <n v="6.57"/>
    <n v="10.68"/>
    <n v="1703"/>
    <n v="3441"/>
    <x v="11"/>
    <s v="2022"/>
    <n v="17.25"/>
    <d v="1899-12-30T12:02:47"/>
    <n v="12"/>
  </r>
  <r>
    <x v="2"/>
    <d v="2029-06-30T00:00:00"/>
    <n v="20"/>
    <x v="4"/>
    <d v="2022-11-23T00:00:00"/>
    <d v="1899-12-30T14:32:22"/>
    <n v="7.8"/>
    <n v="4.67"/>
    <n v="1704"/>
    <n v="3442"/>
    <x v="5"/>
    <s v="2022"/>
    <n v="12.469999999999999"/>
    <d v="1899-12-30T14:37:02"/>
    <n v="14"/>
  </r>
  <r>
    <x v="3"/>
    <d v="2030-12-31T00:00:00"/>
    <n v="10"/>
    <x v="0"/>
    <d v="2022-12-05T00:00:00"/>
    <d v="1899-12-30T14:42:15"/>
    <n v="12.28"/>
    <n v="10.69"/>
    <n v="1705"/>
    <n v="3443"/>
    <x v="10"/>
    <s v="2022"/>
    <n v="22.97"/>
    <d v="1899-12-30T14:52:56"/>
    <n v="14"/>
  </r>
  <r>
    <x v="3"/>
    <d v="2030-12-31T00:00:00"/>
    <n v="25"/>
    <x v="2"/>
    <d v="2022-12-05T00:00:00"/>
    <d v="1899-12-30T14:42:15"/>
    <n v="12.28"/>
    <n v="10.69"/>
    <n v="1705"/>
    <n v="3444"/>
    <x v="10"/>
    <s v="2022"/>
    <n v="22.97"/>
    <d v="1899-12-30T14:52:56"/>
    <n v="14"/>
  </r>
  <r>
    <x v="3"/>
    <d v="2030-12-31T00:00:00"/>
    <n v="80"/>
    <x v="3"/>
    <d v="2022-12-05T00:00:00"/>
    <d v="1899-12-30T14:42:15"/>
    <n v="12.28"/>
    <n v="10.69"/>
    <n v="1705"/>
    <n v="3445"/>
    <x v="10"/>
    <s v="2022"/>
    <n v="22.97"/>
    <d v="1899-12-30T14:52:56"/>
    <n v="14"/>
  </r>
  <r>
    <x v="2"/>
    <d v="2029-06-30T00:00:00"/>
    <n v="0"/>
    <x v="1"/>
    <d v="2022-07-22T00:00:00"/>
    <d v="1899-12-30T13:13:47"/>
    <n v="6.64"/>
    <n v="11.15"/>
    <n v="1706"/>
    <n v="3446"/>
    <x v="0"/>
    <s v="2022"/>
    <n v="17.79"/>
    <d v="1899-12-30T13:24:56"/>
    <n v="13"/>
  </r>
  <r>
    <x v="2"/>
    <d v="2029-06-30T00:00:00"/>
    <n v="25"/>
    <x v="2"/>
    <d v="2022-07-22T00:00:00"/>
    <d v="1899-12-30T13:13:47"/>
    <n v="6.64"/>
    <n v="11.15"/>
    <n v="1706"/>
    <n v="3447"/>
    <x v="0"/>
    <s v="2022"/>
    <n v="17.79"/>
    <d v="1899-12-30T13:24:56"/>
    <n v="13"/>
  </r>
  <r>
    <x v="3"/>
    <d v="2030-12-31T00:00:00"/>
    <n v="0"/>
    <x v="1"/>
    <d v="2022-09-06T00:00:00"/>
    <d v="1899-12-30T17:08:38"/>
    <n v="11.66"/>
    <n v="11.14"/>
    <n v="1707"/>
    <n v="3448"/>
    <x v="4"/>
    <s v="2022"/>
    <n v="22.8"/>
    <d v="1899-12-30T17:19:46"/>
    <n v="17"/>
  </r>
  <r>
    <x v="2"/>
    <d v="2029-06-30T00:00:00"/>
    <n v="0"/>
    <x v="1"/>
    <d v="2022-09-29T00:00:00"/>
    <d v="1899-12-30T08:35:25"/>
    <n v="11.62"/>
    <n v="13.64"/>
    <n v="1708"/>
    <n v="3449"/>
    <x v="4"/>
    <s v="2022"/>
    <n v="25.259999999999998"/>
    <d v="1899-12-30T08:49:03"/>
    <n v="8"/>
  </r>
  <r>
    <x v="2"/>
    <d v="2029-06-30T00:00:00"/>
    <n v="10"/>
    <x v="0"/>
    <d v="2022-11-28T00:00:00"/>
    <d v="1899-12-30T12:28:44"/>
    <n v="8.4499999999999993"/>
    <n v="5.37"/>
    <n v="1709"/>
    <n v="3450"/>
    <x v="5"/>
    <s v="2022"/>
    <n v="13.82"/>
    <d v="1899-12-30T12:34:06"/>
    <n v="12"/>
  </r>
  <r>
    <x v="2"/>
    <d v="2029-06-30T00:00:00"/>
    <n v="0"/>
    <x v="1"/>
    <d v="2022-12-23T00:00:00"/>
    <d v="1899-12-30T16:36:54"/>
    <n v="12.22"/>
    <n v="9.06"/>
    <n v="1710"/>
    <n v="3451"/>
    <x v="10"/>
    <s v="2022"/>
    <n v="21.28"/>
    <d v="1899-12-30T16:45:58"/>
    <n v="16"/>
  </r>
  <r>
    <x v="0"/>
    <d v="2028-12-31T00:00:00"/>
    <n v="20"/>
    <x v="4"/>
    <d v="2023-02-11T00:00:00"/>
    <d v="1899-12-30T11:25:34"/>
    <n v="5.64"/>
    <n v="15.21"/>
    <n v="1711"/>
    <n v="3452"/>
    <x v="13"/>
    <s v="2023"/>
    <n v="20.85"/>
    <d v="1899-12-30T11:40:47"/>
    <n v="11"/>
  </r>
  <r>
    <x v="2"/>
    <d v="2029-06-30T00:00:00"/>
    <n v="0"/>
    <x v="1"/>
    <d v="2022-11-15T00:00:00"/>
    <d v="1899-12-30T08:30:56"/>
    <n v="13.57"/>
    <n v="5.15"/>
    <n v="1712"/>
    <n v="3453"/>
    <x v="5"/>
    <s v="2022"/>
    <n v="18.72"/>
    <d v="1899-12-30T08:36:05"/>
    <n v="8"/>
  </r>
  <r>
    <x v="2"/>
    <d v="2029-06-30T00:00:00"/>
    <n v="40"/>
    <x v="5"/>
    <d v="2022-11-15T00:00:00"/>
    <d v="1899-12-30T08:30:56"/>
    <n v="13.57"/>
    <n v="5.15"/>
    <n v="1712"/>
    <n v="3454"/>
    <x v="5"/>
    <s v="2022"/>
    <n v="18.72"/>
    <d v="1899-12-30T08:36:05"/>
    <n v="8"/>
  </r>
  <r>
    <x v="2"/>
    <d v="2029-06-30T00:00:00"/>
    <n v="50"/>
    <x v="6"/>
    <d v="2022-11-15T00:00:00"/>
    <d v="1899-12-30T08:30:56"/>
    <n v="13.57"/>
    <n v="5.15"/>
    <n v="1712"/>
    <n v="3455"/>
    <x v="5"/>
    <s v="2022"/>
    <n v="18.72"/>
    <d v="1899-12-30T08:36:05"/>
    <n v="8"/>
  </r>
  <r>
    <x v="0"/>
    <d v="2028-12-31T00:00:00"/>
    <n v="10"/>
    <x v="0"/>
    <d v="2022-12-14T00:00:00"/>
    <d v="1899-12-30T10:46:55"/>
    <n v="6.02"/>
    <n v="7.02"/>
    <n v="1713"/>
    <n v="3456"/>
    <x v="10"/>
    <s v="2022"/>
    <n v="13.04"/>
    <d v="1899-12-30T10:53:56"/>
    <n v="10"/>
  </r>
  <r>
    <x v="3"/>
    <d v="2030-12-31T00:00:00"/>
    <n v="20"/>
    <x v="4"/>
    <d v="2022-01-10T00:00:00"/>
    <d v="1899-12-30T10:15:48"/>
    <n v="6.52"/>
    <n v="11.3"/>
    <n v="1714"/>
    <n v="3457"/>
    <x v="7"/>
    <s v="2022"/>
    <n v="17.82"/>
    <d v="1899-12-30T10:27:06"/>
    <n v="10"/>
  </r>
  <r>
    <x v="3"/>
    <d v="2030-12-31T00:00:00"/>
    <n v="40"/>
    <x v="5"/>
    <d v="2022-01-10T00:00:00"/>
    <d v="1899-12-30T10:15:48"/>
    <n v="6.52"/>
    <n v="11.3"/>
    <n v="1714"/>
    <n v="3458"/>
    <x v="7"/>
    <s v="2022"/>
    <n v="17.82"/>
    <d v="1899-12-30T10:27:06"/>
    <n v="10"/>
  </r>
  <r>
    <x v="3"/>
    <d v="2030-12-31T00:00:00"/>
    <n v="80"/>
    <x v="3"/>
    <d v="2022-01-10T00:00:00"/>
    <d v="1899-12-30T10:15:48"/>
    <n v="6.52"/>
    <n v="11.3"/>
    <n v="1714"/>
    <n v="3459"/>
    <x v="7"/>
    <s v="2022"/>
    <n v="17.82"/>
    <d v="1899-12-30T10:27:06"/>
    <n v="10"/>
  </r>
  <r>
    <x v="3"/>
    <d v="2030-12-31T00:00:00"/>
    <n v="20"/>
    <x v="4"/>
    <d v="2022-03-07T00:00:00"/>
    <d v="1899-12-30T20:48:51"/>
    <n v="11.83"/>
    <n v="5.74"/>
    <n v="1715"/>
    <n v="3460"/>
    <x v="3"/>
    <s v="2022"/>
    <n v="17.57"/>
    <d v="1899-12-30T20:54:35"/>
    <n v="20"/>
  </r>
  <r>
    <x v="3"/>
    <d v="2030-12-31T00:00:00"/>
    <n v="25"/>
    <x v="2"/>
    <d v="2022-03-07T00:00:00"/>
    <d v="1899-12-30T20:48:51"/>
    <n v="11.83"/>
    <n v="5.74"/>
    <n v="1715"/>
    <n v="3461"/>
    <x v="3"/>
    <s v="2022"/>
    <n v="17.57"/>
    <d v="1899-12-30T20:54:35"/>
    <n v="20"/>
  </r>
  <r>
    <x v="3"/>
    <d v="2030-12-31T00:00:00"/>
    <n v="50"/>
    <x v="6"/>
    <d v="2022-03-07T00:00:00"/>
    <d v="1899-12-30T20:48:51"/>
    <n v="11.83"/>
    <n v="5.74"/>
    <n v="1715"/>
    <n v="3462"/>
    <x v="3"/>
    <s v="2022"/>
    <n v="17.57"/>
    <d v="1899-12-30T20:54:35"/>
    <n v="20"/>
  </r>
  <r>
    <x v="3"/>
    <d v="2030-12-31T00:00:00"/>
    <n v="0"/>
    <x v="1"/>
    <d v="2022-03-20T00:00:00"/>
    <d v="1899-12-30T18:36:26"/>
    <n v="7.21"/>
    <n v="7.35"/>
    <n v="1716"/>
    <n v="3463"/>
    <x v="3"/>
    <s v="2022"/>
    <n v="14.559999999999999"/>
    <d v="1899-12-30T18:43:47"/>
    <n v="18"/>
  </r>
  <r>
    <x v="3"/>
    <d v="2030-12-31T00:00:00"/>
    <n v="40"/>
    <x v="5"/>
    <d v="2022-03-20T00:00:00"/>
    <d v="1899-12-30T18:36:26"/>
    <n v="7.21"/>
    <n v="7.35"/>
    <n v="1716"/>
    <n v="3464"/>
    <x v="3"/>
    <s v="2022"/>
    <n v="14.559999999999999"/>
    <d v="1899-12-30T18:43:47"/>
    <n v="18"/>
  </r>
  <r>
    <x v="3"/>
    <d v="2030-12-31T00:00:00"/>
    <n v="50"/>
    <x v="6"/>
    <d v="2022-03-20T00:00:00"/>
    <d v="1899-12-30T18:36:26"/>
    <n v="7.21"/>
    <n v="7.35"/>
    <n v="1716"/>
    <n v="3465"/>
    <x v="3"/>
    <s v="2022"/>
    <n v="14.559999999999999"/>
    <d v="1899-12-30T18:43:47"/>
    <n v="18"/>
  </r>
  <r>
    <x v="0"/>
    <d v="2028-12-31T00:00:00"/>
    <n v="20"/>
    <x v="4"/>
    <d v="2022-08-06T00:00:00"/>
    <d v="1899-12-30T12:32:27"/>
    <n v="7.1"/>
    <n v="9.0299999999999994"/>
    <n v="1717"/>
    <n v="3466"/>
    <x v="2"/>
    <s v="2022"/>
    <n v="16.13"/>
    <d v="1899-12-30T12:41:29"/>
    <n v="12"/>
  </r>
  <r>
    <x v="0"/>
    <d v="2028-12-31T00:00:00"/>
    <n v="40"/>
    <x v="5"/>
    <d v="2022-08-06T00:00:00"/>
    <d v="1899-12-30T12:32:27"/>
    <n v="7.1"/>
    <n v="9.0299999999999994"/>
    <n v="1717"/>
    <n v="3467"/>
    <x v="2"/>
    <s v="2022"/>
    <n v="16.13"/>
    <d v="1899-12-30T12:41:29"/>
    <n v="12"/>
  </r>
  <r>
    <x v="0"/>
    <d v="2028-12-31T00:00:00"/>
    <n v="80"/>
    <x v="3"/>
    <d v="2022-08-06T00:00:00"/>
    <d v="1899-12-30T12:32:27"/>
    <n v="7.1"/>
    <n v="9.0299999999999994"/>
    <n v="1717"/>
    <n v="3468"/>
    <x v="2"/>
    <s v="2022"/>
    <n v="16.13"/>
    <d v="1899-12-30T12:41:29"/>
    <n v="12"/>
  </r>
  <r>
    <x v="5"/>
    <s v="NULL"/>
    <n v="10"/>
    <x v="0"/>
    <d v="2022-10-13T00:00:00"/>
    <d v="1899-12-30T14:39:06"/>
    <n v="8.0399999999999991"/>
    <n v="11.34"/>
    <n v="1718"/>
    <n v="3469"/>
    <x v="1"/>
    <s v="2022"/>
    <n v="19.38"/>
    <d v="1899-12-30T14:50:26"/>
    <n v="14"/>
  </r>
  <r>
    <x v="0"/>
    <d v="2028-12-31T00:00:00"/>
    <n v="0"/>
    <x v="1"/>
    <d v="2022-06-22T00:00:00"/>
    <d v="1899-12-30T10:00:19"/>
    <n v="6.45"/>
    <n v="15.33"/>
    <n v="1719"/>
    <n v="3470"/>
    <x v="8"/>
    <s v="2022"/>
    <n v="21.78"/>
    <d v="1899-12-30T10:15:39"/>
    <n v="10"/>
  </r>
  <r>
    <x v="3"/>
    <d v="2030-12-31T00:00:00"/>
    <n v="0"/>
    <x v="1"/>
    <d v="2022-09-07T00:00:00"/>
    <d v="1899-12-30T19:12:01"/>
    <n v="8.18"/>
    <n v="10.75"/>
    <n v="1720"/>
    <n v="3471"/>
    <x v="4"/>
    <s v="2022"/>
    <n v="18.93"/>
    <d v="1899-12-30T19:22:46"/>
    <n v="19"/>
  </r>
  <r>
    <x v="4"/>
    <s v="NULL"/>
    <n v="10"/>
    <x v="0"/>
    <d v="2022-09-07T00:00:00"/>
    <d v="1899-12-30T20:35:31"/>
    <n v="10.220000000000001"/>
    <n v="8.26"/>
    <n v="1721"/>
    <n v="3472"/>
    <x v="4"/>
    <s v="2022"/>
    <n v="18.48"/>
    <d v="1899-12-30T20:43:47"/>
    <n v="20"/>
  </r>
  <r>
    <x v="4"/>
    <s v="NULL"/>
    <n v="25"/>
    <x v="2"/>
    <d v="2022-09-07T00:00:00"/>
    <d v="1899-12-30T20:35:31"/>
    <n v="10.220000000000001"/>
    <n v="8.26"/>
    <n v="1721"/>
    <n v="3473"/>
    <x v="4"/>
    <s v="2022"/>
    <n v="18.48"/>
    <d v="1899-12-30T20:43:47"/>
    <n v="20"/>
  </r>
  <r>
    <x v="2"/>
    <d v="2029-06-30T00:00:00"/>
    <n v="20"/>
    <x v="4"/>
    <d v="2022-10-30T00:00:00"/>
    <d v="1899-12-30T10:46:14"/>
    <n v="9.4600000000000009"/>
    <n v="12.21"/>
    <n v="1722"/>
    <n v="3474"/>
    <x v="1"/>
    <s v="2022"/>
    <n v="21.67"/>
    <d v="1899-12-30T10:58:27"/>
    <n v="10"/>
  </r>
  <r>
    <x v="2"/>
    <d v="2029-06-30T00:00:00"/>
    <n v="25"/>
    <x v="2"/>
    <d v="2022-10-30T00:00:00"/>
    <d v="1899-12-30T10:46:14"/>
    <n v="9.4600000000000009"/>
    <n v="12.21"/>
    <n v="1722"/>
    <n v="3475"/>
    <x v="1"/>
    <s v="2022"/>
    <n v="21.67"/>
    <d v="1899-12-30T10:58:27"/>
    <n v="10"/>
  </r>
  <r>
    <x v="1"/>
    <s v="NULL"/>
    <n v="20"/>
    <x v="4"/>
    <d v="2022-05-05T00:00:00"/>
    <d v="1899-12-30T15:24:41"/>
    <n v="11.06"/>
    <n v="9.8699999999999992"/>
    <n v="1723"/>
    <n v="3476"/>
    <x v="9"/>
    <s v="2022"/>
    <n v="20.93"/>
    <d v="1899-12-30T15:34:33"/>
    <n v="15"/>
  </r>
  <r>
    <x v="1"/>
    <s v="NULL"/>
    <n v="25"/>
    <x v="2"/>
    <d v="2022-05-05T00:00:00"/>
    <d v="1899-12-30T15:24:41"/>
    <n v="11.06"/>
    <n v="9.8699999999999992"/>
    <n v="1723"/>
    <n v="3477"/>
    <x v="9"/>
    <s v="2022"/>
    <n v="20.93"/>
    <d v="1899-12-30T15:34:33"/>
    <n v="15"/>
  </r>
  <r>
    <x v="1"/>
    <s v="NULL"/>
    <n v="50"/>
    <x v="6"/>
    <d v="2022-05-05T00:00:00"/>
    <d v="1899-12-30T15:24:41"/>
    <n v="11.06"/>
    <n v="9.8699999999999992"/>
    <n v="1723"/>
    <n v="3478"/>
    <x v="9"/>
    <s v="2022"/>
    <n v="20.93"/>
    <d v="1899-12-30T15:34:33"/>
    <n v="15"/>
  </r>
  <r>
    <x v="0"/>
    <d v="2028-12-31T00:00:00"/>
    <n v="0"/>
    <x v="1"/>
    <d v="2022-05-17T00:00:00"/>
    <d v="1899-12-30T08:45:50"/>
    <n v="13.59"/>
    <n v="9.7100000000000009"/>
    <n v="1724"/>
    <n v="3479"/>
    <x v="9"/>
    <s v="2022"/>
    <n v="23.3"/>
    <d v="1899-12-30T08:55:33"/>
    <n v="8"/>
  </r>
  <r>
    <x v="0"/>
    <d v="2028-12-31T00:00:00"/>
    <n v="25"/>
    <x v="2"/>
    <d v="2022-05-17T00:00:00"/>
    <d v="1899-12-30T08:45:50"/>
    <n v="13.59"/>
    <n v="9.7100000000000009"/>
    <n v="1724"/>
    <n v="3480"/>
    <x v="9"/>
    <s v="2022"/>
    <n v="23.3"/>
    <d v="1899-12-30T08:55:33"/>
    <n v="8"/>
  </r>
  <r>
    <x v="0"/>
    <d v="2028-12-31T00:00:00"/>
    <n v="80"/>
    <x v="3"/>
    <d v="2022-05-17T00:00:00"/>
    <d v="1899-12-30T08:45:50"/>
    <n v="13.59"/>
    <n v="9.7100000000000009"/>
    <n v="1724"/>
    <n v="3481"/>
    <x v="9"/>
    <s v="2022"/>
    <n v="23.3"/>
    <d v="1899-12-30T08:55:33"/>
    <n v="8"/>
  </r>
  <r>
    <x v="2"/>
    <d v="2029-06-30T00:00:00"/>
    <n v="0"/>
    <x v="1"/>
    <d v="2022-05-10T00:00:00"/>
    <d v="1899-12-30T18:21:06"/>
    <n v="10.87"/>
    <n v="9.6300000000000008"/>
    <n v="1725"/>
    <n v="3482"/>
    <x v="9"/>
    <s v="2022"/>
    <n v="20.5"/>
    <d v="1899-12-30T18:30:44"/>
    <n v="18"/>
  </r>
  <r>
    <x v="2"/>
    <d v="2029-06-30T00:00:00"/>
    <n v="25"/>
    <x v="2"/>
    <d v="2022-05-10T00:00:00"/>
    <d v="1899-12-30T18:21:06"/>
    <n v="10.87"/>
    <n v="9.6300000000000008"/>
    <n v="1725"/>
    <n v="3483"/>
    <x v="9"/>
    <s v="2022"/>
    <n v="20.5"/>
    <d v="1899-12-30T18:30:44"/>
    <n v="18"/>
  </r>
  <r>
    <x v="5"/>
    <s v="NULL"/>
    <n v="10"/>
    <x v="0"/>
    <d v="2022-07-19T00:00:00"/>
    <d v="1899-12-30T18:08:50"/>
    <n v="6.14"/>
    <n v="5.88"/>
    <n v="1726"/>
    <n v="3484"/>
    <x v="0"/>
    <s v="2022"/>
    <n v="12.02"/>
    <d v="1899-12-30T18:14:43"/>
    <n v="18"/>
  </r>
  <r>
    <x v="5"/>
    <s v="NULL"/>
    <n v="25"/>
    <x v="2"/>
    <d v="2022-07-19T00:00:00"/>
    <d v="1899-12-30T18:08:50"/>
    <n v="6.14"/>
    <n v="5.88"/>
    <n v="1726"/>
    <n v="3485"/>
    <x v="0"/>
    <s v="2022"/>
    <n v="12.02"/>
    <d v="1899-12-30T18:14:43"/>
    <n v="18"/>
  </r>
  <r>
    <x v="5"/>
    <s v="NULL"/>
    <n v="80"/>
    <x v="3"/>
    <d v="2022-07-19T00:00:00"/>
    <d v="1899-12-30T18:08:50"/>
    <n v="6.14"/>
    <n v="5.88"/>
    <n v="1726"/>
    <n v="3486"/>
    <x v="0"/>
    <s v="2022"/>
    <n v="12.02"/>
    <d v="1899-12-30T18:14:43"/>
    <n v="18"/>
  </r>
  <r>
    <x v="2"/>
    <d v="2029-06-30T00:00:00"/>
    <n v="20"/>
    <x v="4"/>
    <d v="2022-05-15T00:00:00"/>
    <d v="1899-12-30T17:02:00"/>
    <n v="9.59"/>
    <n v="6.83"/>
    <n v="1727"/>
    <n v="3487"/>
    <x v="9"/>
    <s v="2022"/>
    <n v="16.420000000000002"/>
    <d v="1899-12-30T17:08:50"/>
    <n v="17"/>
  </r>
  <r>
    <x v="2"/>
    <d v="2029-06-30T00:00:00"/>
    <n v="40"/>
    <x v="5"/>
    <d v="2022-05-15T00:00:00"/>
    <d v="1899-12-30T17:02:00"/>
    <n v="9.59"/>
    <n v="6.83"/>
    <n v="1727"/>
    <n v="3488"/>
    <x v="9"/>
    <s v="2022"/>
    <n v="16.420000000000002"/>
    <d v="1899-12-30T17:08:50"/>
    <n v="17"/>
  </r>
  <r>
    <x v="2"/>
    <d v="2029-06-30T00:00:00"/>
    <n v="80"/>
    <x v="3"/>
    <d v="2022-05-15T00:00:00"/>
    <d v="1899-12-30T17:02:00"/>
    <n v="9.59"/>
    <n v="6.83"/>
    <n v="1727"/>
    <n v="3489"/>
    <x v="9"/>
    <s v="2022"/>
    <n v="16.420000000000002"/>
    <d v="1899-12-30T17:08:50"/>
    <n v="17"/>
  </r>
  <r>
    <x v="3"/>
    <d v="2030-12-31T00:00:00"/>
    <n v="10"/>
    <x v="0"/>
    <d v="2022-03-12T00:00:00"/>
    <d v="1899-12-30T19:18:22"/>
    <n v="9.9"/>
    <n v="14.61"/>
    <n v="1728"/>
    <n v="3490"/>
    <x v="3"/>
    <s v="2022"/>
    <n v="24.509999999999998"/>
    <d v="1899-12-30T19:32:59"/>
    <n v="19"/>
  </r>
  <r>
    <x v="4"/>
    <s v="NULL"/>
    <n v="10"/>
    <x v="0"/>
    <d v="2022-06-22T00:00:00"/>
    <d v="1899-12-30T19:54:28"/>
    <n v="5.35"/>
    <n v="9.93"/>
    <n v="1729"/>
    <n v="3491"/>
    <x v="8"/>
    <s v="2022"/>
    <n v="15.28"/>
    <d v="1899-12-30T20:04:24"/>
    <n v="20"/>
  </r>
  <r>
    <x v="4"/>
    <s v="NULL"/>
    <n v="40"/>
    <x v="5"/>
    <d v="2022-06-22T00:00:00"/>
    <d v="1899-12-30T19:54:28"/>
    <n v="5.35"/>
    <n v="9.93"/>
    <n v="1729"/>
    <n v="3492"/>
    <x v="8"/>
    <s v="2022"/>
    <n v="15.28"/>
    <d v="1899-12-30T20:04:24"/>
    <n v="20"/>
  </r>
  <r>
    <x v="4"/>
    <s v="NULL"/>
    <n v="80"/>
    <x v="3"/>
    <d v="2022-06-22T00:00:00"/>
    <d v="1899-12-30T19:54:28"/>
    <n v="5.35"/>
    <n v="9.93"/>
    <n v="1729"/>
    <n v="3493"/>
    <x v="8"/>
    <s v="2022"/>
    <n v="15.28"/>
    <d v="1899-12-30T20:04:24"/>
    <n v="20"/>
  </r>
  <r>
    <x v="0"/>
    <d v="2028-12-31T00:00:00"/>
    <n v="0"/>
    <x v="1"/>
    <d v="2022-08-21T00:00:00"/>
    <d v="1899-12-30T19:01:04"/>
    <n v="11.52"/>
    <n v="6.15"/>
    <n v="1730"/>
    <n v="3494"/>
    <x v="2"/>
    <s v="2022"/>
    <n v="17.670000000000002"/>
    <d v="1899-12-30T19:07:13"/>
    <n v="19"/>
  </r>
  <r>
    <x v="3"/>
    <d v="2030-12-31T00:00:00"/>
    <n v="20"/>
    <x v="4"/>
    <d v="2022-01-15T00:00:00"/>
    <d v="1899-12-30T17:11:11"/>
    <n v="6.36"/>
    <n v="13.74"/>
    <n v="1731"/>
    <n v="3495"/>
    <x v="7"/>
    <s v="2022"/>
    <n v="20.100000000000001"/>
    <d v="1899-12-30T17:24:55"/>
    <n v="17"/>
  </r>
  <r>
    <x v="3"/>
    <d v="2030-12-31T00:00:00"/>
    <n v="25"/>
    <x v="2"/>
    <d v="2022-01-15T00:00:00"/>
    <d v="1899-12-30T17:11:11"/>
    <n v="6.36"/>
    <n v="13.74"/>
    <n v="1731"/>
    <n v="3496"/>
    <x v="7"/>
    <s v="2022"/>
    <n v="20.100000000000001"/>
    <d v="1899-12-30T17:24:55"/>
    <n v="17"/>
  </r>
  <r>
    <x v="3"/>
    <d v="2030-12-31T00:00:00"/>
    <n v="80"/>
    <x v="3"/>
    <d v="2022-01-15T00:00:00"/>
    <d v="1899-12-30T17:11:11"/>
    <n v="6.36"/>
    <n v="13.74"/>
    <n v="1731"/>
    <n v="3497"/>
    <x v="7"/>
    <s v="2022"/>
    <n v="20.100000000000001"/>
    <d v="1899-12-30T17:24:55"/>
    <n v="17"/>
  </r>
  <r>
    <x v="3"/>
    <d v="2030-12-31T00:00:00"/>
    <n v="10"/>
    <x v="0"/>
    <d v="2022-03-22T00:00:00"/>
    <d v="1899-12-30T14:25:04"/>
    <n v="16.87"/>
    <n v="10.06"/>
    <n v="1732"/>
    <n v="3498"/>
    <x v="3"/>
    <s v="2022"/>
    <n v="26.93"/>
    <d v="1899-12-30T14:35:08"/>
    <n v="14"/>
  </r>
  <r>
    <x v="3"/>
    <d v="2030-12-31T00:00:00"/>
    <n v="25"/>
    <x v="2"/>
    <d v="2022-03-22T00:00:00"/>
    <d v="1899-12-30T14:25:04"/>
    <n v="16.87"/>
    <n v="10.06"/>
    <n v="1732"/>
    <n v="3499"/>
    <x v="3"/>
    <s v="2022"/>
    <n v="26.93"/>
    <d v="1899-12-30T14:35:08"/>
    <n v="14"/>
  </r>
  <r>
    <x v="5"/>
    <s v="NULL"/>
    <n v="10"/>
    <x v="0"/>
    <d v="2022-09-07T00:00:00"/>
    <d v="1899-12-30T16:37:30"/>
    <n v="8.2200000000000006"/>
    <n v="12.36"/>
    <n v="1733"/>
    <n v="3500"/>
    <x v="4"/>
    <s v="2022"/>
    <n v="20.58"/>
    <d v="1899-12-30T16:49:52"/>
    <n v="16"/>
  </r>
  <r>
    <x v="5"/>
    <s v="NULL"/>
    <n v="25"/>
    <x v="2"/>
    <d v="2022-09-07T00:00:00"/>
    <d v="1899-12-30T16:37:30"/>
    <n v="8.2200000000000006"/>
    <n v="12.36"/>
    <n v="1733"/>
    <n v="3501"/>
    <x v="4"/>
    <s v="2022"/>
    <n v="20.58"/>
    <d v="1899-12-30T16:49:52"/>
    <n v="16"/>
  </r>
  <r>
    <x v="5"/>
    <s v="NULL"/>
    <n v="50"/>
    <x v="6"/>
    <d v="2022-09-07T00:00:00"/>
    <d v="1899-12-30T16:37:30"/>
    <n v="8.2200000000000006"/>
    <n v="12.36"/>
    <n v="1733"/>
    <n v="3502"/>
    <x v="4"/>
    <s v="2022"/>
    <n v="20.58"/>
    <d v="1899-12-30T16:49:52"/>
    <n v="16"/>
  </r>
  <r>
    <x v="0"/>
    <d v="2028-12-31T00:00:00"/>
    <n v="10"/>
    <x v="0"/>
    <d v="2022-11-14T00:00:00"/>
    <d v="1899-12-30T16:29:16"/>
    <n v="7.58"/>
    <n v="11.38"/>
    <n v="1734"/>
    <n v="3503"/>
    <x v="5"/>
    <s v="2022"/>
    <n v="18.96"/>
    <d v="1899-12-30T16:40:39"/>
    <n v="16"/>
  </r>
  <r>
    <x v="0"/>
    <d v="2028-12-31T00:00:00"/>
    <n v="25"/>
    <x v="2"/>
    <d v="2022-11-14T00:00:00"/>
    <d v="1899-12-30T16:29:16"/>
    <n v="7.58"/>
    <n v="11.38"/>
    <n v="1734"/>
    <n v="3504"/>
    <x v="5"/>
    <s v="2022"/>
    <n v="18.96"/>
    <d v="1899-12-30T16:40:39"/>
    <n v="16"/>
  </r>
  <r>
    <x v="3"/>
    <d v="2030-12-31T00:00:00"/>
    <n v="10"/>
    <x v="0"/>
    <d v="2022-11-18T00:00:00"/>
    <d v="1899-12-30T15:35:28"/>
    <n v="10.75"/>
    <n v="8.41"/>
    <n v="1735"/>
    <n v="3505"/>
    <x v="5"/>
    <s v="2022"/>
    <n v="19.16"/>
    <d v="1899-12-30T15:43:53"/>
    <n v="15"/>
  </r>
  <r>
    <x v="3"/>
    <d v="2030-12-31T00:00:00"/>
    <n v="40"/>
    <x v="5"/>
    <d v="2022-11-18T00:00:00"/>
    <d v="1899-12-30T15:35:28"/>
    <n v="10.75"/>
    <n v="8.41"/>
    <n v="1735"/>
    <n v="3506"/>
    <x v="5"/>
    <s v="2022"/>
    <n v="19.16"/>
    <d v="1899-12-30T15:43:53"/>
    <n v="15"/>
  </r>
  <r>
    <x v="4"/>
    <s v="NULL"/>
    <n v="0"/>
    <x v="1"/>
    <d v="2022-11-29T00:00:00"/>
    <d v="1899-12-30T19:09:15"/>
    <n v="6.32"/>
    <n v="7.2"/>
    <n v="1736"/>
    <n v="3507"/>
    <x v="5"/>
    <s v="2022"/>
    <n v="13.52"/>
    <d v="1899-12-30T19:16:27"/>
    <n v="19"/>
  </r>
  <r>
    <x v="4"/>
    <s v="NULL"/>
    <n v="40"/>
    <x v="5"/>
    <d v="2022-11-29T00:00:00"/>
    <d v="1899-12-30T19:09:15"/>
    <n v="6.32"/>
    <n v="7.2"/>
    <n v="1736"/>
    <n v="3508"/>
    <x v="5"/>
    <s v="2022"/>
    <n v="13.52"/>
    <d v="1899-12-30T19:16:27"/>
    <n v="19"/>
  </r>
  <r>
    <x v="4"/>
    <s v="NULL"/>
    <n v="50"/>
    <x v="6"/>
    <d v="2022-11-29T00:00:00"/>
    <d v="1899-12-30T19:09:15"/>
    <n v="6.32"/>
    <n v="7.2"/>
    <n v="1736"/>
    <n v="3509"/>
    <x v="5"/>
    <s v="2022"/>
    <n v="13.52"/>
    <d v="1899-12-30T19:16:27"/>
    <n v="19"/>
  </r>
  <r>
    <x v="2"/>
    <d v="2029-06-30T00:00:00"/>
    <n v="10"/>
    <x v="0"/>
    <d v="2022-02-03T00:00:00"/>
    <d v="1899-12-30T12:53:47"/>
    <n v="12.02"/>
    <n v="10.36"/>
    <n v="1737"/>
    <n v="3510"/>
    <x v="11"/>
    <s v="2022"/>
    <n v="22.38"/>
    <d v="1899-12-30T13:04:09"/>
    <n v="13"/>
  </r>
  <r>
    <x v="1"/>
    <s v="NULL"/>
    <n v="0"/>
    <x v="1"/>
    <d v="2022-04-01T00:00:00"/>
    <d v="1899-12-30T18:56:08"/>
    <n v="6.99"/>
    <n v="9.4499999999999993"/>
    <n v="1738"/>
    <n v="3511"/>
    <x v="12"/>
    <s v="2022"/>
    <n v="16.439999999999998"/>
    <d v="1899-12-30T19:05:35"/>
    <n v="19"/>
  </r>
  <r>
    <x v="1"/>
    <s v="NULL"/>
    <n v="25"/>
    <x v="2"/>
    <d v="2022-04-01T00:00:00"/>
    <d v="1899-12-30T18:56:08"/>
    <n v="6.99"/>
    <n v="9.4499999999999993"/>
    <n v="1738"/>
    <n v="3512"/>
    <x v="12"/>
    <s v="2022"/>
    <n v="16.439999999999998"/>
    <d v="1899-12-30T19:05:35"/>
    <n v="19"/>
  </r>
  <r>
    <x v="1"/>
    <s v="NULL"/>
    <n v="80"/>
    <x v="3"/>
    <d v="2022-04-01T00:00:00"/>
    <d v="1899-12-30T18:56:08"/>
    <n v="6.99"/>
    <n v="9.4499999999999993"/>
    <n v="1738"/>
    <n v="3513"/>
    <x v="12"/>
    <s v="2022"/>
    <n v="16.439999999999998"/>
    <d v="1899-12-30T19:05:35"/>
    <n v="19"/>
  </r>
  <r>
    <x v="0"/>
    <d v="2028-12-31T00:00:00"/>
    <n v="10"/>
    <x v="0"/>
    <d v="2022-06-15T00:00:00"/>
    <d v="1899-12-30T17:01:43"/>
    <n v="7.86"/>
    <n v="12.88"/>
    <n v="1739"/>
    <n v="3514"/>
    <x v="8"/>
    <s v="2022"/>
    <n v="20.740000000000002"/>
    <d v="1899-12-30T17:14:36"/>
    <n v="17"/>
  </r>
  <r>
    <x v="0"/>
    <d v="2028-12-31T00:00:00"/>
    <n v="40"/>
    <x v="5"/>
    <d v="2022-06-15T00:00:00"/>
    <d v="1899-12-30T17:01:43"/>
    <n v="7.86"/>
    <n v="12.88"/>
    <n v="1739"/>
    <n v="3515"/>
    <x v="8"/>
    <s v="2022"/>
    <n v="20.740000000000002"/>
    <d v="1899-12-30T17:14:36"/>
    <n v="17"/>
  </r>
  <r>
    <x v="4"/>
    <s v="NULL"/>
    <n v="10"/>
    <x v="0"/>
    <d v="2022-07-25T00:00:00"/>
    <d v="1899-12-30T14:16:40"/>
    <n v="6.54"/>
    <n v="10.89"/>
    <n v="1740"/>
    <n v="3516"/>
    <x v="0"/>
    <s v="2022"/>
    <n v="17.43"/>
    <d v="1899-12-30T14:27:33"/>
    <n v="14"/>
  </r>
  <r>
    <x v="0"/>
    <d v="2028-12-31T00:00:00"/>
    <n v="10"/>
    <x v="0"/>
    <d v="2022-09-29T00:00:00"/>
    <d v="1899-12-30T10:23:32"/>
    <n v="9.3800000000000008"/>
    <n v="13.26"/>
    <n v="1741"/>
    <n v="3517"/>
    <x v="4"/>
    <s v="2022"/>
    <n v="22.64"/>
    <d v="1899-12-30T10:36:48"/>
    <n v="10"/>
  </r>
  <r>
    <x v="2"/>
    <d v="2029-06-30T00:00:00"/>
    <n v="0"/>
    <x v="1"/>
    <d v="2022-03-07T00:00:00"/>
    <d v="1899-12-30T12:54:53"/>
    <n v="8.14"/>
    <n v="13.48"/>
    <n v="1742"/>
    <n v="3518"/>
    <x v="3"/>
    <s v="2022"/>
    <n v="21.62"/>
    <d v="1899-12-30T13:08:22"/>
    <n v="13"/>
  </r>
  <r>
    <x v="2"/>
    <d v="2029-06-30T00:00:00"/>
    <n v="25"/>
    <x v="2"/>
    <d v="2022-03-07T00:00:00"/>
    <d v="1899-12-30T12:54:53"/>
    <n v="8.14"/>
    <n v="13.48"/>
    <n v="1742"/>
    <n v="3519"/>
    <x v="3"/>
    <s v="2022"/>
    <n v="21.62"/>
    <d v="1899-12-30T13:08:22"/>
    <n v="13"/>
  </r>
  <r>
    <x v="2"/>
    <d v="2029-06-30T00:00:00"/>
    <n v="80"/>
    <x v="3"/>
    <d v="2022-03-07T00:00:00"/>
    <d v="1899-12-30T12:54:53"/>
    <n v="8.14"/>
    <n v="13.48"/>
    <n v="1742"/>
    <n v="3520"/>
    <x v="3"/>
    <s v="2022"/>
    <n v="21.62"/>
    <d v="1899-12-30T13:08:22"/>
    <n v="13"/>
  </r>
  <r>
    <x v="2"/>
    <d v="2029-06-30T00:00:00"/>
    <n v="10"/>
    <x v="0"/>
    <d v="2022-05-05T00:00:00"/>
    <d v="1899-12-30T09:34:47"/>
    <n v="14.2"/>
    <n v="13.37"/>
    <n v="1743"/>
    <n v="3521"/>
    <x v="9"/>
    <s v="2022"/>
    <n v="27.57"/>
    <d v="1899-12-30T09:48:09"/>
    <n v="9"/>
  </r>
  <r>
    <x v="2"/>
    <d v="2029-06-30T00:00:00"/>
    <n v="0"/>
    <x v="1"/>
    <d v="2022-01-19T00:00:00"/>
    <d v="1899-12-30T12:42:54"/>
    <n v="6.06"/>
    <n v="9.64"/>
    <n v="1744"/>
    <n v="3522"/>
    <x v="7"/>
    <s v="2022"/>
    <n v="15.7"/>
    <d v="1899-12-30T12:52:32"/>
    <n v="12"/>
  </r>
  <r>
    <x v="2"/>
    <d v="2029-06-30T00:00:00"/>
    <n v="25"/>
    <x v="2"/>
    <d v="2022-01-19T00:00:00"/>
    <d v="1899-12-30T12:42:54"/>
    <n v="6.06"/>
    <n v="9.64"/>
    <n v="1744"/>
    <n v="3523"/>
    <x v="7"/>
    <s v="2022"/>
    <n v="15.7"/>
    <d v="1899-12-30T12:52:32"/>
    <n v="12"/>
  </r>
  <r>
    <x v="0"/>
    <d v="2028-12-31T00:00:00"/>
    <n v="0"/>
    <x v="1"/>
    <d v="2022-02-02T00:00:00"/>
    <d v="1899-12-30T16:48:26"/>
    <n v="6.26"/>
    <n v="6"/>
    <n v="1745"/>
    <n v="3524"/>
    <x v="11"/>
    <s v="2022"/>
    <n v="12.26"/>
    <d v="1899-12-30T16:54:26"/>
    <n v="16"/>
  </r>
  <r>
    <x v="0"/>
    <d v="2028-12-31T00:00:00"/>
    <n v="25"/>
    <x v="2"/>
    <d v="2022-02-02T00:00:00"/>
    <d v="1899-12-30T16:48:26"/>
    <n v="6.26"/>
    <n v="6"/>
    <n v="1745"/>
    <n v="3525"/>
    <x v="11"/>
    <s v="2022"/>
    <n v="12.26"/>
    <d v="1899-12-30T16:54:26"/>
    <n v="16"/>
  </r>
  <r>
    <x v="5"/>
    <s v="NULL"/>
    <n v="10"/>
    <x v="0"/>
    <d v="2022-08-19T00:00:00"/>
    <d v="1899-12-30T16:05:07"/>
    <n v="6.8"/>
    <n v="10.97"/>
    <n v="1746"/>
    <n v="3526"/>
    <x v="2"/>
    <s v="2022"/>
    <n v="17.77"/>
    <d v="1899-12-30T16:16:05"/>
    <n v="16"/>
  </r>
  <r>
    <x v="5"/>
    <s v="NULL"/>
    <n v="40"/>
    <x v="5"/>
    <d v="2022-08-19T00:00:00"/>
    <d v="1899-12-30T16:05:07"/>
    <n v="6.8"/>
    <n v="10.97"/>
    <n v="1746"/>
    <n v="3527"/>
    <x v="2"/>
    <s v="2022"/>
    <n v="17.77"/>
    <d v="1899-12-30T16:16:05"/>
    <n v="16"/>
  </r>
  <r>
    <x v="2"/>
    <d v="2029-06-30T00:00:00"/>
    <n v="0"/>
    <x v="1"/>
    <d v="2022-10-16T00:00:00"/>
    <d v="1899-12-30T08:39:42"/>
    <n v="10.75"/>
    <n v="6.77"/>
    <n v="1747"/>
    <n v="3528"/>
    <x v="1"/>
    <s v="2022"/>
    <n v="17.52"/>
    <d v="1899-12-30T08:46:28"/>
    <n v="8"/>
  </r>
  <r>
    <x v="2"/>
    <d v="2029-06-30T00:00:00"/>
    <n v="40"/>
    <x v="5"/>
    <d v="2022-10-16T00:00:00"/>
    <d v="1899-12-30T08:39:42"/>
    <n v="10.75"/>
    <n v="6.77"/>
    <n v="1747"/>
    <n v="3529"/>
    <x v="1"/>
    <s v="2022"/>
    <n v="17.52"/>
    <d v="1899-12-30T08:46:28"/>
    <n v="8"/>
  </r>
  <r>
    <x v="2"/>
    <d v="2029-06-30T00:00:00"/>
    <n v="50"/>
    <x v="6"/>
    <d v="2022-10-16T00:00:00"/>
    <d v="1899-12-30T08:39:42"/>
    <n v="10.75"/>
    <n v="6.77"/>
    <n v="1747"/>
    <n v="3530"/>
    <x v="1"/>
    <s v="2022"/>
    <n v="17.52"/>
    <d v="1899-12-30T08:46:28"/>
    <n v="8"/>
  </r>
  <r>
    <x v="0"/>
    <d v="2028-12-31T00:00:00"/>
    <n v="20"/>
    <x v="4"/>
    <d v="2022-11-30T00:00:00"/>
    <d v="1899-12-30T11:51:14"/>
    <n v="6.92"/>
    <n v="10.19"/>
    <n v="1748"/>
    <n v="3531"/>
    <x v="5"/>
    <s v="2022"/>
    <n v="17.11"/>
    <d v="1899-12-30T12:01:25"/>
    <n v="12"/>
  </r>
  <r>
    <x v="0"/>
    <d v="2028-12-31T00:00:00"/>
    <n v="40"/>
    <x v="5"/>
    <d v="2022-11-30T00:00:00"/>
    <d v="1899-12-30T11:51:14"/>
    <n v="6.92"/>
    <n v="10.19"/>
    <n v="1748"/>
    <n v="3532"/>
    <x v="5"/>
    <s v="2022"/>
    <n v="17.11"/>
    <d v="1899-12-30T12:01:25"/>
    <n v="12"/>
  </r>
  <r>
    <x v="3"/>
    <d v="2030-12-31T00:00:00"/>
    <n v="10"/>
    <x v="0"/>
    <d v="2023-01-12T00:00:00"/>
    <d v="1899-12-30T14:37:07"/>
    <n v="9.34"/>
    <n v="6.97"/>
    <n v="1749"/>
    <n v="3533"/>
    <x v="6"/>
    <s v="2023"/>
    <n v="16.309999999999999"/>
    <d v="1899-12-30T14:44:05"/>
    <n v="14"/>
  </r>
  <r>
    <x v="3"/>
    <d v="2030-12-31T00:00:00"/>
    <n v="0"/>
    <x v="1"/>
    <d v="2022-06-06T00:00:00"/>
    <d v="1899-12-30T17:09:17"/>
    <n v="9.35"/>
    <n v="7.51"/>
    <n v="1750"/>
    <n v="3534"/>
    <x v="8"/>
    <s v="2022"/>
    <n v="16.86"/>
    <d v="1899-12-30T17:16:48"/>
    <n v="17"/>
  </r>
  <r>
    <x v="3"/>
    <d v="2030-12-31T00:00:00"/>
    <n v="25"/>
    <x v="2"/>
    <d v="2022-06-06T00:00:00"/>
    <d v="1899-12-30T17:09:17"/>
    <n v="9.35"/>
    <n v="7.51"/>
    <n v="1750"/>
    <n v="3535"/>
    <x v="8"/>
    <s v="2022"/>
    <n v="16.86"/>
    <d v="1899-12-30T17:16:48"/>
    <n v="17"/>
  </r>
  <r>
    <x v="3"/>
    <d v="2030-12-31T00:00:00"/>
    <n v="50"/>
    <x v="6"/>
    <d v="2022-06-06T00:00:00"/>
    <d v="1899-12-30T17:09:17"/>
    <n v="9.35"/>
    <n v="7.51"/>
    <n v="1750"/>
    <n v="3536"/>
    <x v="8"/>
    <s v="2022"/>
    <n v="16.86"/>
    <d v="1899-12-30T17:16:48"/>
    <n v="17"/>
  </r>
  <r>
    <x v="0"/>
    <d v="2028-12-31T00:00:00"/>
    <n v="20"/>
    <x v="4"/>
    <d v="2022-07-17T00:00:00"/>
    <d v="1899-12-30T16:03:32"/>
    <n v="6.67"/>
    <n v="6.25"/>
    <n v="1751"/>
    <n v="3537"/>
    <x v="0"/>
    <s v="2022"/>
    <n v="12.92"/>
    <d v="1899-12-30T16:09:47"/>
    <n v="16"/>
  </r>
  <r>
    <x v="0"/>
    <d v="2028-12-31T00:00:00"/>
    <n v="25"/>
    <x v="2"/>
    <d v="2022-07-17T00:00:00"/>
    <d v="1899-12-30T16:03:32"/>
    <n v="6.67"/>
    <n v="6.25"/>
    <n v="1751"/>
    <n v="3538"/>
    <x v="0"/>
    <s v="2022"/>
    <n v="12.92"/>
    <d v="1899-12-30T16:09:47"/>
    <n v="16"/>
  </r>
  <r>
    <x v="0"/>
    <d v="2028-12-31T00:00:00"/>
    <n v="10"/>
    <x v="0"/>
    <d v="2022-08-04T00:00:00"/>
    <d v="1899-12-30T17:31:53"/>
    <n v="6.82"/>
    <n v="5.22"/>
    <n v="1752"/>
    <n v="3539"/>
    <x v="2"/>
    <s v="2022"/>
    <n v="12.04"/>
    <d v="1899-12-30T17:37:06"/>
    <n v="17"/>
  </r>
  <r>
    <x v="0"/>
    <d v="2028-12-31T00:00:00"/>
    <n v="40"/>
    <x v="5"/>
    <d v="2022-08-04T00:00:00"/>
    <d v="1899-12-30T17:31:53"/>
    <n v="6.82"/>
    <n v="5.22"/>
    <n v="1752"/>
    <n v="3540"/>
    <x v="2"/>
    <s v="2022"/>
    <n v="12.04"/>
    <d v="1899-12-30T17:37:06"/>
    <n v="17"/>
  </r>
  <r>
    <x v="0"/>
    <d v="2028-12-31T00:00:00"/>
    <n v="50"/>
    <x v="6"/>
    <d v="2022-08-04T00:00:00"/>
    <d v="1899-12-30T17:31:53"/>
    <n v="6.82"/>
    <n v="5.22"/>
    <n v="1752"/>
    <n v="3541"/>
    <x v="2"/>
    <s v="2022"/>
    <n v="12.04"/>
    <d v="1899-12-30T17:37:06"/>
    <n v="17"/>
  </r>
  <r>
    <x v="2"/>
    <d v="2029-06-30T00:00:00"/>
    <n v="20"/>
    <x v="4"/>
    <d v="2022-04-15T00:00:00"/>
    <d v="1899-12-30T11:28:11"/>
    <n v="6.48"/>
    <n v="6.79"/>
    <n v="1753"/>
    <n v="3542"/>
    <x v="12"/>
    <s v="2022"/>
    <n v="13.27"/>
    <d v="1899-12-30T11:34:58"/>
    <n v="11"/>
  </r>
  <r>
    <x v="2"/>
    <d v="2029-06-30T00:00:00"/>
    <n v="40"/>
    <x v="5"/>
    <d v="2022-04-15T00:00:00"/>
    <d v="1899-12-30T11:28:11"/>
    <n v="6.48"/>
    <n v="6.79"/>
    <n v="1753"/>
    <n v="3543"/>
    <x v="12"/>
    <s v="2022"/>
    <n v="13.27"/>
    <d v="1899-12-30T11:34:58"/>
    <n v="11"/>
  </r>
  <r>
    <x v="2"/>
    <d v="2029-06-30T00:00:00"/>
    <n v="80"/>
    <x v="3"/>
    <d v="2022-04-15T00:00:00"/>
    <d v="1899-12-30T11:28:11"/>
    <n v="6.48"/>
    <n v="6.79"/>
    <n v="1753"/>
    <n v="3544"/>
    <x v="12"/>
    <s v="2022"/>
    <n v="13.27"/>
    <d v="1899-12-30T11:34:58"/>
    <n v="11"/>
  </r>
  <r>
    <x v="2"/>
    <d v="2029-06-30T00:00:00"/>
    <n v="0"/>
    <x v="1"/>
    <d v="2022-05-04T00:00:00"/>
    <d v="1899-12-30T11:47:19"/>
    <n v="6.92"/>
    <n v="7.33"/>
    <n v="1754"/>
    <n v="3545"/>
    <x v="9"/>
    <s v="2022"/>
    <n v="14.25"/>
    <d v="1899-12-30T11:54:39"/>
    <n v="11"/>
  </r>
  <r>
    <x v="2"/>
    <d v="2029-06-30T00:00:00"/>
    <n v="25"/>
    <x v="2"/>
    <d v="2022-05-04T00:00:00"/>
    <d v="1899-12-30T11:47:19"/>
    <n v="6.92"/>
    <n v="7.33"/>
    <n v="1754"/>
    <n v="3546"/>
    <x v="9"/>
    <s v="2022"/>
    <n v="14.25"/>
    <d v="1899-12-30T11:54:39"/>
    <n v="11"/>
  </r>
  <r>
    <x v="0"/>
    <d v="2028-12-31T00:00:00"/>
    <n v="10"/>
    <x v="0"/>
    <d v="2022-04-01T00:00:00"/>
    <d v="1899-12-30T10:27:34"/>
    <n v="6.57"/>
    <n v="12.41"/>
    <n v="1755"/>
    <n v="3547"/>
    <x v="12"/>
    <s v="2022"/>
    <n v="18.98"/>
    <d v="1899-12-30T10:39:59"/>
    <n v="10"/>
  </r>
  <r>
    <x v="0"/>
    <d v="2028-12-31T00:00:00"/>
    <n v="25"/>
    <x v="2"/>
    <d v="2022-04-01T00:00:00"/>
    <d v="1899-12-30T10:27:34"/>
    <n v="6.57"/>
    <n v="12.41"/>
    <n v="1755"/>
    <n v="3548"/>
    <x v="12"/>
    <s v="2022"/>
    <n v="18.98"/>
    <d v="1899-12-30T10:39:59"/>
    <n v="10"/>
  </r>
  <r>
    <x v="3"/>
    <d v="2030-12-31T00:00:00"/>
    <n v="0"/>
    <x v="1"/>
    <d v="2022-06-07T00:00:00"/>
    <d v="1899-12-30T11:31:34"/>
    <n v="8.16"/>
    <n v="8.9700000000000006"/>
    <n v="1756"/>
    <n v="3549"/>
    <x v="8"/>
    <s v="2022"/>
    <n v="17.130000000000003"/>
    <d v="1899-12-30T11:40:32"/>
    <n v="11"/>
  </r>
  <r>
    <x v="3"/>
    <d v="2030-12-31T00:00:00"/>
    <n v="25"/>
    <x v="2"/>
    <d v="2022-06-07T00:00:00"/>
    <d v="1899-12-30T11:31:34"/>
    <n v="8.16"/>
    <n v="8.9700000000000006"/>
    <n v="1756"/>
    <n v="3550"/>
    <x v="8"/>
    <s v="2022"/>
    <n v="17.130000000000003"/>
    <d v="1899-12-30T11:40:32"/>
    <n v="11"/>
  </r>
  <r>
    <x v="3"/>
    <d v="2030-12-31T00:00:00"/>
    <n v="80"/>
    <x v="3"/>
    <d v="2022-06-07T00:00:00"/>
    <d v="1899-12-30T11:31:34"/>
    <n v="8.16"/>
    <n v="8.9700000000000006"/>
    <n v="1756"/>
    <n v="3551"/>
    <x v="8"/>
    <s v="2022"/>
    <n v="17.130000000000003"/>
    <d v="1899-12-30T11:40:32"/>
    <n v="11"/>
  </r>
  <r>
    <x v="4"/>
    <s v="NULL"/>
    <n v="20"/>
    <x v="4"/>
    <d v="2022-06-10T00:00:00"/>
    <d v="1899-12-30T08:10:47"/>
    <n v="8.91"/>
    <n v="5.72"/>
    <n v="1757"/>
    <n v="3552"/>
    <x v="8"/>
    <s v="2022"/>
    <n v="14.629999999999999"/>
    <d v="1899-12-30T08:16:30"/>
    <n v="8"/>
  </r>
  <r>
    <x v="3"/>
    <d v="2030-12-31T00:00:00"/>
    <n v="0"/>
    <x v="1"/>
    <d v="2022-05-04T00:00:00"/>
    <d v="1899-12-30T11:21:34"/>
    <n v="15.53"/>
    <n v="13.11"/>
    <n v="1758"/>
    <n v="3553"/>
    <x v="9"/>
    <s v="2022"/>
    <n v="28.64"/>
    <d v="1899-12-30T11:34:41"/>
    <n v="11"/>
  </r>
  <r>
    <x v="3"/>
    <d v="2030-12-31T00:00:00"/>
    <n v="40"/>
    <x v="5"/>
    <d v="2022-05-04T00:00:00"/>
    <d v="1899-12-30T11:21:34"/>
    <n v="15.53"/>
    <n v="13.11"/>
    <n v="1758"/>
    <n v="3554"/>
    <x v="9"/>
    <s v="2022"/>
    <n v="28.64"/>
    <d v="1899-12-30T11:34:41"/>
    <n v="11"/>
  </r>
  <r>
    <x v="3"/>
    <d v="2030-12-31T00:00:00"/>
    <n v="80"/>
    <x v="3"/>
    <d v="2022-05-04T00:00:00"/>
    <d v="1899-12-30T11:21:34"/>
    <n v="15.53"/>
    <n v="13.11"/>
    <n v="1758"/>
    <n v="3555"/>
    <x v="9"/>
    <s v="2022"/>
    <n v="28.64"/>
    <d v="1899-12-30T11:34:41"/>
    <n v="11"/>
  </r>
  <r>
    <x v="5"/>
    <s v="NULL"/>
    <n v="0"/>
    <x v="1"/>
    <d v="2022-05-21T00:00:00"/>
    <d v="1899-12-30T14:47:23"/>
    <n v="5.97"/>
    <n v="7.35"/>
    <n v="1759"/>
    <n v="3556"/>
    <x v="9"/>
    <s v="2022"/>
    <n v="13.32"/>
    <d v="1899-12-30T14:54:44"/>
    <n v="14"/>
  </r>
  <r>
    <x v="0"/>
    <d v="2028-12-31T00:00:00"/>
    <n v="0"/>
    <x v="1"/>
    <d v="2022-10-27T00:00:00"/>
    <d v="1899-12-30T19:17:52"/>
    <n v="5.78"/>
    <n v="10.199999999999999"/>
    <n v="1760"/>
    <n v="3557"/>
    <x v="1"/>
    <s v="2022"/>
    <n v="15.98"/>
    <d v="1899-12-30T19:28:04"/>
    <n v="19"/>
  </r>
  <r>
    <x v="0"/>
    <d v="2028-12-31T00:00:00"/>
    <n v="40"/>
    <x v="5"/>
    <d v="2022-10-27T00:00:00"/>
    <d v="1899-12-30T19:17:52"/>
    <n v="5.78"/>
    <n v="10.199999999999999"/>
    <n v="1760"/>
    <n v="3558"/>
    <x v="1"/>
    <s v="2022"/>
    <n v="15.98"/>
    <d v="1899-12-30T19:28:04"/>
    <n v="19"/>
  </r>
  <r>
    <x v="0"/>
    <d v="2028-12-31T00:00:00"/>
    <n v="20"/>
    <x v="4"/>
    <d v="2022-08-16T00:00:00"/>
    <d v="1899-12-30T12:32:43"/>
    <n v="7.41"/>
    <n v="13.51"/>
    <n v="1761"/>
    <n v="3559"/>
    <x v="2"/>
    <s v="2022"/>
    <n v="20.92"/>
    <d v="1899-12-30T12:46:14"/>
    <n v="12"/>
  </r>
  <r>
    <x v="0"/>
    <d v="2028-12-31T00:00:00"/>
    <n v="40"/>
    <x v="5"/>
    <d v="2022-08-16T00:00:00"/>
    <d v="1899-12-30T12:32:43"/>
    <n v="7.41"/>
    <n v="13.51"/>
    <n v="1761"/>
    <n v="3560"/>
    <x v="2"/>
    <s v="2022"/>
    <n v="20.92"/>
    <d v="1899-12-30T12:46:14"/>
    <n v="12"/>
  </r>
  <r>
    <x v="0"/>
    <d v="2028-12-31T00:00:00"/>
    <n v="80"/>
    <x v="3"/>
    <d v="2022-08-16T00:00:00"/>
    <d v="1899-12-30T12:32:43"/>
    <n v="7.41"/>
    <n v="13.51"/>
    <n v="1761"/>
    <n v="3561"/>
    <x v="2"/>
    <s v="2022"/>
    <n v="20.92"/>
    <d v="1899-12-30T12:46:14"/>
    <n v="12"/>
  </r>
  <r>
    <x v="0"/>
    <d v="2028-12-31T00:00:00"/>
    <n v="10"/>
    <x v="0"/>
    <d v="2022-09-19T00:00:00"/>
    <d v="1899-12-30T14:04:50"/>
    <n v="5.98"/>
    <n v="14.34"/>
    <n v="1762"/>
    <n v="3562"/>
    <x v="4"/>
    <s v="2022"/>
    <n v="20.32"/>
    <d v="1899-12-30T14:19:10"/>
    <n v="14"/>
  </r>
  <r>
    <x v="0"/>
    <d v="2028-12-31T00:00:00"/>
    <n v="20"/>
    <x v="4"/>
    <d v="2022-04-26T00:00:00"/>
    <d v="1899-12-30T14:38:54"/>
    <n v="9.9600000000000009"/>
    <n v="7.62"/>
    <n v="1763"/>
    <n v="3563"/>
    <x v="12"/>
    <s v="2022"/>
    <n v="17.580000000000002"/>
    <d v="1899-12-30T14:46:31"/>
    <n v="14"/>
  </r>
  <r>
    <x v="0"/>
    <d v="2028-12-31T00:00:00"/>
    <n v="0"/>
    <x v="1"/>
    <d v="2022-05-06T00:00:00"/>
    <d v="1899-12-30T10:04:09"/>
    <n v="5.61"/>
    <n v="8.31"/>
    <n v="1764"/>
    <n v="3564"/>
    <x v="9"/>
    <s v="2022"/>
    <n v="13.920000000000002"/>
    <d v="1899-12-30T10:12:28"/>
    <n v="10"/>
  </r>
  <r>
    <x v="0"/>
    <d v="2028-12-31T00:00:00"/>
    <n v="25"/>
    <x v="2"/>
    <d v="2022-05-06T00:00:00"/>
    <d v="1899-12-30T10:04:09"/>
    <n v="5.61"/>
    <n v="8.31"/>
    <n v="1764"/>
    <n v="3565"/>
    <x v="9"/>
    <s v="2022"/>
    <n v="13.920000000000002"/>
    <d v="1899-12-30T10:12:28"/>
    <n v="10"/>
  </r>
  <r>
    <x v="5"/>
    <s v="NULL"/>
    <n v="0"/>
    <x v="1"/>
    <d v="2022-03-10T00:00:00"/>
    <d v="1899-12-30T14:46:22"/>
    <n v="6.45"/>
    <n v="9.6199999999999992"/>
    <n v="1765"/>
    <n v="3566"/>
    <x v="3"/>
    <s v="2022"/>
    <n v="16.07"/>
    <d v="1899-12-30T14:55:59"/>
    <n v="14"/>
  </r>
  <r>
    <x v="5"/>
    <s v="NULL"/>
    <n v="40"/>
    <x v="5"/>
    <d v="2022-03-10T00:00:00"/>
    <d v="1899-12-30T14:46:22"/>
    <n v="6.45"/>
    <n v="9.6199999999999992"/>
    <n v="1765"/>
    <n v="3567"/>
    <x v="3"/>
    <s v="2022"/>
    <n v="16.07"/>
    <d v="1899-12-30T14:55:59"/>
    <n v="14"/>
  </r>
  <r>
    <x v="5"/>
    <s v="NULL"/>
    <n v="80"/>
    <x v="3"/>
    <d v="2022-03-10T00:00:00"/>
    <d v="1899-12-30T14:46:22"/>
    <n v="6.45"/>
    <n v="9.6199999999999992"/>
    <n v="1765"/>
    <n v="3568"/>
    <x v="3"/>
    <s v="2022"/>
    <n v="16.07"/>
    <d v="1899-12-30T14:55:59"/>
    <n v="14"/>
  </r>
  <r>
    <x v="3"/>
    <d v="2030-12-31T00:00:00"/>
    <n v="20"/>
    <x v="4"/>
    <d v="2022-05-21T00:00:00"/>
    <d v="1899-12-30T17:09:20"/>
    <n v="16.73"/>
    <n v="9.7100000000000009"/>
    <n v="1766"/>
    <n v="3569"/>
    <x v="9"/>
    <s v="2022"/>
    <n v="26.44"/>
    <d v="1899-12-30T17:19:03"/>
    <n v="17"/>
  </r>
  <r>
    <x v="3"/>
    <d v="2030-12-31T00:00:00"/>
    <n v="40"/>
    <x v="5"/>
    <d v="2022-05-21T00:00:00"/>
    <d v="1899-12-30T17:09:20"/>
    <n v="16.73"/>
    <n v="9.7100000000000009"/>
    <n v="1766"/>
    <n v="3570"/>
    <x v="9"/>
    <s v="2022"/>
    <n v="26.44"/>
    <d v="1899-12-30T17:19:03"/>
    <n v="17"/>
  </r>
  <r>
    <x v="3"/>
    <d v="2030-12-31T00:00:00"/>
    <n v="80"/>
    <x v="3"/>
    <d v="2022-05-21T00:00:00"/>
    <d v="1899-12-30T17:09:20"/>
    <n v="16.73"/>
    <n v="9.7100000000000009"/>
    <n v="1766"/>
    <n v="3571"/>
    <x v="9"/>
    <s v="2022"/>
    <n v="26.44"/>
    <d v="1899-12-30T17:19:03"/>
    <n v="17"/>
  </r>
  <r>
    <x v="5"/>
    <s v="NULL"/>
    <n v="20"/>
    <x v="4"/>
    <d v="2022-06-26T00:00:00"/>
    <d v="1899-12-30T14:27:55"/>
    <n v="7.46"/>
    <n v="7.85"/>
    <n v="1767"/>
    <n v="3572"/>
    <x v="8"/>
    <s v="2022"/>
    <n v="15.309999999999999"/>
    <d v="1899-12-30T14:35:46"/>
    <n v="14"/>
  </r>
  <r>
    <x v="0"/>
    <d v="2028-12-31T00:00:00"/>
    <n v="10"/>
    <x v="0"/>
    <d v="2022-08-24T00:00:00"/>
    <d v="1899-12-30T11:51:06"/>
    <n v="8.43"/>
    <n v="9.77"/>
    <n v="1768"/>
    <n v="3573"/>
    <x v="2"/>
    <s v="2022"/>
    <n v="18.2"/>
    <d v="1899-12-30T12:00:52"/>
    <n v="12"/>
  </r>
  <r>
    <x v="0"/>
    <d v="2028-12-31T00:00:00"/>
    <n v="25"/>
    <x v="2"/>
    <d v="2022-08-24T00:00:00"/>
    <d v="1899-12-30T11:51:06"/>
    <n v="8.43"/>
    <n v="9.77"/>
    <n v="1768"/>
    <n v="3574"/>
    <x v="2"/>
    <s v="2022"/>
    <n v="18.2"/>
    <d v="1899-12-30T12:00:52"/>
    <n v="12"/>
  </r>
  <r>
    <x v="0"/>
    <d v="2028-12-31T00:00:00"/>
    <n v="80"/>
    <x v="3"/>
    <d v="2022-08-24T00:00:00"/>
    <d v="1899-12-30T11:51:06"/>
    <n v="8.43"/>
    <n v="9.77"/>
    <n v="1768"/>
    <n v="3575"/>
    <x v="2"/>
    <s v="2022"/>
    <n v="18.2"/>
    <d v="1899-12-30T12:00:52"/>
    <n v="12"/>
  </r>
  <r>
    <x v="3"/>
    <d v="2030-12-31T00:00:00"/>
    <n v="20"/>
    <x v="4"/>
    <d v="2022-08-29T00:00:00"/>
    <d v="1899-12-30T14:25:37"/>
    <n v="11.2"/>
    <n v="5.29"/>
    <n v="1769"/>
    <n v="3576"/>
    <x v="2"/>
    <s v="2022"/>
    <n v="16.489999999999998"/>
    <d v="1899-12-30T14:30:54"/>
    <n v="14"/>
  </r>
  <r>
    <x v="3"/>
    <d v="2030-12-31T00:00:00"/>
    <n v="40"/>
    <x v="5"/>
    <d v="2022-08-29T00:00:00"/>
    <d v="1899-12-30T14:25:37"/>
    <n v="11.2"/>
    <n v="5.29"/>
    <n v="1769"/>
    <n v="3577"/>
    <x v="2"/>
    <s v="2022"/>
    <n v="16.489999999999998"/>
    <d v="1899-12-30T14:30:54"/>
    <n v="14"/>
  </r>
  <r>
    <x v="3"/>
    <d v="2030-12-31T00:00:00"/>
    <n v="50"/>
    <x v="6"/>
    <d v="2022-08-29T00:00:00"/>
    <d v="1899-12-30T14:25:37"/>
    <n v="11.2"/>
    <n v="5.29"/>
    <n v="1769"/>
    <n v="3578"/>
    <x v="2"/>
    <s v="2022"/>
    <n v="16.489999999999998"/>
    <d v="1899-12-30T14:30:54"/>
    <n v="14"/>
  </r>
  <r>
    <x v="5"/>
    <s v="NULL"/>
    <n v="20"/>
    <x v="4"/>
    <d v="2022-09-27T00:00:00"/>
    <d v="1899-12-30T16:27:52"/>
    <n v="7.47"/>
    <n v="8.86"/>
    <n v="1770"/>
    <n v="3579"/>
    <x v="4"/>
    <s v="2022"/>
    <n v="16.329999999999998"/>
    <d v="1899-12-30T16:36:44"/>
    <n v="16"/>
  </r>
  <r>
    <x v="2"/>
    <d v="2029-06-30T00:00:00"/>
    <n v="10"/>
    <x v="0"/>
    <d v="2022-10-04T00:00:00"/>
    <d v="1899-12-30T17:48:29"/>
    <n v="12.15"/>
    <n v="9.6999999999999993"/>
    <n v="1771"/>
    <n v="3580"/>
    <x v="1"/>
    <s v="2022"/>
    <n v="21.85"/>
    <d v="1899-12-30T17:58:11"/>
    <n v="17"/>
  </r>
  <r>
    <x v="2"/>
    <d v="2029-06-30T00:00:00"/>
    <n v="40"/>
    <x v="5"/>
    <d v="2022-10-04T00:00:00"/>
    <d v="1899-12-30T17:48:29"/>
    <n v="12.15"/>
    <n v="9.6999999999999993"/>
    <n v="1771"/>
    <n v="3581"/>
    <x v="1"/>
    <s v="2022"/>
    <n v="21.85"/>
    <d v="1899-12-30T17:58:11"/>
    <n v="17"/>
  </r>
  <r>
    <x v="5"/>
    <s v="NULL"/>
    <n v="10"/>
    <x v="0"/>
    <d v="2022-12-07T00:00:00"/>
    <d v="1899-12-30T20:40:58"/>
    <n v="7.19"/>
    <n v="9.02"/>
    <n v="1772"/>
    <n v="3582"/>
    <x v="10"/>
    <s v="2022"/>
    <n v="16.21"/>
    <d v="1899-12-30T20:49:59"/>
    <n v="20"/>
  </r>
  <r>
    <x v="5"/>
    <s v="NULL"/>
    <n v="40"/>
    <x v="5"/>
    <d v="2022-12-07T00:00:00"/>
    <d v="1899-12-30T20:40:58"/>
    <n v="7.19"/>
    <n v="9.02"/>
    <n v="1772"/>
    <n v="3583"/>
    <x v="10"/>
    <s v="2022"/>
    <n v="16.21"/>
    <d v="1899-12-30T20:49:59"/>
    <n v="20"/>
  </r>
  <r>
    <x v="5"/>
    <s v="NULL"/>
    <n v="50"/>
    <x v="6"/>
    <d v="2022-12-07T00:00:00"/>
    <d v="1899-12-30T20:40:58"/>
    <n v="7.19"/>
    <n v="9.02"/>
    <n v="1772"/>
    <n v="3584"/>
    <x v="10"/>
    <s v="2022"/>
    <n v="16.21"/>
    <d v="1899-12-30T20:49:59"/>
    <n v="20"/>
  </r>
  <r>
    <x v="5"/>
    <s v="NULL"/>
    <n v="0"/>
    <x v="1"/>
    <d v="2022-04-10T00:00:00"/>
    <d v="1899-12-30T15:12:27"/>
    <n v="5.73"/>
    <n v="10.31"/>
    <n v="1773"/>
    <n v="3585"/>
    <x v="12"/>
    <s v="2022"/>
    <n v="16.04"/>
    <d v="1899-12-30T15:22:46"/>
    <n v="15"/>
  </r>
  <r>
    <x v="5"/>
    <s v="NULL"/>
    <n v="40"/>
    <x v="5"/>
    <d v="2022-04-10T00:00:00"/>
    <d v="1899-12-30T15:12:27"/>
    <n v="5.73"/>
    <n v="10.31"/>
    <n v="1773"/>
    <n v="3586"/>
    <x v="12"/>
    <s v="2022"/>
    <n v="16.04"/>
    <d v="1899-12-30T15:22:46"/>
    <n v="15"/>
  </r>
  <r>
    <x v="2"/>
    <d v="2029-06-30T00:00:00"/>
    <n v="10"/>
    <x v="0"/>
    <d v="2022-05-23T00:00:00"/>
    <d v="1899-12-30T19:49:24"/>
    <n v="8"/>
    <n v="6.4"/>
    <n v="1774"/>
    <n v="3587"/>
    <x v="9"/>
    <s v="2022"/>
    <n v="14.4"/>
    <d v="1899-12-30T19:55:48"/>
    <n v="19"/>
  </r>
  <r>
    <x v="2"/>
    <d v="2029-06-30T00:00:00"/>
    <n v="25"/>
    <x v="2"/>
    <d v="2022-05-23T00:00:00"/>
    <d v="1899-12-30T19:49:24"/>
    <n v="8"/>
    <n v="6.4"/>
    <n v="1774"/>
    <n v="3588"/>
    <x v="9"/>
    <s v="2022"/>
    <n v="14.4"/>
    <d v="1899-12-30T19:55:48"/>
    <n v="19"/>
  </r>
  <r>
    <x v="2"/>
    <d v="2029-06-30T00:00:00"/>
    <n v="10"/>
    <x v="0"/>
    <d v="2022-04-16T00:00:00"/>
    <d v="1899-12-30T19:05:26"/>
    <n v="10.97"/>
    <n v="9.43"/>
    <n v="1775"/>
    <n v="3589"/>
    <x v="12"/>
    <s v="2022"/>
    <n v="20.399999999999999"/>
    <d v="1899-12-30T19:14:52"/>
    <n v="19"/>
  </r>
  <r>
    <x v="3"/>
    <d v="2030-12-31T00:00:00"/>
    <n v="20"/>
    <x v="4"/>
    <d v="2022-05-02T00:00:00"/>
    <d v="1899-12-30T12:43:29"/>
    <n v="7.15"/>
    <n v="9.16"/>
    <n v="1776"/>
    <n v="3590"/>
    <x v="9"/>
    <s v="2022"/>
    <n v="16.310000000000002"/>
    <d v="1899-12-30T12:52:39"/>
    <n v="12"/>
  </r>
  <r>
    <x v="0"/>
    <d v="2028-12-31T00:00:00"/>
    <n v="20"/>
    <x v="4"/>
    <d v="2022-10-14T00:00:00"/>
    <d v="1899-12-30T17:47:52"/>
    <n v="11.36"/>
    <n v="12.06"/>
    <n v="1777"/>
    <n v="3591"/>
    <x v="1"/>
    <s v="2022"/>
    <n v="23.42"/>
    <d v="1899-12-30T17:59:56"/>
    <n v="17"/>
  </r>
  <r>
    <x v="0"/>
    <d v="2028-12-31T00:00:00"/>
    <n v="40"/>
    <x v="5"/>
    <d v="2022-10-14T00:00:00"/>
    <d v="1899-12-30T17:47:52"/>
    <n v="11.36"/>
    <n v="12.06"/>
    <n v="1777"/>
    <n v="3592"/>
    <x v="1"/>
    <s v="2022"/>
    <n v="23.42"/>
    <d v="1899-12-30T17:59:56"/>
    <n v="17"/>
  </r>
  <r>
    <x v="4"/>
    <s v="NULL"/>
    <n v="0"/>
    <x v="1"/>
    <d v="2022-11-16T00:00:00"/>
    <d v="1899-12-30T17:13:51"/>
    <n v="9.5"/>
    <n v="8.98"/>
    <n v="1778"/>
    <n v="3593"/>
    <x v="5"/>
    <s v="2022"/>
    <n v="18.48"/>
    <d v="1899-12-30T17:22:50"/>
    <n v="17"/>
  </r>
  <r>
    <x v="4"/>
    <s v="NULL"/>
    <n v="40"/>
    <x v="5"/>
    <d v="2022-11-16T00:00:00"/>
    <d v="1899-12-30T17:13:51"/>
    <n v="9.5"/>
    <n v="8.98"/>
    <n v="1778"/>
    <n v="3594"/>
    <x v="5"/>
    <s v="2022"/>
    <n v="18.48"/>
    <d v="1899-12-30T17:22:50"/>
    <n v="17"/>
  </r>
  <r>
    <x v="4"/>
    <s v="NULL"/>
    <n v="80"/>
    <x v="3"/>
    <d v="2022-11-16T00:00:00"/>
    <d v="1899-12-30T17:13:51"/>
    <n v="9.5"/>
    <n v="8.98"/>
    <n v="1778"/>
    <n v="3595"/>
    <x v="5"/>
    <s v="2022"/>
    <n v="18.48"/>
    <d v="1899-12-30T17:22:50"/>
    <n v="17"/>
  </r>
  <r>
    <x v="3"/>
    <d v="2030-12-31T00:00:00"/>
    <n v="20"/>
    <x v="4"/>
    <d v="2022-01-25T00:00:00"/>
    <d v="1899-12-30T13:18:48"/>
    <n v="5.62"/>
    <n v="8.59"/>
    <n v="1779"/>
    <n v="3596"/>
    <x v="7"/>
    <s v="2022"/>
    <n v="14.21"/>
    <d v="1899-12-30T13:27:23"/>
    <n v="13"/>
  </r>
  <r>
    <x v="3"/>
    <d v="2030-12-31T00:00:00"/>
    <n v="25"/>
    <x v="2"/>
    <d v="2022-01-25T00:00:00"/>
    <d v="1899-12-30T13:18:48"/>
    <n v="5.62"/>
    <n v="8.59"/>
    <n v="1779"/>
    <n v="3597"/>
    <x v="7"/>
    <s v="2022"/>
    <n v="14.21"/>
    <d v="1899-12-30T13:27:23"/>
    <n v="13"/>
  </r>
  <r>
    <x v="3"/>
    <d v="2030-12-31T00:00:00"/>
    <n v="10"/>
    <x v="0"/>
    <d v="2022-03-13T00:00:00"/>
    <d v="1899-12-30T12:16:55"/>
    <n v="8.41"/>
    <n v="9.6300000000000008"/>
    <n v="1780"/>
    <n v="3598"/>
    <x v="3"/>
    <s v="2022"/>
    <n v="18.04"/>
    <d v="1899-12-30T12:26:33"/>
    <n v="12"/>
  </r>
  <r>
    <x v="3"/>
    <d v="2030-12-31T00:00:00"/>
    <n v="25"/>
    <x v="2"/>
    <d v="2022-03-13T00:00:00"/>
    <d v="1899-12-30T12:16:55"/>
    <n v="8.41"/>
    <n v="9.6300000000000008"/>
    <n v="1780"/>
    <n v="3599"/>
    <x v="3"/>
    <s v="2022"/>
    <n v="18.04"/>
    <d v="1899-12-30T12:26:33"/>
    <n v="12"/>
  </r>
  <r>
    <x v="3"/>
    <d v="2030-12-31T00:00:00"/>
    <n v="50"/>
    <x v="6"/>
    <d v="2022-03-13T00:00:00"/>
    <d v="1899-12-30T12:16:55"/>
    <n v="8.41"/>
    <n v="9.6300000000000008"/>
    <n v="1780"/>
    <n v="3600"/>
    <x v="3"/>
    <s v="2022"/>
    <n v="18.04"/>
    <d v="1899-12-30T12:26:33"/>
    <n v="12"/>
  </r>
  <r>
    <x v="2"/>
    <d v="2029-06-30T00:00:00"/>
    <n v="10"/>
    <x v="0"/>
    <d v="2022-11-10T00:00:00"/>
    <d v="1899-12-30T09:31:42"/>
    <n v="12.73"/>
    <n v="9.8699999999999992"/>
    <n v="1781"/>
    <n v="3601"/>
    <x v="5"/>
    <s v="2022"/>
    <n v="22.6"/>
    <d v="1899-12-30T09:41:34"/>
    <n v="9"/>
  </r>
  <r>
    <x v="2"/>
    <d v="2029-06-30T00:00:00"/>
    <n v="25"/>
    <x v="2"/>
    <d v="2022-11-10T00:00:00"/>
    <d v="1899-12-30T09:31:42"/>
    <n v="12.73"/>
    <n v="9.8699999999999992"/>
    <n v="1781"/>
    <n v="3602"/>
    <x v="5"/>
    <s v="2022"/>
    <n v="22.6"/>
    <d v="1899-12-30T09:41:34"/>
    <n v="9"/>
  </r>
  <r>
    <x v="3"/>
    <d v="2030-12-31T00:00:00"/>
    <n v="0"/>
    <x v="1"/>
    <d v="2022-12-16T00:00:00"/>
    <d v="1899-12-30T20:28:09"/>
    <n v="5.86"/>
    <n v="6.37"/>
    <n v="1782"/>
    <n v="3603"/>
    <x v="10"/>
    <s v="2022"/>
    <n v="12.23"/>
    <d v="1899-12-30T20:34:31"/>
    <n v="20"/>
  </r>
  <r>
    <x v="3"/>
    <d v="2030-12-31T00:00:00"/>
    <n v="40"/>
    <x v="5"/>
    <d v="2022-12-16T00:00:00"/>
    <d v="1899-12-30T20:28:09"/>
    <n v="5.86"/>
    <n v="6.37"/>
    <n v="1782"/>
    <n v="3604"/>
    <x v="10"/>
    <s v="2022"/>
    <n v="12.23"/>
    <d v="1899-12-30T20:34:31"/>
    <n v="20"/>
  </r>
  <r>
    <x v="3"/>
    <d v="2030-12-31T00:00:00"/>
    <n v="80"/>
    <x v="3"/>
    <d v="2022-12-16T00:00:00"/>
    <d v="1899-12-30T20:28:09"/>
    <n v="5.86"/>
    <n v="6.37"/>
    <n v="1782"/>
    <n v="3605"/>
    <x v="10"/>
    <s v="2022"/>
    <n v="12.23"/>
    <d v="1899-12-30T20:34:31"/>
    <n v="20"/>
  </r>
  <r>
    <x v="2"/>
    <d v="2029-06-30T00:00:00"/>
    <n v="10"/>
    <x v="0"/>
    <d v="2022-11-25T00:00:00"/>
    <d v="1899-12-30T14:27:43"/>
    <n v="16.53"/>
    <n v="9.15"/>
    <n v="1783"/>
    <n v="3606"/>
    <x v="5"/>
    <s v="2022"/>
    <n v="25.68"/>
    <d v="1899-12-30T14:36:52"/>
    <n v="14"/>
  </r>
  <r>
    <x v="2"/>
    <d v="2029-06-30T00:00:00"/>
    <n v="0"/>
    <x v="1"/>
    <d v="2023-02-03T00:00:00"/>
    <d v="1899-12-30T19:18:00"/>
    <n v="6.5"/>
    <n v="8.5500000000000007"/>
    <n v="1784"/>
    <n v="3607"/>
    <x v="13"/>
    <s v="2023"/>
    <n v="15.05"/>
    <d v="1899-12-30T19:26:33"/>
    <n v="19"/>
  </r>
  <r>
    <x v="2"/>
    <d v="2029-06-30T00:00:00"/>
    <n v="25"/>
    <x v="2"/>
    <d v="2023-02-03T00:00:00"/>
    <d v="1899-12-30T19:18:00"/>
    <n v="6.5"/>
    <n v="8.5500000000000007"/>
    <n v="1784"/>
    <n v="3608"/>
    <x v="13"/>
    <s v="2023"/>
    <n v="15.05"/>
    <d v="1899-12-30T19:26:33"/>
    <n v="19"/>
  </r>
  <r>
    <x v="2"/>
    <d v="2029-06-30T00:00:00"/>
    <n v="50"/>
    <x v="6"/>
    <d v="2023-02-03T00:00:00"/>
    <d v="1899-12-30T19:18:00"/>
    <n v="6.5"/>
    <n v="8.5500000000000007"/>
    <n v="1784"/>
    <n v="3609"/>
    <x v="13"/>
    <s v="2023"/>
    <n v="15.05"/>
    <d v="1899-12-30T19:26:33"/>
    <n v="19"/>
  </r>
  <r>
    <x v="3"/>
    <d v="2030-12-31T00:00:00"/>
    <n v="10"/>
    <x v="0"/>
    <d v="2022-02-14T00:00:00"/>
    <d v="1899-12-30T16:48:56"/>
    <n v="5.93"/>
    <n v="10.35"/>
    <n v="1785"/>
    <n v="3610"/>
    <x v="11"/>
    <s v="2022"/>
    <n v="16.28"/>
    <d v="1899-12-30T16:59:17"/>
    <n v="16"/>
  </r>
  <r>
    <x v="3"/>
    <d v="2030-12-31T00:00:00"/>
    <n v="25"/>
    <x v="2"/>
    <d v="2022-02-14T00:00:00"/>
    <d v="1899-12-30T16:48:56"/>
    <n v="5.93"/>
    <n v="10.35"/>
    <n v="1785"/>
    <n v="3611"/>
    <x v="11"/>
    <s v="2022"/>
    <n v="16.28"/>
    <d v="1899-12-30T16:59:17"/>
    <n v="16"/>
  </r>
  <r>
    <x v="3"/>
    <d v="2030-12-31T00:00:00"/>
    <n v="50"/>
    <x v="6"/>
    <d v="2022-02-14T00:00:00"/>
    <d v="1899-12-30T16:48:56"/>
    <n v="5.93"/>
    <n v="10.35"/>
    <n v="1785"/>
    <n v="3612"/>
    <x v="11"/>
    <s v="2022"/>
    <n v="16.28"/>
    <d v="1899-12-30T16:59:17"/>
    <n v="16"/>
  </r>
  <r>
    <x v="3"/>
    <d v="2030-12-31T00:00:00"/>
    <n v="10"/>
    <x v="0"/>
    <d v="2022-04-15T00:00:00"/>
    <d v="1899-12-30T15:36:53"/>
    <n v="5.58"/>
    <n v="9.14"/>
    <n v="1786"/>
    <n v="3613"/>
    <x v="12"/>
    <s v="2022"/>
    <n v="14.72"/>
    <d v="1899-12-30T15:46:01"/>
    <n v="15"/>
  </r>
  <r>
    <x v="3"/>
    <d v="2030-12-31T00:00:00"/>
    <n v="10"/>
    <x v="0"/>
    <d v="2022-05-31T00:00:00"/>
    <d v="1899-12-30T20:19:53"/>
    <n v="9.61"/>
    <n v="9.7899999999999991"/>
    <n v="1787"/>
    <n v="3614"/>
    <x v="9"/>
    <s v="2022"/>
    <n v="19.399999999999999"/>
    <d v="1899-12-30T20:29:40"/>
    <n v="20"/>
  </r>
  <r>
    <x v="3"/>
    <d v="2030-12-31T00:00:00"/>
    <n v="25"/>
    <x v="2"/>
    <d v="2022-05-31T00:00:00"/>
    <d v="1899-12-30T20:19:53"/>
    <n v="9.61"/>
    <n v="9.7899999999999991"/>
    <n v="1787"/>
    <n v="3615"/>
    <x v="9"/>
    <s v="2022"/>
    <n v="19.399999999999999"/>
    <d v="1899-12-30T20:29:40"/>
    <n v="20"/>
  </r>
  <r>
    <x v="2"/>
    <d v="2029-06-30T00:00:00"/>
    <n v="0"/>
    <x v="1"/>
    <d v="2022-06-09T00:00:00"/>
    <d v="1899-12-30T13:57:21"/>
    <n v="13.3"/>
    <n v="9.2100000000000009"/>
    <n v="1788"/>
    <n v="3616"/>
    <x v="8"/>
    <s v="2022"/>
    <n v="22.51"/>
    <d v="1899-12-30T14:06:34"/>
    <n v="14"/>
  </r>
  <r>
    <x v="1"/>
    <s v="NULL"/>
    <n v="0"/>
    <x v="1"/>
    <d v="2022-06-03T00:00:00"/>
    <d v="1899-12-30T12:53:10"/>
    <n v="7.05"/>
    <n v="10.4"/>
    <n v="1789"/>
    <n v="3617"/>
    <x v="8"/>
    <s v="2022"/>
    <n v="17.45"/>
    <d v="1899-12-30T13:03:34"/>
    <n v="13"/>
  </r>
  <r>
    <x v="1"/>
    <s v="NULL"/>
    <n v="40"/>
    <x v="5"/>
    <d v="2022-06-03T00:00:00"/>
    <d v="1899-12-30T12:53:10"/>
    <n v="7.05"/>
    <n v="10.4"/>
    <n v="1789"/>
    <n v="3618"/>
    <x v="8"/>
    <s v="2022"/>
    <n v="17.45"/>
    <d v="1899-12-30T13:03:34"/>
    <n v="13"/>
  </r>
  <r>
    <x v="1"/>
    <s v="NULL"/>
    <n v="50"/>
    <x v="6"/>
    <d v="2022-06-03T00:00:00"/>
    <d v="1899-12-30T12:53:10"/>
    <n v="7.05"/>
    <n v="10.4"/>
    <n v="1789"/>
    <n v="3619"/>
    <x v="8"/>
    <s v="2022"/>
    <n v="17.45"/>
    <d v="1899-12-30T13:03:34"/>
    <n v="13"/>
  </r>
  <r>
    <x v="0"/>
    <d v="2028-12-31T00:00:00"/>
    <n v="0"/>
    <x v="1"/>
    <d v="2022-08-13T00:00:00"/>
    <d v="1899-12-30T19:01:57"/>
    <n v="7.24"/>
    <n v="13.5"/>
    <n v="1790"/>
    <n v="3620"/>
    <x v="2"/>
    <s v="2022"/>
    <n v="20.740000000000002"/>
    <d v="1899-12-30T19:15:27"/>
    <n v="19"/>
  </r>
  <r>
    <x v="0"/>
    <d v="2028-12-31T00:00:00"/>
    <n v="40"/>
    <x v="5"/>
    <d v="2022-08-13T00:00:00"/>
    <d v="1899-12-30T19:01:57"/>
    <n v="7.24"/>
    <n v="13.5"/>
    <n v="1790"/>
    <n v="3621"/>
    <x v="2"/>
    <s v="2022"/>
    <n v="20.740000000000002"/>
    <d v="1899-12-30T19:15:27"/>
    <n v="19"/>
  </r>
  <r>
    <x v="0"/>
    <d v="2028-12-31T00:00:00"/>
    <n v="50"/>
    <x v="6"/>
    <d v="2022-08-13T00:00:00"/>
    <d v="1899-12-30T19:01:57"/>
    <n v="7.24"/>
    <n v="13.5"/>
    <n v="1790"/>
    <n v="3622"/>
    <x v="2"/>
    <s v="2022"/>
    <n v="20.740000000000002"/>
    <d v="1899-12-30T19:15:27"/>
    <n v="19"/>
  </r>
  <r>
    <x v="3"/>
    <d v="2030-12-31T00:00:00"/>
    <n v="20"/>
    <x v="4"/>
    <d v="2022-10-03T00:00:00"/>
    <d v="1899-12-30T15:17:18"/>
    <n v="9.3000000000000007"/>
    <n v="5.91"/>
    <n v="1791"/>
    <n v="3623"/>
    <x v="1"/>
    <s v="2022"/>
    <n v="15.21"/>
    <d v="1899-12-30T15:23:13"/>
    <n v="15"/>
  </r>
  <r>
    <x v="0"/>
    <d v="2028-12-31T00:00:00"/>
    <n v="0"/>
    <x v="1"/>
    <d v="2022-11-12T00:00:00"/>
    <d v="1899-12-30T14:01:46"/>
    <n v="6.55"/>
    <n v="11.83"/>
    <n v="1792"/>
    <n v="3624"/>
    <x v="5"/>
    <s v="2022"/>
    <n v="18.38"/>
    <d v="1899-12-30T14:13:36"/>
    <n v="14"/>
  </r>
  <r>
    <x v="4"/>
    <s v="NULL"/>
    <n v="10"/>
    <x v="0"/>
    <d v="2022-01-23T00:00:00"/>
    <d v="1899-12-30T10:11:12"/>
    <n v="5.32"/>
    <n v="12.63"/>
    <n v="1793"/>
    <n v="3625"/>
    <x v="7"/>
    <s v="2022"/>
    <n v="17.950000000000003"/>
    <d v="1899-12-30T10:23:50"/>
    <n v="10"/>
  </r>
  <r>
    <x v="2"/>
    <d v="2029-06-30T00:00:00"/>
    <n v="10"/>
    <x v="0"/>
    <d v="2022-04-05T00:00:00"/>
    <d v="1899-12-30T10:03:10"/>
    <n v="12.94"/>
    <n v="20.81"/>
    <n v="1794"/>
    <n v="3626"/>
    <x v="12"/>
    <s v="2022"/>
    <n v="33.75"/>
    <d v="1899-12-30T10:23:59"/>
    <n v="10"/>
  </r>
  <r>
    <x v="2"/>
    <d v="2029-06-30T00:00:00"/>
    <n v="40"/>
    <x v="5"/>
    <d v="2022-04-05T00:00:00"/>
    <d v="1899-12-30T10:03:10"/>
    <n v="12.94"/>
    <n v="20.81"/>
    <n v="1794"/>
    <n v="3627"/>
    <x v="12"/>
    <s v="2022"/>
    <n v="33.75"/>
    <d v="1899-12-30T10:23:59"/>
    <n v="10"/>
  </r>
  <r>
    <x v="5"/>
    <s v="NULL"/>
    <n v="20"/>
    <x v="4"/>
    <d v="2022-11-22T00:00:00"/>
    <d v="1899-12-30T18:20:38"/>
    <n v="9.8000000000000007"/>
    <n v="11.33"/>
    <n v="1795"/>
    <n v="3628"/>
    <x v="5"/>
    <s v="2022"/>
    <n v="21.130000000000003"/>
    <d v="1899-12-30T18:31:58"/>
    <n v="18"/>
  </r>
  <r>
    <x v="5"/>
    <s v="NULL"/>
    <n v="40"/>
    <x v="5"/>
    <d v="2022-11-22T00:00:00"/>
    <d v="1899-12-30T18:20:38"/>
    <n v="9.8000000000000007"/>
    <n v="11.33"/>
    <n v="1795"/>
    <n v="3629"/>
    <x v="5"/>
    <s v="2022"/>
    <n v="21.130000000000003"/>
    <d v="1899-12-30T18:31:58"/>
    <n v="18"/>
  </r>
  <r>
    <x v="3"/>
    <d v="2030-12-31T00:00:00"/>
    <n v="20"/>
    <x v="4"/>
    <d v="2022-11-22T00:00:00"/>
    <d v="1899-12-30T13:08:56"/>
    <n v="8.39"/>
    <n v="9.31"/>
    <n v="1796"/>
    <n v="3630"/>
    <x v="5"/>
    <s v="2022"/>
    <n v="17.700000000000003"/>
    <d v="1899-12-30T13:18:15"/>
    <n v="13"/>
  </r>
  <r>
    <x v="3"/>
    <d v="2030-12-31T00:00:00"/>
    <n v="25"/>
    <x v="2"/>
    <d v="2022-11-22T00:00:00"/>
    <d v="1899-12-30T13:08:56"/>
    <n v="8.39"/>
    <n v="9.31"/>
    <n v="1796"/>
    <n v="3631"/>
    <x v="5"/>
    <s v="2022"/>
    <n v="17.700000000000003"/>
    <d v="1899-12-30T13:18:15"/>
    <n v="13"/>
  </r>
  <r>
    <x v="2"/>
    <d v="2029-06-30T00:00:00"/>
    <n v="10"/>
    <x v="0"/>
    <d v="2022-12-30T00:00:00"/>
    <d v="1899-12-30T14:09:49"/>
    <n v="7.38"/>
    <n v="6.89"/>
    <n v="1797"/>
    <n v="3632"/>
    <x v="10"/>
    <s v="2022"/>
    <n v="14.27"/>
    <d v="1899-12-30T14:16:42"/>
    <n v="14"/>
  </r>
  <r>
    <x v="2"/>
    <d v="2029-06-30T00:00:00"/>
    <n v="40"/>
    <x v="5"/>
    <d v="2022-12-30T00:00:00"/>
    <d v="1899-12-30T14:09:49"/>
    <n v="7.38"/>
    <n v="6.89"/>
    <n v="1797"/>
    <n v="3633"/>
    <x v="10"/>
    <s v="2022"/>
    <n v="14.27"/>
    <d v="1899-12-30T14:16:42"/>
    <n v="14"/>
  </r>
  <r>
    <x v="2"/>
    <d v="2029-06-30T00:00:00"/>
    <n v="50"/>
    <x v="6"/>
    <d v="2022-12-30T00:00:00"/>
    <d v="1899-12-30T14:09:49"/>
    <n v="7.38"/>
    <n v="6.89"/>
    <n v="1797"/>
    <n v="3634"/>
    <x v="10"/>
    <s v="2022"/>
    <n v="14.27"/>
    <d v="1899-12-30T14:16:42"/>
    <n v="14"/>
  </r>
  <r>
    <x v="3"/>
    <d v="2030-12-31T00:00:00"/>
    <n v="20"/>
    <x v="4"/>
    <d v="2022-10-05T00:00:00"/>
    <d v="1899-12-30T14:20:09"/>
    <n v="5.62"/>
    <n v="15.6"/>
    <n v="1798"/>
    <n v="3635"/>
    <x v="1"/>
    <s v="2022"/>
    <n v="21.22"/>
    <d v="1899-12-30T14:35:45"/>
    <n v="14"/>
  </r>
  <r>
    <x v="3"/>
    <d v="2030-12-31T00:00:00"/>
    <n v="40"/>
    <x v="5"/>
    <d v="2022-10-05T00:00:00"/>
    <d v="1899-12-30T14:20:09"/>
    <n v="5.62"/>
    <n v="15.6"/>
    <n v="1798"/>
    <n v="3636"/>
    <x v="1"/>
    <s v="2022"/>
    <n v="21.22"/>
    <d v="1899-12-30T14:35:45"/>
    <n v="14"/>
  </r>
  <r>
    <x v="3"/>
    <d v="2030-12-31T00:00:00"/>
    <n v="80"/>
    <x v="3"/>
    <d v="2022-10-05T00:00:00"/>
    <d v="1899-12-30T14:20:09"/>
    <n v="5.62"/>
    <n v="15.6"/>
    <n v="1798"/>
    <n v="3637"/>
    <x v="1"/>
    <s v="2022"/>
    <n v="21.22"/>
    <d v="1899-12-30T14:35:45"/>
    <n v="14"/>
  </r>
  <r>
    <x v="0"/>
    <d v="2028-12-31T00:00:00"/>
    <n v="10"/>
    <x v="0"/>
    <d v="2022-10-08T00:00:00"/>
    <d v="1899-12-30T09:06:43"/>
    <n v="7.71"/>
    <n v="7.35"/>
    <n v="1799"/>
    <n v="3638"/>
    <x v="1"/>
    <s v="2022"/>
    <n v="15.059999999999999"/>
    <d v="1899-12-30T09:14:04"/>
    <n v="9"/>
  </r>
  <r>
    <x v="0"/>
    <d v="2028-12-31T00:00:00"/>
    <n v="40"/>
    <x v="5"/>
    <d v="2022-10-08T00:00:00"/>
    <d v="1899-12-30T09:06:43"/>
    <n v="7.71"/>
    <n v="7.35"/>
    <n v="1799"/>
    <n v="3639"/>
    <x v="1"/>
    <s v="2022"/>
    <n v="15.059999999999999"/>
    <d v="1899-12-30T09:14:04"/>
    <n v="9"/>
  </r>
  <r>
    <x v="0"/>
    <d v="2028-12-31T00:00:00"/>
    <n v="80"/>
    <x v="3"/>
    <d v="2022-10-08T00:00:00"/>
    <d v="1899-12-30T09:06:43"/>
    <n v="7.71"/>
    <n v="7.35"/>
    <n v="1799"/>
    <n v="3640"/>
    <x v="1"/>
    <s v="2022"/>
    <n v="15.059999999999999"/>
    <d v="1899-12-30T09:14:04"/>
    <n v="9"/>
  </r>
  <r>
    <x v="3"/>
    <d v="2030-12-31T00:00:00"/>
    <n v="10"/>
    <x v="0"/>
    <d v="2022-07-02T00:00:00"/>
    <d v="1899-12-30T20:25:54"/>
    <n v="16.54"/>
    <n v="9.4700000000000006"/>
    <n v="1800"/>
    <n v="3641"/>
    <x v="0"/>
    <s v="2022"/>
    <n v="26.009999999999998"/>
    <d v="1899-12-30T20:35:22"/>
    <n v="20"/>
  </r>
  <r>
    <x v="3"/>
    <d v="2030-12-31T00:00:00"/>
    <n v="25"/>
    <x v="2"/>
    <d v="2022-07-02T00:00:00"/>
    <d v="1899-12-30T20:25:54"/>
    <n v="16.54"/>
    <n v="9.4700000000000006"/>
    <n v="1800"/>
    <n v="3642"/>
    <x v="0"/>
    <s v="2022"/>
    <n v="26.009999999999998"/>
    <d v="1899-12-30T20:35:22"/>
    <n v="20"/>
  </r>
  <r>
    <x v="3"/>
    <d v="2030-12-31T00:00:00"/>
    <n v="80"/>
    <x v="3"/>
    <d v="2022-07-02T00:00:00"/>
    <d v="1899-12-30T20:25:54"/>
    <n v="16.54"/>
    <n v="9.4700000000000006"/>
    <n v="1800"/>
    <n v="3643"/>
    <x v="0"/>
    <s v="2022"/>
    <n v="26.009999999999998"/>
    <d v="1899-12-30T20:35:22"/>
    <n v="20"/>
  </r>
  <r>
    <x v="0"/>
    <d v="2028-12-31T00:00:00"/>
    <n v="10"/>
    <x v="0"/>
    <d v="2022-08-21T00:00:00"/>
    <d v="1899-12-30T13:08:34"/>
    <n v="6.01"/>
    <n v="9.9499999999999993"/>
    <n v="1801"/>
    <n v="3644"/>
    <x v="2"/>
    <s v="2022"/>
    <n v="15.959999999999999"/>
    <d v="1899-12-30T13:18:31"/>
    <n v="13"/>
  </r>
  <r>
    <x v="0"/>
    <d v="2028-12-31T00:00:00"/>
    <n v="25"/>
    <x v="2"/>
    <d v="2022-08-21T00:00:00"/>
    <d v="1899-12-30T13:08:34"/>
    <n v="6.01"/>
    <n v="9.9499999999999993"/>
    <n v="1801"/>
    <n v="3645"/>
    <x v="2"/>
    <s v="2022"/>
    <n v="15.959999999999999"/>
    <d v="1899-12-30T13:18:31"/>
    <n v="13"/>
  </r>
  <r>
    <x v="0"/>
    <d v="2028-12-31T00:00:00"/>
    <n v="80"/>
    <x v="3"/>
    <d v="2022-08-21T00:00:00"/>
    <d v="1899-12-30T13:08:34"/>
    <n v="6.01"/>
    <n v="9.9499999999999993"/>
    <n v="1801"/>
    <n v="3646"/>
    <x v="2"/>
    <s v="2022"/>
    <n v="15.959999999999999"/>
    <d v="1899-12-30T13:18:31"/>
    <n v="13"/>
  </r>
  <r>
    <x v="2"/>
    <d v="2029-06-30T00:00:00"/>
    <n v="0"/>
    <x v="1"/>
    <d v="2022-03-30T00:00:00"/>
    <d v="1899-12-30T15:15:42"/>
    <n v="5.63"/>
    <n v="11.01"/>
    <n v="1802"/>
    <n v="3647"/>
    <x v="3"/>
    <s v="2022"/>
    <n v="16.64"/>
    <d v="1899-12-30T15:26:43"/>
    <n v="15"/>
  </r>
  <r>
    <x v="2"/>
    <d v="2029-06-30T00:00:00"/>
    <n v="40"/>
    <x v="5"/>
    <d v="2022-03-30T00:00:00"/>
    <d v="1899-12-30T15:15:42"/>
    <n v="5.63"/>
    <n v="11.01"/>
    <n v="1802"/>
    <n v="3648"/>
    <x v="3"/>
    <s v="2022"/>
    <n v="16.64"/>
    <d v="1899-12-30T15:26:43"/>
    <n v="15"/>
  </r>
  <r>
    <x v="5"/>
    <s v="NULL"/>
    <n v="0"/>
    <x v="1"/>
    <d v="2022-04-07T00:00:00"/>
    <d v="1899-12-30T11:52:09"/>
    <n v="13.75"/>
    <n v="6.43"/>
    <n v="1803"/>
    <n v="3649"/>
    <x v="12"/>
    <s v="2022"/>
    <n v="20.18"/>
    <d v="1899-12-30T11:58:35"/>
    <n v="11"/>
  </r>
  <r>
    <x v="5"/>
    <s v="NULL"/>
    <n v="25"/>
    <x v="2"/>
    <d v="2022-04-07T00:00:00"/>
    <d v="1899-12-30T11:52:09"/>
    <n v="13.75"/>
    <n v="6.43"/>
    <n v="1803"/>
    <n v="3650"/>
    <x v="12"/>
    <s v="2022"/>
    <n v="20.18"/>
    <d v="1899-12-30T11:58:35"/>
    <n v="11"/>
  </r>
  <r>
    <x v="1"/>
    <s v="NULL"/>
    <n v="0"/>
    <x v="1"/>
    <d v="2022-09-14T00:00:00"/>
    <d v="1899-12-30T13:10:45"/>
    <n v="10.84"/>
    <n v="14.79"/>
    <n v="1804"/>
    <n v="3651"/>
    <x v="4"/>
    <s v="2022"/>
    <n v="25.63"/>
    <d v="1899-12-30T13:25:32"/>
    <n v="13"/>
  </r>
  <r>
    <x v="1"/>
    <s v="NULL"/>
    <n v="40"/>
    <x v="5"/>
    <d v="2022-09-14T00:00:00"/>
    <d v="1899-12-30T13:10:45"/>
    <n v="10.84"/>
    <n v="14.79"/>
    <n v="1804"/>
    <n v="3652"/>
    <x v="4"/>
    <s v="2022"/>
    <n v="25.63"/>
    <d v="1899-12-30T13:25:32"/>
    <n v="13"/>
  </r>
  <r>
    <x v="0"/>
    <d v="2028-12-31T00:00:00"/>
    <n v="0"/>
    <x v="1"/>
    <d v="2022-10-31T00:00:00"/>
    <d v="1899-12-30T18:13:52"/>
    <n v="7.4"/>
    <n v="6.63"/>
    <n v="1805"/>
    <n v="3653"/>
    <x v="1"/>
    <s v="2022"/>
    <n v="14.030000000000001"/>
    <d v="1899-12-30T18:20:30"/>
    <n v="18"/>
  </r>
  <r>
    <x v="0"/>
    <d v="2028-12-31T00:00:00"/>
    <n v="25"/>
    <x v="2"/>
    <d v="2022-10-31T00:00:00"/>
    <d v="1899-12-30T18:13:52"/>
    <n v="7.4"/>
    <n v="6.63"/>
    <n v="1805"/>
    <n v="3654"/>
    <x v="1"/>
    <s v="2022"/>
    <n v="14.030000000000001"/>
    <d v="1899-12-30T18:20:30"/>
    <n v="18"/>
  </r>
  <r>
    <x v="2"/>
    <d v="2029-06-30T00:00:00"/>
    <n v="20"/>
    <x v="4"/>
    <d v="2022-05-15T00:00:00"/>
    <d v="1899-12-30T09:00:48"/>
    <n v="9.42"/>
    <n v="10.050000000000001"/>
    <n v="1806"/>
    <n v="3655"/>
    <x v="9"/>
    <s v="2022"/>
    <n v="19.47"/>
    <d v="1899-12-30T09:10:51"/>
    <n v="9"/>
  </r>
  <r>
    <x v="0"/>
    <d v="2028-12-31T00:00:00"/>
    <n v="0"/>
    <x v="1"/>
    <d v="2022-07-03T00:00:00"/>
    <d v="1899-12-30T18:14:45"/>
    <n v="5.47"/>
    <n v="5.43"/>
    <n v="1807"/>
    <n v="3656"/>
    <x v="0"/>
    <s v="2022"/>
    <n v="10.899999999999999"/>
    <d v="1899-12-30T18:20:11"/>
    <n v="18"/>
  </r>
  <r>
    <x v="0"/>
    <d v="2028-12-31T00:00:00"/>
    <n v="40"/>
    <x v="5"/>
    <d v="2022-07-03T00:00:00"/>
    <d v="1899-12-30T18:14:45"/>
    <n v="5.47"/>
    <n v="5.43"/>
    <n v="1807"/>
    <n v="3657"/>
    <x v="0"/>
    <s v="2022"/>
    <n v="10.899999999999999"/>
    <d v="1899-12-30T18:20:11"/>
    <n v="18"/>
  </r>
  <r>
    <x v="0"/>
    <d v="2028-12-31T00:00:00"/>
    <n v="50"/>
    <x v="6"/>
    <d v="2022-07-03T00:00:00"/>
    <d v="1899-12-30T18:14:45"/>
    <n v="5.47"/>
    <n v="5.43"/>
    <n v="1807"/>
    <n v="3658"/>
    <x v="0"/>
    <s v="2022"/>
    <n v="10.899999999999999"/>
    <d v="1899-12-30T18:20:11"/>
    <n v="18"/>
  </r>
  <r>
    <x v="2"/>
    <d v="2029-06-30T00:00:00"/>
    <n v="10"/>
    <x v="0"/>
    <d v="2022-05-22T00:00:00"/>
    <d v="1899-12-30T11:27:53"/>
    <n v="8.52"/>
    <n v="11.91"/>
    <n v="1808"/>
    <n v="3659"/>
    <x v="9"/>
    <s v="2022"/>
    <n v="20.43"/>
    <d v="1899-12-30T11:39:48"/>
    <n v="11"/>
  </r>
  <r>
    <x v="2"/>
    <d v="2029-06-30T00:00:00"/>
    <n v="40"/>
    <x v="5"/>
    <d v="2022-05-22T00:00:00"/>
    <d v="1899-12-30T11:27:53"/>
    <n v="8.52"/>
    <n v="11.91"/>
    <n v="1808"/>
    <n v="3660"/>
    <x v="9"/>
    <s v="2022"/>
    <n v="20.43"/>
    <d v="1899-12-30T11:39:48"/>
    <n v="11"/>
  </r>
  <r>
    <x v="2"/>
    <d v="2029-06-30T00:00:00"/>
    <n v="80"/>
    <x v="3"/>
    <d v="2022-05-22T00:00:00"/>
    <d v="1899-12-30T11:27:53"/>
    <n v="8.52"/>
    <n v="11.91"/>
    <n v="1808"/>
    <n v="3661"/>
    <x v="9"/>
    <s v="2022"/>
    <n v="20.43"/>
    <d v="1899-12-30T11:39:48"/>
    <n v="11"/>
  </r>
  <r>
    <x v="5"/>
    <s v="NULL"/>
    <n v="20"/>
    <x v="4"/>
    <d v="2022-04-06T00:00:00"/>
    <d v="1899-12-30T20:52:40"/>
    <n v="8.16"/>
    <n v="6.55"/>
    <n v="1809"/>
    <n v="3662"/>
    <x v="12"/>
    <s v="2022"/>
    <n v="14.71"/>
    <d v="1899-12-30T20:59:13"/>
    <n v="20"/>
  </r>
  <r>
    <x v="5"/>
    <s v="NULL"/>
    <n v="25"/>
    <x v="2"/>
    <d v="2022-04-06T00:00:00"/>
    <d v="1899-12-30T20:52:40"/>
    <n v="8.16"/>
    <n v="6.55"/>
    <n v="1809"/>
    <n v="3663"/>
    <x v="12"/>
    <s v="2022"/>
    <n v="14.71"/>
    <d v="1899-12-30T20:59:13"/>
    <n v="20"/>
  </r>
  <r>
    <x v="3"/>
    <d v="2030-12-31T00:00:00"/>
    <n v="20"/>
    <x v="4"/>
    <d v="2022-06-21T00:00:00"/>
    <d v="1899-12-30T15:06:47"/>
    <n v="11.08"/>
    <n v="11.05"/>
    <n v="1810"/>
    <n v="3664"/>
    <x v="8"/>
    <s v="2022"/>
    <n v="22.130000000000003"/>
    <d v="1899-12-30T15:17:50"/>
    <n v="15"/>
  </r>
  <r>
    <x v="3"/>
    <d v="2030-12-31T00:00:00"/>
    <n v="40"/>
    <x v="5"/>
    <d v="2022-06-21T00:00:00"/>
    <d v="1899-12-30T15:06:47"/>
    <n v="11.08"/>
    <n v="11.05"/>
    <n v="1810"/>
    <n v="3665"/>
    <x v="8"/>
    <s v="2022"/>
    <n v="22.130000000000003"/>
    <d v="1899-12-30T15:17:50"/>
    <n v="15"/>
  </r>
  <r>
    <x v="3"/>
    <d v="2030-12-31T00:00:00"/>
    <n v="80"/>
    <x v="3"/>
    <d v="2022-06-21T00:00:00"/>
    <d v="1899-12-30T15:06:47"/>
    <n v="11.08"/>
    <n v="11.05"/>
    <n v="1810"/>
    <n v="3666"/>
    <x v="8"/>
    <s v="2022"/>
    <n v="22.130000000000003"/>
    <d v="1899-12-30T15:17:50"/>
    <n v="15"/>
  </r>
  <r>
    <x v="2"/>
    <d v="2029-06-30T00:00:00"/>
    <n v="0"/>
    <x v="1"/>
    <d v="2022-02-20T00:00:00"/>
    <d v="1899-12-30T20:35:53"/>
    <n v="10.79"/>
    <n v="8.31"/>
    <n v="1811"/>
    <n v="3667"/>
    <x v="11"/>
    <s v="2022"/>
    <n v="19.100000000000001"/>
    <d v="1899-12-30T20:44:12"/>
    <n v="20"/>
  </r>
  <r>
    <x v="5"/>
    <s v="NULL"/>
    <n v="20"/>
    <x v="4"/>
    <d v="2022-04-11T00:00:00"/>
    <d v="1899-12-30T10:28:27"/>
    <n v="6.76"/>
    <n v="17.420000000000002"/>
    <n v="1812"/>
    <n v="3668"/>
    <x v="12"/>
    <s v="2022"/>
    <n v="24.18"/>
    <d v="1899-12-30T10:45:52"/>
    <n v="10"/>
  </r>
  <r>
    <x v="5"/>
    <s v="NULL"/>
    <n v="25"/>
    <x v="2"/>
    <d v="2022-04-11T00:00:00"/>
    <d v="1899-12-30T10:28:27"/>
    <n v="6.76"/>
    <n v="17.420000000000002"/>
    <n v="1812"/>
    <n v="3669"/>
    <x v="12"/>
    <s v="2022"/>
    <n v="24.18"/>
    <d v="1899-12-30T10:45:52"/>
    <n v="10"/>
  </r>
  <r>
    <x v="5"/>
    <s v="NULL"/>
    <n v="50"/>
    <x v="6"/>
    <d v="2022-04-11T00:00:00"/>
    <d v="1899-12-30T10:28:27"/>
    <n v="6.76"/>
    <n v="17.420000000000002"/>
    <n v="1812"/>
    <n v="3670"/>
    <x v="12"/>
    <s v="2022"/>
    <n v="24.18"/>
    <d v="1899-12-30T10:45:52"/>
    <n v="10"/>
  </r>
  <r>
    <x v="2"/>
    <d v="2029-06-30T00:00:00"/>
    <n v="20"/>
    <x v="4"/>
    <d v="2022-01-11T00:00:00"/>
    <d v="1899-12-30T19:55:28"/>
    <n v="9.23"/>
    <n v="6.83"/>
    <n v="1813"/>
    <n v="3671"/>
    <x v="7"/>
    <s v="2022"/>
    <n v="16.060000000000002"/>
    <d v="1899-12-30T20:02:18"/>
    <n v="20"/>
  </r>
  <r>
    <x v="2"/>
    <d v="2029-06-30T00:00:00"/>
    <n v="25"/>
    <x v="2"/>
    <d v="2022-01-11T00:00:00"/>
    <d v="1899-12-30T19:55:28"/>
    <n v="9.23"/>
    <n v="6.83"/>
    <n v="1813"/>
    <n v="3672"/>
    <x v="7"/>
    <s v="2022"/>
    <n v="16.060000000000002"/>
    <d v="1899-12-30T20:02:18"/>
    <n v="20"/>
  </r>
  <r>
    <x v="2"/>
    <d v="2029-06-30T00:00:00"/>
    <n v="50"/>
    <x v="6"/>
    <d v="2022-01-11T00:00:00"/>
    <d v="1899-12-30T19:55:28"/>
    <n v="9.23"/>
    <n v="6.83"/>
    <n v="1813"/>
    <n v="3673"/>
    <x v="7"/>
    <s v="2022"/>
    <n v="16.060000000000002"/>
    <d v="1899-12-30T20:02:18"/>
    <n v="20"/>
  </r>
  <r>
    <x v="3"/>
    <d v="2030-12-31T00:00:00"/>
    <n v="20"/>
    <x v="4"/>
    <d v="2022-02-19T00:00:00"/>
    <d v="1899-12-30T09:25:24"/>
    <n v="5.49"/>
    <n v="8.67"/>
    <n v="1814"/>
    <n v="3674"/>
    <x v="11"/>
    <s v="2022"/>
    <n v="14.16"/>
    <d v="1899-12-30T09:34:04"/>
    <n v="9"/>
  </r>
  <r>
    <x v="3"/>
    <d v="2030-12-31T00:00:00"/>
    <n v="0"/>
    <x v="1"/>
    <d v="2022-04-27T00:00:00"/>
    <d v="1899-12-30T09:02:36"/>
    <n v="7.75"/>
    <n v="7.94"/>
    <n v="1815"/>
    <n v="3675"/>
    <x v="12"/>
    <s v="2022"/>
    <n v="15.690000000000001"/>
    <d v="1899-12-30T09:10:32"/>
    <n v="9"/>
  </r>
  <r>
    <x v="3"/>
    <d v="2030-12-31T00:00:00"/>
    <n v="25"/>
    <x v="2"/>
    <d v="2022-04-27T00:00:00"/>
    <d v="1899-12-30T09:02:36"/>
    <n v="7.75"/>
    <n v="7.94"/>
    <n v="1815"/>
    <n v="3676"/>
    <x v="12"/>
    <s v="2022"/>
    <n v="15.690000000000001"/>
    <d v="1899-12-30T09:10:32"/>
    <n v="9"/>
  </r>
  <r>
    <x v="3"/>
    <d v="2030-12-31T00:00:00"/>
    <n v="50"/>
    <x v="6"/>
    <d v="2022-04-27T00:00:00"/>
    <d v="1899-12-30T09:02:36"/>
    <n v="7.75"/>
    <n v="7.94"/>
    <n v="1815"/>
    <n v="3677"/>
    <x v="12"/>
    <s v="2022"/>
    <n v="15.690000000000001"/>
    <d v="1899-12-30T09:10:32"/>
    <n v="9"/>
  </r>
  <r>
    <x v="3"/>
    <d v="2030-12-31T00:00:00"/>
    <n v="10"/>
    <x v="0"/>
    <d v="2022-04-17T00:00:00"/>
    <d v="1899-12-30T18:20:00"/>
    <n v="11.33"/>
    <n v="10.49"/>
    <n v="1816"/>
    <n v="3678"/>
    <x v="12"/>
    <s v="2022"/>
    <n v="21.82"/>
    <d v="1899-12-30T18:30:29"/>
    <n v="18"/>
  </r>
  <r>
    <x v="0"/>
    <d v="2028-12-31T00:00:00"/>
    <n v="20"/>
    <x v="4"/>
    <d v="2022-06-03T00:00:00"/>
    <d v="1899-12-30T17:52:15"/>
    <n v="6.8"/>
    <n v="10.41"/>
    <n v="1817"/>
    <n v="3679"/>
    <x v="8"/>
    <s v="2022"/>
    <n v="17.21"/>
    <d v="1899-12-30T18:02:40"/>
    <n v="18"/>
  </r>
  <r>
    <x v="0"/>
    <d v="2028-12-31T00:00:00"/>
    <n v="40"/>
    <x v="5"/>
    <d v="2022-06-03T00:00:00"/>
    <d v="1899-12-30T17:52:15"/>
    <n v="6.8"/>
    <n v="10.41"/>
    <n v="1817"/>
    <n v="3680"/>
    <x v="8"/>
    <s v="2022"/>
    <n v="17.21"/>
    <d v="1899-12-30T18:02:40"/>
    <n v="18"/>
  </r>
  <r>
    <x v="0"/>
    <d v="2028-12-31T00:00:00"/>
    <n v="80"/>
    <x v="3"/>
    <d v="2022-06-03T00:00:00"/>
    <d v="1899-12-30T17:52:15"/>
    <n v="6.8"/>
    <n v="10.41"/>
    <n v="1817"/>
    <n v="3681"/>
    <x v="8"/>
    <s v="2022"/>
    <n v="17.21"/>
    <d v="1899-12-30T18:02:40"/>
    <n v="18"/>
  </r>
  <r>
    <x v="0"/>
    <d v="2028-12-31T00:00:00"/>
    <n v="10"/>
    <x v="0"/>
    <d v="2022-07-27T00:00:00"/>
    <d v="1899-12-30T13:40:39"/>
    <n v="8.49"/>
    <n v="8.19"/>
    <n v="1818"/>
    <n v="3682"/>
    <x v="0"/>
    <s v="2022"/>
    <n v="16.68"/>
    <d v="1899-12-30T13:48:50"/>
    <n v="13"/>
  </r>
  <r>
    <x v="2"/>
    <d v="2029-06-30T00:00:00"/>
    <n v="0"/>
    <x v="1"/>
    <d v="2022-08-02T00:00:00"/>
    <d v="1899-12-30T19:09:03"/>
    <n v="6.41"/>
    <n v="10.29"/>
    <n v="1819"/>
    <n v="3683"/>
    <x v="2"/>
    <s v="2022"/>
    <n v="16.7"/>
    <d v="1899-12-30T19:19:20"/>
    <n v="19"/>
  </r>
  <r>
    <x v="3"/>
    <d v="2030-12-31T00:00:00"/>
    <n v="10"/>
    <x v="0"/>
    <d v="2022-08-22T00:00:00"/>
    <d v="1899-12-30T12:58:06"/>
    <n v="12.4"/>
    <n v="5.32"/>
    <n v="1820"/>
    <n v="3684"/>
    <x v="2"/>
    <s v="2022"/>
    <n v="17.72"/>
    <d v="1899-12-30T13:03:25"/>
    <n v="13"/>
  </r>
  <r>
    <x v="3"/>
    <d v="2030-12-31T00:00:00"/>
    <n v="25"/>
    <x v="2"/>
    <d v="2022-08-22T00:00:00"/>
    <d v="1899-12-30T12:58:06"/>
    <n v="12.4"/>
    <n v="5.32"/>
    <n v="1820"/>
    <n v="3685"/>
    <x v="2"/>
    <s v="2022"/>
    <n v="17.72"/>
    <d v="1899-12-30T13:03:25"/>
    <n v="13"/>
  </r>
  <r>
    <x v="4"/>
    <s v="NULL"/>
    <n v="20"/>
    <x v="4"/>
    <d v="2022-08-22T00:00:00"/>
    <d v="1899-12-30T18:46:24"/>
    <n v="8.3800000000000008"/>
    <n v="12.46"/>
    <n v="1821"/>
    <n v="3686"/>
    <x v="2"/>
    <s v="2022"/>
    <n v="20.840000000000003"/>
    <d v="1899-12-30T18:58:52"/>
    <n v="18"/>
  </r>
  <r>
    <x v="4"/>
    <s v="NULL"/>
    <n v="25"/>
    <x v="2"/>
    <d v="2022-08-22T00:00:00"/>
    <d v="1899-12-30T18:46:24"/>
    <n v="8.3800000000000008"/>
    <n v="12.46"/>
    <n v="1821"/>
    <n v="3687"/>
    <x v="2"/>
    <s v="2022"/>
    <n v="20.840000000000003"/>
    <d v="1899-12-30T18:58:52"/>
    <n v="18"/>
  </r>
  <r>
    <x v="4"/>
    <s v="NULL"/>
    <n v="80"/>
    <x v="3"/>
    <d v="2022-08-22T00:00:00"/>
    <d v="1899-12-30T18:46:24"/>
    <n v="8.3800000000000008"/>
    <n v="12.46"/>
    <n v="1821"/>
    <n v="3688"/>
    <x v="2"/>
    <s v="2022"/>
    <n v="20.840000000000003"/>
    <d v="1899-12-30T18:58:52"/>
    <n v="18"/>
  </r>
  <r>
    <x v="3"/>
    <d v="2030-12-31T00:00:00"/>
    <n v="10"/>
    <x v="0"/>
    <d v="2022-09-20T00:00:00"/>
    <d v="1899-12-30T09:16:01"/>
    <n v="17.11"/>
    <n v="14.67"/>
    <n v="1822"/>
    <n v="3689"/>
    <x v="4"/>
    <s v="2022"/>
    <n v="31.78"/>
    <d v="1899-12-30T09:30:41"/>
    <n v="9"/>
  </r>
  <r>
    <x v="3"/>
    <d v="2030-12-31T00:00:00"/>
    <n v="25"/>
    <x v="2"/>
    <d v="2022-09-20T00:00:00"/>
    <d v="1899-12-30T09:16:01"/>
    <n v="17.11"/>
    <n v="14.67"/>
    <n v="1822"/>
    <n v="3690"/>
    <x v="4"/>
    <s v="2022"/>
    <n v="31.78"/>
    <d v="1899-12-30T09:30:41"/>
    <n v="9"/>
  </r>
  <r>
    <x v="2"/>
    <d v="2029-06-30T00:00:00"/>
    <n v="10"/>
    <x v="0"/>
    <d v="2022-11-12T00:00:00"/>
    <d v="1899-12-30T15:03:02"/>
    <n v="7.54"/>
    <n v="8.73"/>
    <n v="1823"/>
    <n v="3691"/>
    <x v="5"/>
    <s v="2022"/>
    <n v="16.27"/>
    <d v="1899-12-30T15:11:46"/>
    <n v="15"/>
  </r>
  <r>
    <x v="0"/>
    <d v="2028-12-31T00:00:00"/>
    <n v="10"/>
    <x v="0"/>
    <d v="2022-07-22T00:00:00"/>
    <d v="1899-12-30T13:20:17"/>
    <n v="13.28"/>
    <n v="9.2799999999999994"/>
    <n v="1824"/>
    <n v="3692"/>
    <x v="0"/>
    <s v="2022"/>
    <n v="22.56"/>
    <d v="1899-12-30T13:29:34"/>
    <n v="13"/>
  </r>
  <r>
    <x v="0"/>
    <d v="2028-12-31T00:00:00"/>
    <n v="40"/>
    <x v="5"/>
    <d v="2022-07-22T00:00:00"/>
    <d v="1899-12-30T13:20:17"/>
    <n v="13.28"/>
    <n v="9.2799999999999994"/>
    <n v="1824"/>
    <n v="3693"/>
    <x v="0"/>
    <s v="2022"/>
    <n v="22.56"/>
    <d v="1899-12-30T13:29:34"/>
    <n v="13"/>
  </r>
  <r>
    <x v="3"/>
    <d v="2030-12-31T00:00:00"/>
    <n v="20"/>
    <x v="4"/>
    <d v="2022-09-24T00:00:00"/>
    <d v="1899-12-30T10:35:40"/>
    <n v="10.39"/>
    <n v="12.29"/>
    <n v="1825"/>
    <n v="3694"/>
    <x v="4"/>
    <s v="2022"/>
    <n v="22.68"/>
    <d v="1899-12-30T10:47:57"/>
    <n v="10"/>
  </r>
  <r>
    <x v="3"/>
    <d v="2030-12-31T00:00:00"/>
    <n v="25"/>
    <x v="2"/>
    <d v="2022-09-24T00:00:00"/>
    <d v="1899-12-30T10:35:40"/>
    <n v="10.39"/>
    <n v="12.29"/>
    <n v="1825"/>
    <n v="3695"/>
    <x v="4"/>
    <s v="2022"/>
    <n v="22.68"/>
    <d v="1899-12-30T10:47:57"/>
    <n v="10"/>
  </r>
  <r>
    <x v="3"/>
    <d v="2030-12-31T00:00:00"/>
    <n v="50"/>
    <x v="6"/>
    <d v="2022-09-24T00:00:00"/>
    <d v="1899-12-30T10:35:40"/>
    <n v="10.39"/>
    <n v="12.29"/>
    <n v="1825"/>
    <n v="3696"/>
    <x v="4"/>
    <s v="2022"/>
    <n v="22.68"/>
    <d v="1899-12-30T10:47:57"/>
    <n v="10"/>
  </r>
  <r>
    <x v="4"/>
    <s v="NULL"/>
    <n v="20"/>
    <x v="4"/>
    <d v="2022-04-07T00:00:00"/>
    <d v="1899-12-30T17:30:27"/>
    <n v="8.82"/>
    <n v="9.39"/>
    <n v="1826"/>
    <n v="3697"/>
    <x v="12"/>
    <s v="2022"/>
    <n v="18.21"/>
    <d v="1899-12-30T17:39:50"/>
    <n v="17"/>
  </r>
  <r>
    <x v="4"/>
    <s v="NULL"/>
    <n v="25"/>
    <x v="2"/>
    <d v="2022-04-07T00:00:00"/>
    <d v="1899-12-30T17:30:27"/>
    <n v="8.82"/>
    <n v="9.39"/>
    <n v="1826"/>
    <n v="3698"/>
    <x v="12"/>
    <s v="2022"/>
    <n v="18.21"/>
    <d v="1899-12-30T17:39:50"/>
    <n v="17"/>
  </r>
  <r>
    <x v="3"/>
    <d v="2030-12-31T00:00:00"/>
    <n v="10"/>
    <x v="0"/>
    <d v="2022-06-25T00:00:00"/>
    <d v="1899-12-30T12:40:19"/>
    <n v="9.64"/>
    <n v="7.34"/>
    <n v="1827"/>
    <n v="3699"/>
    <x v="8"/>
    <s v="2022"/>
    <n v="16.98"/>
    <d v="1899-12-30T12:47:39"/>
    <n v="12"/>
  </r>
  <r>
    <x v="3"/>
    <d v="2030-12-31T00:00:00"/>
    <n v="20"/>
    <x v="4"/>
    <d v="2022-08-19T00:00:00"/>
    <d v="1899-12-30T16:09:26"/>
    <n v="8.49"/>
    <n v="14.95"/>
    <n v="1828"/>
    <n v="3700"/>
    <x v="2"/>
    <s v="2022"/>
    <n v="23.439999999999998"/>
    <d v="1899-12-30T16:24:23"/>
    <n v="16"/>
  </r>
  <r>
    <x v="3"/>
    <d v="2030-12-31T00:00:00"/>
    <n v="40"/>
    <x v="5"/>
    <d v="2022-08-19T00:00:00"/>
    <d v="1899-12-30T16:09:26"/>
    <n v="8.49"/>
    <n v="14.95"/>
    <n v="1828"/>
    <n v="3701"/>
    <x v="2"/>
    <s v="2022"/>
    <n v="23.439999999999998"/>
    <d v="1899-12-30T16:24:23"/>
    <n v="16"/>
  </r>
  <r>
    <x v="3"/>
    <d v="2030-12-31T00:00:00"/>
    <n v="80"/>
    <x v="3"/>
    <d v="2022-08-19T00:00:00"/>
    <d v="1899-12-30T16:09:26"/>
    <n v="8.49"/>
    <n v="14.95"/>
    <n v="1828"/>
    <n v="3702"/>
    <x v="2"/>
    <s v="2022"/>
    <n v="23.439999999999998"/>
    <d v="1899-12-30T16:24:23"/>
    <n v="16"/>
  </r>
  <r>
    <x v="3"/>
    <d v="2030-12-31T00:00:00"/>
    <n v="10"/>
    <x v="0"/>
    <d v="2022-11-19T00:00:00"/>
    <d v="1899-12-30T15:00:07"/>
    <n v="7.7"/>
    <n v="6"/>
    <n v="1829"/>
    <n v="3703"/>
    <x v="5"/>
    <s v="2022"/>
    <n v="13.7"/>
    <d v="1899-12-30T15:06:07"/>
    <n v="15"/>
  </r>
  <r>
    <x v="3"/>
    <d v="2030-12-31T00:00:00"/>
    <n v="40"/>
    <x v="5"/>
    <d v="2022-11-19T00:00:00"/>
    <d v="1899-12-30T15:00:07"/>
    <n v="7.7"/>
    <n v="6"/>
    <n v="1829"/>
    <n v="3704"/>
    <x v="5"/>
    <s v="2022"/>
    <n v="13.7"/>
    <d v="1899-12-30T15:06:07"/>
    <n v="15"/>
  </r>
  <r>
    <x v="3"/>
    <d v="2030-12-31T00:00:00"/>
    <n v="80"/>
    <x v="3"/>
    <d v="2022-11-19T00:00:00"/>
    <d v="1899-12-30T15:00:07"/>
    <n v="7.7"/>
    <n v="6"/>
    <n v="1829"/>
    <n v="3705"/>
    <x v="5"/>
    <s v="2022"/>
    <n v="13.7"/>
    <d v="1899-12-30T15:06:07"/>
    <n v="15"/>
  </r>
  <r>
    <x v="2"/>
    <d v="2029-06-30T00:00:00"/>
    <n v="10"/>
    <x v="0"/>
    <d v="2022-11-25T00:00:00"/>
    <d v="1899-12-30T16:42:51"/>
    <n v="6.18"/>
    <n v="11.42"/>
    <n v="1830"/>
    <n v="3706"/>
    <x v="5"/>
    <s v="2022"/>
    <n v="17.600000000000001"/>
    <d v="1899-12-30T16:54:16"/>
    <n v="16"/>
  </r>
  <r>
    <x v="2"/>
    <d v="2029-06-30T00:00:00"/>
    <n v="40"/>
    <x v="5"/>
    <d v="2022-11-25T00:00:00"/>
    <d v="1899-12-30T16:42:51"/>
    <n v="6.18"/>
    <n v="11.42"/>
    <n v="1830"/>
    <n v="3707"/>
    <x v="5"/>
    <s v="2022"/>
    <n v="17.600000000000001"/>
    <d v="1899-12-30T16:54:16"/>
    <n v="16"/>
  </r>
  <r>
    <x v="2"/>
    <d v="2029-06-30T00:00:00"/>
    <n v="80"/>
    <x v="3"/>
    <d v="2022-11-25T00:00:00"/>
    <d v="1899-12-30T16:42:51"/>
    <n v="6.18"/>
    <n v="11.42"/>
    <n v="1830"/>
    <n v="3708"/>
    <x v="5"/>
    <s v="2022"/>
    <n v="17.600000000000001"/>
    <d v="1899-12-30T16:54:16"/>
    <n v="16"/>
  </r>
  <r>
    <x v="4"/>
    <s v="NULL"/>
    <n v="10"/>
    <x v="0"/>
    <d v="2022-02-15T00:00:00"/>
    <d v="1899-12-30T14:51:13"/>
    <n v="7.95"/>
    <n v="9.68"/>
    <n v="1831"/>
    <n v="3709"/>
    <x v="11"/>
    <s v="2022"/>
    <n v="17.63"/>
    <d v="1899-12-30T15:00:54"/>
    <n v="15"/>
  </r>
  <r>
    <x v="4"/>
    <s v="NULL"/>
    <n v="25"/>
    <x v="2"/>
    <d v="2022-02-15T00:00:00"/>
    <d v="1899-12-30T14:51:13"/>
    <n v="7.95"/>
    <n v="9.68"/>
    <n v="1831"/>
    <n v="3710"/>
    <x v="11"/>
    <s v="2022"/>
    <n v="17.63"/>
    <d v="1899-12-30T15:00:54"/>
    <n v="15"/>
  </r>
  <r>
    <x v="0"/>
    <d v="2028-12-31T00:00:00"/>
    <n v="0"/>
    <x v="1"/>
    <d v="2022-03-13T00:00:00"/>
    <d v="1899-12-30T11:54:15"/>
    <n v="6.78"/>
    <n v="11.32"/>
    <n v="1832"/>
    <n v="3711"/>
    <x v="3"/>
    <s v="2022"/>
    <n v="18.100000000000001"/>
    <d v="1899-12-30T12:05:34"/>
    <n v="12"/>
  </r>
  <r>
    <x v="0"/>
    <d v="2028-12-31T00:00:00"/>
    <n v="40"/>
    <x v="5"/>
    <d v="2022-03-13T00:00:00"/>
    <d v="1899-12-30T11:54:15"/>
    <n v="6.78"/>
    <n v="11.32"/>
    <n v="1832"/>
    <n v="3712"/>
    <x v="3"/>
    <s v="2022"/>
    <n v="18.100000000000001"/>
    <d v="1899-12-30T12:05:34"/>
    <n v="12"/>
  </r>
  <r>
    <x v="0"/>
    <d v="2028-12-31T00:00:00"/>
    <n v="80"/>
    <x v="3"/>
    <d v="2022-03-13T00:00:00"/>
    <d v="1899-12-30T11:54:15"/>
    <n v="6.78"/>
    <n v="11.32"/>
    <n v="1832"/>
    <n v="3713"/>
    <x v="3"/>
    <s v="2022"/>
    <n v="18.100000000000001"/>
    <d v="1899-12-30T12:05:34"/>
    <n v="12"/>
  </r>
  <r>
    <x v="4"/>
    <s v="NULL"/>
    <n v="10"/>
    <x v="0"/>
    <d v="2022-04-03T00:00:00"/>
    <d v="1899-12-30T17:00:26"/>
    <n v="9.02"/>
    <n v="10.38"/>
    <n v="1833"/>
    <n v="3714"/>
    <x v="12"/>
    <s v="2022"/>
    <n v="19.399999999999999"/>
    <d v="1899-12-30T17:10:49"/>
    <n v="17"/>
  </r>
  <r>
    <x v="4"/>
    <s v="NULL"/>
    <n v="40"/>
    <x v="5"/>
    <d v="2022-04-03T00:00:00"/>
    <d v="1899-12-30T17:00:26"/>
    <n v="9.02"/>
    <n v="10.38"/>
    <n v="1833"/>
    <n v="3715"/>
    <x v="12"/>
    <s v="2022"/>
    <n v="19.399999999999999"/>
    <d v="1899-12-30T17:10:49"/>
    <n v="17"/>
  </r>
  <r>
    <x v="4"/>
    <s v="NULL"/>
    <n v="50"/>
    <x v="6"/>
    <d v="2022-04-03T00:00:00"/>
    <d v="1899-12-30T17:00:26"/>
    <n v="9.02"/>
    <n v="10.38"/>
    <n v="1833"/>
    <n v="3716"/>
    <x v="12"/>
    <s v="2022"/>
    <n v="19.399999999999999"/>
    <d v="1899-12-30T17:10:49"/>
    <n v="17"/>
  </r>
  <r>
    <x v="3"/>
    <d v="2030-12-31T00:00:00"/>
    <n v="10"/>
    <x v="0"/>
    <d v="2022-10-03T00:00:00"/>
    <d v="1899-12-30T17:27:45"/>
    <n v="10.55"/>
    <n v="6.22"/>
    <n v="1834"/>
    <n v="3717"/>
    <x v="1"/>
    <s v="2022"/>
    <n v="16.77"/>
    <d v="1899-12-30T17:33:58"/>
    <n v="17"/>
  </r>
  <r>
    <x v="3"/>
    <d v="2030-12-31T00:00:00"/>
    <n v="40"/>
    <x v="5"/>
    <d v="2022-10-03T00:00:00"/>
    <d v="1899-12-30T17:27:45"/>
    <n v="10.55"/>
    <n v="6.22"/>
    <n v="1834"/>
    <n v="3718"/>
    <x v="1"/>
    <s v="2022"/>
    <n v="16.77"/>
    <d v="1899-12-30T17:33:58"/>
    <n v="17"/>
  </r>
  <r>
    <x v="2"/>
    <d v="2029-06-30T00:00:00"/>
    <n v="10"/>
    <x v="0"/>
    <d v="2022-10-17T00:00:00"/>
    <d v="1899-12-30T12:46:18"/>
    <n v="7.58"/>
    <n v="8.9600000000000009"/>
    <n v="1835"/>
    <n v="3719"/>
    <x v="1"/>
    <s v="2022"/>
    <n v="16.54"/>
    <d v="1899-12-30T12:55:16"/>
    <n v="12"/>
  </r>
  <r>
    <x v="2"/>
    <d v="2029-06-30T00:00:00"/>
    <n v="40"/>
    <x v="5"/>
    <d v="2022-10-17T00:00:00"/>
    <d v="1899-12-30T12:46:18"/>
    <n v="7.58"/>
    <n v="8.9600000000000009"/>
    <n v="1835"/>
    <n v="3720"/>
    <x v="1"/>
    <s v="2022"/>
    <n v="16.54"/>
    <d v="1899-12-30T12:55:16"/>
    <n v="12"/>
  </r>
  <r>
    <x v="2"/>
    <d v="2029-06-30T00:00:00"/>
    <n v="50"/>
    <x v="6"/>
    <d v="2022-10-17T00:00:00"/>
    <d v="1899-12-30T12:46:18"/>
    <n v="7.58"/>
    <n v="8.9600000000000009"/>
    <n v="1835"/>
    <n v="3721"/>
    <x v="1"/>
    <s v="2022"/>
    <n v="16.54"/>
    <d v="1899-12-30T12:55:16"/>
    <n v="12"/>
  </r>
  <r>
    <x v="3"/>
    <d v="2030-12-31T00:00:00"/>
    <n v="20"/>
    <x v="4"/>
    <d v="2022-07-05T00:00:00"/>
    <d v="1899-12-30T12:35:01"/>
    <n v="6.78"/>
    <n v="13.5"/>
    <n v="1836"/>
    <n v="3722"/>
    <x v="0"/>
    <s v="2022"/>
    <n v="20.28"/>
    <d v="1899-12-30T12:48:31"/>
    <n v="12"/>
  </r>
  <r>
    <x v="3"/>
    <d v="2030-12-31T00:00:00"/>
    <n v="25"/>
    <x v="2"/>
    <d v="2022-07-05T00:00:00"/>
    <d v="1899-12-30T12:35:01"/>
    <n v="6.78"/>
    <n v="13.5"/>
    <n v="1836"/>
    <n v="3723"/>
    <x v="0"/>
    <s v="2022"/>
    <n v="20.28"/>
    <d v="1899-12-30T12:48:31"/>
    <n v="12"/>
  </r>
  <r>
    <x v="3"/>
    <d v="2030-12-31T00:00:00"/>
    <n v="80"/>
    <x v="3"/>
    <d v="2022-07-05T00:00:00"/>
    <d v="1899-12-30T12:35:01"/>
    <n v="6.78"/>
    <n v="13.5"/>
    <n v="1836"/>
    <n v="3724"/>
    <x v="0"/>
    <s v="2022"/>
    <n v="20.28"/>
    <d v="1899-12-30T12:48:31"/>
    <n v="12"/>
  </r>
  <r>
    <x v="0"/>
    <d v="2028-12-31T00:00:00"/>
    <n v="0"/>
    <x v="1"/>
    <d v="2022-09-22T00:00:00"/>
    <d v="1899-12-30T09:08:13"/>
    <n v="19.760000000000002"/>
    <n v="11.17"/>
    <n v="1837"/>
    <n v="3725"/>
    <x v="4"/>
    <s v="2022"/>
    <n v="30.93"/>
    <d v="1899-12-30T09:19:23"/>
    <n v="9"/>
  </r>
  <r>
    <x v="0"/>
    <d v="2028-12-31T00:00:00"/>
    <n v="40"/>
    <x v="5"/>
    <d v="2022-09-22T00:00:00"/>
    <d v="1899-12-30T09:08:13"/>
    <n v="19.760000000000002"/>
    <n v="11.17"/>
    <n v="1837"/>
    <n v="3726"/>
    <x v="4"/>
    <s v="2022"/>
    <n v="30.93"/>
    <d v="1899-12-30T09:19:23"/>
    <n v="9"/>
  </r>
  <r>
    <x v="0"/>
    <d v="2028-12-31T00:00:00"/>
    <n v="20"/>
    <x v="4"/>
    <d v="2022-12-04T00:00:00"/>
    <d v="1899-12-30T18:56:29"/>
    <n v="14.57"/>
    <n v="6.96"/>
    <n v="1838"/>
    <n v="3727"/>
    <x v="10"/>
    <s v="2022"/>
    <n v="21.53"/>
    <d v="1899-12-30T19:03:27"/>
    <n v="19"/>
  </r>
  <r>
    <x v="2"/>
    <d v="2029-06-30T00:00:00"/>
    <n v="20"/>
    <x v="4"/>
    <d v="2022-06-12T00:00:00"/>
    <d v="1899-12-30T13:46:35"/>
    <n v="8"/>
    <n v="9.4600000000000009"/>
    <n v="1839"/>
    <n v="3728"/>
    <x v="8"/>
    <s v="2022"/>
    <n v="17.46"/>
    <d v="1899-12-30T13:56:03"/>
    <n v="13"/>
  </r>
  <r>
    <x v="2"/>
    <d v="2029-06-30T00:00:00"/>
    <n v="25"/>
    <x v="2"/>
    <d v="2022-06-12T00:00:00"/>
    <d v="1899-12-30T13:46:35"/>
    <n v="8"/>
    <n v="9.4600000000000009"/>
    <n v="1839"/>
    <n v="3729"/>
    <x v="8"/>
    <s v="2022"/>
    <n v="17.46"/>
    <d v="1899-12-30T13:56:03"/>
    <n v="13"/>
  </r>
  <r>
    <x v="2"/>
    <d v="2029-06-30T00:00:00"/>
    <n v="50"/>
    <x v="6"/>
    <d v="2022-06-12T00:00:00"/>
    <d v="1899-12-30T13:46:35"/>
    <n v="8"/>
    <n v="9.4600000000000009"/>
    <n v="1839"/>
    <n v="3730"/>
    <x v="8"/>
    <s v="2022"/>
    <n v="17.46"/>
    <d v="1899-12-30T13:56:03"/>
    <n v="13"/>
  </r>
  <r>
    <x v="4"/>
    <s v="NULL"/>
    <n v="10"/>
    <x v="0"/>
    <d v="2022-01-20T00:00:00"/>
    <d v="1899-12-30T18:43:29"/>
    <n v="6.32"/>
    <n v="11.19"/>
    <n v="1840"/>
    <n v="3731"/>
    <x v="7"/>
    <s v="2022"/>
    <n v="17.509999999999998"/>
    <d v="1899-12-30T18:54:40"/>
    <n v="18"/>
  </r>
  <r>
    <x v="4"/>
    <s v="NULL"/>
    <n v="25"/>
    <x v="2"/>
    <d v="2022-01-20T00:00:00"/>
    <d v="1899-12-30T18:43:29"/>
    <n v="6.32"/>
    <n v="11.19"/>
    <n v="1840"/>
    <n v="3732"/>
    <x v="7"/>
    <s v="2022"/>
    <n v="17.509999999999998"/>
    <d v="1899-12-30T18:54:40"/>
    <n v="18"/>
  </r>
  <r>
    <x v="4"/>
    <s v="NULL"/>
    <n v="50"/>
    <x v="6"/>
    <d v="2022-01-20T00:00:00"/>
    <d v="1899-12-30T18:43:29"/>
    <n v="6.32"/>
    <n v="11.19"/>
    <n v="1840"/>
    <n v="3733"/>
    <x v="7"/>
    <s v="2022"/>
    <n v="17.509999999999998"/>
    <d v="1899-12-30T18:54:40"/>
    <n v="18"/>
  </r>
  <r>
    <x v="4"/>
    <s v="NULL"/>
    <n v="20"/>
    <x v="4"/>
    <d v="2022-02-23T00:00:00"/>
    <d v="1899-12-30T16:37:44"/>
    <n v="11.97"/>
    <n v="9.91"/>
    <n v="1841"/>
    <n v="3734"/>
    <x v="11"/>
    <s v="2022"/>
    <n v="21.880000000000003"/>
    <d v="1899-12-30T16:47:39"/>
    <n v="16"/>
  </r>
  <r>
    <x v="4"/>
    <s v="NULL"/>
    <n v="40"/>
    <x v="5"/>
    <d v="2022-02-23T00:00:00"/>
    <d v="1899-12-30T16:37:44"/>
    <n v="11.97"/>
    <n v="9.91"/>
    <n v="1841"/>
    <n v="3735"/>
    <x v="11"/>
    <s v="2022"/>
    <n v="21.880000000000003"/>
    <d v="1899-12-30T16:47:39"/>
    <n v="16"/>
  </r>
  <r>
    <x v="3"/>
    <d v="2030-12-31T00:00:00"/>
    <n v="0"/>
    <x v="1"/>
    <d v="2022-07-07T00:00:00"/>
    <d v="1899-12-30T11:46:00"/>
    <n v="5.4"/>
    <n v="6.54"/>
    <n v="1842"/>
    <n v="3736"/>
    <x v="0"/>
    <s v="2022"/>
    <n v="11.940000000000001"/>
    <d v="1899-12-30T11:52:32"/>
    <n v="11"/>
  </r>
  <r>
    <x v="3"/>
    <d v="2030-12-31T00:00:00"/>
    <n v="0"/>
    <x v="1"/>
    <d v="2022-07-27T00:00:00"/>
    <d v="1899-12-30T10:27:53"/>
    <n v="8"/>
    <n v="9.8000000000000007"/>
    <n v="1843"/>
    <n v="3737"/>
    <x v="0"/>
    <s v="2022"/>
    <n v="17.8"/>
    <d v="1899-12-30T10:37:41"/>
    <n v="10"/>
  </r>
  <r>
    <x v="0"/>
    <d v="2028-12-31T00:00:00"/>
    <n v="20"/>
    <x v="4"/>
    <d v="2022-06-05T00:00:00"/>
    <d v="1899-12-30T12:28:02"/>
    <n v="9.92"/>
    <n v="18.100000000000001"/>
    <n v="1844"/>
    <n v="3738"/>
    <x v="8"/>
    <s v="2022"/>
    <n v="28.020000000000003"/>
    <d v="1899-12-30T12:46:08"/>
    <n v="12"/>
  </r>
  <r>
    <x v="0"/>
    <d v="2028-12-31T00:00:00"/>
    <n v="40"/>
    <x v="5"/>
    <d v="2022-06-05T00:00:00"/>
    <d v="1899-12-30T12:28:02"/>
    <n v="9.92"/>
    <n v="18.100000000000001"/>
    <n v="1844"/>
    <n v="3739"/>
    <x v="8"/>
    <s v="2022"/>
    <n v="28.020000000000003"/>
    <d v="1899-12-30T12:46:08"/>
    <n v="12"/>
  </r>
  <r>
    <x v="0"/>
    <d v="2028-12-31T00:00:00"/>
    <n v="10"/>
    <x v="0"/>
    <d v="2022-07-18T00:00:00"/>
    <d v="1899-12-30T14:42:11"/>
    <n v="7.74"/>
    <n v="7.56"/>
    <n v="1845"/>
    <n v="3740"/>
    <x v="0"/>
    <s v="2022"/>
    <n v="15.3"/>
    <d v="1899-12-30T14:49:45"/>
    <n v="14"/>
  </r>
  <r>
    <x v="3"/>
    <d v="2030-12-31T00:00:00"/>
    <n v="0"/>
    <x v="1"/>
    <d v="2022-11-05T00:00:00"/>
    <d v="1899-12-30T13:32:17"/>
    <n v="14.41"/>
    <n v="5.82"/>
    <n v="1846"/>
    <n v="3741"/>
    <x v="5"/>
    <s v="2022"/>
    <n v="20.23"/>
    <d v="1899-12-30T13:38:06"/>
    <n v="13"/>
  </r>
  <r>
    <x v="3"/>
    <d v="2030-12-31T00:00:00"/>
    <n v="40"/>
    <x v="5"/>
    <d v="2022-11-05T00:00:00"/>
    <d v="1899-12-30T13:32:17"/>
    <n v="14.41"/>
    <n v="5.82"/>
    <n v="1846"/>
    <n v="3742"/>
    <x v="5"/>
    <s v="2022"/>
    <n v="20.23"/>
    <d v="1899-12-30T13:38:06"/>
    <n v="13"/>
  </r>
  <r>
    <x v="4"/>
    <s v="NULL"/>
    <n v="20"/>
    <x v="4"/>
    <d v="2023-01-04T00:00:00"/>
    <d v="1899-12-30T20:03:10"/>
    <n v="5.61"/>
    <n v="15.65"/>
    <n v="1847"/>
    <n v="3743"/>
    <x v="6"/>
    <s v="2023"/>
    <n v="21.26"/>
    <d v="1899-12-30T20:18:49"/>
    <n v="20"/>
  </r>
  <r>
    <x v="3"/>
    <d v="2030-12-31T00:00:00"/>
    <n v="10"/>
    <x v="0"/>
    <d v="2022-06-14T00:00:00"/>
    <d v="1899-12-30T10:27:19"/>
    <n v="5.37"/>
    <n v="16.3"/>
    <n v="1848"/>
    <n v="3744"/>
    <x v="8"/>
    <s v="2022"/>
    <n v="21.67"/>
    <d v="1899-12-30T10:43:37"/>
    <n v="10"/>
  </r>
  <r>
    <x v="3"/>
    <d v="2030-12-31T00:00:00"/>
    <n v="25"/>
    <x v="2"/>
    <d v="2022-06-14T00:00:00"/>
    <d v="1899-12-30T10:27:19"/>
    <n v="5.37"/>
    <n v="16.3"/>
    <n v="1848"/>
    <n v="3745"/>
    <x v="8"/>
    <s v="2022"/>
    <n v="21.67"/>
    <d v="1899-12-30T10:43:37"/>
    <n v="10"/>
  </r>
  <r>
    <x v="3"/>
    <d v="2030-12-31T00:00:00"/>
    <n v="10"/>
    <x v="0"/>
    <d v="2022-08-13T00:00:00"/>
    <d v="1899-12-30T14:42:26"/>
    <n v="6.18"/>
    <n v="7.02"/>
    <n v="1849"/>
    <n v="3746"/>
    <x v="2"/>
    <s v="2022"/>
    <n v="13.2"/>
    <d v="1899-12-30T14:49:27"/>
    <n v="14"/>
  </r>
  <r>
    <x v="3"/>
    <d v="2030-12-31T00:00:00"/>
    <n v="40"/>
    <x v="5"/>
    <d v="2022-08-13T00:00:00"/>
    <d v="1899-12-30T14:42:26"/>
    <n v="6.18"/>
    <n v="7.02"/>
    <n v="1849"/>
    <n v="3747"/>
    <x v="2"/>
    <s v="2022"/>
    <n v="13.2"/>
    <d v="1899-12-30T14:49:27"/>
    <n v="14"/>
  </r>
  <r>
    <x v="4"/>
    <s v="NULL"/>
    <n v="0"/>
    <x v="1"/>
    <d v="2022-09-07T00:00:00"/>
    <d v="1899-12-30T19:39:15"/>
    <n v="12.92"/>
    <n v="8.4"/>
    <n v="1850"/>
    <n v="3748"/>
    <x v="4"/>
    <s v="2022"/>
    <n v="21.32"/>
    <d v="1899-12-30T19:47:39"/>
    <n v="19"/>
  </r>
  <r>
    <x v="3"/>
    <d v="2030-12-31T00:00:00"/>
    <n v="10"/>
    <x v="0"/>
    <d v="2022-10-28T00:00:00"/>
    <d v="1899-12-30T11:26:57"/>
    <n v="7.93"/>
    <n v="10.31"/>
    <n v="1851"/>
    <n v="3749"/>
    <x v="1"/>
    <s v="2022"/>
    <n v="18.240000000000002"/>
    <d v="1899-12-30T11:37:16"/>
    <n v="11"/>
  </r>
  <r>
    <x v="3"/>
    <d v="2030-12-31T00:00:00"/>
    <n v="40"/>
    <x v="5"/>
    <d v="2022-10-28T00:00:00"/>
    <d v="1899-12-30T11:26:57"/>
    <n v="7.93"/>
    <n v="10.31"/>
    <n v="1851"/>
    <n v="3750"/>
    <x v="1"/>
    <s v="2022"/>
    <n v="18.240000000000002"/>
    <d v="1899-12-30T11:37:16"/>
    <n v="11"/>
  </r>
  <r>
    <x v="0"/>
    <d v="2028-12-31T00:00:00"/>
    <n v="10"/>
    <x v="0"/>
    <d v="2022-12-01T00:00:00"/>
    <d v="1899-12-30T19:10:56"/>
    <n v="7.99"/>
    <n v="6.4"/>
    <n v="1852"/>
    <n v="3751"/>
    <x v="10"/>
    <s v="2022"/>
    <n v="14.39"/>
    <d v="1899-12-30T19:17:20"/>
    <n v="19"/>
  </r>
  <r>
    <x v="4"/>
    <s v="NULL"/>
    <n v="10"/>
    <x v="0"/>
    <d v="2023-02-05T00:00:00"/>
    <d v="1899-12-30T15:17:16"/>
    <n v="6.29"/>
    <n v="5.64"/>
    <n v="1853"/>
    <n v="3752"/>
    <x v="13"/>
    <s v="2023"/>
    <n v="11.93"/>
    <d v="1899-12-30T15:22:54"/>
    <n v="15"/>
  </r>
  <r>
    <x v="4"/>
    <s v="NULL"/>
    <n v="25"/>
    <x v="2"/>
    <d v="2023-02-05T00:00:00"/>
    <d v="1899-12-30T15:17:16"/>
    <n v="6.29"/>
    <n v="5.64"/>
    <n v="1853"/>
    <n v="3753"/>
    <x v="13"/>
    <s v="2023"/>
    <n v="11.93"/>
    <d v="1899-12-30T15:22:54"/>
    <n v="15"/>
  </r>
  <r>
    <x v="4"/>
    <s v="NULL"/>
    <n v="50"/>
    <x v="6"/>
    <d v="2023-02-05T00:00:00"/>
    <d v="1899-12-30T15:17:16"/>
    <n v="6.29"/>
    <n v="5.64"/>
    <n v="1853"/>
    <n v="3754"/>
    <x v="13"/>
    <s v="2023"/>
    <n v="11.93"/>
    <d v="1899-12-30T15:22:54"/>
    <n v="15"/>
  </r>
  <r>
    <x v="3"/>
    <d v="2030-12-31T00:00:00"/>
    <n v="0"/>
    <x v="1"/>
    <d v="2022-10-23T00:00:00"/>
    <d v="1899-12-30T11:05:11"/>
    <n v="13.68"/>
    <n v="11.24"/>
    <n v="1854"/>
    <n v="3755"/>
    <x v="1"/>
    <s v="2022"/>
    <n v="24.92"/>
    <d v="1899-12-30T11:16:25"/>
    <n v="11"/>
  </r>
  <r>
    <x v="3"/>
    <d v="2030-12-31T00:00:00"/>
    <n v="25"/>
    <x v="2"/>
    <d v="2022-10-23T00:00:00"/>
    <d v="1899-12-30T11:05:11"/>
    <n v="13.68"/>
    <n v="11.24"/>
    <n v="1854"/>
    <n v="3756"/>
    <x v="1"/>
    <s v="2022"/>
    <n v="24.92"/>
    <d v="1899-12-30T11:16:25"/>
    <n v="11"/>
  </r>
  <r>
    <x v="2"/>
    <d v="2029-06-30T00:00:00"/>
    <n v="20"/>
    <x v="4"/>
    <d v="2022-12-17T00:00:00"/>
    <d v="1899-12-30T10:43:33"/>
    <n v="6.22"/>
    <n v="9.86"/>
    <n v="1855"/>
    <n v="3757"/>
    <x v="10"/>
    <s v="2022"/>
    <n v="16.079999999999998"/>
    <d v="1899-12-30T10:53:25"/>
    <n v="10"/>
  </r>
  <r>
    <x v="2"/>
    <d v="2029-06-30T00:00:00"/>
    <n v="40"/>
    <x v="5"/>
    <d v="2022-12-17T00:00:00"/>
    <d v="1899-12-30T10:43:33"/>
    <n v="6.22"/>
    <n v="9.86"/>
    <n v="1855"/>
    <n v="3758"/>
    <x v="10"/>
    <s v="2022"/>
    <n v="16.079999999999998"/>
    <d v="1899-12-30T10:53:25"/>
    <n v="10"/>
  </r>
  <r>
    <x v="2"/>
    <d v="2029-06-30T00:00:00"/>
    <n v="50"/>
    <x v="6"/>
    <d v="2022-12-17T00:00:00"/>
    <d v="1899-12-30T10:43:33"/>
    <n v="6.22"/>
    <n v="9.86"/>
    <n v="1855"/>
    <n v="3759"/>
    <x v="10"/>
    <s v="2022"/>
    <n v="16.079999999999998"/>
    <d v="1899-12-30T10:53:25"/>
    <n v="10"/>
  </r>
  <r>
    <x v="3"/>
    <d v="2030-12-31T00:00:00"/>
    <n v="0"/>
    <x v="1"/>
    <d v="2023-01-17T00:00:00"/>
    <d v="1899-12-30T11:13:33"/>
    <n v="7.36"/>
    <n v="6.44"/>
    <n v="1856"/>
    <n v="3760"/>
    <x v="6"/>
    <s v="2023"/>
    <n v="13.8"/>
    <d v="1899-12-30T11:19:59"/>
    <n v="11"/>
  </r>
  <r>
    <x v="3"/>
    <d v="2030-12-31T00:00:00"/>
    <n v="25"/>
    <x v="2"/>
    <d v="2023-01-17T00:00:00"/>
    <d v="1899-12-30T11:13:33"/>
    <n v="7.36"/>
    <n v="6.44"/>
    <n v="1856"/>
    <n v="3761"/>
    <x v="6"/>
    <s v="2023"/>
    <n v="13.8"/>
    <d v="1899-12-30T11:19:59"/>
    <n v="11"/>
  </r>
  <r>
    <x v="3"/>
    <d v="2030-12-31T00:00:00"/>
    <n v="50"/>
    <x v="6"/>
    <d v="2023-01-17T00:00:00"/>
    <d v="1899-12-30T11:13:33"/>
    <n v="7.36"/>
    <n v="6.44"/>
    <n v="1856"/>
    <n v="3762"/>
    <x v="6"/>
    <s v="2023"/>
    <n v="13.8"/>
    <d v="1899-12-30T11:19:59"/>
    <n v="11"/>
  </r>
  <r>
    <x v="4"/>
    <s v="NULL"/>
    <n v="0"/>
    <x v="1"/>
    <d v="2022-08-29T00:00:00"/>
    <d v="1899-12-30T14:46:17"/>
    <n v="14.7"/>
    <n v="11.45"/>
    <n v="1857"/>
    <n v="3763"/>
    <x v="2"/>
    <s v="2022"/>
    <n v="26.15"/>
    <d v="1899-12-30T14:57:44"/>
    <n v="14"/>
  </r>
  <r>
    <x v="3"/>
    <d v="2030-12-31T00:00:00"/>
    <n v="10"/>
    <x v="0"/>
    <d v="2022-07-13T00:00:00"/>
    <d v="1899-12-30T13:39:46"/>
    <n v="6.88"/>
    <n v="7.11"/>
    <n v="1858"/>
    <n v="3764"/>
    <x v="0"/>
    <s v="2022"/>
    <n v="13.99"/>
    <d v="1899-12-30T13:46:53"/>
    <n v="13"/>
  </r>
  <r>
    <x v="3"/>
    <d v="2030-12-31T00:00:00"/>
    <n v="40"/>
    <x v="5"/>
    <d v="2022-07-13T00:00:00"/>
    <d v="1899-12-30T13:39:46"/>
    <n v="6.88"/>
    <n v="7.11"/>
    <n v="1858"/>
    <n v="3765"/>
    <x v="0"/>
    <s v="2022"/>
    <n v="13.99"/>
    <d v="1899-12-30T13:46:53"/>
    <n v="13"/>
  </r>
  <r>
    <x v="3"/>
    <d v="2030-12-31T00:00:00"/>
    <n v="10"/>
    <x v="0"/>
    <d v="2022-04-21T00:00:00"/>
    <d v="1899-12-30T11:09:32"/>
    <n v="6.54"/>
    <n v="5.85"/>
    <n v="1859"/>
    <n v="3766"/>
    <x v="12"/>
    <s v="2022"/>
    <n v="12.39"/>
    <d v="1899-12-30T11:15:23"/>
    <n v="11"/>
  </r>
  <r>
    <x v="3"/>
    <d v="2030-12-31T00:00:00"/>
    <n v="25"/>
    <x v="2"/>
    <d v="2022-04-21T00:00:00"/>
    <d v="1899-12-30T11:09:32"/>
    <n v="6.54"/>
    <n v="5.85"/>
    <n v="1859"/>
    <n v="3767"/>
    <x v="12"/>
    <s v="2022"/>
    <n v="12.39"/>
    <d v="1899-12-30T11:15:23"/>
    <n v="11"/>
  </r>
  <r>
    <x v="3"/>
    <d v="2030-12-31T00:00:00"/>
    <n v="10"/>
    <x v="0"/>
    <d v="2022-05-23T00:00:00"/>
    <d v="1899-12-30T09:15:31"/>
    <n v="6.19"/>
    <n v="7.98"/>
    <n v="1860"/>
    <n v="3768"/>
    <x v="9"/>
    <s v="2022"/>
    <n v="14.170000000000002"/>
    <d v="1899-12-30T09:23:30"/>
    <n v="9"/>
  </r>
  <r>
    <x v="3"/>
    <d v="2030-12-31T00:00:00"/>
    <n v="25"/>
    <x v="2"/>
    <d v="2022-05-23T00:00:00"/>
    <d v="1899-12-30T09:15:31"/>
    <n v="6.19"/>
    <n v="7.98"/>
    <n v="1860"/>
    <n v="3769"/>
    <x v="9"/>
    <s v="2022"/>
    <n v="14.170000000000002"/>
    <d v="1899-12-30T09:23:30"/>
    <n v="9"/>
  </r>
  <r>
    <x v="4"/>
    <s v="NULL"/>
    <n v="0"/>
    <x v="1"/>
    <d v="2022-12-10T00:00:00"/>
    <d v="1899-12-30T14:25:34"/>
    <n v="13.18"/>
    <n v="7.62"/>
    <n v="1861"/>
    <n v="3770"/>
    <x v="10"/>
    <s v="2022"/>
    <n v="20.8"/>
    <d v="1899-12-30T14:33:11"/>
    <n v="14"/>
  </r>
  <r>
    <x v="4"/>
    <s v="NULL"/>
    <n v="25"/>
    <x v="2"/>
    <d v="2022-12-10T00:00:00"/>
    <d v="1899-12-30T14:25:34"/>
    <n v="13.18"/>
    <n v="7.62"/>
    <n v="1861"/>
    <n v="3771"/>
    <x v="10"/>
    <s v="2022"/>
    <n v="20.8"/>
    <d v="1899-12-30T14:33:11"/>
    <n v="14"/>
  </r>
  <r>
    <x v="4"/>
    <s v="NULL"/>
    <n v="0"/>
    <x v="1"/>
    <d v="2022-02-08T00:00:00"/>
    <d v="1899-12-30T11:03:43"/>
    <n v="10.1"/>
    <n v="10.49"/>
    <n v="1862"/>
    <n v="3772"/>
    <x v="11"/>
    <s v="2022"/>
    <n v="20.59"/>
    <d v="1899-12-30T11:14:12"/>
    <n v="11"/>
  </r>
  <r>
    <x v="0"/>
    <d v="2028-12-31T00:00:00"/>
    <n v="0"/>
    <x v="1"/>
    <d v="2022-04-16T00:00:00"/>
    <d v="1899-12-30T19:43:37"/>
    <n v="9.19"/>
    <n v="17.63"/>
    <n v="1863"/>
    <n v="3773"/>
    <x v="12"/>
    <s v="2022"/>
    <n v="26.82"/>
    <d v="1899-12-30T20:01:15"/>
    <n v="20"/>
  </r>
  <r>
    <x v="2"/>
    <d v="2029-06-30T00:00:00"/>
    <n v="10"/>
    <x v="0"/>
    <d v="2022-10-01T00:00:00"/>
    <d v="1899-12-30T20:00:56"/>
    <n v="6.21"/>
    <n v="12.82"/>
    <n v="1864"/>
    <n v="3774"/>
    <x v="1"/>
    <s v="2022"/>
    <n v="19.03"/>
    <d v="1899-12-30T20:13:45"/>
    <n v="20"/>
  </r>
  <r>
    <x v="0"/>
    <d v="2028-12-31T00:00:00"/>
    <n v="20"/>
    <x v="4"/>
    <d v="2022-11-16T00:00:00"/>
    <d v="1899-12-30T08:18:51"/>
    <n v="8.02"/>
    <n v="8.52"/>
    <n v="1865"/>
    <n v="3775"/>
    <x v="5"/>
    <s v="2022"/>
    <n v="16.54"/>
    <d v="1899-12-30T08:27:22"/>
    <n v="8"/>
  </r>
  <r>
    <x v="0"/>
    <d v="2028-12-31T00:00:00"/>
    <n v="0"/>
    <x v="1"/>
    <d v="2023-02-02T00:00:00"/>
    <d v="1899-12-30T12:37:38"/>
    <n v="7.3"/>
    <n v="11.6"/>
    <n v="1866"/>
    <n v="3776"/>
    <x v="13"/>
    <s v="2023"/>
    <n v="18.899999999999999"/>
    <d v="1899-12-30T12:49:14"/>
    <n v="12"/>
  </r>
  <r>
    <x v="0"/>
    <d v="2028-12-31T00:00:00"/>
    <n v="25"/>
    <x v="2"/>
    <d v="2023-02-02T00:00:00"/>
    <d v="1899-12-30T12:37:38"/>
    <n v="7.3"/>
    <n v="11.6"/>
    <n v="1866"/>
    <n v="3777"/>
    <x v="13"/>
    <s v="2023"/>
    <n v="18.899999999999999"/>
    <d v="1899-12-30T12:49:14"/>
    <n v="12"/>
  </r>
  <r>
    <x v="0"/>
    <d v="2028-12-31T00:00:00"/>
    <n v="10"/>
    <x v="0"/>
    <d v="2022-03-18T00:00:00"/>
    <d v="1899-12-30T14:24:18"/>
    <n v="6.02"/>
    <n v="11.53"/>
    <n v="1867"/>
    <n v="3778"/>
    <x v="3"/>
    <s v="2022"/>
    <n v="17.549999999999997"/>
    <d v="1899-12-30T14:35:50"/>
    <n v="14"/>
  </r>
  <r>
    <x v="0"/>
    <d v="2028-12-31T00:00:00"/>
    <n v="40"/>
    <x v="5"/>
    <d v="2022-03-18T00:00:00"/>
    <d v="1899-12-30T14:24:18"/>
    <n v="6.02"/>
    <n v="11.53"/>
    <n v="1867"/>
    <n v="3779"/>
    <x v="3"/>
    <s v="2022"/>
    <n v="17.549999999999997"/>
    <d v="1899-12-30T14:35:50"/>
    <n v="14"/>
  </r>
  <r>
    <x v="0"/>
    <d v="2028-12-31T00:00:00"/>
    <n v="80"/>
    <x v="3"/>
    <d v="2022-03-18T00:00:00"/>
    <d v="1899-12-30T14:24:18"/>
    <n v="6.02"/>
    <n v="11.53"/>
    <n v="1867"/>
    <n v="3780"/>
    <x v="3"/>
    <s v="2022"/>
    <n v="17.549999999999997"/>
    <d v="1899-12-30T14:35:50"/>
    <n v="14"/>
  </r>
  <r>
    <x v="4"/>
    <s v="NULL"/>
    <n v="10"/>
    <x v="0"/>
    <d v="2022-04-01T00:00:00"/>
    <d v="1899-12-30T11:56:48"/>
    <n v="9.58"/>
    <n v="7.51"/>
    <n v="1868"/>
    <n v="3781"/>
    <x v="12"/>
    <s v="2022"/>
    <n v="17.09"/>
    <d v="1899-12-30T12:04:19"/>
    <n v="12"/>
  </r>
  <r>
    <x v="4"/>
    <s v="NULL"/>
    <n v="25"/>
    <x v="2"/>
    <d v="2022-04-01T00:00:00"/>
    <d v="1899-12-30T11:56:48"/>
    <n v="9.58"/>
    <n v="7.51"/>
    <n v="1868"/>
    <n v="3782"/>
    <x v="12"/>
    <s v="2022"/>
    <n v="17.09"/>
    <d v="1899-12-30T12:04:19"/>
    <n v="12"/>
  </r>
  <r>
    <x v="4"/>
    <s v="NULL"/>
    <n v="80"/>
    <x v="3"/>
    <d v="2022-04-01T00:00:00"/>
    <d v="1899-12-30T11:56:48"/>
    <n v="9.58"/>
    <n v="7.51"/>
    <n v="1868"/>
    <n v="3783"/>
    <x v="12"/>
    <s v="2022"/>
    <n v="17.09"/>
    <d v="1899-12-30T12:04:19"/>
    <n v="12"/>
  </r>
  <r>
    <x v="2"/>
    <d v="2029-06-30T00:00:00"/>
    <n v="10"/>
    <x v="0"/>
    <d v="2022-05-07T00:00:00"/>
    <d v="1899-12-30T12:42:48"/>
    <n v="11.28"/>
    <n v="14.19"/>
    <n v="1869"/>
    <n v="3784"/>
    <x v="9"/>
    <s v="2022"/>
    <n v="25.47"/>
    <d v="1899-12-30T12:56:59"/>
    <n v="12"/>
  </r>
  <r>
    <x v="2"/>
    <d v="2029-06-30T00:00:00"/>
    <n v="40"/>
    <x v="5"/>
    <d v="2022-05-07T00:00:00"/>
    <d v="1899-12-30T12:42:48"/>
    <n v="11.28"/>
    <n v="14.19"/>
    <n v="1869"/>
    <n v="3785"/>
    <x v="9"/>
    <s v="2022"/>
    <n v="25.47"/>
    <d v="1899-12-30T12:56:59"/>
    <n v="12"/>
  </r>
  <r>
    <x v="2"/>
    <d v="2029-06-30T00:00:00"/>
    <n v="50"/>
    <x v="6"/>
    <d v="2022-05-07T00:00:00"/>
    <d v="1899-12-30T12:42:48"/>
    <n v="11.28"/>
    <n v="14.19"/>
    <n v="1869"/>
    <n v="3786"/>
    <x v="9"/>
    <s v="2022"/>
    <n v="25.47"/>
    <d v="1899-12-30T12:56:59"/>
    <n v="12"/>
  </r>
  <r>
    <x v="3"/>
    <d v="2030-12-31T00:00:00"/>
    <n v="20"/>
    <x v="4"/>
    <d v="2022-01-30T00:00:00"/>
    <d v="1899-12-30T19:54:22"/>
    <n v="12.89"/>
    <n v="9.6199999999999992"/>
    <n v="1870"/>
    <n v="3787"/>
    <x v="7"/>
    <s v="2022"/>
    <n v="22.509999999999998"/>
    <d v="1899-12-30T20:03:59"/>
    <n v="20"/>
  </r>
  <r>
    <x v="3"/>
    <d v="2030-12-31T00:00:00"/>
    <n v="40"/>
    <x v="5"/>
    <d v="2022-01-30T00:00:00"/>
    <d v="1899-12-30T19:54:22"/>
    <n v="12.89"/>
    <n v="9.6199999999999992"/>
    <n v="1870"/>
    <n v="3788"/>
    <x v="7"/>
    <s v="2022"/>
    <n v="22.509999999999998"/>
    <d v="1899-12-30T20:03:59"/>
    <n v="20"/>
  </r>
  <r>
    <x v="3"/>
    <d v="2030-12-31T00:00:00"/>
    <n v="80"/>
    <x v="3"/>
    <d v="2022-01-30T00:00:00"/>
    <d v="1899-12-30T19:54:22"/>
    <n v="12.89"/>
    <n v="9.6199999999999992"/>
    <n v="1870"/>
    <n v="3789"/>
    <x v="7"/>
    <s v="2022"/>
    <n v="22.509999999999998"/>
    <d v="1899-12-30T20:03:59"/>
    <n v="20"/>
  </r>
  <r>
    <x v="5"/>
    <s v="NULL"/>
    <n v="10"/>
    <x v="0"/>
    <d v="2022-04-08T00:00:00"/>
    <d v="1899-12-30T15:53:19"/>
    <n v="7.44"/>
    <n v="11.23"/>
    <n v="1871"/>
    <n v="3790"/>
    <x v="12"/>
    <s v="2022"/>
    <n v="18.670000000000002"/>
    <d v="1899-12-30T16:04:33"/>
    <n v="16"/>
  </r>
  <r>
    <x v="5"/>
    <s v="NULL"/>
    <n v="25"/>
    <x v="2"/>
    <d v="2022-04-08T00:00:00"/>
    <d v="1899-12-30T15:53:19"/>
    <n v="7.44"/>
    <n v="11.23"/>
    <n v="1871"/>
    <n v="3791"/>
    <x v="12"/>
    <s v="2022"/>
    <n v="18.670000000000002"/>
    <d v="1899-12-30T16:04:33"/>
    <n v="16"/>
  </r>
  <r>
    <x v="4"/>
    <s v="NULL"/>
    <n v="0"/>
    <x v="1"/>
    <d v="2022-01-03T00:00:00"/>
    <d v="1899-12-30T11:30:29"/>
    <n v="5.53"/>
    <n v="18.27"/>
    <n v="1872"/>
    <n v="3792"/>
    <x v="7"/>
    <s v="2022"/>
    <n v="23.8"/>
    <d v="1899-12-30T11:48:45"/>
    <n v="11"/>
  </r>
  <r>
    <x v="5"/>
    <s v="NULL"/>
    <n v="10"/>
    <x v="0"/>
    <d v="2022-02-08T00:00:00"/>
    <d v="1899-12-30T19:53:12"/>
    <n v="8.31"/>
    <n v="15.44"/>
    <n v="1873"/>
    <n v="3793"/>
    <x v="11"/>
    <s v="2022"/>
    <n v="23.75"/>
    <d v="1899-12-30T20:08:38"/>
    <n v="20"/>
  </r>
  <r>
    <x v="5"/>
    <s v="NULL"/>
    <n v="25"/>
    <x v="2"/>
    <d v="2022-02-08T00:00:00"/>
    <d v="1899-12-30T19:53:12"/>
    <n v="8.31"/>
    <n v="15.44"/>
    <n v="1873"/>
    <n v="3794"/>
    <x v="11"/>
    <s v="2022"/>
    <n v="23.75"/>
    <d v="1899-12-30T20:08:38"/>
    <n v="20"/>
  </r>
  <r>
    <x v="5"/>
    <s v="NULL"/>
    <n v="80"/>
    <x v="3"/>
    <d v="2022-02-08T00:00:00"/>
    <d v="1899-12-30T19:53:12"/>
    <n v="8.31"/>
    <n v="15.44"/>
    <n v="1873"/>
    <n v="3795"/>
    <x v="11"/>
    <s v="2022"/>
    <n v="23.75"/>
    <d v="1899-12-30T20:08:38"/>
    <n v="20"/>
  </r>
  <r>
    <x v="2"/>
    <d v="2029-06-30T00:00:00"/>
    <n v="0"/>
    <x v="1"/>
    <d v="2022-05-02T00:00:00"/>
    <d v="1899-12-30T08:15:05"/>
    <n v="13.55"/>
    <n v="7.76"/>
    <n v="1874"/>
    <n v="3796"/>
    <x v="9"/>
    <s v="2022"/>
    <n v="21.310000000000002"/>
    <d v="1899-12-30T08:22:51"/>
    <n v="8"/>
  </r>
  <r>
    <x v="2"/>
    <d v="2029-06-30T00:00:00"/>
    <n v="25"/>
    <x v="2"/>
    <d v="2022-05-02T00:00:00"/>
    <d v="1899-12-30T08:15:05"/>
    <n v="13.55"/>
    <n v="7.76"/>
    <n v="1874"/>
    <n v="3797"/>
    <x v="9"/>
    <s v="2022"/>
    <n v="21.310000000000002"/>
    <d v="1899-12-30T08:22:51"/>
    <n v="8"/>
  </r>
  <r>
    <x v="2"/>
    <d v="2029-06-30T00:00:00"/>
    <n v="80"/>
    <x v="3"/>
    <d v="2022-05-02T00:00:00"/>
    <d v="1899-12-30T08:15:05"/>
    <n v="13.55"/>
    <n v="7.76"/>
    <n v="1874"/>
    <n v="3798"/>
    <x v="9"/>
    <s v="2022"/>
    <n v="21.310000000000002"/>
    <d v="1899-12-30T08:22:51"/>
    <n v="8"/>
  </r>
  <r>
    <x v="3"/>
    <d v="2030-12-31T00:00:00"/>
    <n v="20"/>
    <x v="4"/>
    <d v="2022-07-16T00:00:00"/>
    <d v="1899-12-30T08:09:42"/>
    <n v="10.16"/>
    <n v="8.2899999999999991"/>
    <n v="1875"/>
    <n v="3799"/>
    <x v="0"/>
    <s v="2022"/>
    <n v="18.45"/>
    <d v="1899-12-30T08:17:59"/>
    <n v="8"/>
  </r>
  <r>
    <x v="3"/>
    <d v="2030-12-31T00:00:00"/>
    <n v="40"/>
    <x v="5"/>
    <d v="2022-07-16T00:00:00"/>
    <d v="1899-12-30T08:09:42"/>
    <n v="10.16"/>
    <n v="8.2899999999999991"/>
    <n v="1875"/>
    <n v="3800"/>
    <x v="0"/>
    <s v="2022"/>
    <n v="18.45"/>
    <d v="1899-12-30T08:17:59"/>
    <n v="8"/>
  </r>
  <r>
    <x v="5"/>
    <s v="NULL"/>
    <n v="20"/>
    <x v="4"/>
    <d v="2022-11-05T00:00:00"/>
    <d v="1899-12-30T13:52:05"/>
    <n v="10.87"/>
    <n v="9.19"/>
    <n v="1876"/>
    <n v="3801"/>
    <x v="5"/>
    <s v="2022"/>
    <n v="20.059999999999999"/>
    <d v="1899-12-30T14:01:16"/>
    <n v="14"/>
  </r>
  <r>
    <x v="3"/>
    <d v="2030-12-31T00:00:00"/>
    <n v="10"/>
    <x v="0"/>
    <d v="2022-06-28T00:00:00"/>
    <d v="1899-12-30T14:08:00"/>
    <n v="5.95"/>
    <n v="8.2100000000000009"/>
    <n v="1877"/>
    <n v="3802"/>
    <x v="8"/>
    <s v="2022"/>
    <n v="14.16"/>
    <d v="1899-12-30T14:16:13"/>
    <n v="14"/>
  </r>
  <r>
    <x v="3"/>
    <d v="2030-12-31T00:00:00"/>
    <n v="40"/>
    <x v="5"/>
    <d v="2022-06-28T00:00:00"/>
    <d v="1899-12-30T14:08:00"/>
    <n v="5.95"/>
    <n v="8.2100000000000009"/>
    <n v="1877"/>
    <n v="3803"/>
    <x v="8"/>
    <s v="2022"/>
    <n v="14.16"/>
    <d v="1899-12-30T14:16:13"/>
    <n v="14"/>
  </r>
  <r>
    <x v="3"/>
    <d v="2030-12-31T00:00:00"/>
    <n v="20"/>
    <x v="4"/>
    <d v="2022-08-14T00:00:00"/>
    <d v="1899-12-30T10:53:51"/>
    <n v="10.74"/>
    <n v="7.35"/>
    <n v="1878"/>
    <n v="3804"/>
    <x v="2"/>
    <s v="2022"/>
    <n v="18.09"/>
    <d v="1899-12-30T11:01:12"/>
    <n v="11"/>
  </r>
  <r>
    <x v="2"/>
    <d v="2029-06-30T00:00:00"/>
    <n v="20"/>
    <x v="4"/>
    <d v="2022-10-23T00:00:00"/>
    <d v="1899-12-30T13:55:11"/>
    <n v="23.73"/>
    <n v="14.11"/>
    <n v="1879"/>
    <n v="3805"/>
    <x v="1"/>
    <s v="2022"/>
    <n v="37.840000000000003"/>
    <d v="1899-12-30T14:09:18"/>
    <n v="14"/>
  </r>
  <r>
    <x v="2"/>
    <d v="2029-06-30T00:00:00"/>
    <n v="40"/>
    <x v="5"/>
    <d v="2022-10-23T00:00:00"/>
    <d v="1899-12-30T13:55:11"/>
    <n v="23.73"/>
    <n v="14.11"/>
    <n v="1879"/>
    <n v="3806"/>
    <x v="1"/>
    <s v="2022"/>
    <n v="37.840000000000003"/>
    <d v="1899-12-30T14:09:18"/>
    <n v="14"/>
  </r>
  <r>
    <x v="0"/>
    <d v="2028-12-31T00:00:00"/>
    <n v="20"/>
    <x v="4"/>
    <d v="2022-05-15T00:00:00"/>
    <d v="1899-12-30T15:24:19"/>
    <n v="9.4700000000000006"/>
    <n v="4.9400000000000004"/>
    <n v="1880"/>
    <n v="3807"/>
    <x v="9"/>
    <s v="2022"/>
    <n v="14.41"/>
    <d v="1899-12-30T15:29:15"/>
    <n v="15"/>
  </r>
  <r>
    <x v="0"/>
    <d v="2028-12-31T00:00:00"/>
    <n v="10"/>
    <x v="0"/>
    <d v="2022-07-22T00:00:00"/>
    <d v="1899-12-30T14:36:34"/>
    <n v="8.66"/>
    <n v="14.42"/>
    <n v="1881"/>
    <n v="3808"/>
    <x v="0"/>
    <s v="2022"/>
    <n v="23.08"/>
    <d v="1899-12-30T14:50:59"/>
    <n v="14"/>
  </r>
  <r>
    <x v="0"/>
    <d v="2028-12-31T00:00:00"/>
    <n v="40"/>
    <x v="5"/>
    <d v="2022-07-22T00:00:00"/>
    <d v="1899-12-30T14:36:34"/>
    <n v="8.66"/>
    <n v="14.42"/>
    <n v="1881"/>
    <n v="3809"/>
    <x v="0"/>
    <s v="2022"/>
    <n v="23.08"/>
    <d v="1899-12-30T14:50:59"/>
    <n v="14"/>
  </r>
  <r>
    <x v="0"/>
    <d v="2028-12-31T00:00:00"/>
    <n v="0"/>
    <x v="1"/>
    <d v="2022-11-05T00:00:00"/>
    <d v="1899-12-30T14:44:19"/>
    <n v="8.3800000000000008"/>
    <n v="16.82"/>
    <n v="1882"/>
    <n v="3810"/>
    <x v="5"/>
    <s v="2022"/>
    <n v="25.200000000000003"/>
    <d v="1899-12-30T15:01:08"/>
    <n v="15"/>
  </r>
  <r>
    <x v="0"/>
    <d v="2028-12-31T00:00:00"/>
    <n v="10"/>
    <x v="0"/>
    <d v="2022-12-10T00:00:00"/>
    <d v="1899-12-30T10:21:29"/>
    <n v="7.81"/>
    <n v="5.69"/>
    <n v="1883"/>
    <n v="3811"/>
    <x v="10"/>
    <s v="2022"/>
    <n v="13.5"/>
    <d v="1899-12-30T10:27:10"/>
    <n v="10"/>
  </r>
  <r>
    <x v="3"/>
    <d v="2030-12-31T00:00:00"/>
    <n v="20"/>
    <x v="4"/>
    <d v="2022-05-13T00:00:00"/>
    <d v="1899-12-30T14:47:21"/>
    <n v="6.97"/>
    <n v="9.08"/>
    <n v="1884"/>
    <n v="3812"/>
    <x v="9"/>
    <s v="2022"/>
    <n v="16.05"/>
    <d v="1899-12-30T14:56:26"/>
    <n v="14"/>
  </r>
  <r>
    <x v="3"/>
    <d v="2030-12-31T00:00:00"/>
    <n v="40"/>
    <x v="5"/>
    <d v="2022-05-13T00:00:00"/>
    <d v="1899-12-30T14:47:21"/>
    <n v="6.97"/>
    <n v="9.08"/>
    <n v="1884"/>
    <n v="3813"/>
    <x v="9"/>
    <s v="2022"/>
    <n v="16.05"/>
    <d v="1899-12-30T14:56:26"/>
    <n v="14"/>
  </r>
  <r>
    <x v="0"/>
    <d v="2028-12-31T00:00:00"/>
    <n v="0"/>
    <x v="1"/>
    <d v="2022-06-15T00:00:00"/>
    <d v="1899-12-30T17:37:42"/>
    <n v="10.08"/>
    <n v="12.29"/>
    <n v="1885"/>
    <n v="3814"/>
    <x v="8"/>
    <s v="2022"/>
    <n v="22.369999999999997"/>
    <d v="1899-12-30T17:49:59"/>
    <n v="17"/>
  </r>
  <r>
    <x v="3"/>
    <d v="2030-12-31T00:00:00"/>
    <n v="10"/>
    <x v="0"/>
    <d v="2022-08-11T00:00:00"/>
    <d v="1899-12-30T20:14:25"/>
    <n v="12.24"/>
    <n v="9.2100000000000009"/>
    <n v="1886"/>
    <n v="3815"/>
    <x v="2"/>
    <s v="2022"/>
    <n v="21.450000000000003"/>
    <d v="1899-12-30T20:23:38"/>
    <n v="20"/>
  </r>
  <r>
    <x v="3"/>
    <d v="2030-12-31T00:00:00"/>
    <n v="40"/>
    <x v="5"/>
    <d v="2022-08-11T00:00:00"/>
    <d v="1899-12-30T20:14:25"/>
    <n v="12.24"/>
    <n v="9.2100000000000009"/>
    <n v="1886"/>
    <n v="3816"/>
    <x v="2"/>
    <s v="2022"/>
    <n v="21.450000000000003"/>
    <d v="1899-12-30T20:23:38"/>
    <n v="20"/>
  </r>
  <r>
    <x v="3"/>
    <d v="2030-12-31T00:00:00"/>
    <n v="50"/>
    <x v="6"/>
    <d v="2022-08-11T00:00:00"/>
    <d v="1899-12-30T20:14:25"/>
    <n v="12.24"/>
    <n v="9.2100000000000009"/>
    <n v="1886"/>
    <n v="3817"/>
    <x v="2"/>
    <s v="2022"/>
    <n v="21.450000000000003"/>
    <d v="1899-12-30T20:23:38"/>
    <n v="20"/>
  </r>
  <r>
    <x v="4"/>
    <s v="NULL"/>
    <n v="20"/>
    <x v="4"/>
    <d v="2022-08-17T00:00:00"/>
    <d v="1899-12-30T10:36:21"/>
    <n v="11.9"/>
    <n v="7.14"/>
    <n v="1887"/>
    <n v="3818"/>
    <x v="2"/>
    <s v="2022"/>
    <n v="19.04"/>
    <d v="1899-12-30T10:43:29"/>
    <n v="10"/>
  </r>
  <r>
    <x v="4"/>
    <s v="NULL"/>
    <n v="40"/>
    <x v="5"/>
    <d v="2022-08-17T00:00:00"/>
    <d v="1899-12-30T10:36:21"/>
    <n v="11.9"/>
    <n v="7.14"/>
    <n v="1887"/>
    <n v="3819"/>
    <x v="2"/>
    <s v="2022"/>
    <n v="19.04"/>
    <d v="1899-12-30T10:43:29"/>
    <n v="10"/>
  </r>
  <r>
    <x v="4"/>
    <s v="NULL"/>
    <n v="50"/>
    <x v="6"/>
    <d v="2022-08-17T00:00:00"/>
    <d v="1899-12-30T10:36:21"/>
    <n v="11.9"/>
    <n v="7.14"/>
    <n v="1887"/>
    <n v="3820"/>
    <x v="2"/>
    <s v="2022"/>
    <n v="19.04"/>
    <d v="1899-12-30T10:43:29"/>
    <n v="10"/>
  </r>
  <r>
    <x v="4"/>
    <s v="NULL"/>
    <n v="20"/>
    <x v="4"/>
    <d v="2022-03-12T00:00:00"/>
    <d v="1899-12-30T14:07:18"/>
    <n v="7.3"/>
    <n v="19.73"/>
    <n v="1888"/>
    <n v="3821"/>
    <x v="3"/>
    <s v="2022"/>
    <n v="27.03"/>
    <d v="1899-12-30T14:27:02"/>
    <n v="14"/>
  </r>
  <r>
    <x v="3"/>
    <d v="2030-12-31T00:00:00"/>
    <n v="10"/>
    <x v="0"/>
    <d v="2022-08-06T00:00:00"/>
    <d v="1899-12-30T10:56:22"/>
    <n v="6.52"/>
    <n v="12.33"/>
    <n v="1889"/>
    <n v="3822"/>
    <x v="2"/>
    <s v="2022"/>
    <n v="18.850000000000001"/>
    <d v="1899-12-30T11:08:42"/>
    <n v="11"/>
  </r>
  <r>
    <x v="3"/>
    <d v="2030-12-31T00:00:00"/>
    <n v="40"/>
    <x v="5"/>
    <d v="2022-08-06T00:00:00"/>
    <d v="1899-12-30T10:56:22"/>
    <n v="6.52"/>
    <n v="12.33"/>
    <n v="1889"/>
    <n v="3823"/>
    <x v="2"/>
    <s v="2022"/>
    <n v="18.850000000000001"/>
    <d v="1899-12-30T11:08:42"/>
    <n v="11"/>
  </r>
  <r>
    <x v="0"/>
    <d v="2028-12-31T00:00:00"/>
    <n v="0"/>
    <x v="1"/>
    <d v="2022-09-09T00:00:00"/>
    <d v="1899-12-30T14:31:41"/>
    <n v="8.93"/>
    <n v="14.93"/>
    <n v="1890"/>
    <n v="3824"/>
    <x v="4"/>
    <s v="2022"/>
    <n v="23.86"/>
    <d v="1899-12-30T14:46:37"/>
    <n v="14"/>
  </r>
  <r>
    <x v="0"/>
    <d v="2028-12-31T00:00:00"/>
    <n v="40"/>
    <x v="5"/>
    <d v="2022-09-09T00:00:00"/>
    <d v="1899-12-30T14:31:41"/>
    <n v="8.93"/>
    <n v="14.93"/>
    <n v="1890"/>
    <n v="3825"/>
    <x v="4"/>
    <s v="2022"/>
    <n v="23.86"/>
    <d v="1899-12-30T14:46:37"/>
    <n v="14"/>
  </r>
  <r>
    <x v="0"/>
    <d v="2028-12-31T00:00:00"/>
    <n v="80"/>
    <x v="3"/>
    <d v="2022-09-09T00:00:00"/>
    <d v="1899-12-30T14:31:41"/>
    <n v="8.93"/>
    <n v="14.93"/>
    <n v="1890"/>
    <n v="3826"/>
    <x v="4"/>
    <s v="2022"/>
    <n v="23.86"/>
    <d v="1899-12-30T14:46:37"/>
    <n v="14"/>
  </r>
  <r>
    <x v="2"/>
    <d v="2029-06-30T00:00:00"/>
    <n v="0"/>
    <x v="1"/>
    <d v="2022-05-07T00:00:00"/>
    <d v="1899-12-30T13:24:41"/>
    <n v="11.51"/>
    <n v="9.06"/>
    <n v="1891"/>
    <n v="3827"/>
    <x v="9"/>
    <s v="2022"/>
    <n v="20.57"/>
    <d v="1899-12-30T13:33:45"/>
    <n v="13"/>
  </r>
  <r>
    <x v="2"/>
    <d v="2029-06-30T00:00:00"/>
    <n v="40"/>
    <x v="5"/>
    <d v="2022-05-07T00:00:00"/>
    <d v="1899-12-30T13:24:41"/>
    <n v="11.51"/>
    <n v="9.06"/>
    <n v="1891"/>
    <n v="3828"/>
    <x v="9"/>
    <s v="2022"/>
    <n v="20.57"/>
    <d v="1899-12-30T13:33:45"/>
    <n v="13"/>
  </r>
  <r>
    <x v="2"/>
    <d v="2029-06-30T00:00:00"/>
    <n v="50"/>
    <x v="6"/>
    <d v="2022-05-07T00:00:00"/>
    <d v="1899-12-30T13:24:41"/>
    <n v="11.51"/>
    <n v="9.06"/>
    <n v="1891"/>
    <n v="3829"/>
    <x v="9"/>
    <s v="2022"/>
    <n v="20.57"/>
    <d v="1899-12-30T13:33:45"/>
    <n v="13"/>
  </r>
  <r>
    <x v="5"/>
    <s v="NULL"/>
    <n v="0"/>
    <x v="1"/>
    <d v="2022-07-09T00:00:00"/>
    <d v="1899-12-30T16:44:06"/>
    <n v="6.95"/>
    <n v="7.46"/>
    <n v="1892"/>
    <n v="3830"/>
    <x v="0"/>
    <s v="2022"/>
    <n v="14.41"/>
    <d v="1899-12-30T16:51:34"/>
    <n v="16"/>
  </r>
  <r>
    <x v="5"/>
    <s v="NULL"/>
    <n v="40"/>
    <x v="5"/>
    <d v="2022-07-09T00:00:00"/>
    <d v="1899-12-30T16:44:06"/>
    <n v="6.95"/>
    <n v="7.46"/>
    <n v="1892"/>
    <n v="3831"/>
    <x v="0"/>
    <s v="2022"/>
    <n v="14.41"/>
    <d v="1899-12-30T16:51:34"/>
    <n v="16"/>
  </r>
  <r>
    <x v="5"/>
    <s v="NULL"/>
    <n v="50"/>
    <x v="6"/>
    <d v="2022-07-09T00:00:00"/>
    <d v="1899-12-30T16:44:06"/>
    <n v="6.95"/>
    <n v="7.46"/>
    <n v="1892"/>
    <n v="3832"/>
    <x v="0"/>
    <s v="2022"/>
    <n v="14.41"/>
    <d v="1899-12-30T16:51:34"/>
    <n v="16"/>
  </r>
  <r>
    <x v="2"/>
    <d v="2029-06-30T00:00:00"/>
    <n v="0"/>
    <x v="1"/>
    <d v="2022-03-03T00:00:00"/>
    <d v="1899-12-30T17:27:45"/>
    <n v="11.08"/>
    <n v="8.7799999999999994"/>
    <n v="1893"/>
    <n v="3833"/>
    <x v="3"/>
    <s v="2022"/>
    <n v="19.86"/>
    <d v="1899-12-30T17:36:32"/>
    <n v="17"/>
  </r>
  <r>
    <x v="2"/>
    <d v="2029-06-30T00:00:00"/>
    <n v="25"/>
    <x v="2"/>
    <d v="2022-03-03T00:00:00"/>
    <d v="1899-12-30T17:27:45"/>
    <n v="11.08"/>
    <n v="8.7799999999999994"/>
    <n v="1893"/>
    <n v="3834"/>
    <x v="3"/>
    <s v="2022"/>
    <n v="19.86"/>
    <d v="1899-12-30T17:36:32"/>
    <n v="17"/>
  </r>
  <r>
    <x v="2"/>
    <d v="2029-06-30T00:00:00"/>
    <n v="50"/>
    <x v="6"/>
    <d v="2022-03-03T00:00:00"/>
    <d v="1899-12-30T17:27:45"/>
    <n v="11.08"/>
    <n v="8.7799999999999994"/>
    <n v="1893"/>
    <n v="3835"/>
    <x v="3"/>
    <s v="2022"/>
    <n v="19.86"/>
    <d v="1899-12-30T17:36:32"/>
    <n v="17"/>
  </r>
  <r>
    <x v="0"/>
    <d v="2028-12-31T00:00:00"/>
    <n v="10"/>
    <x v="0"/>
    <d v="2022-03-16T00:00:00"/>
    <d v="1899-12-30T15:42:37"/>
    <n v="13.2"/>
    <n v="5.98"/>
    <n v="1894"/>
    <n v="3836"/>
    <x v="3"/>
    <s v="2022"/>
    <n v="19.18"/>
    <d v="1899-12-30T15:48:36"/>
    <n v="15"/>
  </r>
  <r>
    <x v="0"/>
    <d v="2028-12-31T00:00:00"/>
    <n v="25"/>
    <x v="2"/>
    <d v="2022-03-16T00:00:00"/>
    <d v="1899-12-30T15:42:37"/>
    <n v="13.2"/>
    <n v="5.98"/>
    <n v="1894"/>
    <n v="3837"/>
    <x v="3"/>
    <s v="2022"/>
    <n v="19.18"/>
    <d v="1899-12-30T15:48:36"/>
    <n v="15"/>
  </r>
  <r>
    <x v="2"/>
    <d v="2029-06-30T00:00:00"/>
    <n v="0"/>
    <x v="1"/>
    <d v="2022-05-16T00:00:00"/>
    <d v="1899-12-30T20:15:25"/>
    <n v="8.26"/>
    <n v="13.56"/>
    <n v="1895"/>
    <n v="3838"/>
    <x v="9"/>
    <s v="2022"/>
    <n v="21.82"/>
    <d v="1899-12-30T20:28:59"/>
    <n v="20"/>
  </r>
  <r>
    <x v="2"/>
    <d v="2029-06-30T00:00:00"/>
    <n v="10"/>
    <x v="0"/>
    <d v="2022-05-23T00:00:00"/>
    <d v="1899-12-30T15:21:35"/>
    <n v="11.13"/>
    <n v="10.220000000000001"/>
    <n v="1896"/>
    <n v="3839"/>
    <x v="9"/>
    <s v="2022"/>
    <n v="21.35"/>
    <d v="1899-12-30T15:31:48"/>
    <n v="15"/>
  </r>
  <r>
    <x v="2"/>
    <d v="2029-06-30T00:00:00"/>
    <n v="40"/>
    <x v="5"/>
    <d v="2022-05-23T00:00:00"/>
    <d v="1899-12-30T15:21:35"/>
    <n v="11.13"/>
    <n v="10.220000000000001"/>
    <n v="1896"/>
    <n v="3840"/>
    <x v="9"/>
    <s v="2022"/>
    <n v="21.35"/>
    <d v="1899-12-30T15:31:48"/>
    <n v="15"/>
  </r>
  <r>
    <x v="2"/>
    <d v="2029-06-30T00:00:00"/>
    <n v="80"/>
    <x v="3"/>
    <d v="2022-05-23T00:00:00"/>
    <d v="1899-12-30T15:21:35"/>
    <n v="11.13"/>
    <n v="10.220000000000001"/>
    <n v="1896"/>
    <n v="3841"/>
    <x v="9"/>
    <s v="2022"/>
    <n v="21.35"/>
    <d v="1899-12-30T15:31:48"/>
    <n v="15"/>
  </r>
  <r>
    <x v="4"/>
    <s v="NULL"/>
    <n v="20"/>
    <x v="4"/>
    <d v="2022-06-09T00:00:00"/>
    <d v="1899-12-30T16:14:53"/>
    <n v="7.31"/>
    <n v="18.7"/>
    <n v="1897"/>
    <n v="3842"/>
    <x v="8"/>
    <s v="2022"/>
    <n v="26.009999999999998"/>
    <d v="1899-12-30T16:33:35"/>
    <n v="16"/>
  </r>
  <r>
    <x v="4"/>
    <s v="NULL"/>
    <n v="40"/>
    <x v="5"/>
    <d v="2022-06-09T00:00:00"/>
    <d v="1899-12-30T16:14:53"/>
    <n v="7.31"/>
    <n v="18.7"/>
    <n v="1897"/>
    <n v="3843"/>
    <x v="8"/>
    <s v="2022"/>
    <n v="26.009999999999998"/>
    <d v="1899-12-30T16:33:35"/>
    <n v="16"/>
  </r>
  <r>
    <x v="4"/>
    <s v="NULL"/>
    <n v="50"/>
    <x v="6"/>
    <d v="2022-06-09T00:00:00"/>
    <d v="1899-12-30T16:14:53"/>
    <n v="7.31"/>
    <n v="18.7"/>
    <n v="1897"/>
    <n v="3844"/>
    <x v="8"/>
    <s v="2022"/>
    <n v="26.009999999999998"/>
    <d v="1899-12-30T16:33:35"/>
    <n v="16"/>
  </r>
  <r>
    <x v="2"/>
    <d v="2029-06-30T00:00:00"/>
    <n v="20"/>
    <x v="4"/>
    <d v="2022-07-23T00:00:00"/>
    <d v="1899-12-30T18:33:39"/>
    <n v="8.2899999999999991"/>
    <n v="6.43"/>
    <n v="1898"/>
    <n v="3845"/>
    <x v="0"/>
    <s v="2022"/>
    <n v="14.719999999999999"/>
    <d v="1899-12-30T18:40:05"/>
    <n v="18"/>
  </r>
  <r>
    <x v="2"/>
    <d v="2029-06-30T00:00:00"/>
    <n v="40"/>
    <x v="5"/>
    <d v="2022-07-23T00:00:00"/>
    <d v="1899-12-30T18:33:39"/>
    <n v="8.2899999999999991"/>
    <n v="6.43"/>
    <n v="1898"/>
    <n v="3846"/>
    <x v="0"/>
    <s v="2022"/>
    <n v="14.719999999999999"/>
    <d v="1899-12-30T18:40:05"/>
    <n v="18"/>
  </r>
  <r>
    <x v="0"/>
    <d v="2028-12-31T00:00:00"/>
    <n v="10"/>
    <x v="0"/>
    <d v="2022-09-01T00:00:00"/>
    <d v="1899-12-30T19:53:30"/>
    <n v="12.15"/>
    <n v="10.210000000000001"/>
    <n v="1899"/>
    <n v="3847"/>
    <x v="4"/>
    <s v="2022"/>
    <n v="22.36"/>
    <d v="1899-12-30T20:03:43"/>
    <n v="20"/>
  </r>
  <r>
    <x v="2"/>
    <d v="2029-06-30T00:00:00"/>
    <n v="0"/>
    <x v="1"/>
    <d v="2022-09-19T00:00:00"/>
    <d v="1899-12-30T08:49:04"/>
    <n v="8.24"/>
    <n v="9.9"/>
    <n v="1900"/>
    <n v="3848"/>
    <x v="4"/>
    <s v="2022"/>
    <n v="18.14"/>
    <d v="1899-12-30T08:58:58"/>
    <n v="8"/>
  </r>
  <r>
    <x v="3"/>
    <d v="2030-12-31T00:00:00"/>
    <n v="10"/>
    <x v="0"/>
    <d v="2022-08-29T00:00:00"/>
    <d v="1899-12-30T12:11:47"/>
    <n v="7.55"/>
    <n v="6.76"/>
    <n v="1901"/>
    <n v="3849"/>
    <x v="2"/>
    <s v="2022"/>
    <n v="14.309999999999999"/>
    <d v="1899-12-30T12:18:33"/>
    <n v="12"/>
  </r>
  <r>
    <x v="4"/>
    <s v="NULL"/>
    <n v="10"/>
    <x v="0"/>
    <d v="2022-09-06T00:00:00"/>
    <d v="1899-12-30T20:12:11"/>
    <n v="8.2100000000000009"/>
    <n v="5.8"/>
    <n v="1902"/>
    <n v="3850"/>
    <x v="4"/>
    <s v="2022"/>
    <n v="14.010000000000002"/>
    <d v="1899-12-30T20:17:59"/>
    <n v="20"/>
  </r>
  <r>
    <x v="4"/>
    <s v="NULL"/>
    <n v="25"/>
    <x v="2"/>
    <d v="2022-09-06T00:00:00"/>
    <d v="1899-12-30T20:12:11"/>
    <n v="8.2100000000000009"/>
    <n v="5.8"/>
    <n v="1902"/>
    <n v="3851"/>
    <x v="4"/>
    <s v="2022"/>
    <n v="14.010000000000002"/>
    <d v="1899-12-30T20:17:59"/>
    <n v="20"/>
  </r>
  <r>
    <x v="4"/>
    <s v="NULL"/>
    <n v="50"/>
    <x v="6"/>
    <d v="2022-09-06T00:00:00"/>
    <d v="1899-12-30T20:12:11"/>
    <n v="8.2100000000000009"/>
    <n v="5.8"/>
    <n v="1902"/>
    <n v="3852"/>
    <x v="4"/>
    <s v="2022"/>
    <n v="14.010000000000002"/>
    <d v="1899-12-30T20:17:59"/>
    <n v="20"/>
  </r>
  <r>
    <x v="5"/>
    <s v="NULL"/>
    <n v="10"/>
    <x v="0"/>
    <d v="2022-10-23T00:00:00"/>
    <d v="1899-12-30T10:17:27"/>
    <n v="15.83"/>
    <n v="13.25"/>
    <n v="1903"/>
    <n v="3853"/>
    <x v="1"/>
    <s v="2022"/>
    <n v="29.08"/>
    <d v="1899-12-30T10:30:42"/>
    <n v="10"/>
  </r>
  <r>
    <x v="2"/>
    <d v="2029-06-30T00:00:00"/>
    <n v="0"/>
    <x v="1"/>
    <d v="2022-11-06T00:00:00"/>
    <d v="1899-12-30T12:18:49"/>
    <n v="10.93"/>
    <n v="8.77"/>
    <n v="1904"/>
    <n v="3854"/>
    <x v="5"/>
    <s v="2022"/>
    <n v="19.7"/>
    <d v="1899-12-30T12:27:35"/>
    <n v="12"/>
  </r>
  <r>
    <x v="2"/>
    <d v="2029-06-30T00:00:00"/>
    <n v="25"/>
    <x v="2"/>
    <d v="2022-11-06T00:00:00"/>
    <d v="1899-12-30T12:18:49"/>
    <n v="10.93"/>
    <n v="8.77"/>
    <n v="1904"/>
    <n v="3855"/>
    <x v="5"/>
    <s v="2022"/>
    <n v="19.7"/>
    <d v="1899-12-30T12:27:35"/>
    <n v="12"/>
  </r>
  <r>
    <x v="2"/>
    <d v="2029-06-30T00:00:00"/>
    <n v="10"/>
    <x v="0"/>
    <d v="2022-09-30T00:00:00"/>
    <d v="1899-12-30T19:39:03"/>
    <n v="7.27"/>
    <n v="7.85"/>
    <n v="1905"/>
    <n v="3856"/>
    <x v="4"/>
    <s v="2022"/>
    <n v="15.12"/>
    <d v="1899-12-30T19:46:54"/>
    <n v="19"/>
  </r>
  <r>
    <x v="2"/>
    <d v="2029-06-30T00:00:00"/>
    <n v="25"/>
    <x v="2"/>
    <d v="2022-09-30T00:00:00"/>
    <d v="1899-12-30T19:39:03"/>
    <n v="7.27"/>
    <n v="7.85"/>
    <n v="1905"/>
    <n v="3857"/>
    <x v="4"/>
    <s v="2022"/>
    <n v="15.12"/>
    <d v="1899-12-30T19:46:54"/>
    <n v="19"/>
  </r>
  <r>
    <x v="0"/>
    <d v="2028-12-31T00:00:00"/>
    <n v="20"/>
    <x v="4"/>
    <d v="2022-11-26T00:00:00"/>
    <d v="1899-12-30T09:29:46"/>
    <n v="5.64"/>
    <n v="14.46"/>
    <n v="1906"/>
    <n v="3858"/>
    <x v="5"/>
    <s v="2022"/>
    <n v="20.100000000000001"/>
    <d v="1899-12-30T09:44:14"/>
    <n v="9"/>
  </r>
  <r>
    <x v="0"/>
    <d v="2028-12-31T00:00:00"/>
    <n v="10"/>
    <x v="0"/>
    <d v="2022-12-01T00:00:00"/>
    <d v="1899-12-30T12:13:02"/>
    <n v="8.44"/>
    <n v="9.6199999999999992"/>
    <n v="1907"/>
    <n v="3859"/>
    <x v="10"/>
    <s v="2022"/>
    <n v="18.059999999999999"/>
    <d v="1899-12-30T12:22:39"/>
    <n v="12"/>
  </r>
  <r>
    <x v="0"/>
    <d v="2028-12-31T00:00:00"/>
    <n v="40"/>
    <x v="5"/>
    <d v="2022-12-01T00:00:00"/>
    <d v="1899-12-30T12:13:02"/>
    <n v="8.44"/>
    <n v="9.6199999999999992"/>
    <n v="1907"/>
    <n v="3860"/>
    <x v="10"/>
    <s v="2022"/>
    <n v="18.059999999999999"/>
    <d v="1899-12-30T12:22:39"/>
    <n v="12"/>
  </r>
  <r>
    <x v="0"/>
    <d v="2028-12-31T00:00:00"/>
    <n v="50"/>
    <x v="6"/>
    <d v="2022-12-01T00:00:00"/>
    <d v="1899-12-30T12:13:02"/>
    <n v="8.44"/>
    <n v="9.6199999999999992"/>
    <n v="1907"/>
    <n v="3861"/>
    <x v="10"/>
    <s v="2022"/>
    <n v="18.059999999999999"/>
    <d v="1899-12-30T12:22:39"/>
    <n v="12"/>
  </r>
  <r>
    <x v="2"/>
    <d v="2029-06-30T00:00:00"/>
    <n v="20"/>
    <x v="4"/>
    <d v="2022-03-06T00:00:00"/>
    <d v="1899-12-30T16:56:29"/>
    <n v="6.26"/>
    <n v="7.42"/>
    <n v="1908"/>
    <n v="3862"/>
    <x v="3"/>
    <s v="2022"/>
    <n v="13.68"/>
    <d v="1899-12-30T17:03:54"/>
    <n v="17"/>
  </r>
  <r>
    <x v="2"/>
    <d v="2029-06-30T00:00:00"/>
    <n v="40"/>
    <x v="5"/>
    <d v="2022-03-06T00:00:00"/>
    <d v="1899-12-30T16:56:29"/>
    <n v="6.26"/>
    <n v="7.42"/>
    <n v="1908"/>
    <n v="3863"/>
    <x v="3"/>
    <s v="2022"/>
    <n v="13.68"/>
    <d v="1899-12-30T17:03:54"/>
    <n v="17"/>
  </r>
  <r>
    <x v="2"/>
    <d v="2029-06-30T00:00:00"/>
    <n v="80"/>
    <x v="3"/>
    <d v="2022-03-06T00:00:00"/>
    <d v="1899-12-30T16:56:29"/>
    <n v="6.26"/>
    <n v="7.42"/>
    <n v="1908"/>
    <n v="3864"/>
    <x v="3"/>
    <s v="2022"/>
    <n v="13.68"/>
    <d v="1899-12-30T17:03:54"/>
    <n v="17"/>
  </r>
  <r>
    <x v="3"/>
    <d v="2030-12-31T00:00:00"/>
    <n v="10"/>
    <x v="0"/>
    <d v="2022-05-05T00:00:00"/>
    <d v="1899-12-30T08:05:51"/>
    <n v="12.25"/>
    <n v="9.92"/>
    <n v="1909"/>
    <n v="3865"/>
    <x v="9"/>
    <s v="2022"/>
    <n v="22.17"/>
    <d v="1899-12-30T08:15:46"/>
    <n v="8"/>
  </r>
  <r>
    <x v="3"/>
    <d v="2030-12-31T00:00:00"/>
    <n v="40"/>
    <x v="5"/>
    <d v="2022-05-05T00:00:00"/>
    <d v="1899-12-30T08:05:51"/>
    <n v="12.25"/>
    <n v="9.92"/>
    <n v="1909"/>
    <n v="3866"/>
    <x v="9"/>
    <s v="2022"/>
    <n v="22.17"/>
    <d v="1899-12-30T08:15:46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6C4F16-5CA3-4F30-8D1E-BA253CD8D00A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K21:M28" firstHeaderRow="0" firstDataRow="1" firstDataCol="1"/>
  <pivotFields count="15">
    <pivotField axis="axisRow" showAll="0">
      <items count="7">
        <item x="5"/>
        <item x="3"/>
        <item x="0"/>
        <item x="4"/>
        <item x="2"/>
        <item x="1"/>
        <item t="default"/>
      </items>
    </pivotField>
    <pivotField showAll="0"/>
    <pivotField showAll="0"/>
    <pivotField showAll="0"/>
    <pivotField numFmtId="14" showAll="0"/>
    <pivotField numFmtId="47" showAll="0"/>
    <pivotField dataField="1" showAll="0"/>
    <pivotField showAll="0"/>
    <pivotField dataField="1" showAll="0"/>
    <pivotField showAll="0"/>
    <pivotField showAll="0"/>
    <pivotField showAll="0"/>
    <pivotField showAll="0"/>
    <pivotField numFmtId="165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Visit_id" fld="8" subtotal="count" baseField="0" baseItem="4"/>
    <dataField name="Average of Wait_length" fld="6" subtotal="average" baseField="0" baseItem="1" numFmtId="2"/>
  </dataFields>
  <formats count="1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68B04-2ECA-420B-9636-FE2CC1A69579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D20:F28" firstHeaderRow="0" firstDataRow="1" firstDataCol="1" rowPageCount="1" colPageCount="1"/>
  <pivotFields count="15">
    <pivotField axis="axisPage" showAll="0">
      <items count="7">
        <item x="5"/>
        <item x="3"/>
        <item x="0"/>
        <item x="4"/>
        <item x="2"/>
        <item x="1"/>
        <item t="default"/>
      </items>
    </pivotField>
    <pivotField showAll="0"/>
    <pivotField showAll="0"/>
    <pivotField axis="axisRow" showAll="0">
      <items count="8">
        <item x="5"/>
        <item x="0"/>
        <item x="2"/>
        <item x="4"/>
        <item x="3"/>
        <item x="1"/>
        <item x="6"/>
        <item t="default"/>
      </items>
    </pivotField>
    <pivotField numFmtId="14" showAll="0"/>
    <pivotField numFmtId="47" showAll="0"/>
    <pivotField dataField="1" showAll="0"/>
    <pivotField dataField="1" showAll="0"/>
    <pivotField showAll="0"/>
    <pivotField showAll="0"/>
    <pivotField showAll="0"/>
    <pivotField showAll="0"/>
    <pivotField showAll="0"/>
    <pivotField numFmtId="165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Wait_length" fld="6" subtotal="average" baseField="3" baseItem="0"/>
    <dataField name="Average of Visit_length" fld="7" subtotal="average" baseField="3" baseItem="0"/>
  </dataFields>
  <formats count="1">
    <format dxfId="32">
      <pivotArea collapsedLevelsAreSubtotals="1" fieldPosition="0">
        <references count="1">
          <reference field="3" count="0"/>
        </references>
      </pivotArea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C8F8A-C0B1-439F-A8C4-872EE83641C6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G3:N12" firstHeaderRow="1" firstDataRow="2" firstDataCol="1"/>
  <pivotFields count="15">
    <pivotField axis="axisCol" showAll="0">
      <items count="7">
        <item x="5"/>
        <item x="3"/>
        <item x="0"/>
        <item x="4"/>
        <item x="2"/>
        <item x="1"/>
        <item t="default"/>
      </items>
    </pivotField>
    <pivotField showAll="0"/>
    <pivotField dataField="1" showAll="0"/>
    <pivotField axis="axisRow" showAll="0">
      <items count="8">
        <item x="5"/>
        <item x="0"/>
        <item x="2"/>
        <item x="4"/>
        <item x="3"/>
        <item x="1"/>
        <item x="6"/>
        <item t="default"/>
      </items>
    </pivotField>
    <pivotField numFmtId="14" showAll="0"/>
    <pivotField numFmtId="47"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ost" fld="2" baseField="0" baseItem="0"/>
  </dataFields>
  <chartFormats count="1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3F2CB-76EE-40D0-91A1-5F9A13524F7E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Visit_Date">
  <location ref="A3:B19" firstHeaderRow="1" firstDataRow="1" firstDataCol="1" rowPageCount="1" colPageCount="1"/>
  <pivotFields count="15">
    <pivotField axis="axisPage" multipleItemSelectionAllowed="1" showAll="0">
      <items count="7">
        <item x="5"/>
        <item x="3"/>
        <item x="0"/>
        <item x="4"/>
        <item x="2"/>
        <item x="1"/>
        <item t="default"/>
      </items>
    </pivotField>
    <pivotField showAll="0"/>
    <pivotField showAll="0"/>
    <pivotField showAll="0"/>
    <pivotField numFmtId="14" showAll="0"/>
    <pivotField numFmtId="47" showAll="0"/>
    <pivotField showAll="0"/>
    <pivotField showAll="0"/>
    <pivotField dataField="1" showAll="0"/>
    <pivotField showAll="0"/>
    <pivotField axis="axisRow" multipleItemSelectionAllowed="1" showAll="0">
      <items count="16">
        <item x="7"/>
        <item x="11"/>
        <item x="3"/>
        <item x="12"/>
        <item x="9"/>
        <item x="8"/>
        <item x="0"/>
        <item x="2"/>
        <item x="4"/>
        <item x="1"/>
        <item x="5"/>
        <item x="10"/>
        <item x="6"/>
        <item x="13"/>
        <item x="14"/>
        <item t="default"/>
      </items>
    </pivotField>
    <pivotField showAll="0"/>
    <pivotField showAll="0"/>
    <pivotField numFmtId="165" showAll="0"/>
    <pivotField showAll="0"/>
  </pivotFields>
  <rowFields count="1">
    <field x="1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0" hier="-1"/>
  </pageFields>
  <dataFields count="1">
    <dataField name="Count of Visit_id" fld="8" subtotal="count" baseField="10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6C4E-0763-44A4-9FF7-7F99D6B55021}">
  <dimension ref="A1:N28"/>
  <sheetViews>
    <sheetView topLeftCell="F16" workbookViewId="0">
      <selection activeCell="I30" sqref="I30"/>
    </sheetView>
  </sheetViews>
  <sheetFormatPr defaultRowHeight="14.5" x14ac:dyDescent="0.35"/>
  <cols>
    <col min="1" max="1" width="11.54296875" bestFit="1" customWidth="1"/>
    <col min="2" max="2" width="14.54296875" bestFit="1" customWidth="1"/>
    <col min="3" max="3" width="17.1796875" bestFit="1" customWidth="1"/>
    <col min="4" max="4" width="14.7265625" bestFit="1" customWidth="1"/>
    <col min="5" max="5" width="19.81640625" bestFit="1" customWidth="1"/>
    <col min="6" max="6" width="19.7265625" bestFit="1" customWidth="1"/>
    <col min="7" max="7" width="14.7265625" bestFit="1" customWidth="1"/>
    <col min="8" max="8" width="23.54296875" bestFit="1" customWidth="1"/>
    <col min="9" max="9" width="17.1796875" bestFit="1" customWidth="1"/>
    <col min="10" max="10" width="23.453125" bestFit="1" customWidth="1"/>
    <col min="11" max="11" width="23.7265625" bestFit="1" customWidth="1"/>
    <col min="12" max="12" width="14.54296875" bestFit="1" customWidth="1"/>
    <col min="13" max="13" width="19.81640625" bestFit="1" customWidth="1"/>
    <col min="14" max="14" width="10.36328125" bestFit="1" customWidth="1"/>
  </cols>
  <sheetData>
    <row r="1" spans="1:14" x14ac:dyDescent="0.35">
      <c r="A1" s="7" t="s">
        <v>0</v>
      </c>
      <c r="B1" t="s">
        <v>46</v>
      </c>
    </row>
    <row r="3" spans="1:14" x14ac:dyDescent="0.35">
      <c r="A3" s="7" t="s">
        <v>48</v>
      </c>
      <c r="B3" t="s">
        <v>47</v>
      </c>
      <c r="G3" s="7" t="s">
        <v>50</v>
      </c>
      <c r="H3" s="7" t="s">
        <v>49</v>
      </c>
    </row>
    <row r="4" spans="1:14" x14ac:dyDescent="0.35">
      <c r="A4" s="8" t="s">
        <v>30</v>
      </c>
      <c r="B4" s="9">
        <v>199</v>
      </c>
      <c r="G4" s="7" t="s">
        <v>29</v>
      </c>
      <c r="H4" t="s">
        <v>28</v>
      </c>
      <c r="I4" t="s">
        <v>24</v>
      </c>
      <c r="J4" t="s">
        <v>15</v>
      </c>
      <c r="K4" t="s">
        <v>25</v>
      </c>
      <c r="L4" t="s">
        <v>22</v>
      </c>
      <c r="M4" t="s">
        <v>20</v>
      </c>
      <c r="N4" t="s">
        <v>45</v>
      </c>
    </row>
    <row r="5" spans="1:14" x14ac:dyDescent="0.35">
      <c r="A5" s="8" t="s">
        <v>31</v>
      </c>
      <c r="B5" s="9">
        <v>233</v>
      </c>
      <c r="G5" s="8" t="s">
        <v>26</v>
      </c>
      <c r="H5" s="9">
        <v>2320</v>
      </c>
      <c r="I5" s="9">
        <v>8640</v>
      </c>
      <c r="J5" s="9">
        <v>5760</v>
      </c>
      <c r="K5" s="9">
        <v>2240</v>
      </c>
      <c r="L5" s="9">
        <v>6440</v>
      </c>
      <c r="M5" s="9">
        <v>840</v>
      </c>
      <c r="N5" s="9">
        <v>26240</v>
      </c>
    </row>
    <row r="6" spans="1:14" x14ac:dyDescent="0.35">
      <c r="A6" s="8" t="s">
        <v>32</v>
      </c>
      <c r="B6" s="9">
        <v>306</v>
      </c>
      <c r="G6" s="8" t="s">
        <v>16</v>
      </c>
      <c r="H6" s="9">
        <v>560</v>
      </c>
      <c r="I6" s="9">
        <v>1970</v>
      </c>
      <c r="J6" s="9">
        <v>1410</v>
      </c>
      <c r="K6" s="9">
        <v>560</v>
      </c>
      <c r="L6" s="9">
        <v>1620</v>
      </c>
      <c r="M6" s="9">
        <v>120</v>
      </c>
      <c r="N6" s="9">
        <v>6240</v>
      </c>
    </row>
    <row r="7" spans="1:14" x14ac:dyDescent="0.35">
      <c r="A7" s="8" t="s">
        <v>33</v>
      </c>
      <c r="B7" s="9">
        <v>328</v>
      </c>
      <c r="G7" s="8" t="s">
        <v>18</v>
      </c>
      <c r="H7" s="9">
        <v>1450</v>
      </c>
      <c r="I7" s="9">
        <v>4625</v>
      </c>
      <c r="J7" s="9">
        <v>3700</v>
      </c>
      <c r="K7" s="9">
        <v>1825</v>
      </c>
      <c r="L7" s="9">
        <v>3650</v>
      </c>
      <c r="M7" s="9">
        <v>325</v>
      </c>
      <c r="N7" s="9">
        <v>15575</v>
      </c>
    </row>
    <row r="8" spans="1:14" x14ac:dyDescent="0.35">
      <c r="A8" s="8" t="s">
        <v>34</v>
      </c>
      <c r="B8" s="9">
        <v>355</v>
      </c>
      <c r="G8" s="8" t="s">
        <v>23</v>
      </c>
      <c r="H8" s="9">
        <v>1200</v>
      </c>
      <c r="I8" s="9">
        <v>3780</v>
      </c>
      <c r="J8" s="9">
        <v>3140</v>
      </c>
      <c r="K8" s="9">
        <v>1100</v>
      </c>
      <c r="L8" s="9">
        <v>3140</v>
      </c>
      <c r="M8" s="9">
        <v>360</v>
      </c>
      <c r="N8" s="9">
        <v>12720</v>
      </c>
    </row>
    <row r="9" spans="1:14" x14ac:dyDescent="0.35">
      <c r="A9" s="8" t="s">
        <v>35</v>
      </c>
      <c r="B9" s="9">
        <v>356</v>
      </c>
      <c r="G9" s="8" t="s">
        <v>19</v>
      </c>
      <c r="H9" s="9">
        <v>2880</v>
      </c>
      <c r="I9" s="9">
        <v>9280</v>
      </c>
      <c r="J9" s="9">
        <v>6720</v>
      </c>
      <c r="K9" s="9">
        <v>2480</v>
      </c>
      <c r="L9" s="9">
        <v>6400</v>
      </c>
      <c r="M9" s="9">
        <v>880</v>
      </c>
      <c r="N9" s="9">
        <v>28640</v>
      </c>
    </row>
    <row r="10" spans="1:14" x14ac:dyDescent="0.35">
      <c r="A10" s="8" t="s">
        <v>36</v>
      </c>
      <c r="B10" s="9">
        <v>363</v>
      </c>
      <c r="G10" s="8" t="s">
        <v>17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</row>
    <row r="11" spans="1:14" x14ac:dyDescent="0.35">
      <c r="A11" s="8" t="s">
        <v>37</v>
      </c>
      <c r="B11" s="9">
        <v>411</v>
      </c>
      <c r="G11" s="8" t="s">
        <v>27</v>
      </c>
      <c r="H11" s="9">
        <v>1200</v>
      </c>
      <c r="I11" s="9">
        <v>5250</v>
      </c>
      <c r="J11" s="9">
        <v>3500</v>
      </c>
      <c r="K11" s="9">
        <v>1800</v>
      </c>
      <c r="L11" s="9">
        <v>3850</v>
      </c>
      <c r="M11" s="9">
        <v>400</v>
      </c>
      <c r="N11" s="9">
        <v>16000</v>
      </c>
    </row>
    <row r="12" spans="1:14" x14ac:dyDescent="0.35">
      <c r="A12" s="8" t="s">
        <v>38</v>
      </c>
      <c r="B12" s="9">
        <v>291</v>
      </c>
      <c r="G12" s="8" t="s">
        <v>45</v>
      </c>
      <c r="H12" s="9">
        <v>9610</v>
      </c>
      <c r="I12" s="9">
        <v>33545</v>
      </c>
      <c r="J12" s="9">
        <v>24230</v>
      </c>
      <c r="K12" s="9">
        <v>10005</v>
      </c>
      <c r="L12" s="9">
        <v>25100</v>
      </c>
      <c r="M12" s="9">
        <v>2925</v>
      </c>
      <c r="N12" s="9">
        <v>105415</v>
      </c>
    </row>
    <row r="13" spans="1:14" x14ac:dyDescent="0.35">
      <c r="A13" s="8" t="s">
        <v>39</v>
      </c>
      <c r="B13" s="9">
        <v>387</v>
      </c>
    </row>
    <row r="14" spans="1:14" x14ac:dyDescent="0.35">
      <c r="A14" s="8" t="s">
        <v>40</v>
      </c>
      <c r="B14" s="9">
        <v>303</v>
      </c>
    </row>
    <row r="15" spans="1:14" x14ac:dyDescent="0.35">
      <c r="A15" s="8" t="s">
        <v>41</v>
      </c>
      <c r="B15" s="9">
        <v>206</v>
      </c>
    </row>
    <row r="16" spans="1:14" x14ac:dyDescent="0.35">
      <c r="A16" s="8" t="s">
        <v>42</v>
      </c>
      <c r="B16" s="9">
        <v>99</v>
      </c>
    </row>
    <row r="17" spans="1:13" x14ac:dyDescent="0.35">
      <c r="A17" s="8" t="s">
        <v>43</v>
      </c>
      <c r="B17" s="9">
        <v>23</v>
      </c>
    </row>
    <row r="18" spans="1:13" x14ac:dyDescent="0.35">
      <c r="A18" s="8" t="s">
        <v>44</v>
      </c>
      <c r="B18" s="9">
        <v>6</v>
      </c>
      <c r="D18" s="7" t="s">
        <v>0</v>
      </c>
      <c r="E18" t="s">
        <v>46</v>
      </c>
    </row>
    <row r="19" spans="1:13" x14ac:dyDescent="0.35">
      <c r="A19" s="8" t="s">
        <v>45</v>
      </c>
      <c r="B19" s="9">
        <v>3866</v>
      </c>
    </row>
    <row r="20" spans="1:13" x14ac:dyDescent="0.35">
      <c r="D20" s="7" t="s">
        <v>29</v>
      </c>
      <c r="E20" t="s">
        <v>51</v>
      </c>
      <c r="F20" t="s">
        <v>52</v>
      </c>
    </row>
    <row r="21" spans="1:13" x14ac:dyDescent="0.35">
      <c r="D21" s="8" t="s">
        <v>26</v>
      </c>
      <c r="E21" s="10">
        <v>8.9785823170731689</v>
      </c>
      <c r="F21" s="10">
        <v>9.9394359756097614</v>
      </c>
      <c r="K21" s="7" t="s">
        <v>29</v>
      </c>
      <c r="L21" t="s">
        <v>47</v>
      </c>
      <c r="M21" t="s">
        <v>51</v>
      </c>
    </row>
    <row r="22" spans="1:13" x14ac:dyDescent="0.35">
      <c r="D22" s="8" t="s">
        <v>16</v>
      </c>
      <c r="E22" s="10">
        <v>9.0419230769230712</v>
      </c>
      <c r="F22" s="10">
        <v>10.148413461538466</v>
      </c>
      <c r="K22" s="8" t="s">
        <v>28</v>
      </c>
      <c r="L22" s="9">
        <v>355</v>
      </c>
      <c r="M22" s="10">
        <v>8.7661126760563413</v>
      </c>
    </row>
    <row r="23" spans="1:13" x14ac:dyDescent="0.35">
      <c r="D23" s="8" t="s">
        <v>18</v>
      </c>
      <c r="E23" s="10">
        <v>8.9121348314606816</v>
      </c>
      <c r="F23" s="10">
        <v>9.9534991974317926</v>
      </c>
      <c r="K23" s="8" t="s">
        <v>24</v>
      </c>
      <c r="L23" s="9">
        <v>1204</v>
      </c>
      <c r="M23" s="10">
        <v>9.0564368770764307</v>
      </c>
    </row>
    <row r="24" spans="1:13" x14ac:dyDescent="0.35">
      <c r="D24" s="8" t="s">
        <v>23</v>
      </c>
      <c r="E24" s="10">
        <v>8.9857232704402552</v>
      </c>
      <c r="F24" s="10">
        <v>10.079182389937117</v>
      </c>
      <c r="K24" s="8" t="s">
        <v>15</v>
      </c>
      <c r="L24" s="9">
        <v>894</v>
      </c>
      <c r="M24" s="10">
        <v>8.8998322147651141</v>
      </c>
    </row>
    <row r="25" spans="1:13" x14ac:dyDescent="0.35">
      <c r="D25" s="8" t="s">
        <v>19</v>
      </c>
      <c r="E25" s="10">
        <v>8.9467597765363109</v>
      </c>
      <c r="F25" s="10">
        <v>9.8694413407821191</v>
      </c>
      <c r="K25" s="8" t="s">
        <v>25</v>
      </c>
      <c r="L25" s="9">
        <v>378</v>
      </c>
      <c r="M25" s="10">
        <v>9.0453439153439135</v>
      </c>
    </row>
    <row r="26" spans="1:13" x14ac:dyDescent="0.35">
      <c r="D26" s="8" t="s">
        <v>17</v>
      </c>
      <c r="E26" s="10">
        <v>8.8197688751926115</v>
      </c>
      <c r="F26" s="10">
        <v>9.6518027734976961</v>
      </c>
      <c r="K26" s="8" t="s">
        <v>22</v>
      </c>
      <c r="L26" s="9">
        <v>930</v>
      </c>
      <c r="M26" s="10">
        <v>8.8861290322580899</v>
      </c>
    </row>
    <row r="27" spans="1:13" x14ac:dyDescent="0.35">
      <c r="D27" s="8" t="s">
        <v>27</v>
      </c>
      <c r="E27" s="10">
        <v>8.9526249999999958</v>
      </c>
      <c r="F27" s="10">
        <v>9.9741562500000018</v>
      </c>
      <c r="K27" s="8" t="s">
        <v>20</v>
      </c>
      <c r="L27" s="9">
        <v>105</v>
      </c>
      <c r="M27" s="10">
        <v>8.9094285714285668</v>
      </c>
    </row>
    <row r="28" spans="1:13" x14ac:dyDescent="0.35">
      <c r="D28" s="8" t="s">
        <v>45</v>
      </c>
      <c r="E28" s="9">
        <v>8.9475168132436433</v>
      </c>
      <c r="F28" s="9">
        <v>9.9465287118468471</v>
      </c>
      <c r="K28" s="8" t="s">
        <v>45</v>
      </c>
      <c r="L28" s="9">
        <v>3866</v>
      </c>
      <c r="M28" s="10">
        <v>8.9475168132436593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DEEC-00C0-4D6E-8542-E1A556F1319B}">
  <dimension ref="A1"/>
  <sheetViews>
    <sheetView tabSelected="1" topLeftCell="A16" workbookViewId="0">
      <selection activeCell="I16" sqref="I16"/>
    </sheetView>
  </sheetViews>
  <sheetFormatPr defaultRowHeight="14.5" x14ac:dyDescent="0.35"/>
  <sheetData>
    <row r="1" spans="1:1" ht="26" x14ac:dyDescent="0.35">
      <c r="A1" s="11" t="s">
        <v>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C93C2-6245-467E-AA57-11D37D32697D}">
  <dimension ref="A1:O3867"/>
  <sheetViews>
    <sheetView workbookViewId="0">
      <selection activeCell="D3" sqref="D3"/>
    </sheetView>
  </sheetViews>
  <sheetFormatPr defaultRowHeight="14.5" x14ac:dyDescent="0.35"/>
  <cols>
    <col min="1" max="1" width="23.7265625" bestFit="1" customWidth="1"/>
    <col min="2" max="2" width="10.08984375" bestFit="1" customWidth="1"/>
    <col min="4" max="4" width="14.7265625" bestFit="1" customWidth="1"/>
    <col min="5" max="5" width="10.08984375" bestFit="1" customWidth="1"/>
    <col min="7" max="8" width="11.08984375" customWidth="1"/>
    <col min="10" max="10" width="10.7265625" customWidth="1"/>
    <col min="11" max="11" width="11.1796875" customWidth="1"/>
    <col min="12" max="12" width="10" customWidth="1"/>
    <col min="13" max="13" width="10.36328125" customWidth="1"/>
    <col min="14" max="14" width="10.453125" customWidth="1"/>
    <col min="15" max="15" width="10.1796875" customWidth="1"/>
  </cols>
  <sheetData>
    <row r="1" spans="1:15" s="2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t="s">
        <v>15</v>
      </c>
      <c r="B2" s="3">
        <v>47118</v>
      </c>
      <c r="C2">
        <v>10</v>
      </c>
      <c r="D2" t="s">
        <v>16</v>
      </c>
      <c r="E2" s="3">
        <v>44765</v>
      </c>
      <c r="F2" s="4">
        <v>0.64915509259259263</v>
      </c>
      <c r="G2">
        <v>9.69</v>
      </c>
      <c r="H2">
        <v>10.94</v>
      </c>
      <c r="I2">
        <v>1</v>
      </c>
      <c r="J2">
        <v>1</v>
      </c>
      <c r="K2" s="5" t="str">
        <f>TEXT(E2, "yyyy-mm")</f>
        <v>2022-07</v>
      </c>
      <c r="L2" s="3" t="str">
        <f>TEXT(E2, "yyyy")</f>
        <v>2022</v>
      </c>
      <c r="M2">
        <f>G2+H2</f>
        <v>20.63</v>
      </c>
      <c r="N2" s="6">
        <f>F2+(H2/1440)</f>
        <v>0.65675231481481489</v>
      </c>
      <c r="O2">
        <f>HOUR(N2)</f>
        <v>15</v>
      </c>
    </row>
    <row r="3" spans="1:15" x14ac:dyDescent="0.35">
      <c r="A3" t="s">
        <v>15</v>
      </c>
      <c r="B3" s="3">
        <v>47118</v>
      </c>
      <c r="C3">
        <v>0</v>
      </c>
      <c r="D3" t="s">
        <v>17</v>
      </c>
      <c r="E3" s="3">
        <v>44838</v>
      </c>
      <c r="F3" s="4">
        <v>0.44828703703703704</v>
      </c>
      <c r="G3">
        <v>11.16</v>
      </c>
      <c r="H3">
        <v>7.06</v>
      </c>
      <c r="I3">
        <v>2</v>
      </c>
      <c r="J3">
        <v>2</v>
      </c>
      <c r="K3" s="5" t="str">
        <f t="shared" ref="K3:K66" si="0">TEXT(E3, "yyyy-mm")</f>
        <v>2022-10</v>
      </c>
      <c r="L3" s="3" t="str">
        <f t="shared" ref="L3:L66" si="1">TEXT(E3, "yyyy")</f>
        <v>2022</v>
      </c>
      <c r="M3">
        <f t="shared" ref="M3:M66" si="2">G3+H3</f>
        <v>18.22</v>
      </c>
      <c r="N3" s="6">
        <f t="shared" ref="N3:N66" si="3">F3+(H3/1440)</f>
        <v>0.4531898148148148</v>
      </c>
      <c r="O3">
        <f t="shared" ref="O3:O66" si="4">HOUR(N3)</f>
        <v>10</v>
      </c>
    </row>
    <row r="4" spans="1:15" x14ac:dyDescent="0.35">
      <c r="A4" t="s">
        <v>15</v>
      </c>
      <c r="B4" s="3">
        <v>47118</v>
      </c>
      <c r="C4">
        <v>25</v>
      </c>
      <c r="D4" t="s">
        <v>18</v>
      </c>
      <c r="E4" s="3">
        <v>44838</v>
      </c>
      <c r="F4" s="4">
        <v>0.44828703703703704</v>
      </c>
      <c r="G4">
        <v>11.16</v>
      </c>
      <c r="H4">
        <v>7.06</v>
      </c>
      <c r="I4">
        <v>2</v>
      </c>
      <c r="J4">
        <v>3</v>
      </c>
      <c r="K4" s="5" t="str">
        <f t="shared" si="0"/>
        <v>2022-10</v>
      </c>
      <c r="L4" s="3" t="str">
        <f t="shared" si="1"/>
        <v>2022</v>
      </c>
      <c r="M4">
        <f t="shared" si="2"/>
        <v>18.22</v>
      </c>
      <c r="N4" s="6">
        <f t="shared" si="3"/>
        <v>0.4531898148148148</v>
      </c>
      <c r="O4">
        <f t="shared" si="4"/>
        <v>10</v>
      </c>
    </row>
    <row r="5" spans="1:15" x14ac:dyDescent="0.35">
      <c r="A5" t="s">
        <v>15</v>
      </c>
      <c r="B5" s="3">
        <v>47118</v>
      </c>
      <c r="C5">
        <v>80</v>
      </c>
      <c r="D5" t="s">
        <v>19</v>
      </c>
      <c r="E5" s="3">
        <v>44838</v>
      </c>
      <c r="F5" s="4">
        <v>0.44828703703703704</v>
      </c>
      <c r="G5">
        <v>11.16</v>
      </c>
      <c r="H5">
        <v>7.06</v>
      </c>
      <c r="I5">
        <v>2</v>
      </c>
      <c r="J5">
        <v>4</v>
      </c>
      <c r="K5" s="5" t="str">
        <f t="shared" si="0"/>
        <v>2022-10</v>
      </c>
      <c r="L5" s="3" t="str">
        <f t="shared" si="1"/>
        <v>2022</v>
      </c>
      <c r="M5">
        <f t="shared" si="2"/>
        <v>18.22</v>
      </c>
      <c r="N5" s="6">
        <f t="shared" si="3"/>
        <v>0.4531898148148148</v>
      </c>
      <c r="O5">
        <f t="shared" si="4"/>
        <v>10</v>
      </c>
    </row>
    <row r="6" spans="1:15" x14ac:dyDescent="0.35">
      <c r="A6" t="s">
        <v>20</v>
      </c>
      <c r="B6" t="s">
        <v>21</v>
      </c>
      <c r="C6">
        <v>0</v>
      </c>
      <c r="D6" t="s">
        <v>17</v>
      </c>
      <c r="E6" s="3">
        <v>44784</v>
      </c>
      <c r="F6" s="4">
        <v>0.59799768518518515</v>
      </c>
      <c r="G6">
        <v>7.79</v>
      </c>
      <c r="H6">
        <v>15.28</v>
      </c>
      <c r="I6">
        <v>3</v>
      </c>
      <c r="J6">
        <v>5</v>
      </c>
      <c r="K6" s="5" t="str">
        <f t="shared" si="0"/>
        <v>2022-08</v>
      </c>
      <c r="L6" s="3" t="str">
        <f t="shared" si="1"/>
        <v>2022</v>
      </c>
      <c r="M6">
        <f t="shared" si="2"/>
        <v>23.07</v>
      </c>
      <c r="N6" s="6">
        <f t="shared" si="3"/>
        <v>0.60860879629629627</v>
      </c>
      <c r="O6">
        <f t="shared" si="4"/>
        <v>14</v>
      </c>
    </row>
    <row r="7" spans="1:15" x14ac:dyDescent="0.35">
      <c r="A7" t="s">
        <v>20</v>
      </c>
      <c r="B7" t="s">
        <v>21</v>
      </c>
      <c r="C7">
        <v>25</v>
      </c>
      <c r="D7" t="s">
        <v>18</v>
      </c>
      <c r="E7" s="3">
        <v>44784</v>
      </c>
      <c r="F7" s="4">
        <v>0.59799768518518515</v>
      </c>
      <c r="G7">
        <v>7.79</v>
      </c>
      <c r="H7">
        <v>15.28</v>
      </c>
      <c r="I7">
        <v>3</v>
      </c>
      <c r="J7">
        <v>6</v>
      </c>
      <c r="K7" s="5" t="str">
        <f t="shared" si="0"/>
        <v>2022-08</v>
      </c>
      <c r="L7" s="3" t="str">
        <f t="shared" si="1"/>
        <v>2022</v>
      </c>
      <c r="M7">
        <f t="shared" si="2"/>
        <v>23.07</v>
      </c>
      <c r="N7" s="6">
        <f t="shared" si="3"/>
        <v>0.60860879629629627</v>
      </c>
      <c r="O7">
        <f t="shared" si="4"/>
        <v>14</v>
      </c>
    </row>
    <row r="8" spans="1:15" x14ac:dyDescent="0.35">
      <c r="A8" t="s">
        <v>22</v>
      </c>
      <c r="B8" s="3">
        <v>47299</v>
      </c>
      <c r="C8">
        <v>20</v>
      </c>
      <c r="D8" t="s">
        <v>23</v>
      </c>
      <c r="E8" s="3">
        <v>44800</v>
      </c>
      <c r="F8" s="4">
        <v>0.62356481481481485</v>
      </c>
      <c r="G8">
        <v>5.64</v>
      </c>
      <c r="H8">
        <v>9.7899999999999991</v>
      </c>
      <c r="I8">
        <v>4</v>
      </c>
      <c r="J8">
        <v>7</v>
      </c>
      <c r="K8" s="5" t="str">
        <f t="shared" si="0"/>
        <v>2022-08</v>
      </c>
      <c r="L8" s="3" t="str">
        <f t="shared" si="1"/>
        <v>2022</v>
      </c>
      <c r="M8">
        <f t="shared" si="2"/>
        <v>15.43</v>
      </c>
      <c r="N8" s="6">
        <f t="shared" si="3"/>
        <v>0.63036342592592598</v>
      </c>
      <c r="O8">
        <f t="shared" si="4"/>
        <v>15</v>
      </c>
    </row>
    <row r="9" spans="1:15" x14ac:dyDescent="0.35">
      <c r="A9" t="s">
        <v>24</v>
      </c>
      <c r="B9" s="3">
        <v>47848</v>
      </c>
      <c r="C9">
        <v>10</v>
      </c>
      <c r="D9" t="s">
        <v>16</v>
      </c>
      <c r="E9" s="3">
        <v>44622</v>
      </c>
      <c r="F9" s="4">
        <v>0.41486111111111112</v>
      </c>
      <c r="G9">
        <v>14.43</v>
      </c>
      <c r="H9">
        <v>10.31</v>
      </c>
      <c r="I9">
        <v>5</v>
      </c>
      <c r="J9">
        <v>8</v>
      </c>
      <c r="K9" s="5" t="str">
        <f t="shared" si="0"/>
        <v>2022-03</v>
      </c>
      <c r="L9" s="3" t="str">
        <f t="shared" si="1"/>
        <v>2022</v>
      </c>
      <c r="M9">
        <f t="shared" si="2"/>
        <v>24.740000000000002</v>
      </c>
      <c r="N9" s="6">
        <f t="shared" si="3"/>
        <v>0.42202083333333335</v>
      </c>
      <c r="O9">
        <f t="shared" si="4"/>
        <v>10</v>
      </c>
    </row>
    <row r="10" spans="1:15" x14ac:dyDescent="0.35">
      <c r="A10" t="s">
        <v>24</v>
      </c>
      <c r="B10" s="3">
        <v>47848</v>
      </c>
      <c r="C10">
        <v>0</v>
      </c>
      <c r="D10" t="s">
        <v>17</v>
      </c>
      <c r="E10" s="3">
        <v>44832</v>
      </c>
      <c r="F10" s="4">
        <v>0.56858796296296299</v>
      </c>
      <c r="G10">
        <v>7.71</v>
      </c>
      <c r="H10">
        <v>11.64</v>
      </c>
      <c r="I10">
        <v>6</v>
      </c>
      <c r="J10">
        <v>9</v>
      </c>
      <c r="K10" s="5" t="str">
        <f t="shared" si="0"/>
        <v>2022-09</v>
      </c>
      <c r="L10" s="3" t="str">
        <f t="shared" si="1"/>
        <v>2022</v>
      </c>
      <c r="M10">
        <f t="shared" si="2"/>
        <v>19.350000000000001</v>
      </c>
      <c r="N10" s="6">
        <f t="shared" si="3"/>
        <v>0.57667129629629632</v>
      </c>
      <c r="O10">
        <f t="shared" si="4"/>
        <v>13</v>
      </c>
    </row>
    <row r="11" spans="1:15" x14ac:dyDescent="0.35">
      <c r="A11" t="s">
        <v>25</v>
      </c>
      <c r="B11" t="s">
        <v>21</v>
      </c>
      <c r="C11">
        <v>0</v>
      </c>
      <c r="D11" t="s">
        <v>17</v>
      </c>
      <c r="E11" s="3">
        <v>44801</v>
      </c>
      <c r="F11" s="4">
        <v>0.80262731481481486</v>
      </c>
      <c r="G11">
        <v>18.77</v>
      </c>
      <c r="H11">
        <v>7.47</v>
      </c>
      <c r="I11">
        <v>7</v>
      </c>
      <c r="J11">
        <v>10</v>
      </c>
      <c r="K11" s="5" t="str">
        <f t="shared" si="0"/>
        <v>2022-08</v>
      </c>
      <c r="L11" s="3" t="str">
        <f t="shared" si="1"/>
        <v>2022</v>
      </c>
      <c r="M11">
        <f t="shared" si="2"/>
        <v>26.24</v>
      </c>
      <c r="N11" s="6">
        <f t="shared" si="3"/>
        <v>0.80781481481481487</v>
      </c>
      <c r="O11">
        <f t="shared" si="4"/>
        <v>19</v>
      </c>
    </row>
    <row r="12" spans="1:15" x14ac:dyDescent="0.35">
      <c r="A12" t="s">
        <v>25</v>
      </c>
      <c r="B12" t="s">
        <v>21</v>
      </c>
      <c r="C12">
        <v>40</v>
      </c>
      <c r="D12" t="s">
        <v>26</v>
      </c>
      <c r="E12" s="3">
        <v>44801</v>
      </c>
      <c r="F12" s="4">
        <v>0.80262731481481486</v>
      </c>
      <c r="G12">
        <v>18.77</v>
      </c>
      <c r="H12">
        <v>7.47</v>
      </c>
      <c r="I12">
        <v>7</v>
      </c>
      <c r="J12">
        <v>11</v>
      </c>
      <c r="K12" s="5" t="str">
        <f t="shared" si="0"/>
        <v>2022-08</v>
      </c>
      <c r="L12" s="3" t="str">
        <f t="shared" si="1"/>
        <v>2022</v>
      </c>
      <c r="M12">
        <f t="shared" si="2"/>
        <v>26.24</v>
      </c>
      <c r="N12" s="6">
        <f t="shared" si="3"/>
        <v>0.80781481481481487</v>
      </c>
      <c r="O12">
        <f t="shared" si="4"/>
        <v>19</v>
      </c>
    </row>
    <row r="13" spans="1:15" x14ac:dyDescent="0.35">
      <c r="A13" t="s">
        <v>24</v>
      </c>
      <c r="B13" s="3">
        <v>47848</v>
      </c>
      <c r="C13">
        <v>0</v>
      </c>
      <c r="D13" t="s">
        <v>17</v>
      </c>
      <c r="E13" s="3">
        <v>44876</v>
      </c>
      <c r="F13" s="4">
        <v>0.83515046296296291</v>
      </c>
      <c r="G13">
        <v>6.06</v>
      </c>
      <c r="H13">
        <v>8.33</v>
      </c>
      <c r="I13">
        <v>8</v>
      </c>
      <c r="J13">
        <v>12</v>
      </c>
      <c r="K13" s="5" t="str">
        <f t="shared" si="0"/>
        <v>2022-11</v>
      </c>
      <c r="L13" s="3" t="str">
        <f t="shared" si="1"/>
        <v>2022</v>
      </c>
      <c r="M13">
        <f t="shared" si="2"/>
        <v>14.39</v>
      </c>
      <c r="N13" s="6">
        <f t="shared" si="3"/>
        <v>0.84093518518518517</v>
      </c>
      <c r="O13">
        <f t="shared" si="4"/>
        <v>20</v>
      </c>
    </row>
    <row r="14" spans="1:15" x14ac:dyDescent="0.35">
      <c r="A14" t="s">
        <v>24</v>
      </c>
      <c r="B14" s="3">
        <v>47848</v>
      </c>
      <c r="C14">
        <v>25</v>
      </c>
      <c r="D14" t="s">
        <v>18</v>
      </c>
      <c r="E14" s="3">
        <v>44876</v>
      </c>
      <c r="F14" s="4">
        <v>0.83515046296296291</v>
      </c>
      <c r="G14">
        <v>6.06</v>
      </c>
      <c r="H14">
        <v>8.33</v>
      </c>
      <c r="I14">
        <v>8</v>
      </c>
      <c r="J14">
        <v>13</v>
      </c>
      <c r="K14" s="5" t="str">
        <f t="shared" si="0"/>
        <v>2022-11</v>
      </c>
      <c r="L14" s="3" t="str">
        <f t="shared" si="1"/>
        <v>2022</v>
      </c>
      <c r="M14">
        <f t="shared" si="2"/>
        <v>14.39</v>
      </c>
      <c r="N14" s="6">
        <f t="shared" si="3"/>
        <v>0.84093518518518517</v>
      </c>
      <c r="O14">
        <f t="shared" si="4"/>
        <v>20</v>
      </c>
    </row>
    <row r="15" spans="1:15" x14ac:dyDescent="0.35">
      <c r="A15" t="s">
        <v>22</v>
      </c>
      <c r="B15" s="3">
        <v>47299</v>
      </c>
      <c r="C15">
        <v>10</v>
      </c>
      <c r="D15" t="s">
        <v>16</v>
      </c>
      <c r="E15" s="3">
        <v>44935</v>
      </c>
      <c r="F15" s="4">
        <v>0.53855324074074074</v>
      </c>
      <c r="G15">
        <v>10.89</v>
      </c>
      <c r="H15">
        <v>8.07</v>
      </c>
      <c r="I15">
        <v>9</v>
      </c>
      <c r="J15">
        <v>14</v>
      </c>
      <c r="K15" s="5" t="str">
        <f t="shared" si="0"/>
        <v>2023-01</v>
      </c>
      <c r="L15" s="3" t="str">
        <f t="shared" si="1"/>
        <v>2023</v>
      </c>
      <c r="M15">
        <f t="shared" si="2"/>
        <v>18.96</v>
      </c>
      <c r="N15" s="6">
        <f t="shared" si="3"/>
        <v>0.54415740740740737</v>
      </c>
      <c r="O15">
        <f t="shared" si="4"/>
        <v>13</v>
      </c>
    </row>
    <row r="16" spans="1:15" x14ac:dyDescent="0.35">
      <c r="A16" t="s">
        <v>22</v>
      </c>
      <c r="B16" s="3">
        <v>47299</v>
      </c>
      <c r="C16">
        <v>10</v>
      </c>
      <c r="D16" t="s">
        <v>16</v>
      </c>
      <c r="E16" s="3">
        <v>44571</v>
      </c>
      <c r="F16" s="4">
        <v>0.62322916666666661</v>
      </c>
      <c r="G16">
        <v>13.86</v>
      </c>
      <c r="H16">
        <v>9.8699999999999992</v>
      </c>
      <c r="I16">
        <v>10</v>
      </c>
      <c r="J16">
        <v>15</v>
      </c>
      <c r="K16" s="5" t="str">
        <f t="shared" si="0"/>
        <v>2022-01</v>
      </c>
      <c r="L16" s="3" t="str">
        <f t="shared" si="1"/>
        <v>2022</v>
      </c>
      <c r="M16">
        <f t="shared" si="2"/>
        <v>23.729999999999997</v>
      </c>
      <c r="N16" s="6">
        <f t="shared" si="3"/>
        <v>0.63008333333333333</v>
      </c>
      <c r="O16">
        <f t="shared" si="4"/>
        <v>15</v>
      </c>
    </row>
    <row r="17" spans="1:15" x14ac:dyDescent="0.35">
      <c r="A17" t="s">
        <v>22</v>
      </c>
      <c r="B17" s="3">
        <v>47299</v>
      </c>
      <c r="C17">
        <v>40</v>
      </c>
      <c r="D17" t="s">
        <v>26</v>
      </c>
      <c r="E17" s="3">
        <v>44571</v>
      </c>
      <c r="F17" s="4">
        <v>0.62322916666666661</v>
      </c>
      <c r="G17">
        <v>13.86</v>
      </c>
      <c r="H17">
        <v>9.8699999999999992</v>
      </c>
      <c r="I17">
        <v>10</v>
      </c>
      <c r="J17">
        <v>16</v>
      </c>
      <c r="K17" s="5" t="str">
        <f t="shared" si="0"/>
        <v>2022-01</v>
      </c>
      <c r="L17" s="3" t="str">
        <f t="shared" si="1"/>
        <v>2022</v>
      </c>
      <c r="M17">
        <f t="shared" si="2"/>
        <v>23.729999999999997</v>
      </c>
      <c r="N17" s="6">
        <f t="shared" si="3"/>
        <v>0.63008333333333333</v>
      </c>
      <c r="O17">
        <f t="shared" si="4"/>
        <v>15</v>
      </c>
    </row>
    <row r="18" spans="1:15" x14ac:dyDescent="0.35">
      <c r="A18" t="s">
        <v>22</v>
      </c>
      <c r="B18" s="3">
        <v>47299</v>
      </c>
      <c r="C18">
        <v>50</v>
      </c>
      <c r="D18" t="s">
        <v>27</v>
      </c>
      <c r="E18" s="3">
        <v>44571</v>
      </c>
      <c r="F18" s="4">
        <v>0.62322916666666661</v>
      </c>
      <c r="G18">
        <v>13.86</v>
      </c>
      <c r="H18">
        <v>9.8699999999999992</v>
      </c>
      <c r="I18">
        <v>10</v>
      </c>
      <c r="J18">
        <v>17</v>
      </c>
      <c r="K18" s="5" t="str">
        <f t="shared" si="0"/>
        <v>2022-01</v>
      </c>
      <c r="L18" s="3" t="str">
        <f t="shared" si="1"/>
        <v>2022</v>
      </c>
      <c r="M18">
        <f t="shared" si="2"/>
        <v>23.729999999999997</v>
      </c>
      <c r="N18" s="6">
        <f t="shared" si="3"/>
        <v>0.63008333333333333</v>
      </c>
      <c r="O18">
        <f t="shared" si="4"/>
        <v>15</v>
      </c>
    </row>
    <row r="19" spans="1:15" x14ac:dyDescent="0.35">
      <c r="A19" t="s">
        <v>24</v>
      </c>
      <c r="B19" s="3">
        <v>47848</v>
      </c>
      <c r="C19">
        <v>0</v>
      </c>
      <c r="D19" t="s">
        <v>17</v>
      </c>
      <c r="E19" s="3">
        <v>44733</v>
      </c>
      <c r="F19" s="4">
        <v>0.75737268518518519</v>
      </c>
      <c r="G19">
        <v>8.74</v>
      </c>
      <c r="H19">
        <v>10.51</v>
      </c>
      <c r="I19">
        <v>11</v>
      </c>
      <c r="J19">
        <v>18</v>
      </c>
      <c r="K19" s="5" t="str">
        <f t="shared" si="0"/>
        <v>2022-06</v>
      </c>
      <c r="L19" s="3" t="str">
        <f t="shared" si="1"/>
        <v>2022</v>
      </c>
      <c r="M19">
        <f t="shared" si="2"/>
        <v>19.25</v>
      </c>
      <c r="N19" s="6">
        <f t="shared" si="3"/>
        <v>0.76467129629629627</v>
      </c>
      <c r="O19">
        <f t="shared" si="4"/>
        <v>18</v>
      </c>
    </row>
    <row r="20" spans="1:15" x14ac:dyDescent="0.35">
      <c r="A20" t="s">
        <v>24</v>
      </c>
      <c r="B20" s="3">
        <v>47848</v>
      </c>
      <c r="C20">
        <v>20</v>
      </c>
      <c r="D20" t="s">
        <v>23</v>
      </c>
      <c r="E20" s="3">
        <v>44743</v>
      </c>
      <c r="F20" s="4">
        <v>0.65329861111111109</v>
      </c>
      <c r="G20">
        <v>5.83</v>
      </c>
      <c r="H20">
        <v>5.95</v>
      </c>
      <c r="I20">
        <v>12</v>
      </c>
      <c r="J20">
        <v>19</v>
      </c>
      <c r="K20" s="5" t="str">
        <f t="shared" si="0"/>
        <v>2022-07</v>
      </c>
      <c r="L20" s="3" t="str">
        <f t="shared" si="1"/>
        <v>2022</v>
      </c>
      <c r="M20">
        <f t="shared" si="2"/>
        <v>11.780000000000001</v>
      </c>
      <c r="N20" s="6">
        <f t="shared" si="3"/>
        <v>0.65743055555555552</v>
      </c>
      <c r="O20">
        <f t="shared" si="4"/>
        <v>15</v>
      </c>
    </row>
    <row r="21" spans="1:15" x14ac:dyDescent="0.35">
      <c r="A21" t="s">
        <v>24</v>
      </c>
      <c r="B21" s="3">
        <v>47848</v>
      </c>
      <c r="C21">
        <v>25</v>
      </c>
      <c r="D21" t="s">
        <v>18</v>
      </c>
      <c r="E21" s="3">
        <v>44743</v>
      </c>
      <c r="F21" s="4">
        <v>0.65329861111111109</v>
      </c>
      <c r="G21">
        <v>5.83</v>
      </c>
      <c r="H21">
        <v>5.95</v>
      </c>
      <c r="I21">
        <v>12</v>
      </c>
      <c r="J21">
        <v>20</v>
      </c>
      <c r="K21" s="5" t="str">
        <f t="shared" si="0"/>
        <v>2022-07</v>
      </c>
      <c r="L21" s="3" t="str">
        <f t="shared" si="1"/>
        <v>2022</v>
      </c>
      <c r="M21">
        <f t="shared" si="2"/>
        <v>11.780000000000001</v>
      </c>
      <c r="N21" s="6">
        <f t="shared" si="3"/>
        <v>0.65743055555555552</v>
      </c>
      <c r="O21">
        <f t="shared" si="4"/>
        <v>15</v>
      </c>
    </row>
    <row r="22" spans="1:15" x14ac:dyDescent="0.35">
      <c r="A22" t="s">
        <v>24</v>
      </c>
      <c r="B22" s="3">
        <v>47848</v>
      </c>
      <c r="C22">
        <v>80</v>
      </c>
      <c r="D22" t="s">
        <v>19</v>
      </c>
      <c r="E22" s="3">
        <v>44743</v>
      </c>
      <c r="F22" s="4">
        <v>0.65329861111111109</v>
      </c>
      <c r="G22">
        <v>5.83</v>
      </c>
      <c r="H22">
        <v>5.95</v>
      </c>
      <c r="I22">
        <v>12</v>
      </c>
      <c r="J22">
        <v>21</v>
      </c>
      <c r="K22" s="5" t="str">
        <f t="shared" si="0"/>
        <v>2022-07</v>
      </c>
      <c r="L22" s="3" t="str">
        <f t="shared" si="1"/>
        <v>2022</v>
      </c>
      <c r="M22">
        <f t="shared" si="2"/>
        <v>11.780000000000001</v>
      </c>
      <c r="N22" s="6">
        <f t="shared" si="3"/>
        <v>0.65743055555555552</v>
      </c>
      <c r="O22">
        <f t="shared" si="4"/>
        <v>15</v>
      </c>
    </row>
    <row r="23" spans="1:15" x14ac:dyDescent="0.35">
      <c r="A23" t="s">
        <v>15</v>
      </c>
      <c r="B23" s="3">
        <v>47118</v>
      </c>
      <c r="C23">
        <v>20</v>
      </c>
      <c r="D23" t="s">
        <v>23</v>
      </c>
      <c r="E23" s="3">
        <v>44631</v>
      </c>
      <c r="F23" s="4">
        <v>0.56148148148148147</v>
      </c>
      <c r="G23">
        <v>7.82</v>
      </c>
      <c r="H23">
        <v>12.39</v>
      </c>
      <c r="I23">
        <v>13</v>
      </c>
      <c r="J23">
        <v>22</v>
      </c>
      <c r="K23" s="5" t="str">
        <f t="shared" si="0"/>
        <v>2022-03</v>
      </c>
      <c r="L23" s="3" t="str">
        <f t="shared" si="1"/>
        <v>2022</v>
      </c>
      <c r="M23">
        <f t="shared" si="2"/>
        <v>20.21</v>
      </c>
      <c r="N23" s="6">
        <f t="shared" si="3"/>
        <v>0.57008564814814811</v>
      </c>
      <c r="O23">
        <f t="shared" si="4"/>
        <v>13</v>
      </c>
    </row>
    <row r="24" spans="1:15" x14ac:dyDescent="0.35">
      <c r="A24" t="s">
        <v>15</v>
      </c>
      <c r="B24" s="3">
        <v>47118</v>
      </c>
      <c r="C24">
        <v>40</v>
      </c>
      <c r="D24" t="s">
        <v>26</v>
      </c>
      <c r="E24" s="3">
        <v>44631</v>
      </c>
      <c r="F24" s="4">
        <v>0.56148148148148147</v>
      </c>
      <c r="G24">
        <v>7.82</v>
      </c>
      <c r="H24">
        <v>12.39</v>
      </c>
      <c r="I24">
        <v>13</v>
      </c>
      <c r="J24">
        <v>23</v>
      </c>
      <c r="K24" s="5" t="str">
        <f t="shared" si="0"/>
        <v>2022-03</v>
      </c>
      <c r="L24" s="3" t="str">
        <f t="shared" si="1"/>
        <v>2022</v>
      </c>
      <c r="M24">
        <f t="shared" si="2"/>
        <v>20.21</v>
      </c>
      <c r="N24" s="6">
        <f t="shared" si="3"/>
        <v>0.57008564814814811</v>
      </c>
      <c r="O24">
        <f t="shared" si="4"/>
        <v>13</v>
      </c>
    </row>
    <row r="25" spans="1:15" x14ac:dyDescent="0.35">
      <c r="A25" t="s">
        <v>28</v>
      </c>
      <c r="B25" t="s">
        <v>21</v>
      </c>
      <c r="C25">
        <v>20</v>
      </c>
      <c r="D25" t="s">
        <v>23</v>
      </c>
      <c r="E25" s="3">
        <v>44706</v>
      </c>
      <c r="F25" s="4">
        <v>0.53469907407407402</v>
      </c>
      <c r="G25">
        <v>10.41</v>
      </c>
      <c r="H25">
        <v>9.25</v>
      </c>
      <c r="I25">
        <v>14</v>
      </c>
      <c r="J25">
        <v>24</v>
      </c>
      <c r="K25" s="5" t="str">
        <f t="shared" si="0"/>
        <v>2022-05</v>
      </c>
      <c r="L25" s="3" t="str">
        <f t="shared" si="1"/>
        <v>2022</v>
      </c>
      <c r="M25">
        <f t="shared" si="2"/>
        <v>19.66</v>
      </c>
      <c r="N25" s="6">
        <f t="shared" si="3"/>
        <v>0.54112268518518514</v>
      </c>
      <c r="O25">
        <f t="shared" si="4"/>
        <v>12</v>
      </c>
    </row>
    <row r="26" spans="1:15" x14ac:dyDescent="0.35">
      <c r="A26" t="s">
        <v>28</v>
      </c>
      <c r="B26" t="s">
        <v>21</v>
      </c>
      <c r="C26">
        <v>25</v>
      </c>
      <c r="D26" t="s">
        <v>18</v>
      </c>
      <c r="E26" s="3">
        <v>44706</v>
      </c>
      <c r="F26" s="4">
        <v>0.53469907407407402</v>
      </c>
      <c r="G26">
        <v>10.41</v>
      </c>
      <c r="H26">
        <v>9.25</v>
      </c>
      <c r="I26">
        <v>14</v>
      </c>
      <c r="J26">
        <v>25</v>
      </c>
      <c r="K26" s="5" t="str">
        <f t="shared" si="0"/>
        <v>2022-05</v>
      </c>
      <c r="L26" s="3" t="str">
        <f t="shared" si="1"/>
        <v>2022</v>
      </c>
      <c r="M26">
        <f t="shared" si="2"/>
        <v>19.66</v>
      </c>
      <c r="N26" s="6">
        <f t="shared" si="3"/>
        <v>0.54112268518518514</v>
      </c>
      <c r="O26">
        <f t="shared" si="4"/>
        <v>12</v>
      </c>
    </row>
    <row r="27" spans="1:15" x14ac:dyDescent="0.35">
      <c r="A27" t="s">
        <v>28</v>
      </c>
      <c r="B27" t="s">
        <v>21</v>
      </c>
      <c r="C27">
        <v>80</v>
      </c>
      <c r="D27" t="s">
        <v>19</v>
      </c>
      <c r="E27" s="3">
        <v>44706</v>
      </c>
      <c r="F27" s="4">
        <v>0.53469907407407402</v>
      </c>
      <c r="G27">
        <v>10.41</v>
      </c>
      <c r="H27">
        <v>9.25</v>
      </c>
      <c r="I27">
        <v>14</v>
      </c>
      <c r="J27">
        <v>26</v>
      </c>
      <c r="K27" s="5" t="str">
        <f t="shared" si="0"/>
        <v>2022-05</v>
      </c>
      <c r="L27" s="3" t="str">
        <f t="shared" si="1"/>
        <v>2022</v>
      </c>
      <c r="M27">
        <f t="shared" si="2"/>
        <v>19.66</v>
      </c>
      <c r="N27" s="6">
        <f t="shared" si="3"/>
        <v>0.54112268518518514</v>
      </c>
      <c r="O27">
        <f t="shared" si="4"/>
        <v>12</v>
      </c>
    </row>
    <row r="28" spans="1:15" x14ac:dyDescent="0.35">
      <c r="A28" t="s">
        <v>24</v>
      </c>
      <c r="B28" s="3">
        <v>47848</v>
      </c>
      <c r="C28">
        <v>10</v>
      </c>
      <c r="D28" t="s">
        <v>16</v>
      </c>
      <c r="E28" s="3">
        <v>44794</v>
      </c>
      <c r="F28" s="4">
        <v>0.59437499999999999</v>
      </c>
      <c r="G28">
        <v>11.6</v>
      </c>
      <c r="H28">
        <v>13.65</v>
      </c>
      <c r="I28">
        <v>15</v>
      </c>
      <c r="J28">
        <v>27</v>
      </c>
      <c r="K28" s="5" t="str">
        <f t="shared" si="0"/>
        <v>2022-08</v>
      </c>
      <c r="L28" s="3" t="str">
        <f t="shared" si="1"/>
        <v>2022</v>
      </c>
      <c r="M28">
        <f t="shared" si="2"/>
        <v>25.25</v>
      </c>
      <c r="N28" s="6">
        <f t="shared" si="3"/>
        <v>0.60385416666666669</v>
      </c>
      <c r="O28">
        <f t="shared" si="4"/>
        <v>14</v>
      </c>
    </row>
    <row r="29" spans="1:15" x14ac:dyDescent="0.35">
      <c r="A29" t="s">
        <v>24</v>
      </c>
      <c r="B29" s="3">
        <v>47848</v>
      </c>
      <c r="C29">
        <v>40</v>
      </c>
      <c r="D29" t="s">
        <v>26</v>
      </c>
      <c r="E29" s="3">
        <v>44794</v>
      </c>
      <c r="F29" s="4">
        <v>0.59437499999999999</v>
      </c>
      <c r="G29">
        <v>11.6</v>
      </c>
      <c r="H29">
        <v>13.65</v>
      </c>
      <c r="I29">
        <v>15</v>
      </c>
      <c r="J29">
        <v>28</v>
      </c>
      <c r="K29" s="5" t="str">
        <f t="shared" si="0"/>
        <v>2022-08</v>
      </c>
      <c r="L29" s="3" t="str">
        <f t="shared" si="1"/>
        <v>2022</v>
      </c>
      <c r="M29">
        <f t="shared" si="2"/>
        <v>25.25</v>
      </c>
      <c r="N29" s="6">
        <f t="shared" si="3"/>
        <v>0.60385416666666669</v>
      </c>
      <c r="O29">
        <f t="shared" si="4"/>
        <v>14</v>
      </c>
    </row>
    <row r="30" spans="1:15" x14ac:dyDescent="0.35">
      <c r="A30" t="s">
        <v>24</v>
      </c>
      <c r="B30" s="3">
        <v>47848</v>
      </c>
      <c r="C30">
        <v>50</v>
      </c>
      <c r="D30" t="s">
        <v>27</v>
      </c>
      <c r="E30" s="3">
        <v>44794</v>
      </c>
      <c r="F30" s="4">
        <v>0.59437499999999999</v>
      </c>
      <c r="G30">
        <v>11.6</v>
      </c>
      <c r="H30">
        <v>13.65</v>
      </c>
      <c r="I30">
        <v>15</v>
      </c>
      <c r="J30">
        <v>29</v>
      </c>
      <c r="K30" s="5" t="str">
        <f t="shared" si="0"/>
        <v>2022-08</v>
      </c>
      <c r="L30" s="3" t="str">
        <f t="shared" si="1"/>
        <v>2022</v>
      </c>
      <c r="M30">
        <f t="shared" si="2"/>
        <v>25.25</v>
      </c>
      <c r="N30" s="6">
        <f t="shared" si="3"/>
        <v>0.60385416666666669</v>
      </c>
      <c r="O30">
        <f t="shared" si="4"/>
        <v>14</v>
      </c>
    </row>
    <row r="31" spans="1:15" x14ac:dyDescent="0.35">
      <c r="A31" t="s">
        <v>24</v>
      </c>
      <c r="B31" s="3">
        <v>47848</v>
      </c>
      <c r="C31">
        <v>20</v>
      </c>
      <c r="D31" t="s">
        <v>23</v>
      </c>
      <c r="E31" s="3">
        <v>44852</v>
      </c>
      <c r="F31" s="4">
        <v>0.48646990740740742</v>
      </c>
      <c r="G31">
        <v>9.7100000000000009</v>
      </c>
      <c r="H31">
        <v>9.4499999999999993</v>
      </c>
      <c r="I31">
        <v>16</v>
      </c>
      <c r="J31">
        <v>30</v>
      </c>
      <c r="K31" s="5" t="str">
        <f t="shared" si="0"/>
        <v>2022-10</v>
      </c>
      <c r="L31" s="3" t="str">
        <f t="shared" si="1"/>
        <v>2022</v>
      </c>
      <c r="M31">
        <f t="shared" si="2"/>
        <v>19.16</v>
      </c>
      <c r="N31" s="6">
        <f t="shared" si="3"/>
        <v>0.49303240740740745</v>
      </c>
      <c r="O31">
        <f t="shared" si="4"/>
        <v>11</v>
      </c>
    </row>
    <row r="32" spans="1:15" x14ac:dyDescent="0.35">
      <c r="A32" t="s">
        <v>24</v>
      </c>
      <c r="B32" s="3">
        <v>47848</v>
      </c>
      <c r="C32">
        <v>10</v>
      </c>
      <c r="D32" t="s">
        <v>16</v>
      </c>
      <c r="E32" s="3">
        <v>44865</v>
      </c>
      <c r="F32" s="4">
        <v>0.68677083333333333</v>
      </c>
      <c r="G32">
        <v>7.82</v>
      </c>
      <c r="H32">
        <v>5.77</v>
      </c>
      <c r="I32">
        <v>17</v>
      </c>
      <c r="J32">
        <v>31</v>
      </c>
      <c r="K32" s="5" t="str">
        <f t="shared" si="0"/>
        <v>2022-10</v>
      </c>
      <c r="L32" s="3" t="str">
        <f t="shared" si="1"/>
        <v>2022</v>
      </c>
      <c r="M32">
        <f t="shared" si="2"/>
        <v>13.59</v>
      </c>
      <c r="N32" s="6">
        <f t="shared" si="3"/>
        <v>0.69077777777777782</v>
      </c>
      <c r="O32">
        <f t="shared" si="4"/>
        <v>16</v>
      </c>
    </row>
    <row r="33" spans="1:15" x14ac:dyDescent="0.35">
      <c r="A33" t="s">
        <v>22</v>
      </c>
      <c r="B33" s="3">
        <v>47299</v>
      </c>
      <c r="C33">
        <v>10</v>
      </c>
      <c r="D33" t="s">
        <v>16</v>
      </c>
      <c r="E33" s="3">
        <v>44878</v>
      </c>
      <c r="F33" s="4">
        <v>0.83509259259259261</v>
      </c>
      <c r="G33">
        <v>6.94</v>
      </c>
      <c r="H33">
        <v>7.95</v>
      </c>
      <c r="I33">
        <v>18</v>
      </c>
      <c r="J33">
        <v>32</v>
      </c>
      <c r="K33" s="5" t="str">
        <f t="shared" si="0"/>
        <v>2022-11</v>
      </c>
      <c r="L33" s="3" t="str">
        <f t="shared" si="1"/>
        <v>2022</v>
      </c>
      <c r="M33">
        <f t="shared" si="2"/>
        <v>14.89</v>
      </c>
      <c r="N33" s="6">
        <f t="shared" si="3"/>
        <v>0.84061342592592592</v>
      </c>
      <c r="O33">
        <f t="shared" si="4"/>
        <v>20</v>
      </c>
    </row>
    <row r="34" spans="1:15" x14ac:dyDescent="0.35">
      <c r="A34" t="s">
        <v>22</v>
      </c>
      <c r="B34" s="3">
        <v>47299</v>
      </c>
      <c r="C34">
        <v>40</v>
      </c>
      <c r="D34" t="s">
        <v>26</v>
      </c>
      <c r="E34" s="3">
        <v>44878</v>
      </c>
      <c r="F34" s="4">
        <v>0.83509259259259261</v>
      </c>
      <c r="G34">
        <v>6.94</v>
      </c>
      <c r="H34">
        <v>7.95</v>
      </c>
      <c r="I34">
        <v>18</v>
      </c>
      <c r="J34">
        <v>33</v>
      </c>
      <c r="K34" s="5" t="str">
        <f t="shared" si="0"/>
        <v>2022-11</v>
      </c>
      <c r="L34" s="3" t="str">
        <f t="shared" si="1"/>
        <v>2022</v>
      </c>
      <c r="M34">
        <f t="shared" si="2"/>
        <v>14.89</v>
      </c>
      <c r="N34" s="6">
        <f t="shared" si="3"/>
        <v>0.84061342592592592</v>
      </c>
      <c r="O34">
        <f t="shared" si="4"/>
        <v>20</v>
      </c>
    </row>
    <row r="35" spans="1:15" x14ac:dyDescent="0.35">
      <c r="A35" t="s">
        <v>22</v>
      </c>
      <c r="B35" s="3">
        <v>47299</v>
      </c>
      <c r="C35">
        <v>50</v>
      </c>
      <c r="D35" t="s">
        <v>27</v>
      </c>
      <c r="E35" s="3">
        <v>44878</v>
      </c>
      <c r="F35" s="4">
        <v>0.83509259259259261</v>
      </c>
      <c r="G35">
        <v>6.94</v>
      </c>
      <c r="H35">
        <v>7.95</v>
      </c>
      <c r="I35">
        <v>18</v>
      </c>
      <c r="J35">
        <v>34</v>
      </c>
      <c r="K35" s="5" t="str">
        <f t="shared" si="0"/>
        <v>2022-11</v>
      </c>
      <c r="L35" s="3" t="str">
        <f t="shared" si="1"/>
        <v>2022</v>
      </c>
      <c r="M35">
        <f t="shared" si="2"/>
        <v>14.89</v>
      </c>
      <c r="N35" s="6">
        <f t="shared" si="3"/>
        <v>0.84061342592592592</v>
      </c>
      <c r="O35">
        <f t="shared" si="4"/>
        <v>20</v>
      </c>
    </row>
    <row r="36" spans="1:15" x14ac:dyDescent="0.35">
      <c r="A36" t="s">
        <v>24</v>
      </c>
      <c r="B36" s="3">
        <v>47848</v>
      </c>
      <c r="C36">
        <v>10</v>
      </c>
      <c r="D36" t="s">
        <v>16</v>
      </c>
      <c r="E36" s="3">
        <v>44932</v>
      </c>
      <c r="F36" s="4">
        <v>0.69238425925925928</v>
      </c>
      <c r="G36">
        <v>14.09</v>
      </c>
      <c r="H36">
        <v>20.13</v>
      </c>
      <c r="I36">
        <v>19</v>
      </c>
      <c r="J36">
        <v>35</v>
      </c>
      <c r="K36" s="5" t="str">
        <f t="shared" si="0"/>
        <v>2023-01</v>
      </c>
      <c r="L36" s="3" t="str">
        <f t="shared" si="1"/>
        <v>2023</v>
      </c>
      <c r="M36">
        <f t="shared" si="2"/>
        <v>34.22</v>
      </c>
      <c r="N36" s="6">
        <f t="shared" si="3"/>
        <v>0.70636342592592594</v>
      </c>
      <c r="O36">
        <f t="shared" si="4"/>
        <v>16</v>
      </c>
    </row>
    <row r="37" spans="1:15" x14ac:dyDescent="0.35">
      <c r="A37" t="s">
        <v>24</v>
      </c>
      <c r="B37" s="3">
        <v>47848</v>
      </c>
      <c r="C37">
        <v>25</v>
      </c>
      <c r="D37" t="s">
        <v>18</v>
      </c>
      <c r="E37" s="3">
        <v>44932</v>
      </c>
      <c r="F37" s="4">
        <v>0.69238425925925928</v>
      </c>
      <c r="G37">
        <v>14.09</v>
      </c>
      <c r="H37">
        <v>20.13</v>
      </c>
      <c r="I37">
        <v>19</v>
      </c>
      <c r="J37">
        <v>36</v>
      </c>
      <c r="K37" s="5" t="str">
        <f t="shared" si="0"/>
        <v>2023-01</v>
      </c>
      <c r="L37" s="3" t="str">
        <f t="shared" si="1"/>
        <v>2023</v>
      </c>
      <c r="M37">
        <f t="shared" si="2"/>
        <v>34.22</v>
      </c>
      <c r="N37" s="6">
        <f t="shared" si="3"/>
        <v>0.70636342592592594</v>
      </c>
      <c r="O37">
        <f t="shared" si="4"/>
        <v>16</v>
      </c>
    </row>
    <row r="38" spans="1:15" x14ac:dyDescent="0.35">
      <c r="A38" t="s">
        <v>24</v>
      </c>
      <c r="B38" s="3">
        <v>47848</v>
      </c>
      <c r="C38">
        <v>80</v>
      </c>
      <c r="D38" t="s">
        <v>19</v>
      </c>
      <c r="E38" s="3">
        <v>44932</v>
      </c>
      <c r="F38" s="4">
        <v>0.69238425925925928</v>
      </c>
      <c r="G38">
        <v>14.09</v>
      </c>
      <c r="H38">
        <v>20.13</v>
      </c>
      <c r="I38">
        <v>19</v>
      </c>
      <c r="J38">
        <v>37</v>
      </c>
      <c r="K38" s="5" t="str">
        <f t="shared" si="0"/>
        <v>2023-01</v>
      </c>
      <c r="L38" s="3" t="str">
        <f t="shared" si="1"/>
        <v>2023</v>
      </c>
      <c r="M38">
        <f t="shared" si="2"/>
        <v>34.22</v>
      </c>
      <c r="N38" s="6">
        <f t="shared" si="3"/>
        <v>0.70636342592592594</v>
      </c>
      <c r="O38">
        <f t="shared" si="4"/>
        <v>16</v>
      </c>
    </row>
    <row r="39" spans="1:15" x14ac:dyDescent="0.35">
      <c r="A39" t="s">
        <v>28</v>
      </c>
      <c r="B39" t="s">
        <v>21</v>
      </c>
      <c r="C39">
        <v>0</v>
      </c>
      <c r="D39" t="s">
        <v>17</v>
      </c>
      <c r="E39" s="3">
        <v>44701</v>
      </c>
      <c r="F39" s="4">
        <v>0.35472222222222222</v>
      </c>
      <c r="G39">
        <v>10.68</v>
      </c>
      <c r="H39">
        <v>9.68</v>
      </c>
      <c r="I39">
        <v>20</v>
      </c>
      <c r="J39">
        <v>38</v>
      </c>
      <c r="K39" s="5" t="str">
        <f t="shared" si="0"/>
        <v>2022-05</v>
      </c>
      <c r="L39" s="3" t="str">
        <f t="shared" si="1"/>
        <v>2022</v>
      </c>
      <c r="M39">
        <f t="shared" si="2"/>
        <v>20.36</v>
      </c>
      <c r="N39" s="6">
        <f t="shared" si="3"/>
        <v>0.36144444444444446</v>
      </c>
      <c r="O39">
        <f t="shared" si="4"/>
        <v>8</v>
      </c>
    </row>
    <row r="40" spans="1:15" x14ac:dyDescent="0.35">
      <c r="A40" t="s">
        <v>22</v>
      </c>
      <c r="B40" s="3">
        <v>47299</v>
      </c>
      <c r="C40">
        <v>10</v>
      </c>
      <c r="D40" t="s">
        <v>16</v>
      </c>
      <c r="E40" s="3">
        <v>44629</v>
      </c>
      <c r="F40" s="4">
        <v>0.40995370370370371</v>
      </c>
      <c r="G40">
        <v>7.98</v>
      </c>
      <c r="H40">
        <v>6.96</v>
      </c>
      <c r="I40">
        <v>21</v>
      </c>
      <c r="J40">
        <v>39</v>
      </c>
      <c r="K40" s="5" t="str">
        <f t="shared" si="0"/>
        <v>2022-03</v>
      </c>
      <c r="L40" s="3" t="str">
        <f t="shared" si="1"/>
        <v>2022</v>
      </c>
      <c r="M40">
        <f t="shared" si="2"/>
        <v>14.940000000000001</v>
      </c>
      <c r="N40" s="6">
        <f t="shared" si="3"/>
        <v>0.41478703703703707</v>
      </c>
      <c r="O40">
        <f t="shared" si="4"/>
        <v>9</v>
      </c>
    </row>
    <row r="41" spans="1:15" x14ac:dyDescent="0.35">
      <c r="A41" t="s">
        <v>22</v>
      </c>
      <c r="B41" s="3">
        <v>47299</v>
      </c>
      <c r="C41">
        <v>25</v>
      </c>
      <c r="D41" t="s">
        <v>18</v>
      </c>
      <c r="E41" s="3">
        <v>44629</v>
      </c>
      <c r="F41" s="4">
        <v>0.40995370370370371</v>
      </c>
      <c r="G41">
        <v>7.98</v>
      </c>
      <c r="H41">
        <v>6.96</v>
      </c>
      <c r="I41">
        <v>21</v>
      </c>
      <c r="J41">
        <v>40</v>
      </c>
      <c r="K41" s="5" t="str">
        <f t="shared" si="0"/>
        <v>2022-03</v>
      </c>
      <c r="L41" s="3" t="str">
        <f t="shared" si="1"/>
        <v>2022</v>
      </c>
      <c r="M41">
        <f t="shared" si="2"/>
        <v>14.940000000000001</v>
      </c>
      <c r="N41" s="6">
        <f t="shared" si="3"/>
        <v>0.41478703703703707</v>
      </c>
      <c r="O41">
        <f t="shared" si="4"/>
        <v>9</v>
      </c>
    </row>
    <row r="42" spans="1:15" x14ac:dyDescent="0.35">
      <c r="A42" t="s">
        <v>22</v>
      </c>
      <c r="B42" s="3">
        <v>47299</v>
      </c>
      <c r="C42">
        <v>80</v>
      </c>
      <c r="D42" t="s">
        <v>19</v>
      </c>
      <c r="E42" s="3">
        <v>44629</v>
      </c>
      <c r="F42" s="4">
        <v>0.40995370370370371</v>
      </c>
      <c r="G42">
        <v>7.98</v>
      </c>
      <c r="H42">
        <v>6.96</v>
      </c>
      <c r="I42">
        <v>21</v>
      </c>
      <c r="J42">
        <v>41</v>
      </c>
      <c r="K42" s="5" t="str">
        <f t="shared" si="0"/>
        <v>2022-03</v>
      </c>
      <c r="L42" s="3" t="str">
        <f t="shared" si="1"/>
        <v>2022</v>
      </c>
      <c r="M42">
        <f t="shared" si="2"/>
        <v>14.940000000000001</v>
      </c>
      <c r="N42" s="6">
        <f t="shared" si="3"/>
        <v>0.41478703703703707</v>
      </c>
      <c r="O42">
        <f t="shared" si="4"/>
        <v>9</v>
      </c>
    </row>
    <row r="43" spans="1:15" x14ac:dyDescent="0.35">
      <c r="A43" t="s">
        <v>22</v>
      </c>
      <c r="B43" s="3">
        <v>47299</v>
      </c>
      <c r="C43">
        <v>10</v>
      </c>
      <c r="D43" t="s">
        <v>16</v>
      </c>
      <c r="E43" s="3">
        <v>44848</v>
      </c>
      <c r="F43" s="4">
        <v>0.74451388888888892</v>
      </c>
      <c r="G43">
        <v>8.0500000000000007</v>
      </c>
      <c r="H43">
        <v>8.91</v>
      </c>
      <c r="I43">
        <v>22</v>
      </c>
      <c r="J43">
        <v>42</v>
      </c>
      <c r="K43" s="5" t="str">
        <f t="shared" si="0"/>
        <v>2022-10</v>
      </c>
      <c r="L43" s="3" t="str">
        <f t="shared" si="1"/>
        <v>2022</v>
      </c>
      <c r="M43">
        <f t="shared" si="2"/>
        <v>16.96</v>
      </c>
      <c r="N43" s="6">
        <f t="shared" si="3"/>
        <v>0.75070138888888893</v>
      </c>
      <c r="O43">
        <f t="shared" si="4"/>
        <v>18</v>
      </c>
    </row>
    <row r="44" spans="1:15" x14ac:dyDescent="0.35">
      <c r="A44" t="s">
        <v>22</v>
      </c>
      <c r="B44" s="3">
        <v>47299</v>
      </c>
      <c r="C44">
        <v>40</v>
      </c>
      <c r="D44" t="s">
        <v>26</v>
      </c>
      <c r="E44" s="3">
        <v>44848</v>
      </c>
      <c r="F44" s="4">
        <v>0.74451388888888892</v>
      </c>
      <c r="G44">
        <v>8.0500000000000007</v>
      </c>
      <c r="H44">
        <v>8.91</v>
      </c>
      <c r="I44">
        <v>22</v>
      </c>
      <c r="J44">
        <v>43</v>
      </c>
      <c r="K44" s="5" t="str">
        <f t="shared" si="0"/>
        <v>2022-10</v>
      </c>
      <c r="L44" s="3" t="str">
        <f t="shared" si="1"/>
        <v>2022</v>
      </c>
      <c r="M44">
        <f t="shared" si="2"/>
        <v>16.96</v>
      </c>
      <c r="N44" s="6">
        <f t="shared" si="3"/>
        <v>0.75070138888888893</v>
      </c>
      <c r="O44">
        <f t="shared" si="4"/>
        <v>18</v>
      </c>
    </row>
    <row r="45" spans="1:15" x14ac:dyDescent="0.35">
      <c r="A45" t="s">
        <v>22</v>
      </c>
      <c r="B45" s="3">
        <v>47299</v>
      </c>
      <c r="C45">
        <v>20</v>
      </c>
      <c r="D45" t="s">
        <v>23</v>
      </c>
      <c r="E45" s="3">
        <v>44822</v>
      </c>
      <c r="F45" s="4">
        <v>0.73785879629629625</v>
      </c>
      <c r="G45">
        <v>7.98</v>
      </c>
      <c r="H45">
        <v>16.78</v>
      </c>
      <c r="I45">
        <v>23</v>
      </c>
      <c r="J45">
        <v>44</v>
      </c>
      <c r="K45" s="5" t="str">
        <f t="shared" si="0"/>
        <v>2022-09</v>
      </c>
      <c r="L45" s="3" t="str">
        <f t="shared" si="1"/>
        <v>2022</v>
      </c>
      <c r="M45">
        <f t="shared" si="2"/>
        <v>24.76</v>
      </c>
      <c r="N45" s="6">
        <f t="shared" si="3"/>
        <v>0.74951157407407398</v>
      </c>
      <c r="O45">
        <f t="shared" si="4"/>
        <v>17</v>
      </c>
    </row>
    <row r="46" spans="1:15" x14ac:dyDescent="0.35">
      <c r="A46" t="s">
        <v>24</v>
      </c>
      <c r="B46" s="3">
        <v>47848</v>
      </c>
      <c r="C46">
        <v>20</v>
      </c>
      <c r="D46" t="s">
        <v>23</v>
      </c>
      <c r="E46" s="3">
        <v>44758</v>
      </c>
      <c r="F46" s="4">
        <v>0.67500000000000004</v>
      </c>
      <c r="G46">
        <v>11.14</v>
      </c>
      <c r="H46">
        <v>9.3699999999999992</v>
      </c>
      <c r="I46">
        <v>24</v>
      </c>
      <c r="J46">
        <v>45</v>
      </c>
      <c r="K46" s="5" t="str">
        <f t="shared" si="0"/>
        <v>2022-07</v>
      </c>
      <c r="L46" s="3" t="str">
        <f t="shared" si="1"/>
        <v>2022</v>
      </c>
      <c r="M46">
        <f t="shared" si="2"/>
        <v>20.509999999999998</v>
      </c>
      <c r="N46" s="6">
        <f t="shared" si="3"/>
        <v>0.68150694444444448</v>
      </c>
      <c r="O46">
        <f t="shared" si="4"/>
        <v>16</v>
      </c>
    </row>
    <row r="47" spans="1:15" x14ac:dyDescent="0.35">
      <c r="A47" t="s">
        <v>24</v>
      </c>
      <c r="B47" s="3">
        <v>47848</v>
      </c>
      <c r="C47">
        <v>25</v>
      </c>
      <c r="D47" t="s">
        <v>18</v>
      </c>
      <c r="E47" s="3">
        <v>44758</v>
      </c>
      <c r="F47" s="4">
        <v>0.67500000000000004</v>
      </c>
      <c r="G47">
        <v>11.14</v>
      </c>
      <c r="H47">
        <v>9.3699999999999992</v>
      </c>
      <c r="I47">
        <v>24</v>
      </c>
      <c r="J47">
        <v>46</v>
      </c>
      <c r="K47" s="5" t="str">
        <f t="shared" si="0"/>
        <v>2022-07</v>
      </c>
      <c r="L47" s="3" t="str">
        <f t="shared" si="1"/>
        <v>2022</v>
      </c>
      <c r="M47">
        <f t="shared" si="2"/>
        <v>20.509999999999998</v>
      </c>
      <c r="N47" s="6">
        <f t="shared" si="3"/>
        <v>0.68150694444444448</v>
      </c>
      <c r="O47">
        <f t="shared" si="4"/>
        <v>16</v>
      </c>
    </row>
    <row r="48" spans="1:15" x14ac:dyDescent="0.35">
      <c r="A48" t="s">
        <v>24</v>
      </c>
      <c r="B48" s="3">
        <v>47848</v>
      </c>
      <c r="C48">
        <v>80</v>
      </c>
      <c r="D48" t="s">
        <v>19</v>
      </c>
      <c r="E48" s="3">
        <v>44758</v>
      </c>
      <c r="F48" s="4">
        <v>0.67500000000000004</v>
      </c>
      <c r="G48">
        <v>11.14</v>
      </c>
      <c r="H48">
        <v>9.3699999999999992</v>
      </c>
      <c r="I48">
        <v>24</v>
      </c>
      <c r="J48">
        <v>47</v>
      </c>
      <c r="K48" s="5" t="str">
        <f t="shared" si="0"/>
        <v>2022-07</v>
      </c>
      <c r="L48" s="3" t="str">
        <f t="shared" si="1"/>
        <v>2022</v>
      </c>
      <c r="M48">
        <f t="shared" si="2"/>
        <v>20.509999999999998</v>
      </c>
      <c r="N48" s="6">
        <f t="shared" si="3"/>
        <v>0.68150694444444448</v>
      </c>
      <c r="O48">
        <f t="shared" si="4"/>
        <v>16</v>
      </c>
    </row>
    <row r="49" spans="1:15" x14ac:dyDescent="0.35">
      <c r="A49" t="s">
        <v>20</v>
      </c>
      <c r="B49" t="s">
        <v>21</v>
      </c>
      <c r="C49">
        <v>0</v>
      </c>
      <c r="D49" t="s">
        <v>17</v>
      </c>
      <c r="E49" s="3">
        <v>44902</v>
      </c>
      <c r="F49" s="4">
        <v>0.76498842592592597</v>
      </c>
      <c r="G49">
        <v>8.49</v>
      </c>
      <c r="H49">
        <v>8.58</v>
      </c>
      <c r="I49">
        <v>25</v>
      </c>
      <c r="J49">
        <v>48</v>
      </c>
      <c r="K49" s="5" t="str">
        <f t="shared" si="0"/>
        <v>2022-12</v>
      </c>
      <c r="L49" s="3" t="str">
        <f t="shared" si="1"/>
        <v>2022</v>
      </c>
      <c r="M49">
        <f t="shared" si="2"/>
        <v>17.07</v>
      </c>
      <c r="N49" s="6">
        <f t="shared" si="3"/>
        <v>0.77094675925925926</v>
      </c>
      <c r="O49">
        <f t="shared" si="4"/>
        <v>18</v>
      </c>
    </row>
    <row r="50" spans="1:15" x14ac:dyDescent="0.35">
      <c r="A50" t="s">
        <v>22</v>
      </c>
      <c r="B50" s="3">
        <v>47299</v>
      </c>
      <c r="C50">
        <v>10</v>
      </c>
      <c r="D50" t="s">
        <v>16</v>
      </c>
      <c r="E50" s="3">
        <v>44931</v>
      </c>
      <c r="F50" s="4">
        <v>0.47734953703703703</v>
      </c>
      <c r="G50">
        <v>15.44</v>
      </c>
      <c r="H50">
        <v>6.5</v>
      </c>
      <c r="I50">
        <v>26</v>
      </c>
      <c r="J50">
        <v>49</v>
      </c>
      <c r="K50" s="5" t="str">
        <f t="shared" si="0"/>
        <v>2023-01</v>
      </c>
      <c r="L50" s="3" t="str">
        <f t="shared" si="1"/>
        <v>2023</v>
      </c>
      <c r="M50">
        <f t="shared" si="2"/>
        <v>21.939999999999998</v>
      </c>
      <c r="N50" s="6">
        <f t="shared" si="3"/>
        <v>0.4818634259259259</v>
      </c>
      <c r="O50">
        <f t="shared" si="4"/>
        <v>11</v>
      </c>
    </row>
    <row r="51" spans="1:15" x14ac:dyDescent="0.35">
      <c r="A51" t="s">
        <v>24</v>
      </c>
      <c r="B51" s="3">
        <v>47848</v>
      </c>
      <c r="C51">
        <v>0</v>
      </c>
      <c r="D51" t="s">
        <v>17</v>
      </c>
      <c r="E51" s="3">
        <v>44942</v>
      </c>
      <c r="F51" s="4">
        <v>0.47344907407407405</v>
      </c>
      <c r="G51">
        <v>7.69</v>
      </c>
      <c r="H51">
        <v>19.100000000000001</v>
      </c>
      <c r="I51">
        <v>27</v>
      </c>
      <c r="J51">
        <v>50</v>
      </c>
      <c r="K51" s="5" t="str">
        <f t="shared" si="0"/>
        <v>2023-01</v>
      </c>
      <c r="L51" s="3" t="str">
        <f t="shared" si="1"/>
        <v>2023</v>
      </c>
      <c r="M51">
        <f t="shared" si="2"/>
        <v>26.790000000000003</v>
      </c>
      <c r="N51" s="6">
        <f t="shared" si="3"/>
        <v>0.48671296296296296</v>
      </c>
      <c r="O51">
        <f t="shared" si="4"/>
        <v>11</v>
      </c>
    </row>
    <row r="52" spans="1:15" x14ac:dyDescent="0.35">
      <c r="A52" t="s">
        <v>24</v>
      </c>
      <c r="B52" s="3">
        <v>47848</v>
      </c>
      <c r="C52">
        <v>40</v>
      </c>
      <c r="D52" t="s">
        <v>26</v>
      </c>
      <c r="E52" s="3">
        <v>44942</v>
      </c>
      <c r="F52" s="4">
        <v>0.47344907407407405</v>
      </c>
      <c r="G52">
        <v>7.69</v>
      </c>
      <c r="H52">
        <v>19.100000000000001</v>
      </c>
      <c r="I52">
        <v>27</v>
      </c>
      <c r="J52">
        <v>51</v>
      </c>
      <c r="K52" s="5" t="str">
        <f t="shared" si="0"/>
        <v>2023-01</v>
      </c>
      <c r="L52" s="3" t="str">
        <f t="shared" si="1"/>
        <v>2023</v>
      </c>
      <c r="M52">
        <f t="shared" si="2"/>
        <v>26.790000000000003</v>
      </c>
      <c r="N52" s="6">
        <f t="shared" si="3"/>
        <v>0.48671296296296296</v>
      </c>
      <c r="O52">
        <f t="shared" si="4"/>
        <v>11</v>
      </c>
    </row>
    <row r="53" spans="1:15" x14ac:dyDescent="0.35">
      <c r="A53" t="s">
        <v>24</v>
      </c>
      <c r="B53" s="3">
        <v>47848</v>
      </c>
      <c r="C53">
        <v>10</v>
      </c>
      <c r="D53" t="s">
        <v>16</v>
      </c>
      <c r="E53" s="3">
        <v>44737</v>
      </c>
      <c r="F53" s="4">
        <v>0.69035879629629626</v>
      </c>
      <c r="G53">
        <v>9.64</v>
      </c>
      <c r="H53">
        <v>4.6900000000000004</v>
      </c>
      <c r="I53">
        <v>28</v>
      </c>
      <c r="J53">
        <v>52</v>
      </c>
      <c r="K53" s="5" t="str">
        <f t="shared" si="0"/>
        <v>2022-06</v>
      </c>
      <c r="L53" s="3" t="str">
        <f t="shared" si="1"/>
        <v>2022</v>
      </c>
      <c r="M53">
        <f t="shared" si="2"/>
        <v>14.330000000000002</v>
      </c>
      <c r="N53" s="6">
        <f t="shared" si="3"/>
        <v>0.69361574074074073</v>
      </c>
      <c r="O53">
        <f t="shared" si="4"/>
        <v>16</v>
      </c>
    </row>
    <row r="54" spans="1:15" x14ac:dyDescent="0.35">
      <c r="A54" t="s">
        <v>24</v>
      </c>
      <c r="B54" s="3">
        <v>47848</v>
      </c>
      <c r="C54">
        <v>40</v>
      </c>
      <c r="D54" t="s">
        <v>26</v>
      </c>
      <c r="E54" s="3">
        <v>44737</v>
      </c>
      <c r="F54" s="4">
        <v>0.69035879629629626</v>
      </c>
      <c r="G54">
        <v>9.64</v>
      </c>
      <c r="H54">
        <v>4.6900000000000004</v>
      </c>
      <c r="I54">
        <v>28</v>
      </c>
      <c r="J54">
        <v>53</v>
      </c>
      <c r="K54" s="5" t="str">
        <f t="shared" si="0"/>
        <v>2022-06</v>
      </c>
      <c r="L54" s="3" t="str">
        <f t="shared" si="1"/>
        <v>2022</v>
      </c>
      <c r="M54">
        <f t="shared" si="2"/>
        <v>14.330000000000002</v>
      </c>
      <c r="N54" s="6">
        <f t="shared" si="3"/>
        <v>0.69361574074074073</v>
      </c>
      <c r="O54">
        <f t="shared" si="4"/>
        <v>16</v>
      </c>
    </row>
    <row r="55" spans="1:15" x14ac:dyDescent="0.35">
      <c r="A55" t="s">
        <v>24</v>
      </c>
      <c r="B55" s="3">
        <v>47848</v>
      </c>
      <c r="C55">
        <v>50</v>
      </c>
      <c r="D55" t="s">
        <v>27</v>
      </c>
      <c r="E55" s="3">
        <v>44737</v>
      </c>
      <c r="F55" s="4">
        <v>0.69035879629629626</v>
      </c>
      <c r="G55">
        <v>9.64</v>
      </c>
      <c r="H55">
        <v>4.6900000000000004</v>
      </c>
      <c r="I55">
        <v>28</v>
      </c>
      <c r="J55">
        <v>54</v>
      </c>
      <c r="K55" s="5" t="str">
        <f t="shared" si="0"/>
        <v>2022-06</v>
      </c>
      <c r="L55" s="3" t="str">
        <f t="shared" si="1"/>
        <v>2022</v>
      </c>
      <c r="M55">
        <f t="shared" si="2"/>
        <v>14.330000000000002</v>
      </c>
      <c r="N55" s="6">
        <f t="shared" si="3"/>
        <v>0.69361574074074073</v>
      </c>
      <c r="O55">
        <f t="shared" si="4"/>
        <v>16</v>
      </c>
    </row>
    <row r="56" spans="1:15" x14ac:dyDescent="0.35">
      <c r="A56" t="s">
        <v>24</v>
      </c>
      <c r="B56" s="3">
        <v>47848</v>
      </c>
      <c r="C56">
        <v>0</v>
      </c>
      <c r="D56" t="s">
        <v>17</v>
      </c>
      <c r="E56" s="3">
        <v>44793</v>
      </c>
      <c r="F56" s="4">
        <v>0.33503472222222225</v>
      </c>
      <c r="G56">
        <v>9.02</v>
      </c>
      <c r="H56">
        <v>5.93</v>
      </c>
      <c r="I56">
        <v>29</v>
      </c>
      <c r="J56">
        <v>55</v>
      </c>
      <c r="K56" s="5" t="str">
        <f t="shared" si="0"/>
        <v>2022-08</v>
      </c>
      <c r="L56" s="3" t="str">
        <f t="shared" si="1"/>
        <v>2022</v>
      </c>
      <c r="M56">
        <f t="shared" si="2"/>
        <v>14.95</v>
      </c>
      <c r="N56" s="6">
        <f t="shared" si="3"/>
        <v>0.3391527777777778</v>
      </c>
      <c r="O56">
        <f t="shared" si="4"/>
        <v>8</v>
      </c>
    </row>
    <row r="57" spans="1:15" x14ac:dyDescent="0.35">
      <c r="A57" t="s">
        <v>24</v>
      </c>
      <c r="B57" s="3">
        <v>47848</v>
      </c>
      <c r="C57">
        <v>40</v>
      </c>
      <c r="D57" t="s">
        <v>26</v>
      </c>
      <c r="E57" s="3">
        <v>44793</v>
      </c>
      <c r="F57" s="4">
        <v>0.33503472222222225</v>
      </c>
      <c r="G57">
        <v>9.02</v>
      </c>
      <c r="H57">
        <v>5.93</v>
      </c>
      <c r="I57">
        <v>29</v>
      </c>
      <c r="J57">
        <v>56</v>
      </c>
      <c r="K57" s="5" t="str">
        <f t="shared" si="0"/>
        <v>2022-08</v>
      </c>
      <c r="L57" s="3" t="str">
        <f t="shared" si="1"/>
        <v>2022</v>
      </c>
      <c r="M57">
        <f t="shared" si="2"/>
        <v>14.95</v>
      </c>
      <c r="N57" s="6">
        <f t="shared" si="3"/>
        <v>0.3391527777777778</v>
      </c>
      <c r="O57">
        <f t="shared" si="4"/>
        <v>8</v>
      </c>
    </row>
    <row r="58" spans="1:15" x14ac:dyDescent="0.35">
      <c r="A58" t="s">
        <v>15</v>
      </c>
      <c r="B58" s="3">
        <v>47118</v>
      </c>
      <c r="C58">
        <v>0</v>
      </c>
      <c r="D58" t="s">
        <v>17</v>
      </c>
      <c r="E58" s="3">
        <v>44804</v>
      </c>
      <c r="F58" s="4">
        <v>0.60942129629629627</v>
      </c>
      <c r="G58">
        <v>6.94</v>
      </c>
      <c r="H58">
        <v>7.49</v>
      </c>
      <c r="I58">
        <v>30</v>
      </c>
      <c r="J58">
        <v>57</v>
      </c>
      <c r="K58" s="5" t="str">
        <f t="shared" si="0"/>
        <v>2022-08</v>
      </c>
      <c r="L58" s="3" t="str">
        <f t="shared" si="1"/>
        <v>2022</v>
      </c>
      <c r="M58">
        <f t="shared" si="2"/>
        <v>14.43</v>
      </c>
      <c r="N58" s="6">
        <f t="shared" si="3"/>
        <v>0.61462268518518515</v>
      </c>
      <c r="O58">
        <f t="shared" si="4"/>
        <v>14</v>
      </c>
    </row>
    <row r="59" spans="1:15" x14ac:dyDescent="0.35">
      <c r="A59" t="s">
        <v>15</v>
      </c>
      <c r="B59" s="3">
        <v>47118</v>
      </c>
      <c r="C59">
        <v>0</v>
      </c>
      <c r="D59" t="s">
        <v>17</v>
      </c>
      <c r="E59" s="3">
        <v>44743</v>
      </c>
      <c r="F59" s="4">
        <v>0.72129629629629632</v>
      </c>
      <c r="G59">
        <v>6.51</v>
      </c>
      <c r="H59">
        <v>9.43</v>
      </c>
      <c r="I59">
        <v>31</v>
      </c>
      <c r="J59">
        <v>58</v>
      </c>
      <c r="K59" s="5" t="str">
        <f t="shared" si="0"/>
        <v>2022-07</v>
      </c>
      <c r="L59" s="3" t="str">
        <f t="shared" si="1"/>
        <v>2022</v>
      </c>
      <c r="M59">
        <f t="shared" si="2"/>
        <v>15.94</v>
      </c>
      <c r="N59" s="6">
        <f t="shared" si="3"/>
        <v>0.72784490740740748</v>
      </c>
      <c r="O59">
        <f t="shared" si="4"/>
        <v>17</v>
      </c>
    </row>
    <row r="60" spans="1:15" x14ac:dyDescent="0.35">
      <c r="A60" t="s">
        <v>15</v>
      </c>
      <c r="B60" s="3">
        <v>47118</v>
      </c>
      <c r="C60">
        <v>40</v>
      </c>
      <c r="D60" t="s">
        <v>26</v>
      </c>
      <c r="E60" s="3">
        <v>44743</v>
      </c>
      <c r="F60" s="4">
        <v>0.72129629629629632</v>
      </c>
      <c r="G60">
        <v>6.51</v>
      </c>
      <c r="H60">
        <v>9.43</v>
      </c>
      <c r="I60">
        <v>31</v>
      </c>
      <c r="J60">
        <v>59</v>
      </c>
      <c r="K60" s="5" t="str">
        <f t="shared" si="0"/>
        <v>2022-07</v>
      </c>
      <c r="L60" s="3" t="str">
        <f t="shared" si="1"/>
        <v>2022</v>
      </c>
      <c r="M60">
        <f t="shared" si="2"/>
        <v>15.94</v>
      </c>
      <c r="N60" s="6">
        <f t="shared" si="3"/>
        <v>0.72784490740740748</v>
      </c>
      <c r="O60">
        <f t="shared" si="4"/>
        <v>17</v>
      </c>
    </row>
    <row r="61" spans="1:15" x14ac:dyDescent="0.35">
      <c r="A61" t="s">
        <v>24</v>
      </c>
      <c r="B61" s="3">
        <v>47848</v>
      </c>
      <c r="C61">
        <v>10</v>
      </c>
      <c r="D61" t="s">
        <v>16</v>
      </c>
      <c r="E61" s="3">
        <v>44798</v>
      </c>
      <c r="F61" s="4">
        <v>0.57140046296296299</v>
      </c>
      <c r="G61">
        <v>6.02</v>
      </c>
      <c r="H61">
        <v>7.4</v>
      </c>
      <c r="I61">
        <v>32</v>
      </c>
      <c r="J61">
        <v>60</v>
      </c>
      <c r="K61" s="5" t="str">
        <f t="shared" si="0"/>
        <v>2022-08</v>
      </c>
      <c r="L61" s="3" t="str">
        <f t="shared" si="1"/>
        <v>2022</v>
      </c>
      <c r="M61">
        <f t="shared" si="2"/>
        <v>13.42</v>
      </c>
      <c r="N61" s="6">
        <f t="shared" si="3"/>
        <v>0.5765393518518519</v>
      </c>
      <c r="O61">
        <f t="shared" si="4"/>
        <v>13</v>
      </c>
    </row>
    <row r="62" spans="1:15" x14ac:dyDescent="0.35">
      <c r="A62" t="s">
        <v>24</v>
      </c>
      <c r="B62" s="3">
        <v>47848</v>
      </c>
      <c r="C62">
        <v>0</v>
      </c>
      <c r="D62" t="s">
        <v>17</v>
      </c>
      <c r="E62" s="3">
        <v>44835</v>
      </c>
      <c r="F62" s="4">
        <v>0.7415856481481482</v>
      </c>
      <c r="G62">
        <v>8.8800000000000008</v>
      </c>
      <c r="H62">
        <v>10.119999999999999</v>
      </c>
      <c r="I62">
        <v>33</v>
      </c>
      <c r="J62">
        <v>61</v>
      </c>
      <c r="K62" s="5" t="str">
        <f t="shared" si="0"/>
        <v>2022-10</v>
      </c>
      <c r="L62" s="3" t="str">
        <f t="shared" si="1"/>
        <v>2022</v>
      </c>
      <c r="M62">
        <f t="shared" si="2"/>
        <v>19</v>
      </c>
      <c r="N62" s="6">
        <f t="shared" si="3"/>
        <v>0.74861342592592595</v>
      </c>
      <c r="O62">
        <f t="shared" si="4"/>
        <v>17</v>
      </c>
    </row>
    <row r="63" spans="1:15" x14ac:dyDescent="0.35">
      <c r="A63" t="s">
        <v>28</v>
      </c>
      <c r="B63" t="s">
        <v>21</v>
      </c>
      <c r="C63">
        <v>20</v>
      </c>
      <c r="D63" t="s">
        <v>23</v>
      </c>
      <c r="E63" s="3">
        <v>44606</v>
      </c>
      <c r="F63" s="4">
        <v>0.42765046296296294</v>
      </c>
      <c r="G63">
        <v>10.66</v>
      </c>
      <c r="H63">
        <v>12.96</v>
      </c>
      <c r="I63">
        <v>34</v>
      </c>
      <c r="J63">
        <v>62</v>
      </c>
      <c r="K63" s="5" t="str">
        <f t="shared" si="0"/>
        <v>2022-02</v>
      </c>
      <c r="L63" s="3" t="str">
        <f t="shared" si="1"/>
        <v>2022</v>
      </c>
      <c r="M63">
        <f t="shared" si="2"/>
        <v>23.62</v>
      </c>
      <c r="N63" s="6">
        <f t="shared" si="3"/>
        <v>0.43665046296296295</v>
      </c>
      <c r="O63">
        <f t="shared" si="4"/>
        <v>10</v>
      </c>
    </row>
    <row r="64" spans="1:15" x14ac:dyDescent="0.35">
      <c r="A64" t="s">
        <v>28</v>
      </c>
      <c r="B64" t="s">
        <v>21</v>
      </c>
      <c r="C64">
        <v>25</v>
      </c>
      <c r="D64" t="s">
        <v>18</v>
      </c>
      <c r="E64" s="3">
        <v>44606</v>
      </c>
      <c r="F64" s="4">
        <v>0.42765046296296294</v>
      </c>
      <c r="G64">
        <v>10.66</v>
      </c>
      <c r="H64">
        <v>12.96</v>
      </c>
      <c r="I64">
        <v>34</v>
      </c>
      <c r="J64">
        <v>63</v>
      </c>
      <c r="K64" s="5" t="str">
        <f t="shared" si="0"/>
        <v>2022-02</v>
      </c>
      <c r="L64" s="3" t="str">
        <f t="shared" si="1"/>
        <v>2022</v>
      </c>
      <c r="M64">
        <f t="shared" si="2"/>
        <v>23.62</v>
      </c>
      <c r="N64" s="6">
        <f t="shared" si="3"/>
        <v>0.43665046296296295</v>
      </c>
      <c r="O64">
        <f t="shared" si="4"/>
        <v>10</v>
      </c>
    </row>
    <row r="65" spans="1:15" x14ac:dyDescent="0.35">
      <c r="A65" t="s">
        <v>22</v>
      </c>
      <c r="B65" s="3">
        <v>47299</v>
      </c>
      <c r="C65">
        <v>20</v>
      </c>
      <c r="D65" t="s">
        <v>23</v>
      </c>
      <c r="E65" s="3">
        <v>44567</v>
      </c>
      <c r="F65" s="4">
        <v>0.45883101851851854</v>
      </c>
      <c r="G65">
        <v>6.29</v>
      </c>
      <c r="H65">
        <v>7.07</v>
      </c>
      <c r="I65">
        <v>35</v>
      </c>
      <c r="J65">
        <v>64</v>
      </c>
      <c r="K65" s="5" t="str">
        <f t="shared" si="0"/>
        <v>2022-01</v>
      </c>
      <c r="L65" s="3" t="str">
        <f t="shared" si="1"/>
        <v>2022</v>
      </c>
      <c r="M65">
        <f t="shared" si="2"/>
        <v>13.36</v>
      </c>
      <c r="N65" s="6">
        <f t="shared" si="3"/>
        <v>0.46374074074074079</v>
      </c>
      <c r="O65">
        <f t="shared" si="4"/>
        <v>11</v>
      </c>
    </row>
    <row r="66" spans="1:15" x14ac:dyDescent="0.35">
      <c r="A66" t="s">
        <v>22</v>
      </c>
      <c r="B66" s="3">
        <v>47299</v>
      </c>
      <c r="C66">
        <v>40</v>
      </c>
      <c r="D66" t="s">
        <v>26</v>
      </c>
      <c r="E66" s="3">
        <v>44567</v>
      </c>
      <c r="F66" s="4">
        <v>0.45883101851851854</v>
      </c>
      <c r="G66">
        <v>6.29</v>
      </c>
      <c r="H66">
        <v>7.07</v>
      </c>
      <c r="I66">
        <v>35</v>
      </c>
      <c r="J66">
        <v>65</v>
      </c>
      <c r="K66" s="5" t="str">
        <f t="shared" si="0"/>
        <v>2022-01</v>
      </c>
      <c r="L66" s="3" t="str">
        <f t="shared" si="1"/>
        <v>2022</v>
      </c>
      <c r="M66">
        <f t="shared" si="2"/>
        <v>13.36</v>
      </c>
      <c r="N66" s="6">
        <f t="shared" si="3"/>
        <v>0.46374074074074079</v>
      </c>
      <c r="O66">
        <f t="shared" si="4"/>
        <v>11</v>
      </c>
    </row>
    <row r="67" spans="1:15" x14ac:dyDescent="0.35">
      <c r="A67" t="s">
        <v>22</v>
      </c>
      <c r="B67" s="3">
        <v>47299</v>
      </c>
      <c r="C67">
        <v>80</v>
      </c>
      <c r="D67" t="s">
        <v>19</v>
      </c>
      <c r="E67" s="3">
        <v>44567</v>
      </c>
      <c r="F67" s="4">
        <v>0.45883101851851854</v>
      </c>
      <c r="G67">
        <v>6.29</v>
      </c>
      <c r="H67">
        <v>7.07</v>
      </c>
      <c r="I67">
        <v>35</v>
      </c>
      <c r="J67">
        <v>66</v>
      </c>
      <c r="K67" s="5" t="str">
        <f t="shared" ref="K67:K130" si="5">TEXT(E67, "yyyy-mm")</f>
        <v>2022-01</v>
      </c>
      <c r="L67" s="3" t="str">
        <f t="shared" ref="L67:L130" si="6">TEXT(E67, "yyyy")</f>
        <v>2022</v>
      </c>
      <c r="M67">
        <f t="shared" ref="M67:M130" si="7">G67+H67</f>
        <v>13.36</v>
      </c>
      <c r="N67" s="6">
        <f t="shared" ref="N67:N130" si="8">F67+(H67/1440)</f>
        <v>0.46374074074074079</v>
      </c>
      <c r="O67">
        <f t="shared" ref="O67:O130" si="9">HOUR(N67)</f>
        <v>11</v>
      </c>
    </row>
    <row r="68" spans="1:15" x14ac:dyDescent="0.35">
      <c r="A68" t="s">
        <v>15</v>
      </c>
      <c r="B68" s="3">
        <v>47118</v>
      </c>
      <c r="C68">
        <v>10</v>
      </c>
      <c r="D68" t="s">
        <v>16</v>
      </c>
      <c r="E68" s="3">
        <v>44572</v>
      </c>
      <c r="F68" s="4">
        <v>0.70937499999999998</v>
      </c>
      <c r="G68">
        <v>6.53</v>
      </c>
      <c r="H68">
        <v>7.68</v>
      </c>
      <c r="I68">
        <v>36</v>
      </c>
      <c r="J68">
        <v>67</v>
      </c>
      <c r="K68" s="5" t="str">
        <f t="shared" si="5"/>
        <v>2022-01</v>
      </c>
      <c r="L68" s="3" t="str">
        <f t="shared" si="6"/>
        <v>2022</v>
      </c>
      <c r="M68">
        <f t="shared" si="7"/>
        <v>14.21</v>
      </c>
      <c r="N68" s="6">
        <f t="shared" si="8"/>
        <v>0.71470833333333328</v>
      </c>
      <c r="O68">
        <f t="shared" si="9"/>
        <v>17</v>
      </c>
    </row>
    <row r="69" spans="1:15" x14ac:dyDescent="0.35">
      <c r="A69" t="s">
        <v>15</v>
      </c>
      <c r="B69" s="3">
        <v>47118</v>
      </c>
      <c r="C69">
        <v>25</v>
      </c>
      <c r="D69" t="s">
        <v>18</v>
      </c>
      <c r="E69" s="3">
        <v>44572</v>
      </c>
      <c r="F69" s="4">
        <v>0.70937499999999998</v>
      </c>
      <c r="G69">
        <v>6.53</v>
      </c>
      <c r="H69">
        <v>7.68</v>
      </c>
      <c r="I69">
        <v>36</v>
      </c>
      <c r="J69">
        <v>68</v>
      </c>
      <c r="K69" s="5" t="str">
        <f t="shared" si="5"/>
        <v>2022-01</v>
      </c>
      <c r="L69" s="3" t="str">
        <f t="shared" si="6"/>
        <v>2022</v>
      </c>
      <c r="M69">
        <f t="shared" si="7"/>
        <v>14.21</v>
      </c>
      <c r="N69" s="6">
        <f t="shared" si="8"/>
        <v>0.71470833333333328</v>
      </c>
      <c r="O69">
        <f t="shared" si="9"/>
        <v>17</v>
      </c>
    </row>
    <row r="70" spans="1:15" x14ac:dyDescent="0.35">
      <c r="A70" t="s">
        <v>24</v>
      </c>
      <c r="B70" s="3">
        <v>47848</v>
      </c>
      <c r="C70">
        <v>20</v>
      </c>
      <c r="D70" t="s">
        <v>23</v>
      </c>
      <c r="E70" s="3">
        <v>44628</v>
      </c>
      <c r="F70" s="4">
        <v>0.49280092592592595</v>
      </c>
      <c r="G70">
        <v>9.7799999999999994</v>
      </c>
      <c r="H70">
        <v>14.07</v>
      </c>
      <c r="I70">
        <v>37</v>
      </c>
      <c r="J70">
        <v>69</v>
      </c>
      <c r="K70" s="5" t="str">
        <f t="shared" si="5"/>
        <v>2022-03</v>
      </c>
      <c r="L70" s="3" t="str">
        <f t="shared" si="6"/>
        <v>2022</v>
      </c>
      <c r="M70">
        <f t="shared" si="7"/>
        <v>23.85</v>
      </c>
      <c r="N70" s="6">
        <f t="shared" si="8"/>
        <v>0.50257175925925923</v>
      </c>
      <c r="O70">
        <f t="shared" si="9"/>
        <v>12</v>
      </c>
    </row>
    <row r="71" spans="1:15" x14ac:dyDescent="0.35">
      <c r="A71" t="s">
        <v>25</v>
      </c>
      <c r="B71" t="s">
        <v>21</v>
      </c>
      <c r="C71">
        <v>10</v>
      </c>
      <c r="D71" t="s">
        <v>16</v>
      </c>
      <c r="E71" s="3">
        <v>44693</v>
      </c>
      <c r="F71" s="4">
        <v>0.46035879629629628</v>
      </c>
      <c r="G71">
        <v>8.27</v>
      </c>
      <c r="H71">
        <v>19.07</v>
      </c>
      <c r="I71">
        <v>38</v>
      </c>
      <c r="J71">
        <v>70</v>
      </c>
      <c r="K71" s="5" t="str">
        <f t="shared" si="5"/>
        <v>2022-05</v>
      </c>
      <c r="L71" s="3" t="str">
        <f t="shared" si="6"/>
        <v>2022</v>
      </c>
      <c r="M71">
        <f t="shared" si="7"/>
        <v>27.34</v>
      </c>
      <c r="N71" s="6">
        <f t="shared" si="8"/>
        <v>0.47360185185185183</v>
      </c>
      <c r="O71">
        <f t="shared" si="9"/>
        <v>11</v>
      </c>
    </row>
    <row r="72" spans="1:15" x14ac:dyDescent="0.35">
      <c r="A72" t="s">
        <v>25</v>
      </c>
      <c r="B72" t="s">
        <v>21</v>
      </c>
      <c r="C72">
        <v>40</v>
      </c>
      <c r="D72" t="s">
        <v>26</v>
      </c>
      <c r="E72" s="3">
        <v>44693</v>
      </c>
      <c r="F72" s="4">
        <v>0.46035879629629628</v>
      </c>
      <c r="G72">
        <v>8.27</v>
      </c>
      <c r="H72">
        <v>19.07</v>
      </c>
      <c r="I72">
        <v>38</v>
      </c>
      <c r="J72">
        <v>71</v>
      </c>
      <c r="K72" s="5" t="str">
        <f t="shared" si="5"/>
        <v>2022-05</v>
      </c>
      <c r="L72" s="3" t="str">
        <f t="shared" si="6"/>
        <v>2022</v>
      </c>
      <c r="M72">
        <f t="shared" si="7"/>
        <v>27.34</v>
      </c>
      <c r="N72" s="6">
        <f t="shared" si="8"/>
        <v>0.47360185185185183</v>
      </c>
      <c r="O72">
        <f t="shared" si="9"/>
        <v>11</v>
      </c>
    </row>
    <row r="73" spans="1:15" x14ac:dyDescent="0.35">
      <c r="A73" t="s">
        <v>22</v>
      </c>
      <c r="B73" s="3">
        <v>47299</v>
      </c>
      <c r="C73">
        <v>20</v>
      </c>
      <c r="D73" t="s">
        <v>23</v>
      </c>
      <c r="E73" s="3">
        <v>44752</v>
      </c>
      <c r="F73" s="4">
        <v>0.56942129629629634</v>
      </c>
      <c r="G73">
        <v>6.99</v>
      </c>
      <c r="H73">
        <v>12.49</v>
      </c>
      <c r="I73">
        <v>39</v>
      </c>
      <c r="J73">
        <v>72</v>
      </c>
      <c r="K73" s="5" t="str">
        <f t="shared" si="5"/>
        <v>2022-07</v>
      </c>
      <c r="L73" s="3" t="str">
        <f t="shared" si="6"/>
        <v>2022</v>
      </c>
      <c r="M73">
        <f t="shared" si="7"/>
        <v>19.48</v>
      </c>
      <c r="N73" s="6">
        <f t="shared" si="8"/>
        <v>0.57809490740740743</v>
      </c>
      <c r="O73">
        <f t="shared" si="9"/>
        <v>13</v>
      </c>
    </row>
    <row r="74" spans="1:15" x14ac:dyDescent="0.35">
      <c r="A74" t="s">
        <v>22</v>
      </c>
      <c r="B74" s="3">
        <v>47299</v>
      </c>
      <c r="C74">
        <v>20</v>
      </c>
      <c r="D74" t="s">
        <v>23</v>
      </c>
      <c r="E74" s="3">
        <v>44768</v>
      </c>
      <c r="F74" s="4">
        <v>0.45459490740740743</v>
      </c>
      <c r="G74">
        <v>6.35</v>
      </c>
      <c r="H74">
        <v>17.86</v>
      </c>
      <c r="I74">
        <v>40</v>
      </c>
      <c r="J74">
        <v>73</v>
      </c>
      <c r="K74" s="5" t="str">
        <f t="shared" si="5"/>
        <v>2022-07</v>
      </c>
      <c r="L74" s="3" t="str">
        <f t="shared" si="6"/>
        <v>2022</v>
      </c>
      <c r="M74">
        <f t="shared" si="7"/>
        <v>24.21</v>
      </c>
      <c r="N74" s="6">
        <f t="shared" si="8"/>
        <v>0.4669976851851852</v>
      </c>
      <c r="O74">
        <f t="shared" si="9"/>
        <v>11</v>
      </c>
    </row>
    <row r="75" spans="1:15" x14ac:dyDescent="0.35">
      <c r="A75" t="s">
        <v>15</v>
      </c>
      <c r="B75" s="3">
        <v>47118</v>
      </c>
      <c r="C75">
        <v>10</v>
      </c>
      <c r="D75" t="s">
        <v>16</v>
      </c>
      <c r="E75" s="3">
        <v>44623</v>
      </c>
      <c r="F75" s="4">
        <v>0.79729166666666662</v>
      </c>
      <c r="G75">
        <v>9.06</v>
      </c>
      <c r="H75">
        <v>10.87</v>
      </c>
      <c r="I75">
        <v>41</v>
      </c>
      <c r="J75">
        <v>74</v>
      </c>
      <c r="K75" s="5" t="str">
        <f t="shared" si="5"/>
        <v>2022-03</v>
      </c>
      <c r="L75" s="3" t="str">
        <f t="shared" si="6"/>
        <v>2022</v>
      </c>
      <c r="M75">
        <f t="shared" si="7"/>
        <v>19.93</v>
      </c>
      <c r="N75" s="6">
        <f t="shared" si="8"/>
        <v>0.80484027777777778</v>
      </c>
      <c r="O75">
        <f t="shared" si="9"/>
        <v>19</v>
      </c>
    </row>
    <row r="76" spans="1:15" x14ac:dyDescent="0.35">
      <c r="A76" t="s">
        <v>15</v>
      </c>
      <c r="B76" s="3">
        <v>47118</v>
      </c>
      <c r="C76">
        <v>40</v>
      </c>
      <c r="D76" t="s">
        <v>26</v>
      </c>
      <c r="E76" s="3">
        <v>44623</v>
      </c>
      <c r="F76" s="4">
        <v>0.79729166666666662</v>
      </c>
      <c r="G76">
        <v>9.06</v>
      </c>
      <c r="H76">
        <v>10.87</v>
      </c>
      <c r="I76">
        <v>41</v>
      </c>
      <c r="J76">
        <v>75</v>
      </c>
      <c r="K76" s="5" t="str">
        <f t="shared" si="5"/>
        <v>2022-03</v>
      </c>
      <c r="L76" s="3" t="str">
        <f t="shared" si="6"/>
        <v>2022</v>
      </c>
      <c r="M76">
        <f t="shared" si="7"/>
        <v>19.93</v>
      </c>
      <c r="N76" s="6">
        <f t="shared" si="8"/>
        <v>0.80484027777777778</v>
      </c>
      <c r="O76">
        <f t="shared" si="9"/>
        <v>19</v>
      </c>
    </row>
    <row r="77" spans="1:15" x14ac:dyDescent="0.35">
      <c r="A77" t="s">
        <v>15</v>
      </c>
      <c r="B77" s="3">
        <v>47118</v>
      </c>
      <c r="C77">
        <v>0</v>
      </c>
      <c r="D77" t="s">
        <v>17</v>
      </c>
      <c r="E77" s="3">
        <v>44744</v>
      </c>
      <c r="F77" s="4">
        <v>0.34179398148148149</v>
      </c>
      <c r="G77">
        <v>6.45</v>
      </c>
      <c r="H77">
        <v>5.36</v>
      </c>
      <c r="I77">
        <v>42</v>
      </c>
      <c r="J77">
        <v>76</v>
      </c>
      <c r="K77" s="5" t="str">
        <f t="shared" si="5"/>
        <v>2022-07</v>
      </c>
      <c r="L77" s="3" t="str">
        <f t="shared" si="6"/>
        <v>2022</v>
      </c>
      <c r="M77">
        <f t="shared" si="7"/>
        <v>11.81</v>
      </c>
      <c r="N77" s="6">
        <f t="shared" si="8"/>
        <v>0.34551620370370373</v>
      </c>
      <c r="O77">
        <f t="shared" si="9"/>
        <v>8</v>
      </c>
    </row>
    <row r="78" spans="1:15" x14ac:dyDescent="0.35">
      <c r="A78" t="s">
        <v>15</v>
      </c>
      <c r="B78" s="3">
        <v>47118</v>
      </c>
      <c r="C78">
        <v>40</v>
      </c>
      <c r="D78" t="s">
        <v>26</v>
      </c>
      <c r="E78" s="3">
        <v>44744</v>
      </c>
      <c r="F78" s="4">
        <v>0.34179398148148149</v>
      </c>
      <c r="G78">
        <v>6.45</v>
      </c>
      <c r="H78">
        <v>5.36</v>
      </c>
      <c r="I78">
        <v>42</v>
      </c>
      <c r="J78">
        <v>77</v>
      </c>
      <c r="K78" s="5" t="str">
        <f t="shared" si="5"/>
        <v>2022-07</v>
      </c>
      <c r="L78" s="3" t="str">
        <f t="shared" si="6"/>
        <v>2022</v>
      </c>
      <c r="M78">
        <f t="shared" si="7"/>
        <v>11.81</v>
      </c>
      <c r="N78" s="6">
        <f t="shared" si="8"/>
        <v>0.34551620370370373</v>
      </c>
      <c r="O78">
        <f t="shared" si="9"/>
        <v>8</v>
      </c>
    </row>
    <row r="79" spans="1:15" x14ac:dyDescent="0.35">
      <c r="A79" t="s">
        <v>15</v>
      </c>
      <c r="B79" s="3">
        <v>47118</v>
      </c>
      <c r="C79">
        <v>10</v>
      </c>
      <c r="D79" t="s">
        <v>16</v>
      </c>
      <c r="E79" s="3">
        <v>44796</v>
      </c>
      <c r="F79" s="4">
        <v>0.51777777777777778</v>
      </c>
      <c r="G79">
        <v>5.34</v>
      </c>
      <c r="H79">
        <v>15.39</v>
      </c>
      <c r="I79">
        <v>43</v>
      </c>
      <c r="J79">
        <v>78</v>
      </c>
      <c r="K79" s="5" t="str">
        <f t="shared" si="5"/>
        <v>2022-08</v>
      </c>
      <c r="L79" s="3" t="str">
        <f t="shared" si="6"/>
        <v>2022</v>
      </c>
      <c r="M79">
        <f t="shared" si="7"/>
        <v>20.73</v>
      </c>
      <c r="N79" s="6">
        <f t="shared" si="8"/>
        <v>0.52846527777777774</v>
      </c>
      <c r="O79">
        <f t="shared" si="9"/>
        <v>12</v>
      </c>
    </row>
    <row r="80" spans="1:15" x14ac:dyDescent="0.35">
      <c r="A80" t="s">
        <v>15</v>
      </c>
      <c r="B80" s="3">
        <v>47118</v>
      </c>
      <c r="C80">
        <v>25</v>
      </c>
      <c r="D80" t="s">
        <v>18</v>
      </c>
      <c r="E80" s="3">
        <v>44796</v>
      </c>
      <c r="F80" s="4">
        <v>0.51777777777777778</v>
      </c>
      <c r="G80">
        <v>5.34</v>
      </c>
      <c r="H80">
        <v>15.39</v>
      </c>
      <c r="I80">
        <v>43</v>
      </c>
      <c r="J80">
        <v>79</v>
      </c>
      <c r="K80" s="5" t="str">
        <f t="shared" si="5"/>
        <v>2022-08</v>
      </c>
      <c r="L80" s="3" t="str">
        <f t="shared" si="6"/>
        <v>2022</v>
      </c>
      <c r="M80">
        <f t="shared" si="7"/>
        <v>20.73</v>
      </c>
      <c r="N80" s="6">
        <f t="shared" si="8"/>
        <v>0.52846527777777774</v>
      </c>
      <c r="O80">
        <f t="shared" si="9"/>
        <v>12</v>
      </c>
    </row>
    <row r="81" spans="1:15" x14ac:dyDescent="0.35">
      <c r="A81" t="s">
        <v>15</v>
      </c>
      <c r="B81" s="3">
        <v>47118</v>
      </c>
      <c r="C81">
        <v>50</v>
      </c>
      <c r="D81" t="s">
        <v>27</v>
      </c>
      <c r="E81" s="3">
        <v>44796</v>
      </c>
      <c r="F81" s="4">
        <v>0.51777777777777778</v>
      </c>
      <c r="G81">
        <v>5.34</v>
      </c>
      <c r="H81">
        <v>15.39</v>
      </c>
      <c r="I81">
        <v>43</v>
      </c>
      <c r="J81">
        <v>80</v>
      </c>
      <c r="K81" s="5" t="str">
        <f t="shared" si="5"/>
        <v>2022-08</v>
      </c>
      <c r="L81" s="3" t="str">
        <f t="shared" si="6"/>
        <v>2022</v>
      </c>
      <c r="M81">
        <f t="shared" si="7"/>
        <v>20.73</v>
      </c>
      <c r="N81" s="6">
        <f t="shared" si="8"/>
        <v>0.52846527777777774</v>
      </c>
      <c r="O81">
        <f t="shared" si="9"/>
        <v>12</v>
      </c>
    </row>
    <row r="82" spans="1:15" x14ac:dyDescent="0.35">
      <c r="A82" t="s">
        <v>24</v>
      </c>
      <c r="B82" s="3">
        <v>47848</v>
      </c>
      <c r="C82">
        <v>10</v>
      </c>
      <c r="D82" t="s">
        <v>16</v>
      </c>
      <c r="E82" s="3">
        <v>44838</v>
      </c>
      <c r="F82" s="4">
        <v>0.46297453703703706</v>
      </c>
      <c r="G82">
        <v>12.19</v>
      </c>
      <c r="H82">
        <v>7.15</v>
      </c>
      <c r="I82">
        <v>44</v>
      </c>
      <c r="J82">
        <v>81</v>
      </c>
      <c r="K82" s="5" t="str">
        <f t="shared" si="5"/>
        <v>2022-10</v>
      </c>
      <c r="L82" s="3" t="str">
        <f t="shared" si="6"/>
        <v>2022</v>
      </c>
      <c r="M82">
        <f t="shared" si="7"/>
        <v>19.34</v>
      </c>
      <c r="N82" s="6">
        <f t="shared" si="8"/>
        <v>0.46793981481481484</v>
      </c>
      <c r="O82">
        <f t="shared" si="9"/>
        <v>11</v>
      </c>
    </row>
    <row r="83" spans="1:15" x14ac:dyDescent="0.35">
      <c r="A83" t="s">
        <v>25</v>
      </c>
      <c r="B83" t="s">
        <v>21</v>
      </c>
      <c r="C83">
        <v>0</v>
      </c>
      <c r="D83" t="s">
        <v>17</v>
      </c>
      <c r="E83" s="3">
        <v>44897</v>
      </c>
      <c r="F83" s="4">
        <v>0.42850694444444443</v>
      </c>
      <c r="G83">
        <v>12.88</v>
      </c>
      <c r="H83">
        <v>10.08</v>
      </c>
      <c r="I83">
        <v>45</v>
      </c>
      <c r="J83">
        <v>82</v>
      </c>
      <c r="K83" s="5" t="str">
        <f t="shared" si="5"/>
        <v>2022-12</v>
      </c>
      <c r="L83" s="3" t="str">
        <f t="shared" si="6"/>
        <v>2022</v>
      </c>
      <c r="M83">
        <f t="shared" si="7"/>
        <v>22.96</v>
      </c>
      <c r="N83" s="6">
        <f t="shared" si="8"/>
        <v>0.43550694444444443</v>
      </c>
      <c r="O83">
        <f t="shared" si="9"/>
        <v>10</v>
      </c>
    </row>
    <row r="84" spans="1:15" x14ac:dyDescent="0.35">
      <c r="A84" t="s">
        <v>24</v>
      </c>
      <c r="B84" s="3">
        <v>47848</v>
      </c>
      <c r="C84">
        <v>20</v>
      </c>
      <c r="D84" t="s">
        <v>23</v>
      </c>
      <c r="E84" s="3">
        <v>44942</v>
      </c>
      <c r="F84" s="4">
        <v>0.55251157407407403</v>
      </c>
      <c r="G84">
        <v>6.34</v>
      </c>
      <c r="H84">
        <v>6.23</v>
      </c>
      <c r="I84">
        <v>46</v>
      </c>
      <c r="J84">
        <v>83</v>
      </c>
      <c r="K84" s="5" t="str">
        <f t="shared" si="5"/>
        <v>2023-01</v>
      </c>
      <c r="L84" s="3" t="str">
        <f t="shared" si="6"/>
        <v>2023</v>
      </c>
      <c r="M84">
        <f t="shared" si="7"/>
        <v>12.57</v>
      </c>
      <c r="N84" s="6">
        <f t="shared" si="8"/>
        <v>0.55683796296296295</v>
      </c>
      <c r="O84">
        <f t="shared" si="9"/>
        <v>13</v>
      </c>
    </row>
    <row r="85" spans="1:15" x14ac:dyDescent="0.35">
      <c r="A85" t="s">
        <v>24</v>
      </c>
      <c r="B85" s="3">
        <v>47848</v>
      </c>
      <c r="C85">
        <v>20</v>
      </c>
      <c r="D85" t="s">
        <v>23</v>
      </c>
      <c r="E85" s="3">
        <v>44643</v>
      </c>
      <c r="F85" s="4">
        <v>0.62224537037037042</v>
      </c>
      <c r="G85">
        <v>10.8</v>
      </c>
      <c r="H85">
        <v>13.17</v>
      </c>
      <c r="I85">
        <v>47</v>
      </c>
      <c r="J85">
        <v>84</v>
      </c>
      <c r="K85" s="5" t="str">
        <f t="shared" si="5"/>
        <v>2022-03</v>
      </c>
      <c r="L85" s="3" t="str">
        <f t="shared" si="6"/>
        <v>2022</v>
      </c>
      <c r="M85">
        <f t="shared" si="7"/>
        <v>23.97</v>
      </c>
      <c r="N85" s="6">
        <f t="shared" si="8"/>
        <v>0.63139120370370372</v>
      </c>
      <c r="O85">
        <f t="shared" si="9"/>
        <v>15</v>
      </c>
    </row>
    <row r="86" spans="1:15" x14ac:dyDescent="0.35">
      <c r="A86" t="s">
        <v>24</v>
      </c>
      <c r="B86" s="3">
        <v>47848</v>
      </c>
      <c r="C86">
        <v>25</v>
      </c>
      <c r="D86" t="s">
        <v>18</v>
      </c>
      <c r="E86" s="3">
        <v>44643</v>
      </c>
      <c r="F86" s="4">
        <v>0.62224537037037042</v>
      </c>
      <c r="G86">
        <v>10.8</v>
      </c>
      <c r="H86">
        <v>13.17</v>
      </c>
      <c r="I86">
        <v>47</v>
      </c>
      <c r="J86">
        <v>85</v>
      </c>
      <c r="K86" s="5" t="str">
        <f t="shared" si="5"/>
        <v>2022-03</v>
      </c>
      <c r="L86" s="3" t="str">
        <f t="shared" si="6"/>
        <v>2022</v>
      </c>
      <c r="M86">
        <f t="shared" si="7"/>
        <v>23.97</v>
      </c>
      <c r="N86" s="6">
        <f t="shared" si="8"/>
        <v>0.63139120370370372</v>
      </c>
      <c r="O86">
        <f t="shared" si="9"/>
        <v>15</v>
      </c>
    </row>
    <row r="87" spans="1:15" x14ac:dyDescent="0.35">
      <c r="A87" t="s">
        <v>25</v>
      </c>
      <c r="B87" t="s">
        <v>21</v>
      </c>
      <c r="C87">
        <v>0</v>
      </c>
      <c r="D87" t="s">
        <v>17</v>
      </c>
      <c r="E87" s="3">
        <v>44668</v>
      </c>
      <c r="F87" s="4">
        <v>0.37623842592592593</v>
      </c>
      <c r="G87">
        <v>6.74</v>
      </c>
      <c r="H87">
        <v>5.67</v>
      </c>
      <c r="I87">
        <v>48</v>
      </c>
      <c r="J87">
        <v>86</v>
      </c>
      <c r="K87" s="5" t="str">
        <f t="shared" si="5"/>
        <v>2022-04</v>
      </c>
      <c r="L87" s="3" t="str">
        <f t="shared" si="6"/>
        <v>2022</v>
      </c>
      <c r="M87">
        <f t="shared" si="7"/>
        <v>12.41</v>
      </c>
      <c r="N87" s="6">
        <f t="shared" si="8"/>
        <v>0.38017592592592592</v>
      </c>
      <c r="O87">
        <f t="shared" si="9"/>
        <v>9</v>
      </c>
    </row>
    <row r="88" spans="1:15" x14ac:dyDescent="0.35">
      <c r="A88" t="s">
        <v>24</v>
      </c>
      <c r="B88" s="3">
        <v>47848</v>
      </c>
      <c r="C88">
        <v>10</v>
      </c>
      <c r="D88" t="s">
        <v>16</v>
      </c>
      <c r="E88" s="3">
        <v>44706</v>
      </c>
      <c r="F88" s="4">
        <v>0.57483796296296297</v>
      </c>
      <c r="G88">
        <v>7.38</v>
      </c>
      <c r="H88">
        <v>7.55</v>
      </c>
      <c r="I88">
        <v>49</v>
      </c>
      <c r="J88">
        <v>87</v>
      </c>
      <c r="K88" s="5" t="str">
        <f t="shared" si="5"/>
        <v>2022-05</v>
      </c>
      <c r="L88" s="3" t="str">
        <f t="shared" si="6"/>
        <v>2022</v>
      </c>
      <c r="M88">
        <f t="shared" si="7"/>
        <v>14.93</v>
      </c>
      <c r="N88" s="6">
        <f t="shared" si="8"/>
        <v>0.58008101851851857</v>
      </c>
      <c r="O88">
        <f t="shared" si="9"/>
        <v>13</v>
      </c>
    </row>
    <row r="89" spans="1:15" x14ac:dyDescent="0.35">
      <c r="A89" t="s">
        <v>22</v>
      </c>
      <c r="B89" s="3">
        <v>47299</v>
      </c>
      <c r="C89">
        <v>10</v>
      </c>
      <c r="D89" t="s">
        <v>16</v>
      </c>
      <c r="E89" s="3">
        <v>44715</v>
      </c>
      <c r="F89" s="4">
        <v>0.61980324074074078</v>
      </c>
      <c r="G89">
        <v>6.17</v>
      </c>
      <c r="H89">
        <v>8.3000000000000007</v>
      </c>
      <c r="I89">
        <v>50</v>
      </c>
      <c r="J89">
        <v>88</v>
      </c>
      <c r="K89" s="5" t="str">
        <f t="shared" si="5"/>
        <v>2022-06</v>
      </c>
      <c r="L89" s="3" t="str">
        <f t="shared" si="6"/>
        <v>2022</v>
      </c>
      <c r="M89">
        <f t="shared" si="7"/>
        <v>14.47</v>
      </c>
      <c r="N89" s="6">
        <f t="shared" si="8"/>
        <v>0.62556712962962968</v>
      </c>
      <c r="O89">
        <f t="shared" si="9"/>
        <v>15</v>
      </c>
    </row>
    <row r="90" spans="1:15" x14ac:dyDescent="0.35">
      <c r="A90" t="s">
        <v>22</v>
      </c>
      <c r="B90" s="3">
        <v>47299</v>
      </c>
      <c r="C90">
        <v>25</v>
      </c>
      <c r="D90" t="s">
        <v>18</v>
      </c>
      <c r="E90" s="3">
        <v>44715</v>
      </c>
      <c r="F90" s="4">
        <v>0.61980324074074078</v>
      </c>
      <c r="G90">
        <v>6.17</v>
      </c>
      <c r="H90">
        <v>8.3000000000000007</v>
      </c>
      <c r="I90">
        <v>50</v>
      </c>
      <c r="J90">
        <v>89</v>
      </c>
      <c r="K90" s="5" t="str">
        <f t="shared" si="5"/>
        <v>2022-06</v>
      </c>
      <c r="L90" s="3" t="str">
        <f t="shared" si="6"/>
        <v>2022</v>
      </c>
      <c r="M90">
        <f t="shared" si="7"/>
        <v>14.47</v>
      </c>
      <c r="N90" s="6">
        <f t="shared" si="8"/>
        <v>0.62556712962962968</v>
      </c>
      <c r="O90">
        <f t="shared" si="9"/>
        <v>15</v>
      </c>
    </row>
    <row r="91" spans="1:15" x14ac:dyDescent="0.35">
      <c r="A91" t="s">
        <v>25</v>
      </c>
      <c r="B91" t="s">
        <v>21</v>
      </c>
      <c r="C91">
        <v>20</v>
      </c>
      <c r="D91" t="s">
        <v>23</v>
      </c>
      <c r="E91" s="3">
        <v>44765</v>
      </c>
      <c r="F91" s="4">
        <v>0.72696759259259258</v>
      </c>
      <c r="G91">
        <v>20.63</v>
      </c>
      <c r="H91">
        <v>9.3800000000000008</v>
      </c>
      <c r="I91">
        <v>51</v>
      </c>
      <c r="J91">
        <v>90</v>
      </c>
      <c r="K91" s="5" t="str">
        <f t="shared" si="5"/>
        <v>2022-07</v>
      </c>
      <c r="L91" s="3" t="str">
        <f t="shared" si="6"/>
        <v>2022</v>
      </c>
      <c r="M91">
        <f t="shared" si="7"/>
        <v>30.009999999999998</v>
      </c>
      <c r="N91" s="6">
        <f t="shared" si="8"/>
        <v>0.73348148148148151</v>
      </c>
      <c r="O91">
        <f t="shared" si="9"/>
        <v>17</v>
      </c>
    </row>
    <row r="92" spans="1:15" x14ac:dyDescent="0.35">
      <c r="A92" t="s">
        <v>25</v>
      </c>
      <c r="B92" t="s">
        <v>21</v>
      </c>
      <c r="C92">
        <v>25</v>
      </c>
      <c r="D92" t="s">
        <v>18</v>
      </c>
      <c r="E92" s="3">
        <v>44765</v>
      </c>
      <c r="F92" s="4">
        <v>0.72696759259259258</v>
      </c>
      <c r="G92">
        <v>20.63</v>
      </c>
      <c r="H92">
        <v>9.3800000000000008</v>
      </c>
      <c r="I92">
        <v>51</v>
      </c>
      <c r="J92">
        <v>91</v>
      </c>
      <c r="K92" s="5" t="str">
        <f t="shared" si="5"/>
        <v>2022-07</v>
      </c>
      <c r="L92" s="3" t="str">
        <f t="shared" si="6"/>
        <v>2022</v>
      </c>
      <c r="M92">
        <f t="shared" si="7"/>
        <v>30.009999999999998</v>
      </c>
      <c r="N92" s="6">
        <f t="shared" si="8"/>
        <v>0.73348148148148151</v>
      </c>
      <c r="O92">
        <f t="shared" si="9"/>
        <v>17</v>
      </c>
    </row>
    <row r="93" spans="1:15" x14ac:dyDescent="0.35">
      <c r="A93" t="s">
        <v>25</v>
      </c>
      <c r="B93" t="s">
        <v>21</v>
      </c>
      <c r="C93">
        <v>50</v>
      </c>
      <c r="D93" t="s">
        <v>27</v>
      </c>
      <c r="E93" s="3">
        <v>44765</v>
      </c>
      <c r="F93" s="4">
        <v>0.72696759259259258</v>
      </c>
      <c r="G93">
        <v>20.63</v>
      </c>
      <c r="H93">
        <v>9.3800000000000008</v>
      </c>
      <c r="I93">
        <v>51</v>
      </c>
      <c r="J93">
        <v>92</v>
      </c>
      <c r="K93" s="5" t="str">
        <f t="shared" si="5"/>
        <v>2022-07</v>
      </c>
      <c r="L93" s="3" t="str">
        <f t="shared" si="6"/>
        <v>2022</v>
      </c>
      <c r="M93">
        <f t="shared" si="7"/>
        <v>30.009999999999998</v>
      </c>
      <c r="N93" s="6">
        <f t="shared" si="8"/>
        <v>0.73348148148148151</v>
      </c>
      <c r="O93">
        <f t="shared" si="9"/>
        <v>17</v>
      </c>
    </row>
    <row r="94" spans="1:15" x14ac:dyDescent="0.35">
      <c r="A94" t="s">
        <v>24</v>
      </c>
      <c r="B94" s="3">
        <v>47848</v>
      </c>
      <c r="C94">
        <v>0</v>
      </c>
      <c r="D94" t="s">
        <v>17</v>
      </c>
      <c r="E94" s="3">
        <v>44770</v>
      </c>
      <c r="F94" s="4">
        <v>0.48269675925925926</v>
      </c>
      <c r="G94">
        <v>11.47</v>
      </c>
      <c r="H94">
        <v>10.68</v>
      </c>
      <c r="I94">
        <v>52</v>
      </c>
      <c r="J94">
        <v>93</v>
      </c>
      <c r="K94" s="5" t="str">
        <f t="shared" si="5"/>
        <v>2022-07</v>
      </c>
      <c r="L94" s="3" t="str">
        <f t="shared" si="6"/>
        <v>2022</v>
      </c>
      <c r="M94">
        <f t="shared" si="7"/>
        <v>22.15</v>
      </c>
      <c r="N94" s="6">
        <f t="shared" si="8"/>
        <v>0.49011342592592594</v>
      </c>
      <c r="O94">
        <f t="shared" si="9"/>
        <v>11</v>
      </c>
    </row>
    <row r="95" spans="1:15" x14ac:dyDescent="0.35">
      <c r="A95" t="s">
        <v>24</v>
      </c>
      <c r="B95" s="3">
        <v>47848</v>
      </c>
      <c r="C95">
        <v>40</v>
      </c>
      <c r="D95" t="s">
        <v>26</v>
      </c>
      <c r="E95" s="3">
        <v>44770</v>
      </c>
      <c r="F95" s="4">
        <v>0.48269675925925926</v>
      </c>
      <c r="G95">
        <v>11.47</v>
      </c>
      <c r="H95">
        <v>10.68</v>
      </c>
      <c r="I95">
        <v>52</v>
      </c>
      <c r="J95">
        <v>94</v>
      </c>
      <c r="K95" s="5" t="str">
        <f t="shared" si="5"/>
        <v>2022-07</v>
      </c>
      <c r="L95" s="3" t="str">
        <f t="shared" si="6"/>
        <v>2022</v>
      </c>
      <c r="M95">
        <f t="shared" si="7"/>
        <v>22.15</v>
      </c>
      <c r="N95" s="6">
        <f t="shared" si="8"/>
        <v>0.49011342592592594</v>
      </c>
      <c r="O95">
        <f t="shared" si="9"/>
        <v>11</v>
      </c>
    </row>
    <row r="96" spans="1:15" x14ac:dyDescent="0.35">
      <c r="A96" t="s">
        <v>24</v>
      </c>
      <c r="B96" s="3">
        <v>47848</v>
      </c>
      <c r="C96">
        <v>50</v>
      </c>
      <c r="D96" t="s">
        <v>27</v>
      </c>
      <c r="E96" s="3">
        <v>44770</v>
      </c>
      <c r="F96" s="4">
        <v>0.48269675925925926</v>
      </c>
      <c r="G96">
        <v>11.47</v>
      </c>
      <c r="H96">
        <v>10.68</v>
      </c>
      <c r="I96">
        <v>52</v>
      </c>
      <c r="J96">
        <v>95</v>
      </c>
      <c r="K96" s="5" t="str">
        <f t="shared" si="5"/>
        <v>2022-07</v>
      </c>
      <c r="L96" s="3" t="str">
        <f t="shared" si="6"/>
        <v>2022</v>
      </c>
      <c r="M96">
        <f t="shared" si="7"/>
        <v>22.15</v>
      </c>
      <c r="N96" s="6">
        <f t="shared" si="8"/>
        <v>0.49011342592592594</v>
      </c>
      <c r="O96">
        <f t="shared" si="9"/>
        <v>11</v>
      </c>
    </row>
    <row r="97" spans="1:15" x14ac:dyDescent="0.35">
      <c r="A97" t="s">
        <v>22</v>
      </c>
      <c r="B97" s="3">
        <v>47299</v>
      </c>
      <c r="C97">
        <v>10</v>
      </c>
      <c r="D97" t="s">
        <v>16</v>
      </c>
      <c r="E97" s="3">
        <v>44833</v>
      </c>
      <c r="F97" s="4">
        <v>0.51548611111111109</v>
      </c>
      <c r="G97">
        <v>8.08</v>
      </c>
      <c r="H97">
        <v>12.31</v>
      </c>
      <c r="I97">
        <v>53</v>
      </c>
      <c r="J97">
        <v>96</v>
      </c>
      <c r="K97" s="5" t="str">
        <f t="shared" si="5"/>
        <v>2022-09</v>
      </c>
      <c r="L97" s="3" t="str">
        <f t="shared" si="6"/>
        <v>2022</v>
      </c>
      <c r="M97">
        <f t="shared" si="7"/>
        <v>20.39</v>
      </c>
      <c r="N97" s="6">
        <f t="shared" si="8"/>
        <v>0.52403472222222225</v>
      </c>
      <c r="O97">
        <f t="shared" si="9"/>
        <v>12</v>
      </c>
    </row>
    <row r="98" spans="1:15" x14ac:dyDescent="0.35">
      <c r="A98" t="s">
        <v>22</v>
      </c>
      <c r="B98" s="3">
        <v>47299</v>
      </c>
      <c r="C98">
        <v>25</v>
      </c>
      <c r="D98" t="s">
        <v>18</v>
      </c>
      <c r="E98" s="3">
        <v>44833</v>
      </c>
      <c r="F98" s="4">
        <v>0.51548611111111109</v>
      </c>
      <c r="G98">
        <v>8.08</v>
      </c>
      <c r="H98">
        <v>12.31</v>
      </c>
      <c r="I98">
        <v>53</v>
      </c>
      <c r="J98">
        <v>97</v>
      </c>
      <c r="K98" s="5" t="str">
        <f t="shared" si="5"/>
        <v>2022-09</v>
      </c>
      <c r="L98" s="3" t="str">
        <f t="shared" si="6"/>
        <v>2022</v>
      </c>
      <c r="M98">
        <f t="shared" si="7"/>
        <v>20.39</v>
      </c>
      <c r="N98" s="6">
        <f t="shared" si="8"/>
        <v>0.52403472222222225</v>
      </c>
      <c r="O98">
        <f t="shared" si="9"/>
        <v>12</v>
      </c>
    </row>
    <row r="99" spans="1:15" x14ac:dyDescent="0.35">
      <c r="A99" t="s">
        <v>24</v>
      </c>
      <c r="B99" s="3">
        <v>47848</v>
      </c>
      <c r="C99">
        <v>10</v>
      </c>
      <c r="D99" t="s">
        <v>16</v>
      </c>
      <c r="E99" s="3">
        <v>44865</v>
      </c>
      <c r="F99" s="4">
        <v>0.58118055555555559</v>
      </c>
      <c r="G99">
        <v>6.75</v>
      </c>
      <c r="H99">
        <v>16.11</v>
      </c>
      <c r="I99">
        <v>54</v>
      </c>
      <c r="J99">
        <v>98</v>
      </c>
      <c r="K99" s="5" t="str">
        <f t="shared" si="5"/>
        <v>2022-10</v>
      </c>
      <c r="L99" s="3" t="str">
        <f t="shared" si="6"/>
        <v>2022</v>
      </c>
      <c r="M99">
        <f t="shared" si="7"/>
        <v>22.86</v>
      </c>
      <c r="N99" s="6">
        <f t="shared" si="8"/>
        <v>0.59236805555555561</v>
      </c>
      <c r="O99">
        <f t="shared" si="9"/>
        <v>14</v>
      </c>
    </row>
    <row r="100" spans="1:15" x14ac:dyDescent="0.35">
      <c r="A100" t="s">
        <v>24</v>
      </c>
      <c r="B100" s="3">
        <v>47848</v>
      </c>
      <c r="C100">
        <v>20</v>
      </c>
      <c r="D100" t="s">
        <v>23</v>
      </c>
      <c r="E100" s="3">
        <v>44848</v>
      </c>
      <c r="F100" s="4">
        <v>0.46501157407407406</v>
      </c>
      <c r="G100">
        <v>8.43</v>
      </c>
      <c r="H100">
        <v>10.79</v>
      </c>
      <c r="I100">
        <v>55</v>
      </c>
      <c r="J100">
        <v>99</v>
      </c>
      <c r="K100" s="5" t="str">
        <f t="shared" si="5"/>
        <v>2022-10</v>
      </c>
      <c r="L100" s="3" t="str">
        <f t="shared" si="6"/>
        <v>2022</v>
      </c>
      <c r="M100">
        <f t="shared" si="7"/>
        <v>19.22</v>
      </c>
      <c r="N100" s="6">
        <f t="shared" si="8"/>
        <v>0.47250462962962964</v>
      </c>
      <c r="O100">
        <f t="shared" si="9"/>
        <v>11</v>
      </c>
    </row>
    <row r="101" spans="1:15" x14ac:dyDescent="0.35">
      <c r="A101" t="s">
        <v>24</v>
      </c>
      <c r="B101" s="3">
        <v>47848</v>
      </c>
      <c r="C101">
        <v>25</v>
      </c>
      <c r="D101" t="s">
        <v>18</v>
      </c>
      <c r="E101" s="3">
        <v>44848</v>
      </c>
      <c r="F101" s="4">
        <v>0.46501157407407406</v>
      </c>
      <c r="G101">
        <v>8.43</v>
      </c>
      <c r="H101">
        <v>10.79</v>
      </c>
      <c r="I101">
        <v>55</v>
      </c>
      <c r="J101">
        <v>100</v>
      </c>
      <c r="K101" s="5" t="str">
        <f t="shared" si="5"/>
        <v>2022-10</v>
      </c>
      <c r="L101" s="3" t="str">
        <f t="shared" si="6"/>
        <v>2022</v>
      </c>
      <c r="M101">
        <f t="shared" si="7"/>
        <v>19.22</v>
      </c>
      <c r="N101" s="6">
        <f t="shared" si="8"/>
        <v>0.47250462962962964</v>
      </c>
      <c r="O101">
        <f t="shared" si="9"/>
        <v>11</v>
      </c>
    </row>
    <row r="102" spans="1:15" x14ac:dyDescent="0.35">
      <c r="A102" t="s">
        <v>24</v>
      </c>
      <c r="B102" s="3">
        <v>47848</v>
      </c>
      <c r="C102">
        <v>80</v>
      </c>
      <c r="D102" t="s">
        <v>19</v>
      </c>
      <c r="E102" s="3">
        <v>44848</v>
      </c>
      <c r="F102" s="4">
        <v>0.46501157407407406</v>
      </c>
      <c r="G102">
        <v>8.43</v>
      </c>
      <c r="H102">
        <v>10.79</v>
      </c>
      <c r="I102">
        <v>55</v>
      </c>
      <c r="J102">
        <v>101</v>
      </c>
      <c r="K102" s="5" t="str">
        <f t="shared" si="5"/>
        <v>2022-10</v>
      </c>
      <c r="L102" s="3" t="str">
        <f t="shared" si="6"/>
        <v>2022</v>
      </c>
      <c r="M102">
        <f t="shared" si="7"/>
        <v>19.22</v>
      </c>
      <c r="N102" s="6">
        <f t="shared" si="8"/>
        <v>0.47250462962962964</v>
      </c>
      <c r="O102">
        <f t="shared" si="9"/>
        <v>11</v>
      </c>
    </row>
    <row r="103" spans="1:15" x14ac:dyDescent="0.35">
      <c r="A103" t="s">
        <v>24</v>
      </c>
      <c r="B103" s="3">
        <v>47848</v>
      </c>
      <c r="C103">
        <v>0</v>
      </c>
      <c r="D103" t="s">
        <v>17</v>
      </c>
      <c r="E103" s="3">
        <v>44861</v>
      </c>
      <c r="F103" s="4">
        <v>0.53249999999999997</v>
      </c>
      <c r="G103">
        <v>8.7100000000000009</v>
      </c>
      <c r="H103">
        <v>6.64</v>
      </c>
      <c r="I103">
        <v>56</v>
      </c>
      <c r="J103">
        <v>102</v>
      </c>
      <c r="K103" s="5" t="str">
        <f t="shared" si="5"/>
        <v>2022-10</v>
      </c>
      <c r="L103" s="3" t="str">
        <f t="shared" si="6"/>
        <v>2022</v>
      </c>
      <c r="M103">
        <f t="shared" si="7"/>
        <v>15.350000000000001</v>
      </c>
      <c r="N103" s="6">
        <f t="shared" si="8"/>
        <v>0.53711111111111109</v>
      </c>
      <c r="O103">
        <f t="shared" si="9"/>
        <v>12</v>
      </c>
    </row>
    <row r="104" spans="1:15" x14ac:dyDescent="0.35">
      <c r="A104" t="s">
        <v>24</v>
      </c>
      <c r="B104" s="3">
        <v>47848</v>
      </c>
      <c r="C104">
        <v>25</v>
      </c>
      <c r="D104" t="s">
        <v>18</v>
      </c>
      <c r="E104" s="3">
        <v>44861</v>
      </c>
      <c r="F104" s="4">
        <v>0.53249999999999997</v>
      </c>
      <c r="G104">
        <v>8.7100000000000009</v>
      </c>
      <c r="H104">
        <v>6.64</v>
      </c>
      <c r="I104">
        <v>56</v>
      </c>
      <c r="J104">
        <v>103</v>
      </c>
      <c r="K104" s="5" t="str">
        <f t="shared" si="5"/>
        <v>2022-10</v>
      </c>
      <c r="L104" s="3" t="str">
        <f t="shared" si="6"/>
        <v>2022</v>
      </c>
      <c r="M104">
        <f t="shared" si="7"/>
        <v>15.350000000000001</v>
      </c>
      <c r="N104" s="6">
        <f t="shared" si="8"/>
        <v>0.53711111111111109</v>
      </c>
      <c r="O104">
        <f t="shared" si="9"/>
        <v>12</v>
      </c>
    </row>
    <row r="105" spans="1:15" x14ac:dyDescent="0.35">
      <c r="A105" t="s">
        <v>24</v>
      </c>
      <c r="B105" s="3">
        <v>47848</v>
      </c>
      <c r="C105">
        <v>80</v>
      </c>
      <c r="D105" t="s">
        <v>19</v>
      </c>
      <c r="E105" s="3">
        <v>44861</v>
      </c>
      <c r="F105" s="4">
        <v>0.53249999999999997</v>
      </c>
      <c r="G105">
        <v>8.7100000000000009</v>
      </c>
      <c r="H105">
        <v>6.64</v>
      </c>
      <c r="I105">
        <v>56</v>
      </c>
      <c r="J105">
        <v>104</v>
      </c>
      <c r="K105" s="5" t="str">
        <f t="shared" si="5"/>
        <v>2022-10</v>
      </c>
      <c r="L105" s="3" t="str">
        <f t="shared" si="6"/>
        <v>2022</v>
      </c>
      <c r="M105">
        <f t="shared" si="7"/>
        <v>15.350000000000001</v>
      </c>
      <c r="N105" s="6">
        <f t="shared" si="8"/>
        <v>0.53711111111111109</v>
      </c>
      <c r="O105">
        <f t="shared" si="9"/>
        <v>12</v>
      </c>
    </row>
    <row r="106" spans="1:15" x14ac:dyDescent="0.35">
      <c r="A106" t="s">
        <v>15</v>
      </c>
      <c r="B106" s="3">
        <v>47118</v>
      </c>
      <c r="C106">
        <v>10</v>
      </c>
      <c r="D106" t="s">
        <v>16</v>
      </c>
      <c r="E106" s="3">
        <v>44757</v>
      </c>
      <c r="F106" s="4">
        <v>0.51600694444444439</v>
      </c>
      <c r="G106">
        <v>6.25</v>
      </c>
      <c r="H106">
        <v>8.36</v>
      </c>
      <c r="I106">
        <v>57</v>
      </c>
      <c r="J106">
        <v>105</v>
      </c>
      <c r="K106" s="5" t="str">
        <f t="shared" si="5"/>
        <v>2022-07</v>
      </c>
      <c r="L106" s="3" t="str">
        <f t="shared" si="6"/>
        <v>2022</v>
      </c>
      <c r="M106">
        <f t="shared" si="7"/>
        <v>14.61</v>
      </c>
      <c r="N106" s="6">
        <f t="shared" si="8"/>
        <v>0.5218124999999999</v>
      </c>
      <c r="O106">
        <f t="shared" si="9"/>
        <v>12</v>
      </c>
    </row>
    <row r="107" spans="1:15" x14ac:dyDescent="0.35">
      <c r="A107" t="s">
        <v>15</v>
      </c>
      <c r="B107" s="3">
        <v>47118</v>
      </c>
      <c r="C107">
        <v>40</v>
      </c>
      <c r="D107" t="s">
        <v>26</v>
      </c>
      <c r="E107" s="3">
        <v>44757</v>
      </c>
      <c r="F107" s="4">
        <v>0.51600694444444439</v>
      </c>
      <c r="G107">
        <v>6.25</v>
      </c>
      <c r="H107">
        <v>8.36</v>
      </c>
      <c r="I107">
        <v>57</v>
      </c>
      <c r="J107">
        <v>106</v>
      </c>
      <c r="K107" s="5" t="str">
        <f t="shared" si="5"/>
        <v>2022-07</v>
      </c>
      <c r="L107" s="3" t="str">
        <f t="shared" si="6"/>
        <v>2022</v>
      </c>
      <c r="M107">
        <f t="shared" si="7"/>
        <v>14.61</v>
      </c>
      <c r="N107" s="6">
        <f t="shared" si="8"/>
        <v>0.5218124999999999</v>
      </c>
      <c r="O107">
        <f t="shared" si="9"/>
        <v>12</v>
      </c>
    </row>
    <row r="108" spans="1:15" x14ac:dyDescent="0.35">
      <c r="A108" t="s">
        <v>25</v>
      </c>
      <c r="B108" t="s">
        <v>21</v>
      </c>
      <c r="C108">
        <v>0</v>
      </c>
      <c r="D108" t="s">
        <v>17</v>
      </c>
      <c r="E108" s="3">
        <v>44828</v>
      </c>
      <c r="F108" s="4">
        <v>0.48420138888888886</v>
      </c>
      <c r="G108">
        <v>12.03</v>
      </c>
      <c r="H108">
        <v>12.87</v>
      </c>
      <c r="I108">
        <v>58</v>
      </c>
      <c r="J108">
        <v>107</v>
      </c>
      <c r="K108" s="5" t="str">
        <f t="shared" si="5"/>
        <v>2022-09</v>
      </c>
      <c r="L108" s="3" t="str">
        <f t="shared" si="6"/>
        <v>2022</v>
      </c>
      <c r="M108">
        <f t="shared" si="7"/>
        <v>24.9</v>
      </c>
      <c r="N108" s="6">
        <f t="shared" si="8"/>
        <v>0.49313888888888885</v>
      </c>
      <c r="O108">
        <f t="shared" si="9"/>
        <v>11</v>
      </c>
    </row>
    <row r="109" spans="1:15" x14ac:dyDescent="0.35">
      <c r="A109" t="s">
        <v>25</v>
      </c>
      <c r="B109" t="s">
        <v>21</v>
      </c>
      <c r="C109">
        <v>25</v>
      </c>
      <c r="D109" t="s">
        <v>18</v>
      </c>
      <c r="E109" s="3">
        <v>44828</v>
      </c>
      <c r="F109" s="4">
        <v>0.48420138888888886</v>
      </c>
      <c r="G109">
        <v>12.03</v>
      </c>
      <c r="H109">
        <v>12.87</v>
      </c>
      <c r="I109">
        <v>58</v>
      </c>
      <c r="J109">
        <v>108</v>
      </c>
      <c r="K109" s="5" t="str">
        <f t="shared" si="5"/>
        <v>2022-09</v>
      </c>
      <c r="L109" s="3" t="str">
        <f t="shared" si="6"/>
        <v>2022</v>
      </c>
      <c r="M109">
        <f t="shared" si="7"/>
        <v>24.9</v>
      </c>
      <c r="N109" s="6">
        <f t="shared" si="8"/>
        <v>0.49313888888888885</v>
      </c>
      <c r="O109">
        <f t="shared" si="9"/>
        <v>11</v>
      </c>
    </row>
    <row r="110" spans="1:15" x14ac:dyDescent="0.35">
      <c r="A110" t="s">
        <v>25</v>
      </c>
      <c r="B110" t="s">
        <v>21</v>
      </c>
      <c r="C110">
        <v>50</v>
      </c>
      <c r="D110" t="s">
        <v>27</v>
      </c>
      <c r="E110" s="3">
        <v>44828</v>
      </c>
      <c r="F110" s="4">
        <v>0.48420138888888886</v>
      </c>
      <c r="G110">
        <v>12.03</v>
      </c>
      <c r="H110">
        <v>12.87</v>
      </c>
      <c r="I110">
        <v>58</v>
      </c>
      <c r="J110">
        <v>109</v>
      </c>
      <c r="K110" s="5" t="str">
        <f t="shared" si="5"/>
        <v>2022-09</v>
      </c>
      <c r="L110" s="3" t="str">
        <f t="shared" si="6"/>
        <v>2022</v>
      </c>
      <c r="M110">
        <f t="shared" si="7"/>
        <v>24.9</v>
      </c>
      <c r="N110" s="6">
        <f t="shared" si="8"/>
        <v>0.49313888888888885</v>
      </c>
      <c r="O110">
        <f t="shared" si="9"/>
        <v>11</v>
      </c>
    </row>
    <row r="111" spans="1:15" x14ac:dyDescent="0.35">
      <c r="A111" t="s">
        <v>15</v>
      </c>
      <c r="B111" s="3">
        <v>47118</v>
      </c>
      <c r="C111">
        <v>20</v>
      </c>
      <c r="D111" t="s">
        <v>23</v>
      </c>
      <c r="E111" s="3">
        <v>44862</v>
      </c>
      <c r="F111" s="4">
        <v>0.52329861111111109</v>
      </c>
      <c r="G111">
        <v>7.35</v>
      </c>
      <c r="H111">
        <v>5.36</v>
      </c>
      <c r="I111">
        <v>59</v>
      </c>
      <c r="J111">
        <v>110</v>
      </c>
      <c r="K111" s="5" t="str">
        <f t="shared" si="5"/>
        <v>2022-10</v>
      </c>
      <c r="L111" s="3" t="str">
        <f t="shared" si="6"/>
        <v>2022</v>
      </c>
      <c r="M111">
        <f t="shared" si="7"/>
        <v>12.71</v>
      </c>
      <c r="N111" s="6">
        <f t="shared" si="8"/>
        <v>0.52702083333333327</v>
      </c>
      <c r="O111">
        <f t="shared" si="9"/>
        <v>12</v>
      </c>
    </row>
    <row r="112" spans="1:15" x14ac:dyDescent="0.35">
      <c r="A112" t="s">
        <v>15</v>
      </c>
      <c r="B112" s="3">
        <v>47118</v>
      </c>
      <c r="C112">
        <v>40</v>
      </c>
      <c r="D112" t="s">
        <v>26</v>
      </c>
      <c r="E112" s="3">
        <v>44862</v>
      </c>
      <c r="F112" s="4">
        <v>0.52329861111111109</v>
      </c>
      <c r="G112">
        <v>7.35</v>
      </c>
      <c r="H112">
        <v>5.36</v>
      </c>
      <c r="I112">
        <v>59</v>
      </c>
      <c r="J112">
        <v>111</v>
      </c>
      <c r="K112" s="5" t="str">
        <f t="shared" si="5"/>
        <v>2022-10</v>
      </c>
      <c r="L112" s="3" t="str">
        <f t="shared" si="6"/>
        <v>2022</v>
      </c>
      <c r="M112">
        <f t="shared" si="7"/>
        <v>12.71</v>
      </c>
      <c r="N112" s="6">
        <f t="shared" si="8"/>
        <v>0.52702083333333327</v>
      </c>
      <c r="O112">
        <f t="shared" si="9"/>
        <v>12</v>
      </c>
    </row>
    <row r="113" spans="1:15" x14ac:dyDescent="0.35">
      <c r="A113" t="s">
        <v>15</v>
      </c>
      <c r="B113" s="3">
        <v>47118</v>
      </c>
      <c r="C113">
        <v>50</v>
      </c>
      <c r="D113" t="s">
        <v>27</v>
      </c>
      <c r="E113" s="3">
        <v>44862</v>
      </c>
      <c r="F113" s="4">
        <v>0.52329861111111109</v>
      </c>
      <c r="G113">
        <v>7.35</v>
      </c>
      <c r="H113">
        <v>5.36</v>
      </c>
      <c r="I113">
        <v>59</v>
      </c>
      <c r="J113">
        <v>112</v>
      </c>
      <c r="K113" s="5" t="str">
        <f t="shared" si="5"/>
        <v>2022-10</v>
      </c>
      <c r="L113" s="3" t="str">
        <f t="shared" si="6"/>
        <v>2022</v>
      </c>
      <c r="M113">
        <f t="shared" si="7"/>
        <v>12.71</v>
      </c>
      <c r="N113" s="6">
        <f t="shared" si="8"/>
        <v>0.52702083333333327</v>
      </c>
      <c r="O113">
        <f t="shared" si="9"/>
        <v>12</v>
      </c>
    </row>
    <row r="114" spans="1:15" x14ac:dyDescent="0.35">
      <c r="A114" t="s">
        <v>24</v>
      </c>
      <c r="B114" s="3">
        <v>47848</v>
      </c>
      <c r="C114">
        <v>10</v>
      </c>
      <c r="D114" t="s">
        <v>16</v>
      </c>
      <c r="E114" s="3">
        <v>44893</v>
      </c>
      <c r="F114" s="4">
        <v>0.62460648148148146</v>
      </c>
      <c r="G114">
        <v>10.02</v>
      </c>
      <c r="H114">
        <v>11.41</v>
      </c>
      <c r="I114">
        <v>60</v>
      </c>
      <c r="J114">
        <v>113</v>
      </c>
      <c r="K114" s="5" t="str">
        <f t="shared" si="5"/>
        <v>2022-11</v>
      </c>
      <c r="L114" s="3" t="str">
        <f t="shared" si="6"/>
        <v>2022</v>
      </c>
      <c r="M114">
        <f t="shared" si="7"/>
        <v>21.43</v>
      </c>
      <c r="N114" s="6">
        <f t="shared" si="8"/>
        <v>0.63253009259259252</v>
      </c>
      <c r="O114">
        <f t="shared" si="9"/>
        <v>15</v>
      </c>
    </row>
    <row r="115" spans="1:15" x14ac:dyDescent="0.35">
      <c r="A115" t="s">
        <v>24</v>
      </c>
      <c r="B115" s="3">
        <v>47848</v>
      </c>
      <c r="C115">
        <v>25</v>
      </c>
      <c r="D115" t="s">
        <v>18</v>
      </c>
      <c r="E115" s="3">
        <v>44893</v>
      </c>
      <c r="F115" s="4">
        <v>0.62460648148148146</v>
      </c>
      <c r="G115">
        <v>10.02</v>
      </c>
      <c r="H115">
        <v>11.41</v>
      </c>
      <c r="I115">
        <v>60</v>
      </c>
      <c r="J115">
        <v>114</v>
      </c>
      <c r="K115" s="5" t="str">
        <f t="shared" si="5"/>
        <v>2022-11</v>
      </c>
      <c r="L115" s="3" t="str">
        <f t="shared" si="6"/>
        <v>2022</v>
      </c>
      <c r="M115">
        <f t="shared" si="7"/>
        <v>21.43</v>
      </c>
      <c r="N115" s="6">
        <f t="shared" si="8"/>
        <v>0.63253009259259252</v>
      </c>
      <c r="O115">
        <f t="shared" si="9"/>
        <v>15</v>
      </c>
    </row>
    <row r="116" spans="1:15" x14ac:dyDescent="0.35">
      <c r="A116" t="s">
        <v>24</v>
      </c>
      <c r="B116" s="3">
        <v>47848</v>
      </c>
      <c r="C116">
        <v>80</v>
      </c>
      <c r="D116" t="s">
        <v>19</v>
      </c>
      <c r="E116" s="3">
        <v>44893</v>
      </c>
      <c r="F116" s="4">
        <v>0.62460648148148146</v>
      </c>
      <c r="G116">
        <v>10.02</v>
      </c>
      <c r="H116">
        <v>11.41</v>
      </c>
      <c r="I116">
        <v>60</v>
      </c>
      <c r="J116">
        <v>115</v>
      </c>
      <c r="K116" s="5" t="str">
        <f t="shared" si="5"/>
        <v>2022-11</v>
      </c>
      <c r="L116" s="3" t="str">
        <f t="shared" si="6"/>
        <v>2022</v>
      </c>
      <c r="M116">
        <f t="shared" si="7"/>
        <v>21.43</v>
      </c>
      <c r="N116" s="6">
        <f t="shared" si="8"/>
        <v>0.63253009259259252</v>
      </c>
      <c r="O116">
        <f t="shared" si="9"/>
        <v>15</v>
      </c>
    </row>
    <row r="117" spans="1:15" x14ac:dyDescent="0.35">
      <c r="A117" t="s">
        <v>22</v>
      </c>
      <c r="B117" s="3">
        <v>47299</v>
      </c>
      <c r="C117">
        <v>20</v>
      </c>
      <c r="D117" t="s">
        <v>23</v>
      </c>
      <c r="E117" s="3">
        <v>44605</v>
      </c>
      <c r="F117" s="4">
        <v>0.82952546296296292</v>
      </c>
      <c r="G117">
        <v>10.27</v>
      </c>
      <c r="H117">
        <v>8.6</v>
      </c>
      <c r="I117">
        <v>61</v>
      </c>
      <c r="J117">
        <v>116</v>
      </c>
      <c r="K117" s="5" t="str">
        <f t="shared" si="5"/>
        <v>2022-02</v>
      </c>
      <c r="L117" s="3" t="str">
        <f t="shared" si="6"/>
        <v>2022</v>
      </c>
      <c r="M117">
        <f t="shared" si="7"/>
        <v>18.869999999999997</v>
      </c>
      <c r="N117" s="6">
        <f t="shared" si="8"/>
        <v>0.83549768518518519</v>
      </c>
      <c r="O117">
        <f t="shared" si="9"/>
        <v>20</v>
      </c>
    </row>
    <row r="118" spans="1:15" x14ac:dyDescent="0.35">
      <c r="A118" t="s">
        <v>24</v>
      </c>
      <c r="B118" s="3">
        <v>47848</v>
      </c>
      <c r="C118">
        <v>20</v>
      </c>
      <c r="D118" t="s">
        <v>23</v>
      </c>
      <c r="E118" s="3">
        <v>44644</v>
      </c>
      <c r="F118" s="4">
        <v>0.54172453703703705</v>
      </c>
      <c r="G118">
        <v>8.99</v>
      </c>
      <c r="H118">
        <v>10.29</v>
      </c>
      <c r="I118">
        <v>62</v>
      </c>
      <c r="J118">
        <v>117</v>
      </c>
      <c r="K118" s="5" t="str">
        <f t="shared" si="5"/>
        <v>2022-03</v>
      </c>
      <c r="L118" s="3" t="str">
        <f t="shared" si="6"/>
        <v>2022</v>
      </c>
      <c r="M118">
        <f t="shared" si="7"/>
        <v>19.28</v>
      </c>
      <c r="N118" s="6">
        <f t="shared" si="8"/>
        <v>0.54887037037037034</v>
      </c>
      <c r="O118">
        <f t="shared" si="9"/>
        <v>13</v>
      </c>
    </row>
    <row r="119" spans="1:15" x14ac:dyDescent="0.35">
      <c r="A119" t="s">
        <v>22</v>
      </c>
      <c r="B119" s="3">
        <v>47299</v>
      </c>
      <c r="C119">
        <v>10</v>
      </c>
      <c r="D119" t="s">
        <v>16</v>
      </c>
      <c r="E119" s="3">
        <v>44629</v>
      </c>
      <c r="F119" s="4">
        <v>0.59640046296296301</v>
      </c>
      <c r="G119">
        <v>7.48</v>
      </c>
      <c r="H119">
        <v>8.85</v>
      </c>
      <c r="I119">
        <v>63</v>
      </c>
      <c r="J119">
        <v>118</v>
      </c>
      <c r="K119" s="5" t="str">
        <f t="shared" si="5"/>
        <v>2022-03</v>
      </c>
      <c r="L119" s="3" t="str">
        <f t="shared" si="6"/>
        <v>2022</v>
      </c>
      <c r="M119">
        <f t="shared" si="7"/>
        <v>16.329999999999998</v>
      </c>
      <c r="N119" s="6">
        <f t="shared" si="8"/>
        <v>0.6025462962962963</v>
      </c>
      <c r="O119">
        <f t="shared" si="9"/>
        <v>14</v>
      </c>
    </row>
    <row r="120" spans="1:15" x14ac:dyDescent="0.35">
      <c r="A120" t="s">
        <v>22</v>
      </c>
      <c r="B120" s="3">
        <v>47299</v>
      </c>
      <c r="C120">
        <v>0</v>
      </c>
      <c r="D120" t="s">
        <v>17</v>
      </c>
      <c r="E120" s="3">
        <v>44669</v>
      </c>
      <c r="F120" s="4">
        <v>0.66362268518518519</v>
      </c>
      <c r="G120">
        <v>11.89</v>
      </c>
      <c r="H120">
        <v>5.91</v>
      </c>
      <c r="I120">
        <v>64</v>
      </c>
      <c r="J120">
        <v>119</v>
      </c>
      <c r="K120" s="5" t="str">
        <f t="shared" si="5"/>
        <v>2022-04</v>
      </c>
      <c r="L120" s="3" t="str">
        <f t="shared" si="6"/>
        <v>2022</v>
      </c>
      <c r="M120">
        <f t="shared" si="7"/>
        <v>17.8</v>
      </c>
      <c r="N120" s="6">
        <f t="shared" si="8"/>
        <v>0.66772685185185188</v>
      </c>
      <c r="O120">
        <f t="shared" si="9"/>
        <v>16</v>
      </c>
    </row>
    <row r="121" spans="1:15" x14ac:dyDescent="0.35">
      <c r="A121" t="s">
        <v>22</v>
      </c>
      <c r="B121" s="3">
        <v>47299</v>
      </c>
      <c r="C121">
        <v>25</v>
      </c>
      <c r="D121" t="s">
        <v>18</v>
      </c>
      <c r="E121" s="3">
        <v>44669</v>
      </c>
      <c r="F121" s="4">
        <v>0.66362268518518519</v>
      </c>
      <c r="G121">
        <v>11.89</v>
      </c>
      <c r="H121">
        <v>5.91</v>
      </c>
      <c r="I121">
        <v>64</v>
      </c>
      <c r="J121">
        <v>120</v>
      </c>
      <c r="K121" s="5" t="str">
        <f t="shared" si="5"/>
        <v>2022-04</v>
      </c>
      <c r="L121" s="3" t="str">
        <f t="shared" si="6"/>
        <v>2022</v>
      </c>
      <c r="M121">
        <f t="shared" si="7"/>
        <v>17.8</v>
      </c>
      <c r="N121" s="6">
        <f t="shared" si="8"/>
        <v>0.66772685185185188</v>
      </c>
      <c r="O121">
        <f t="shared" si="9"/>
        <v>16</v>
      </c>
    </row>
    <row r="122" spans="1:15" x14ac:dyDescent="0.35">
      <c r="A122" t="s">
        <v>22</v>
      </c>
      <c r="B122" s="3">
        <v>47299</v>
      </c>
      <c r="C122">
        <v>50</v>
      </c>
      <c r="D122" t="s">
        <v>27</v>
      </c>
      <c r="E122" s="3">
        <v>44669</v>
      </c>
      <c r="F122" s="4">
        <v>0.66362268518518519</v>
      </c>
      <c r="G122">
        <v>11.89</v>
      </c>
      <c r="H122">
        <v>5.91</v>
      </c>
      <c r="I122">
        <v>64</v>
      </c>
      <c r="J122">
        <v>121</v>
      </c>
      <c r="K122" s="5" t="str">
        <f t="shared" si="5"/>
        <v>2022-04</v>
      </c>
      <c r="L122" s="3" t="str">
        <f t="shared" si="6"/>
        <v>2022</v>
      </c>
      <c r="M122">
        <f t="shared" si="7"/>
        <v>17.8</v>
      </c>
      <c r="N122" s="6">
        <f t="shared" si="8"/>
        <v>0.66772685185185188</v>
      </c>
      <c r="O122">
        <f t="shared" si="9"/>
        <v>16</v>
      </c>
    </row>
    <row r="123" spans="1:15" x14ac:dyDescent="0.35">
      <c r="A123" t="s">
        <v>28</v>
      </c>
      <c r="B123" t="s">
        <v>21</v>
      </c>
      <c r="C123">
        <v>20</v>
      </c>
      <c r="D123" t="s">
        <v>23</v>
      </c>
      <c r="E123" s="3">
        <v>44595</v>
      </c>
      <c r="F123" s="4">
        <v>0.8629282407407407</v>
      </c>
      <c r="G123">
        <v>7.28</v>
      </c>
      <c r="H123">
        <v>5.9</v>
      </c>
      <c r="I123">
        <v>65</v>
      </c>
      <c r="J123">
        <v>122</v>
      </c>
      <c r="K123" s="5" t="str">
        <f t="shared" si="5"/>
        <v>2022-02</v>
      </c>
      <c r="L123" s="3" t="str">
        <f t="shared" si="6"/>
        <v>2022</v>
      </c>
      <c r="M123">
        <f t="shared" si="7"/>
        <v>13.18</v>
      </c>
      <c r="N123" s="6">
        <f t="shared" si="8"/>
        <v>0.8670254629629629</v>
      </c>
      <c r="O123">
        <f t="shared" si="9"/>
        <v>20</v>
      </c>
    </row>
    <row r="124" spans="1:15" x14ac:dyDescent="0.35">
      <c r="A124" t="s">
        <v>28</v>
      </c>
      <c r="B124" t="s">
        <v>21</v>
      </c>
      <c r="C124">
        <v>25</v>
      </c>
      <c r="D124" t="s">
        <v>18</v>
      </c>
      <c r="E124" s="3">
        <v>44595</v>
      </c>
      <c r="F124" s="4">
        <v>0.8629282407407407</v>
      </c>
      <c r="G124">
        <v>7.28</v>
      </c>
      <c r="H124">
        <v>5.9</v>
      </c>
      <c r="I124">
        <v>65</v>
      </c>
      <c r="J124">
        <v>123</v>
      </c>
      <c r="K124" s="5" t="str">
        <f t="shared" si="5"/>
        <v>2022-02</v>
      </c>
      <c r="L124" s="3" t="str">
        <f t="shared" si="6"/>
        <v>2022</v>
      </c>
      <c r="M124">
        <f t="shared" si="7"/>
        <v>13.18</v>
      </c>
      <c r="N124" s="6">
        <f t="shared" si="8"/>
        <v>0.8670254629629629</v>
      </c>
      <c r="O124">
        <f t="shared" si="9"/>
        <v>20</v>
      </c>
    </row>
    <row r="125" spans="1:15" x14ac:dyDescent="0.35">
      <c r="A125" t="s">
        <v>28</v>
      </c>
      <c r="B125" t="s">
        <v>21</v>
      </c>
      <c r="C125">
        <v>80</v>
      </c>
      <c r="D125" t="s">
        <v>19</v>
      </c>
      <c r="E125" s="3">
        <v>44595</v>
      </c>
      <c r="F125" s="4">
        <v>0.8629282407407407</v>
      </c>
      <c r="G125">
        <v>7.28</v>
      </c>
      <c r="H125">
        <v>5.9</v>
      </c>
      <c r="I125">
        <v>65</v>
      </c>
      <c r="J125">
        <v>124</v>
      </c>
      <c r="K125" s="5" t="str">
        <f t="shared" si="5"/>
        <v>2022-02</v>
      </c>
      <c r="L125" s="3" t="str">
        <f t="shared" si="6"/>
        <v>2022</v>
      </c>
      <c r="M125">
        <f t="shared" si="7"/>
        <v>13.18</v>
      </c>
      <c r="N125" s="6">
        <f t="shared" si="8"/>
        <v>0.8670254629629629</v>
      </c>
      <c r="O125">
        <f t="shared" si="9"/>
        <v>20</v>
      </c>
    </row>
    <row r="126" spans="1:15" x14ac:dyDescent="0.35">
      <c r="A126" t="s">
        <v>15</v>
      </c>
      <c r="B126" s="3">
        <v>47118</v>
      </c>
      <c r="C126">
        <v>0</v>
      </c>
      <c r="D126" t="s">
        <v>17</v>
      </c>
      <c r="E126" s="3">
        <v>44648</v>
      </c>
      <c r="F126" s="4">
        <v>0.61930555555555555</v>
      </c>
      <c r="G126">
        <v>9.36</v>
      </c>
      <c r="H126">
        <v>10.74</v>
      </c>
      <c r="I126">
        <v>66</v>
      </c>
      <c r="J126">
        <v>125</v>
      </c>
      <c r="K126" s="5" t="str">
        <f t="shared" si="5"/>
        <v>2022-03</v>
      </c>
      <c r="L126" s="3" t="str">
        <f t="shared" si="6"/>
        <v>2022</v>
      </c>
      <c r="M126">
        <f t="shared" si="7"/>
        <v>20.100000000000001</v>
      </c>
      <c r="N126" s="6">
        <f t="shared" si="8"/>
        <v>0.6267638888888889</v>
      </c>
      <c r="O126">
        <f t="shared" si="9"/>
        <v>15</v>
      </c>
    </row>
    <row r="127" spans="1:15" x14ac:dyDescent="0.35">
      <c r="A127" t="s">
        <v>15</v>
      </c>
      <c r="B127" s="3">
        <v>47118</v>
      </c>
      <c r="C127">
        <v>25</v>
      </c>
      <c r="D127" t="s">
        <v>18</v>
      </c>
      <c r="E127" s="3">
        <v>44648</v>
      </c>
      <c r="F127" s="4">
        <v>0.61930555555555555</v>
      </c>
      <c r="G127">
        <v>9.36</v>
      </c>
      <c r="H127">
        <v>10.74</v>
      </c>
      <c r="I127">
        <v>66</v>
      </c>
      <c r="J127">
        <v>126</v>
      </c>
      <c r="K127" s="5" t="str">
        <f t="shared" si="5"/>
        <v>2022-03</v>
      </c>
      <c r="L127" s="3" t="str">
        <f t="shared" si="6"/>
        <v>2022</v>
      </c>
      <c r="M127">
        <f t="shared" si="7"/>
        <v>20.100000000000001</v>
      </c>
      <c r="N127" s="6">
        <f t="shared" si="8"/>
        <v>0.6267638888888889</v>
      </c>
      <c r="O127">
        <f t="shared" si="9"/>
        <v>15</v>
      </c>
    </row>
    <row r="128" spans="1:15" x14ac:dyDescent="0.35">
      <c r="A128" t="s">
        <v>22</v>
      </c>
      <c r="B128" s="3">
        <v>47299</v>
      </c>
      <c r="C128">
        <v>0</v>
      </c>
      <c r="D128" t="s">
        <v>17</v>
      </c>
      <c r="E128" s="3">
        <v>44811</v>
      </c>
      <c r="F128" s="4">
        <v>0.73302083333333334</v>
      </c>
      <c r="G128">
        <v>11.74</v>
      </c>
      <c r="H128">
        <v>9.56</v>
      </c>
      <c r="I128">
        <v>67</v>
      </c>
      <c r="J128">
        <v>127</v>
      </c>
      <c r="K128" s="5" t="str">
        <f t="shared" si="5"/>
        <v>2022-09</v>
      </c>
      <c r="L128" s="3" t="str">
        <f t="shared" si="6"/>
        <v>2022</v>
      </c>
      <c r="M128">
        <f t="shared" si="7"/>
        <v>21.3</v>
      </c>
      <c r="N128" s="6">
        <f t="shared" si="8"/>
        <v>0.7396597222222222</v>
      </c>
      <c r="O128">
        <f t="shared" si="9"/>
        <v>17</v>
      </c>
    </row>
    <row r="129" spans="1:15" x14ac:dyDescent="0.35">
      <c r="A129" t="s">
        <v>22</v>
      </c>
      <c r="B129" s="3">
        <v>47299</v>
      </c>
      <c r="C129">
        <v>40</v>
      </c>
      <c r="D129" t="s">
        <v>26</v>
      </c>
      <c r="E129" s="3">
        <v>44811</v>
      </c>
      <c r="F129" s="4">
        <v>0.73302083333333334</v>
      </c>
      <c r="G129">
        <v>11.74</v>
      </c>
      <c r="H129">
        <v>9.56</v>
      </c>
      <c r="I129">
        <v>67</v>
      </c>
      <c r="J129">
        <v>128</v>
      </c>
      <c r="K129" s="5" t="str">
        <f t="shared" si="5"/>
        <v>2022-09</v>
      </c>
      <c r="L129" s="3" t="str">
        <f t="shared" si="6"/>
        <v>2022</v>
      </c>
      <c r="M129">
        <f t="shared" si="7"/>
        <v>21.3</v>
      </c>
      <c r="N129" s="6">
        <f t="shared" si="8"/>
        <v>0.7396597222222222</v>
      </c>
      <c r="O129">
        <f t="shared" si="9"/>
        <v>17</v>
      </c>
    </row>
    <row r="130" spans="1:15" x14ac:dyDescent="0.35">
      <c r="A130" t="s">
        <v>22</v>
      </c>
      <c r="B130" s="3">
        <v>47299</v>
      </c>
      <c r="C130">
        <v>0</v>
      </c>
      <c r="D130" t="s">
        <v>17</v>
      </c>
      <c r="E130" s="3">
        <v>44820</v>
      </c>
      <c r="F130" s="4">
        <v>0.84607638888888892</v>
      </c>
      <c r="G130">
        <v>9.07</v>
      </c>
      <c r="H130">
        <v>5.15</v>
      </c>
      <c r="I130">
        <v>68</v>
      </c>
      <c r="J130">
        <v>129</v>
      </c>
      <c r="K130" s="5" t="str">
        <f t="shared" si="5"/>
        <v>2022-09</v>
      </c>
      <c r="L130" s="3" t="str">
        <f t="shared" si="6"/>
        <v>2022</v>
      </c>
      <c r="M130">
        <f t="shared" si="7"/>
        <v>14.22</v>
      </c>
      <c r="N130" s="6">
        <f t="shared" si="8"/>
        <v>0.84965277777777781</v>
      </c>
      <c r="O130">
        <f t="shared" si="9"/>
        <v>20</v>
      </c>
    </row>
    <row r="131" spans="1:15" x14ac:dyDescent="0.35">
      <c r="A131" t="s">
        <v>22</v>
      </c>
      <c r="B131" s="3">
        <v>47299</v>
      </c>
      <c r="C131">
        <v>0</v>
      </c>
      <c r="D131" t="s">
        <v>17</v>
      </c>
      <c r="E131" s="3">
        <v>44849</v>
      </c>
      <c r="F131" s="4">
        <v>0.36189814814814814</v>
      </c>
      <c r="G131">
        <v>6.86</v>
      </c>
      <c r="H131">
        <v>10.47</v>
      </c>
      <c r="I131">
        <v>69</v>
      </c>
      <c r="J131">
        <v>130</v>
      </c>
      <c r="K131" s="5" t="str">
        <f t="shared" ref="K131:K194" si="10">TEXT(E131, "yyyy-mm")</f>
        <v>2022-10</v>
      </c>
      <c r="L131" s="3" t="str">
        <f t="shared" ref="L131:L194" si="11">TEXT(E131, "yyyy")</f>
        <v>2022</v>
      </c>
      <c r="M131">
        <f t="shared" ref="M131:M194" si="12">G131+H131</f>
        <v>17.330000000000002</v>
      </c>
      <c r="N131" s="6">
        <f t="shared" ref="N131:N194" si="13">F131+(H131/1440)</f>
        <v>0.36916898148148147</v>
      </c>
      <c r="O131">
        <f t="shared" ref="O131:O194" si="14">HOUR(N131)</f>
        <v>8</v>
      </c>
    </row>
    <row r="132" spans="1:15" x14ac:dyDescent="0.35">
      <c r="A132" t="s">
        <v>22</v>
      </c>
      <c r="B132" s="3">
        <v>47299</v>
      </c>
      <c r="C132">
        <v>25</v>
      </c>
      <c r="D132" t="s">
        <v>18</v>
      </c>
      <c r="E132" s="3">
        <v>44849</v>
      </c>
      <c r="F132" s="4">
        <v>0.36189814814814814</v>
      </c>
      <c r="G132">
        <v>6.86</v>
      </c>
      <c r="H132">
        <v>10.47</v>
      </c>
      <c r="I132">
        <v>69</v>
      </c>
      <c r="J132">
        <v>131</v>
      </c>
      <c r="K132" s="5" t="str">
        <f t="shared" si="10"/>
        <v>2022-10</v>
      </c>
      <c r="L132" s="3" t="str">
        <f t="shared" si="11"/>
        <v>2022</v>
      </c>
      <c r="M132">
        <f t="shared" si="12"/>
        <v>17.330000000000002</v>
      </c>
      <c r="N132" s="6">
        <f t="shared" si="13"/>
        <v>0.36916898148148147</v>
      </c>
      <c r="O132">
        <f t="shared" si="14"/>
        <v>8</v>
      </c>
    </row>
    <row r="133" spans="1:15" x14ac:dyDescent="0.35">
      <c r="A133" t="s">
        <v>22</v>
      </c>
      <c r="B133" s="3">
        <v>47299</v>
      </c>
      <c r="C133">
        <v>80</v>
      </c>
      <c r="D133" t="s">
        <v>19</v>
      </c>
      <c r="E133" s="3">
        <v>44849</v>
      </c>
      <c r="F133" s="4">
        <v>0.36189814814814814</v>
      </c>
      <c r="G133">
        <v>6.86</v>
      </c>
      <c r="H133">
        <v>10.47</v>
      </c>
      <c r="I133">
        <v>69</v>
      </c>
      <c r="J133">
        <v>132</v>
      </c>
      <c r="K133" s="5" t="str">
        <f t="shared" si="10"/>
        <v>2022-10</v>
      </c>
      <c r="L133" s="3" t="str">
        <f t="shared" si="11"/>
        <v>2022</v>
      </c>
      <c r="M133">
        <f t="shared" si="12"/>
        <v>17.330000000000002</v>
      </c>
      <c r="N133" s="6">
        <f t="shared" si="13"/>
        <v>0.36916898148148147</v>
      </c>
      <c r="O133">
        <f t="shared" si="14"/>
        <v>8</v>
      </c>
    </row>
    <row r="134" spans="1:15" x14ac:dyDescent="0.35">
      <c r="A134" t="s">
        <v>15</v>
      </c>
      <c r="B134" s="3">
        <v>47118</v>
      </c>
      <c r="C134">
        <v>20</v>
      </c>
      <c r="D134" t="s">
        <v>23</v>
      </c>
      <c r="E134" s="3">
        <v>44672</v>
      </c>
      <c r="F134" s="4">
        <v>0.86414351851851856</v>
      </c>
      <c r="G134">
        <v>9.4</v>
      </c>
      <c r="H134">
        <v>10.06</v>
      </c>
      <c r="I134">
        <v>70</v>
      </c>
      <c r="J134">
        <v>133</v>
      </c>
      <c r="K134" s="5" t="str">
        <f t="shared" si="10"/>
        <v>2022-04</v>
      </c>
      <c r="L134" s="3" t="str">
        <f t="shared" si="11"/>
        <v>2022</v>
      </c>
      <c r="M134">
        <f t="shared" si="12"/>
        <v>19.46</v>
      </c>
      <c r="N134" s="6">
        <f t="shared" si="13"/>
        <v>0.8711296296296297</v>
      </c>
      <c r="O134">
        <f t="shared" si="14"/>
        <v>20</v>
      </c>
    </row>
    <row r="135" spans="1:15" x14ac:dyDescent="0.35">
      <c r="A135" t="s">
        <v>15</v>
      </c>
      <c r="B135" s="3">
        <v>47118</v>
      </c>
      <c r="C135">
        <v>10</v>
      </c>
      <c r="D135" t="s">
        <v>16</v>
      </c>
      <c r="E135" s="3">
        <v>44705</v>
      </c>
      <c r="F135" s="4">
        <v>0.3634027777777778</v>
      </c>
      <c r="G135">
        <v>12.51</v>
      </c>
      <c r="H135">
        <v>10.16</v>
      </c>
      <c r="I135">
        <v>71</v>
      </c>
      <c r="J135">
        <v>134</v>
      </c>
      <c r="K135" s="5" t="str">
        <f t="shared" si="10"/>
        <v>2022-05</v>
      </c>
      <c r="L135" s="3" t="str">
        <f t="shared" si="11"/>
        <v>2022</v>
      </c>
      <c r="M135">
        <f t="shared" si="12"/>
        <v>22.67</v>
      </c>
      <c r="N135" s="6">
        <f t="shared" si="13"/>
        <v>0.37045833333333333</v>
      </c>
      <c r="O135">
        <f t="shared" si="14"/>
        <v>8</v>
      </c>
    </row>
    <row r="136" spans="1:15" x14ac:dyDescent="0.35">
      <c r="A136" t="s">
        <v>22</v>
      </c>
      <c r="B136" s="3">
        <v>47299</v>
      </c>
      <c r="C136">
        <v>0</v>
      </c>
      <c r="D136" t="s">
        <v>17</v>
      </c>
      <c r="E136" s="3">
        <v>44902</v>
      </c>
      <c r="F136" s="4">
        <v>0.50422453703703707</v>
      </c>
      <c r="G136">
        <v>5.23</v>
      </c>
      <c r="H136">
        <v>8.57</v>
      </c>
      <c r="I136">
        <v>72</v>
      </c>
      <c r="J136">
        <v>135</v>
      </c>
      <c r="K136" s="5" t="str">
        <f t="shared" si="10"/>
        <v>2022-12</v>
      </c>
      <c r="L136" s="3" t="str">
        <f t="shared" si="11"/>
        <v>2022</v>
      </c>
      <c r="M136">
        <f t="shared" si="12"/>
        <v>13.8</v>
      </c>
      <c r="N136" s="6">
        <f t="shared" si="13"/>
        <v>0.51017592592592598</v>
      </c>
      <c r="O136">
        <f t="shared" si="14"/>
        <v>12</v>
      </c>
    </row>
    <row r="137" spans="1:15" x14ac:dyDescent="0.35">
      <c r="A137" t="s">
        <v>15</v>
      </c>
      <c r="B137" s="3">
        <v>47118</v>
      </c>
      <c r="C137">
        <v>0</v>
      </c>
      <c r="D137" t="s">
        <v>17</v>
      </c>
      <c r="E137" s="3">
        <v>44932</v>
      </c>
      <c r="F137" s="4">
        <v>0.44459490740740742</v>
      </c>
      <c r="G137">
        <v>8.25</v>
      </c>
      <c r="H137">
        <v>5.34</v>
      </c>
      <c r="I137">
        <v>73</v>
      </c>
      <c r="J137">
        <v>136</v>
      </c>
      <c r="K137" s="5" t="str">
        <f t="shared" si="10"/>
        <v>2023-01</v>
      </c>
      <c r="L137" s="3" t="str">
        <f t="shared" si="11"/>
        <v>2023</v>
      </c>
      <c r="M137">
        <f t="shared" si="12"/>
        <v>13.59</v>
      </c>
      <c r="N137" s="6">
        <f t="shared" si="13"/>
        <v>0.44830324074074074</v>
      </c>
      <c r="O137">
        <f t="shared" si="14"/>
        <v>10</v>
      </c>
    </row>
    <row r="138" spans="1:15" x14ac:dyDescent="0.35">
      <c r="A138" t="s">
        <v>15</v>
      </c>
      <c r="B138" s="3">
        <v>47118</v>
      </c>
      <c r="C138">
        <v>20</v>
      </c>
      <c r="D138" t="s">
        <v>23</v>
      </c>
      <c r="E138" s="3">
        <v>44857</v>
      </c>
      <c r="F138" s="4">
        <v>0.65487268518518515</v>
      </c>
      <c r="G138">
        <v>5.83</v>
      </c>
      <c r="H138">
        <v>9.7799999999999994</v>
      </c>
      <c r="I138">
        <v>74</v>
      </c>
      <c r="J138">
        <v>137</v>
      </c>
      <c r="K138" s="5" t="str">
        <f t="shared" si="10"/>
        <v>2022-10</v>
      </c>
      <c r="L138" s="3" t="str">
        <f t="shared" si="11"/>
        <v>2022</v>
      </c>
      <c r="M138">
        <f t="shared" si="12"/>
        <v>15.61</v>
      </c>
      <c r="N138" s="6">
        <f t="shared" si="13"/>
        <v>0.6616643518518518</v>
      </c>
      <c r="O138">
        <f t="shared" si="14"/>
        <v>15</v>
      </c>
    </row>
    <row r="139" spans="1:15" x14ac:dyDescent="0.35">
      <c r="A139" t="s">
        <v>22</v>
      </c>
      <c r="B139" s="3">
        <v>47299</v>
      </c>
      <c r="C139">
        <v>20</v>
      </c>
      <c r="D139" t="s">
        <v>23</v>
      </c>
      <c r="E139" s="3">
        <v>44562</v>
      </c>
      <c r="F139" s="4">
        <v>0.70469907407407406</v>
      </c>
      <c r="G139">
        <v>7.91</v>
      </c>
      <c r="H139">
        <v>9.2799999999999994</v>
      </c>
      <c r="I139">
        <v>75</v>
      </c>
      <c r="J139">
        <v>138</v>
      </c>
      <c r="K139" s="5" t="str">
        <f t="shared" si="10"/>
        <v>2022-01</v>
      </c>
      <c r="L139" s="3" t="str">
        <f t="shared" si="11"/>
        <v>2022</v>
      </c>
      <c r="M139">
        <f t="shared" si="12"/>
        <v>17.189999999999998</v>
      </c>
      <c r="N139" s="6">
        <f t="shared" si="13"/>
        <v>0.71114351851851854</v>
      </c>
      <c r="O139">
        <f t="shared" si="14"/>
        <v>17</v>
      </c>
    </row>
    <row r="140" spans="1:15" x14ac:dyDescent="0.35">
      <c r="A140" t="s">
        <v>22</v>
      </c>
      <c r="B140" s="3">
        <v>47299</v>
      </c>
      <c r="C140">
        <v>25</v>
      </c>
      <c r="D140" t="s">
        <v>18</v>
      </c>
      <c r="E140" s="3">
        <v>44562</v>
      </c>
      <c r="F140" s="4">
        <v>0.70469907407407406</v>
      </c>
      <c r="G140">
        <v>7.91</v>
      </c>
      <c r="H140">
        <v>9.2799999999999994</v>
      </c>
      <c r="I140">
        <v>75</v>
      </c>
      <c r="J140">
        <v>139</v>
      </c>
      <c r="K140" s="5" t="str">
        <f t="shared" si="10"/>
        <v>2022-01</v>
      </c>
      <c r="L140" s="3" t="str">
        <f t="shared" si="11"/>
        <v>2022</v>
      </c>
      <c r="M140">
        <f t="shared" si="12"/>
        <v>17.189999999999998</v>
      </c>
      <c r="N140" s="6">
        <f t="shared" si="13"/>
        <v>0.71114351851851854</v>
      </c>
      <c r="O140">
        <f t="shared" si="14"/>
        <v>17</v>
      </c>
    </row>
    <row r="141" spans="1:15" x14ac:dyDescent="0.35">
      <c r="A141" t="s">
        <v>25</v>
      </c>
      <c r="B141" t="s">
        <v>21</v>
      </c>
      <c r="C141">
        <v>0</v>
      </c>
      <c r="D141" t="s">
        <v>17</v>
      </c>
      <c r="E141" s="3">
        <v>44629</v>
      </c>
      <c r="F141" s="4">
        <v>0.3721990740740741</v>
      </c>
      <c r="G141">
        <v>9.93</v>
      </c>
      <c r="H141">
        <v>9.94</v>
      </c>
      <c r="I141">
        <v>76</v>
      </c>
      <c r="J141">
        <v>140</v>
      </c>
      <c r="K141" s="5" t="str">
        <f t="shared" si="10"/>
        <v>2022-03</v>
      </c>
      <c r="L141" s="3" t="str">
        <f t="shared" si="11"/>
        <v>2022</v>
      </c>
      <c r="M141">
        <f t="shared" si="12"/>
        <v>19.869999999999997</v>
      </c>
      <c r="N141" s="6">
        <f t="shared" si="13"/>
        <v>0.37910185185185186</v>
      </c>
      <c r="O141">
        <f t="shared" si="14"/>
        <v>9</v>
      </c>
    </row>
    <row r="142" spans="1:15" x14ac:dyDescent="0.35">
      <c r="A142" t="s">
        <v>25</v>
      </c>
      <c r="B142" t="s">
        <v>21</v>
      </c>
      <c r="C142">
        <v>25</v>
      </c>
      <c r="D142" t="s">
        <v>18</v>
      </c>
      <c r="E142" s="3">
        <v>44629</v>
      </c>
      <c r="F142" s="4">
        <v>0.3721990740740741</v>
      </c>
      <c r="G142">
        <v>9.93</v>
      </c>
      <c r="H142">
        <v>9.94</v>
      </c>
      <c r="I142">
        <v>76</v>
      </c>
      <c r="J142">
        <v>141</v>
      </c>
      <c r="K142" s="5" t="str">
        <f t="shared" si="10"/>
        <v>2022-03</v>
      </c>
      <c r="L142" s="3" t="str">
        <f t="shared" si="11"/>
        <v>2022</v>
      </c>
      <c r="M142">
        <f t="shared" si="12"/>
        <v>19.869999999999997</v>
      </c>
      <c r="N142" s="6">
        <f t="shared" si="13"/>
        <v>0.37910185185185186</v>
      </c>
      <c r="O142">
        <f t="shared" si="14"/>
        <v>9</v>
      </c>
    </row>
    <row r="143" spans="1:15" x14ac:dyDescent="0.35">
      <c r="A143" t="s">
        <v>22</v>
      </c>
      <c r="B143" s="3">
        <v>47299</v>
      </c>
      <c r="C143">
        <v>20</v>
      </c>
      <c r="D143" t="s">
        <v>23</v>
      </c>
      <c r="E143" s="3">
        <v>44740</v>
      </c>
      <c r="F143" s="4">
        <v>0.56064814814814812</v>
      </c>
      <c r="G143">
        <v>11.18</v>
      </c>
      <c r="H143">
        <v>7.86</v>
      </c>
      <c r="I143">
        <v>77</v>
      </c>
      <c r="J143">
        <v>142</v>
      </c>
      <c r="K143" s="5" t="str">
        <f t="shared" si="10"/>
        <v>2022-06</v>
      </c>
      <c r="L143" s="3" t="str">
        <f t="shared" si="11"/>
        <v>2022</v>
      </c>
      <c r="M143">
        <f t="shared" si="12"/>
        <v>19.04</v>
      </c>
      <c r="N143" s="6">
        <f t="shared" si="13"/>
        <v>0.56610648148148146</v>
      </c>
      <c r="O143">
        <f t="shared" si="14"/>
        <v>13</v>
      </c>
    </row>
    <row r="144" spans="1:15" x14ac:dyDescent="0.35">
      <c r="A144" t="s">
        <v>24</v>
      </c>
      <c r="B144" s="3">
        <v>47848</v>
      </c>
      <c r="C144">
        <v>0</v>
      </c>
      <c r="D144" t="s">
        <v>17</v>
      </c>
      <c r="E144" s="3">
        <v>44756</v>
      </c>
      <c r="F144" s="4">
        <v>0.45001157407407405</v>
      </c>
      <c r="G144">
        <v>5.92</v>
      </c>
      <c r="H144">
        <v>16.28</v>
      </c>
      <c r="I144">
        <v>78</v>
      </c>
      <c r="J144">
        <v>143</v>
      </c>
      <c r="K144" s="5" t="str">
        <f t="shared" si="10"/>
        <v>2022-07</v>
      </c>
      <c r="L144" s="3" t="str">
        <f t="shared" si="11"/>
        <v>2022</v>
      </c>
      <c r="M144">
        <f t="shared" si="12"/>
        <v>22.200000000000003</v>
      </c>
      <c r="N144" s="6">
        <f t="shared" si="13"/>
        <v>0.46131712962962962</v>
      </c>
      <c r="O144">
        <f t="shared" si="14"/>
        <v>11</v>
      </c>
    </row>
    <row r="145" spans="1:15" x14ac:dyDescent="0.35">
      <c r="A145" t="s">
        <v>22</v>
      </c>
      <c r="B145" s="3">
        <v>47299</v>
      </c>
      <c r="C145">
        <v>0</v>
      </c>
      <c r="D145" t="s">
        <v>17</v>
      </c>
      <c r="E145" s="3">
        <v>44765</v>
      </c>
      <c r="F145" s="4">
        <v>0.54515046296296299</v>
      </c>
      <c r="G145">
        <v>6.71</v>
      </c>
      <c r="H145">
        <v>5.82</v>
      </c>
      <c r="I145">
        <v>79</v>
      </c>
      <c r="J145">
        <v>144</v>
      </c>
      <c r="K145" s="5" t="str">
        <f t="shared" si="10"/>
        <v>2022-07</v>
      </c>
      <c r="L145" s="3" t="str">
        <f t="shared" si="11"/>
        <v>2022</v>
      </c>
      <c r="M145">
        <f t="shared" si="12"/>
        <v>12.530000000000001</v>
      </c>
      <c r="N145" s="6">
        <f t="shared" si="13"/>
        <v>0.54919212962962971</v>
      </c>
      <c r="O145">
        <f t="shared" si="14"/>
        <v>13</v>
      </c>
    </row>
    <row r="146" spans="1:15" x14ac:dyDescent="0.35">
      <c r="A146" t="s">
        <v>22</v>
      </c>
      <c r="B146" s="3">
        <v>47299</v>
      </c>
      <c r="C146">
        <v>25</v>
      </c>
      <c r="D146" t="s">
        <v>18</v>
      </c>
      <c r="E146" s="3">
        <v>44765</v>
      </c>
      <c r="F146" s="4">
        <v>0.54515046296296299</v>
      </c>
      <c r="G146">
        <v>6.71</v>
      </c>
      <c r="H146">
        <v>5.82</v>
      </c>
      <c r="I146">
        <v>79</v>
      </c>
      <c r="J146">
        <v>145</v>
      </c>
      <c r="K146" s="5" t="str">
        <f t="shared" si="10"/>
        <v>2022-07</v>
      </c>
      <c r="L146" s="3" t="str">
        <f t="shared" si="11"/>
        <v>2022</v>
      </c>
      <c r="M146">
        <f t="shared" si="12"/>
        <v>12.530000000000001</v>
      </c>
      <c r="N146" s="6">
        <f t="shared" si="13"/>
        <v>0.54919212962962971</v>
      </c>
      <c r="O146">
        <f t="shared" si="14"/>
        <v>13</v>
      </c>
    </row>
    <row r="147" spans="1:15" x14ac:dyDescent="0.35">
      <c r="A147" t="s">
        <v>15</v>
      </c>
      <c r="B147" s="3">
        <v>47118</v>
      </c>
      <c r="C147">
        <v>0</v>
      </c>
      <c r="D147" t="s">
        <v>17</v>
      </c>
      <c r="E147" s="3">
        <v>44806</v>
      </c>
      <c r="F147" s="4">
        <v>0.47806712962962961</v>
      </c>
      <c r="G147">
        <v>8.81</v>
      </c>
      <c r="H147">
        <v>15.34</v>
      </c>
      <c r="I147">
        <v>80</v>
      </c>
      <c r="J147">
        <v>146</v>
      </c>
      <c r="K147" s="5" t="str">
        <f t="shared" si="10"/>
        <v>2022-09</v>
      </c>
      <c r="L147" s="3" t="str">
        <f t="shared" si="11"/>
        <v>2022</v>
      </c>
      <c r="M147">
        <f t="shared" si="12"/>
        <v>24.15</v>
      </c>
      <c r="N147" s="6">
        <f t="shared" si="13"/>
        <v>0.48871990740740739</v>
      </c>
      <c r="O147">
        <f t="shared" si="14"/>
        <v>11</v>
      </c>
    </row>
    <row r="148" spans="1:15" x14ac:dyDescent="0.35">
      <c r="A148" t="s">
        <v>22</v>
      </c>
      <c r="B148" s="3">
        <v>47299</v>
      </c>
      <c r="C148">
        <v>20</v>
      </c>
      <c r="D148" t="s">
        <v>23</v>
      </c>
      <c r="E148" s="3">
        <v>44658</v>
      </c>
      <c r="F148" s="4">
        <v>0.55672453703703706</v>
      </c>
      <c r="G148">
        <v>10.23</v>
      </c>
      <c r="H148">
        <v>8.33</v>
      </c>
      <c r="I148">
        <v>81</v>
      </c>
      <c r="J148">
        <v>147</v>
      </c>
      <c r="K148" s="5" t="str">
        <f t="shared" si="10"/>
        <v>2022-04</v>
      </c>
      <c r="L148" s="3" t="str">
        <f t="shared" si="11"/>
        <v>2022</v>
      </c>
      <c r="M148">
        <f t="shared" si="12"/>
        <v>18.560000000000002</v>
      </c>
      <c r="N148" s="6">
        <f t="shared" si="13"/>
        <v>0.56250925925925932</v>
      </c>
      <c r="O148">
        <f t="shared" si="14"/>
        <v>13</v>
      </c>
    </row>
    <row r="149" spans="1:15" x14ac:dyDescent="0.35">
      <c r="A149" t="s">
        <v>15</v>
      </c>
      <c r="B149" s="3">
        <v>47118</v>
      </c>
      <c r="C149">
        <v>20</v>
      </c>
      <c r="D149" t="s">
        <v>23</v>
      </c>
      <c r="E149" s="3">
        <v>44639</v>
      </c>
      <c r="F149" s="4">
        <v>0.54726851851851854</v>
      </c>
      <c r="G149">
        <v>5.84</v>
      </c>
      <c r="H149">
        <v>5.72</v>
      </c>
      <c r="I149">
        <v>82</v>
      </c>
      <c r="J149">
        <v>148</v>
      </c>
      <c r="K149" s="5" t="str">
        <f t="shared" si="10"/>
        <v>2022-03</v>
      </c>
      <c r="L149" s="3" t="str">
        <f t="shared" si="11"/>
        <v>2022</v>
      </c>
      <c r="M149">
        <f t="shared" si="12"/>
        <v>11.559999999999999</v>
      </c>
      <c r="N149" s="6">
        <f t="shared" si="13"/>
        <v>0.55124074074074081</v>
      </c>
      <c r="O149">
        <f t="shared" si="14"/>
        <v>13</v>
      </c>
    </row>
    <row r="150" spans="1:15" x14ac:dyDescent="0.35">
      <c r="A150" t="s">
        <v>15</v>
      </c>
      <c r="B150" s="3">
        <v>47118</v>
      </c>
      <c r="C150">
        <v>25</v>
      </c>
      <c r="D150" t="s">
        <v>18</v>
      </c>
      <c r="E150" s="3">
        <v>44639</v>
      </c>
      <c r="F150" s="4">
        <v>0.54726851851851854</v>
      </c>
      <c r="G150">
        <v>5.84</v>
      </c>
      <c r="H150">
        <v>5.72</v>
      </c>
      <c r="I150">
        <v>82</v>
      </c>
      <c r="J150">
        <v>149</v>
      </c>
      <c r="K150" s="5" t="str">
        <f t="shared" si="10"/>
        <v>2022-03</v>
      </c>
      <c r="L150" s="3" t="str">
        <f t="shared" si="11"/>
        <v>2022</v>
      </c>
      <c r="M150">
        <f t="shared" si="12"/>
        <v>11.559999999999999</v>
      </c>
      <c r="N150" s="6">
        <f t="shared" si="13"/>
        <v>0.55124074074074081</v>
      </c>
      <c r="O150">
        <f t="shared" si="14"/>
        <v>13</v>
      </c>
    </row>
    <row r="151" spans="1:15" x14ac:dyDescent="0.35">
      <c r="A151" t="s">
        <v>15</v>
      </c>
      <c r="B151" s="3">
        <v>47118</v>
      </c>
      <c r="C151">
        <v>50</v>
      </c>
      <c r="D151" t="s">
        <v>27</v>
      </c>
      <c r="E151" s="3">
        <v>44639</v>
      </c>
      <c r="F151" s="4">
        <v>0.54726851851851854</v>
      </c>
      <c r="G151">
        <v>5.84</v>
      </c>
      <c r="H151">
        <v>5.72</v>
      </c>
      <c r="I151">
        <v>82</v>
      </c>
      <c r="J151">
        <v>150</v>
      </c>
      <c r="K151" s="5" t="str">
        <f t="shared" si="10"/>
        <v>2022-03</v>
      </c>
      <c r="L151" s="3" t="str">
        <f t="shared" si="11"/>
        <v>2022</v>
      </c>
      <c r="M151">
        <f t="shared" si="12"/>
        <v>11.559999999999999</v>
      </c>
      <c r="N151" s="6">
        <f t="shared" si="13"/>
        <v>0.55124074074074081</v>
      </c>
      <c r="O151">
        <f t="shared" si="14"/>
        <v>13</v>
      </c>
    </row>
    <row r="152" spans="1:15" x14ac:dyDescent="0.35">
      <c r="A152" t="s">
        <v>24</v>
      </c>
      <c r="B152" s="3">
        <v>47848</v>
      </c>
      <c r="C152">
        <v>10</v>
      </c>
      <c r="D152" t="s">
        <v>16</v>
      </c>
      <c r="E152" s="3">
        <v>44650</v>
      </c>
      <c r="F152" s="4">
        <v>0.34159722222222222</v>
      </c>
      <c r="G152">
        <v>15.3</v>
      </c>
      <c r="H152">
        <v>7.44</v>
      </c>
      <c r="I152">
        <v>83</v>
      </c>
      <c r="J152">
        <v>151</v>
      </c>
      <c r="K152" s="5" t="str">
        <f t="shared" si="10"/>
        <v>2022-03</v>
      </c>
      <c r="L152" s="3" t="str">
        <f t="shared" si="11"/>
        <v>2022</v>
      </c>
      <c r="M152">
        <f t="shared" si="12"/>
        <v>22.740000000000002</v>
      </c>
      <c r="N152" s="6">
        <f t="shared" si="13"/>
        <v>0.34676388888888887</v>
      </c>
      <c r="O152">
        <f t="shared" si="14"/>
        <v>8</v>
      </c>
    </row>
    <row r="153" spans="1:15" x14ac:dyDescent="0.35">
      <c r="A153" t="s">
        <v>24</v>
      </c>
      <c r="B153" s="3">
        <v>47848</v>
      </c>
      <c r="C153">
        <v>10</v>
      </c>
      <c r="D153" t="s">
        <v>16</v>
      </c>
      <c r="E153" s="3">
        <v>44686</v>
      </c>
      <c r="F153" s="4">
        <v>0.44061342592592595</v>
      </c>
      <c r="G153">
        <v>10.54</v>
      </c>
      <c r="H153">
        <v>10.54</v>
      </c>
      <c r="I153">
        <v>84</v>
      </c>
      <c r="J153">
        <v>152</v>
      </c>
      <c r="K153" s="5" t="str">
        <f t="shared" si="10"/>
        <v>2022-05</v>
      </c>
      <c r="L153" s="3" t="str">
        <f t="shared" si="11"/>
        <v>2022</v>
      </c>
      <c r="M153">
        <f t="shared" si="12"/>
        <v>21.08</v>
      </c>
      <c r="N153" s="6">
        <f t="shared" si="13"/>
        <v>0.44793287037037038</v>
      </c>
      <c r="O153">
        <f t="shared" si="14"/>
        <v>10</v>
      </c>
    </row>
    <row r="154" spans="1:15" x14ac:dyDescent="0.35">
      <c r="A154" t="s">
        <v>24</v>
      </c>
      <c r="B154" s="3">
        <v>47848</v>
      </c>
      <c r="C154">
        <v>25</v>
      </c>
      <c r="D154" t="s">
        <v>18</v>
      </c>
      <c r="E154" s="3">
        <v>44686</v>
      </c>
      <c r="F154" s="4">
        <v>0.44061342592592595</v>
      </c>
      <c r="G154">
        <v>10.54</v>
      </c>
      <c r="H154">
        <v>10.54</v>
      </c>
      <c r="I154">
        <v>84</v>
      </c>
      <c r="J154">
        <v>153</v>
      </c>
      <c r="K154" s="5" t="str">
        <f t="shared" si="10"/>
        <v>2022-05</v>
      </c>
      <c r="L154" s="3" t="str">
        <f t="shared" si="11"/>
        <v>2022</v>
      </c>
      <c r="M154">
        <f t="shared" si="12"/>
        <v>21.08</v>
      </c>
      <c r="N154" s="6">
        <f t="shared" si="13"/>
        <v>0.44793287037037038</v>
      </c>
      <c r="O154">
        <f t="shared" si="14"/>
        <v>10</v>
      </c>
    </row>
    <row r="155" spans="1:15" x14ac:dyDescent="0.35">
      <c r="A155" t="s">
        <v>24</v>
      </c>
      <c r="B155" s="3">
        <v>47848</v>
      </c>
      <c r="C155">
        <v>80</v>
      </c>
      <c r="D155" t="s">
        <v>19</v>
      </c>
      <c r="E155" s="3">
        <v>44686</v>
      </c>
      <c r="F155" s="4">
        <v>0.44061342592592595</v>
      </c>
      <c r="G155">
        <v>10.54</v>
      </c>
      <c r="H155">
        <v>10.54</v>
      </c>
      <c r="I155">
        <v>84</v>
      </c>
      <c r="J155">
        <v>154</v>
      </c>
      <c r="K155" s="5" t="str">
        <f t="shared" si="10"/>
        <v>2022-05</v>
      </c>
      <c r="L155" s="3" t="str">
        <f t="shared" si="11"/>
        <v>2022</v>
      </c>
      <c r="M155">
        <f t="shared" si="12"/>
        <v>21.08</v>
      </c>
      <c r="N155" s="6">
        <f t="shared" si="13"/>
        <v>0.44793287037037038</v>
      </c>
      <c r="O155">
        <f t="shared" si="14"/>
        <v>10</v>
      </c>
    </row>
    <row r="156" spans="1:15" x14ac:dyDescent="0.35">
      <c r="A156" t="s">
        <v>24</v>
      </c>
      <c r="B156" s="3">
        <v>47848</v>
      </c>
      <c r="C156">
        <v>0</v>
      </c>
      <c r="D156" t="s">
        <v>17</v>
      </c>
      <c r="E156" s="3">
        <v>44709</v>
      </c>
      <c r="F156" s="4">
        <v>0.7562268518518519</v>
      </c>
      <c r="G156">
        <v>10.16</v>
      </c>
      <c r="H156">
        <v>10.220000000000001</v>
      </c>
      <c r="I156">
        <v>85</v>
      </c>
      <c r="J156">
        <v>155</v>
      </c>
      <c r="K156" s="5" t="str">
        <f t="shared" si="10"/>
        <v>2022-05</v>
      </c>
      <c r="L156" s="3" t="str">
        <f t="shared" si="11"/>
        <v>2022</v>
      </c>
      <c r="M156">
        <f t="shared" si="12"/>
        <v>20.380000000000003</v>
      </c>
      <c r="N156" s="6">
        <f t="shared" si="13"/>
        <v>0.7633240740740741</v>
      </c>
      <c r="O156">
        <f t="shared" si="14"/>
        <v>18</v>
      </c>
    </row>
    <row r="157" spans="1:15" x14ac:dyDescent="0.35">
      <c r="A157" t="s">
        <v>15</v>
      </c>
      <c r="B157" s="3">
        <v>47118</v>
      </c>
      <c r="C157">
        <v>0</v>
      </c>
      <c r="D157" t="s">
        <v>17</v>
      </c>
      <c r="E157" s="3">
        <v>44754</v>
      </c>
      <c r="F157" s="4">
        <v>0.50134259259259262</v>
      </c>
      <c r="G157">
        <v>5.79</v>
      </c>
      <c r="H157">
        <v>6.24</v>
      </c>
      <c r="I157">
        <v>86</v>
      </c>
      <c r="J157">
        <v>156</v>
      </c>
      <c r="K157" s="5" t="str">
        <f t="shared" si="10"/>
        <v>2022-07</v>
      </c>
      <c r="L157" s="3" t="str">
        <f t="shared" si="11"/>
        <v>2022</v>
      </c>
      <c r="M157">
        <f t="shared" si="12"/>
        <v>12.030000000000001</v>
      </c>
      <c r="N157" s="6">
        <f t="shared" si="13"/>
        <v>0.50567592592592592</v>
      </c>
      <c r="O157">
        <f t="shared" si="14"/>
        <v>12</v>
      </c>
    </row>
    <row r="158" spans="1:15" x14ac:dyDescent="0.35">
      <c r="A158" t="s">
        <v>15</v>
      </c>
      <c r="B158" s="3">
        <v>47118</v>
      </c>
      <c r="C158">
        <v>40</v>
      </c>
      <c r="D158" t="s">
        <v>26</v>
      </c>
      <c r="E158" s="3">
        <v>44754</v>
      </c>
      <c r="F158" s="4">
        <v>0.50134259259259262</v>
      </c>
      <c r="G158">
        <v>5.79</v>
      </c>
      <c r="H158">
        <v>6.24</v>
      </c>
      <c r="I158">
        <v>86</v>
      </c>
      <c r="J158">
        <v>157</v>
      </c>
      <c r="K158" s="5" t="str">
        <f t="shared" si="10"/>
        <v>2022-07</v>
      </c>
      <c r="L158" s="3" t="str">
        <f t="shared" si="11"/>
        <v>2022</v>
      </c>
      <c r="M158">
        <f t="shared" si="12"/>
        <v>12.030000000000001</v>
      </c>
      <c r="N158" s="6">
        <f t="shared" si="13"/>
        <v>0.50567592592592592</v>
      </c>
      <c r="O158">
        <f t="shared" si="14"/>
        <v>12</v>
      </c>
    </row>
    <row r="159" spans="1:15" x14ac:dyDescent="0.35">
      <c r="A159" t="s">
        <v>15</v>
      </c>
      <c r="B159" s="3">
        <v>47118</v>
      </c>
      <c r="C159">
        <v>80</v>
      </c>
      <c r="D159" t="s">
        <v>19</v>
      </c>
      <c r="E159" s="3">
        <v>44754</v>
      </c>
      <c r="F159" s="4">
        <v>0.50134259259259262</v>
      </c>
      <c r="G159">
        <v>5.79</v>
      </c>
      <c r="H159">
        <v>6.24</v>
      </c>
      <c r="I159">
        <v>86</v>
      </c>
      <c r="J159">
        <v>158</v>
      </c>
      <c r="K159" s="5" t="str">
        <f t="shared" si="10"/>
        <v>2022-07</v>
      </c>
      <c r="L159" s="3" t="str">
        <f t="shared" si="11"/>
        <v>2022</v>
      </c>
      <c r="M159">
        <f t="shared" si="12"/>
        <v>12.030000000000001</v>
      </c>
      <c r="N159" s="6">
        <f t="shared" si="13"/>
        <v>0.50567592592592592</v>
      </c>
      <c r="O159">
        <f t="shared" si="14"/>
        <v>12</v>
      </c>
    </row>
    <row r="160" spans="1:15" x14ac:dyDescent="0.35">
      <c r="A160" t="s">
        <v>22</v>
      </c>
      <c r="B160" s="3">
        <v>47299</v>
      </c>
      <c r="C160">
        <v>10</v>
      </c>
      <c r="D160" t="s">
        <v>16</v>
      </c>
      <c r="E160" s="3">
        <v>44892</v>
      </c>
      <c r="F160" s="4">
        <v>0.40608796296296296</v>
      </c>
      <c r="G160">
        <v>7.31</v>
      </c>
      <c r="H160">
        <v>8.24</v>
      </c>
      <c r="I160">
        <v>87</v>
      </c>
      <c r="J160">
        <v>159</v>
      </c>
      <c r="K160" s="5" t="str">
        <f t="shared" si="10"/>
        <v>2022-11</v>
      </c>
      <c r="L160" s="3" t="str">
        <f t="shared" si="11"/>
        <v>2022</v>
      </c>
      <c r="M160">
        <f t="shared" si="12"/>
        <v>15.55</v>
      </c>
      <c r="N160" s="6">
        <f t="shared" si="13"/>
        <v>0.4118101851851852</v>
      </c>
      <c r="O160">
        <f t="shared" si="14"/>
        <v>9</v>
      </c>
    </row>
    <row r="161" spans="1:15" x14ac:dyDescent="0.35">
      <c r="A161" t="s">
        <v>22</v>
      </c>
      <c r="B161" s="3">
        <v>47299</v>
      </c>
      <c r="C161">
        <v>25</v>
      </c>
      <c r="D161" t="s">
        <v>18</v>
      </c>
      <c r="E161" s="3">
        <v>44892</v>
      </c>
      <c r="F161" s="4">
        <v>0.40608796296296296</v>
      </c>
      <c r="G161">
        <v>7.31</v>
      </c>
      <c r="H161">
        <v>8.24</v>
      </c>
      <c r="I161">
        <v>87</v>
      </c>
      <c r="J161">
        <v>160</v>
      </c>
      <c r="K161" s="5" t="str">
        <f t="shared" si="10"/>
        <v>2022-11</v>
      </c>
      <c r="L161" s="3" t="str">
        <f t="shared" si="11"/>
        <v>2022</v>
      </c>
      <c r="M161">
        <f t="shared" si="12"/>
        <v>15.55</v>
      </c>
      <c r="N161" s="6">
        <f t="shared" si="13"/>
        <v>0.4118101851851852</v>
      </c>
      <c r="O161">
        <f t="shared" si="14"/>
        <v>9</v>
      </c>
    </row>
    <row r="162" spans="1:15" x14ac:dyDescent="0.35">
      <c r="A162" t="s">
        <v>22</v>
      </c>
      <c r="B162" s="3">
        <v>47299</v>
      </c>
      <c r="C162">
        <v>50</v>
      </c>
      <c r="D162" t="s">
        <v>27</v>
      </c>
      <c r="E162" s="3">
        <v>44892</v>
      </c>
      <c r="F162" s="4">
        <v>0.40608796296296296</v>
      </c>
      <c r="G162">
        <v>7.31</v>
      </c>
      <c r="H162">
        <v>8.24</v>
      </c>
      <c r="I162">
        <v>87</v>
      </c>
      <c r="J162">
        <v>161</v>
      </c>
      <c r="K162" s="5" t="str">
        <f t="shared" si="10"/>
        <v>2022-11</v>
      </c>
      <c r="L162" s="3" t="str">
        <f t="shared" si="11"/>
        <v>2022</v>
      </c>
      <c r="M162">
        <f t="shared" si="12"/>
        <v>15.55</v>
      </c>
      <c r="N162" s="6">
        <f t="shared" si="13"/>
        <v>0.4118101851851852</v>
      </c>
      <c r="O162">
        <f t="shared" si="14"/>
        <v>9</v>
      </c>
    </row>
    <row r="163" spans="1:15" x14ac:dyDescent="0.35">
      <c r="A163" t="s">
        <v>22</v>
      </c>
      <c r="B163" s="3">
        <v>47299</v>
      </c>
      <c r="C163">
        <v>20</v>
      </c>
      <c r="D163" t="s">
        <v>23</v>
      </c>
      <c r="E163" s="3">
        <v>44942</v>
      </c>
      <c r="F163" s="4">
        <v>0.68187500000000001</v>
      </c>
      <c r="G163">
        <v>9.48</v>
      </c>
      <c r="H163">
        <v>12.72</v>
      </c>
      <c r="I163">
        <v>88</v>
      </c>
      <c r="J163">
        <v>162</v>
      </c>
      <c r="K163" s="5" t="str">
        <f t="shared" si="10"/>
        <v>2023-01</v>
      </c>
      <c r="L163" s="3" t="str">
        <f t="shared" si="11"/>
        <v>2023</v>
      </c>
      <c r="M163">
        <f t="shared" si="12"/>
        <v>22.200000000000003</v>
      </c>
      <c r="N163" s="6">
        <f t="shared" si="13"/>
        <v>0.69070833333333337</v>
      </c>
      <c r="O163">
        <f t="shared" si="14"/>
        <v>16</v>
      </c>
    </row>
    <row r="164" spans="1:15" x14ac:dyDescent="0.35">
      <c r="A164" t="s">
        <v>15</v>
      </c>
      <c r="B164" s="3">
        <v>47118</v>
      </c>
      <c r="C164">
        <v>0</v>
      </c>
      <c r="D164" t="s">
        <v>17</v>
      </c>
      <c r="E164" s="3">
        <v>44952</v>
      </c>
      <c r="F164" s="4">
        <v>0.75993055555555555</v>
      </c>
      <c r="G164">
        <v>6.46</v>
      </c>
      <c r="H164">
        <v>14.42</v>
      </c>
      <c r="I164">
        <v>89</v>
      </c>
      <c r="J164">
        <v>163</v>
      </c>
      <c r="K164" s="5" t="str">
        <f t="shared" si="10"/>
        <v>2023-01</v>
      </c>
      <c r="L164" s="3" t="str">
        <f t="shared" si="11"/>
        <v>2023</v>
      </c>
      <c r="M164">
        <f t="shared" si="12"/>
        <v>20.88</v>
      </c>
      <c r="N164" s="6">
        <f t="shared" si="13"/>
        <v>0.76994444444444443</v>
      </c>
      <c r="O164">
        <f t="shared" si="14"/>
        <v>18</v>
      </c>
    </row>
    <row r="165" spans="1:15" x14ac:dyDescent="0.35">
      <c r="A165" t="s">
        <v>20</v>
      </c>
      <c r="B165" t="s">
        <v>21</v>
      </c>
      <c r="C165">
        <v>0</v>
      </c>
      <c r="D165" t="s">
        <v>17</v>
      </c>
      <c r="E165" s="3">
        <v>44840</v>
      </c>
      <c r="F165" s="4">
        <v>0.64152777777777781</v>
      </c>
      <c r="G165">
        <v>8.9499999999999993</v>
      </c>
      <c r="H165">
        <v>8.7899999999999991</v>
      </c>
      <c r="I165">
        <v>90</v>
      </c>
      <c r="J165">
        <v>164</v>
      </c>
      <c r="K165" s="5" t="str">
        <f t="shared" si="10"/>
        <v>2022-10</v>
      </c>
      <c r="L165" s="3" t="str">
        <f t="shared" si="11"/>
        <v>2022</v>
      </c>
      <c r="M165">
        <f t="shared" si="12"/>
        <v>17.739999999999998</v>
      </c>
      <c r="N165" s="6">
        <f t="shared" si="13"/>
        <v>0.6476319444444445</v>
      </c>
      <c r="O165">
        <f t="shared" si="14"/>
        <v>15</v>
      </c>
    </row>
    <row r="166" spans="1:15" x14ac:dyDescent="0.35">
      <c r="A166" t="s">
        <v>20</v>
      </c>
      <c r="B166" t="s">
        <v>21</v>
      </c>
      <c r="C166">
        <v>25</v>
      </c>
      <c r="D166" t="s">
        <v>18</v>
      </c>
      <c r="E166" s="3">
        <v>44840</v>
      </c>
      <c r="F166" s="4">
        <v>0.64152777777777781</v>
      </c>
      <c r="G166">
        <v>8.9499999999999993</v>
      </c>
      <c r="H166">
        <v>8.7899999999999991</v>
      </c>
      <c r="I166">
        <v>90</v>
      </c>
      <c r="J166">
        <v>165</v>
      </c>
      <c r="K166" s="5" t="str">
        <f t="shared" si="10"/>
        <v>2022-10</v>
      </c>
      <c r="L166" s="3" t="str">
        <f t="shared" si="11"/>
        <v>2022</v>
      </c>
      <c r="M166">
        <f t="shared" si="12"/>
        <v>17.739999999999998</v>
      </c>
      <c r="N166" s="6">
        <f t="shared" si="13"/>
        <v>0.6476319444444445</v>
      </c>
      <c r="O166">
        <f t="shared" si="14"/>
        <v>15</v>
      </c>
    </row>
    <row r="167" spans="1:15" x14ac:dyDescent="0.35">
      <c r="A167" t="s">
        <v>24</v>
      </c>
      <c r="B167" s="3">
        <v>47848</v>
      </c>
      <c r="C167">
        <v>20</v>
      </c>
      <c r="D167" t="s">
        <v>23</v>
      </c>
      <c r="E167" s="3">
        <v>44600</v>
      </c>
      <c r="F167" s="4">
        <v>0.45513888888888887</v>
      </c>
      <c r="G167">
        <v>9.0399999999999991</v>
      </c>
      <c r="H167">
        <v>8.6300000000000008</v>
      </c>
      <c r="I167">
        <v>91</v>
      </c>
      <c r="J167">
        <v>166</v>
      </c>
      <c r="K167" s="5" t="str">
        <f t="shared" si="10"/>
        <v>2022-02</v>
      </c>
      <c r="L167" s="3" t="str">
        <f t="shared" si="11"/>
        <v>2022</v>
      </c>
      <c r="M167">
        <f t="shared" si="12"/>
        <v>17.670000000000002</v>
      </c>
      <c r="N167" s="6">
        <f t="shared" si="13"/>
        <v>0.46113194444444444</v>
      </c>
      <c r="O167">
        <f t="shared" si="14"/>
        <v>11</v>
      </c>
    </row>
    <row r="168" spans="1:15" x14ac:dyDescent="0.35">
      <c r="A168" t="s">
        <v>24</v>
      </c>
      <c r="B168" s="3">
        <v>47848</v>
      </c>
      <c r="C168">
        <v>40</v>
      </c>
      <c r="D168" t="s">
        <v>26</v>
      </c>
      <c r="E168" s="3">
        <v>44600</v>
      </c>
      <c r="F168" s="4">
        <v>0.45513888888888887</v>
      </c>
      <c r="G168">
        <v>9.0399999999999991</v>
      </c>
      <c r="H168">
        <v>8.6300000000000008</v>
      </c>
      <c r="I168">
        <v>91</v>
      </c>
      <c r="J168">
        <v>167</v>
      </c>
      <c r="K168" s="5" t="str">
        <f t="shared" si="10"/>
        <v>2022-02</v>
      </c>
      <c r="L168" s="3" t="str">
        <f t="shared" si="11"/>
        <v>2022</v>
      </c>
      <c r="M168">
        <f t="shared" si="12"/>
        <v>17.670000000000002</v>
      </c>
      <c r="N168" s="6">
        <f t="shared" si="13"/>
        <v>0.46113194444444444</v>
      </c>
      <c r="O168">
        <f t="shared" si="14"/>
        <v>11</v>
      </c>
    </row>
    <row r="169" spans="1:15" x14ac:dyDescent="0.35">
      <c r="A169" t="s">
        <v>24</v>
      </c>
      <c r="B169" s="3">
        <v>47848</v>
      </c>
      <c r="C169">
        <v>20</v>
      </c>
      <c r="D169" t="s">
        <v>23</v>
      </c>
      <c r="E169" s="3">
        <v>44656</v>
      </c>
      <c r="F169" s="4">
        <v>0.36930555555555555</v>
      </c>
      <c r="G169">
        <v>7.92</v>
      </c>
      <c r="H169">
        <v>7.43</v>
      </c>
      <c r="I169">
        <v>92</v>
      </c>
      <c r="J169">
        <v>168</v>
      </c>
      <c r="K169" s="5" t="str">
        <f t="shared" si="10"/>
        <v>2022-04</v>
      </c>
      <c r="L169" s="3" t="str">
        <f t="shared" si="11"/>
        <v>2022</v>
      </c>
      <c r="M169">
        <f t="shared" si="12"/>
        <v>15.35</v>
      </c>
      <c r="N169" s="6">
        <f t="shared" si="13"/>
        <v>0.37446527777777777</v>
      </c>
      <c r="O169">
        <f t="shared" si="14"/>
        <v>8</v>
      </c>
    </row>
    <row r="170" spans="1:15" x14ac:dyDescent="0.35">
      <c r="A170" t="s">
        <v>24</v>
      </c>
      <c r="B170" s="3">
        <v>47848</v>
      </c>
      <c r="C170">
        <v>20</v>
      </c>
      <c r="D170" t="s">
        <v>23</v>
      </c>
      <c r="E170" s="3">
        <v>44901</v>
      </c>
      <c r="F170" s="4">
        <v>0.69826388888888891</v>
      </c>
      <c r="G170">
        <v>11.17</v>
      </c>
      <c r="H170">
        <v>10.47</v>
      </c>
      <c r="I170">
        <v>93</v>
      </c>
      <c r="J170">
        <v>169</v>
      </c>
      <c r="K170" s="5" t="str">
        <f t="shared" si="10"/>
        <v>2022-12</v>
      </c>
      <c r="L170" s="3" t="str">
        <f t="shared" si="11"/>
        <v>2022</v>
      </c>
      <c r="M170">
        <f t="shared" si="12"/>
        <v>21.64</v>
      </c>
      <c r="N170" s="6">
        <f t="shared" si="13"/>
        <v>0.70553472222222224</v>
      </c>
      <c r="O170">
        <f t="shared" si="14"/>
        <v>16</v>
      </c>
    </row>
    <row r="171" spans="1:15" x14ac:dyDescent="0.35">
      <c r="A171" t="s">
        <v>24</v>
      </c>
      <c r="B171" s="3">
        <v>47848</v>
      </c>
      <c r="C171">
        <v>40</v>
      </c>
      <c r="D171" t="s">
        <v>26</v>
      </c>
      <c r="E171" s="3">
        <v>44901</v>
      </c>
      <c r="F171" s="4">
        <v>0.69826388888888891</v>
      </c>
      <c r="G171">
        <v>11.17</v>
      </c>
      <c r="H171">
        <v>10.47</v>
      </c>
      <c r="I171">
        <v>93</v>
      </c>
      <c r="J171">
        <v>170</v>
      </c>
      <c r="K171" s="5" t="str">
        <f t="shared" si="10"/>
        <v>2022-12</v>
      </c>
      <c r="L171" s="3" t="str">
        <f t="shared" si="11"/>
        <v>2022</v>
      </c>
      <c r="M171">
        <f t="shared" si="12"/>
        <v>21.64</v>
      </c>
      <c r="N171" s="6">
        <f t="shared" si="13"/>
        <v>0.70553472222222224</v>
      </c>
      <c r="O171">
        <f t="shared" si="14"/>
        <v>16</v>
      </c>
    </row>
    <row r="172" spans="1:15" x14ac:dyDescent="0.35">
      <c r="A172" t="s">
        <v>24</v>
      </c>
      <c r="B172" s="3">
        <v>47848</v>
      </c>
      <c r="C172">
        <v>80</v>
      </c>
      <c r="D172" t="s">
        <v>19</v>
      </c>
      <c r="E172" s="3">
        <v>44901</v>
      </c>
      <c r="F172" s="4">
        <v>0.69826388888888891</v>
      </c>
      <c r="G172">
        <v>11.17</v>
      </c>
      <c r="H172">
        <v>10.47</v>
      </c>
      <c r="I172">
        <v>93</v>
      </c>
      <c r="J172">
        <v>171</v>
      </c>
      <c r="K172" s="5" t="str">
        <f t="shared" si="10"/>
        <v>2022-12</v>
      </c>
      <c r="L172" s="3" t="str">
        <f t="shared" si="11"/>
        <v>2022</v>
      </c>
      <c r="M172">
        <f t="shared" si="12"/>
        <v>21.64</v>
      </c>
      <c r="N172" s="6">
        <f t="shared" si="13"/>
        <v>0.70553472222222224</v>
      </c>
      <c r="O172">
        <f t="shared" si="14"/>
        <v>16</v>
      </c>
    </row>
    <row r="173" spans="1:15" x14ac:dyDescent="0.35">
      <c r="A173" t="s">
        <v>15</v>
      </c>
      <c r="B173" s="3">
        <v>47118</v>
      </c>
      <c r="C173">
        <v>10</v>
      </c>
      <c r="D173" t="s">
        <v>16</v>
      </c>
      <c r="E173" s="3">
        <v>44642</v>
      </c>
      <c r="F173" s="4">
        <v>0.5882060185185185</v>
      </c>
      <c r="G173">
        <v>7.32</v>
      </c>
      <c r="H173">
        <v>6.03</v>
      </c>
      <c r="I173">
        <v>94</v>
      </c>
      <c r="J173">
        <v>172</v>
      </c>
      <c r="K173" s="5" t="str">
        <f t="shared" si="10"/>
        <v>2022-03</v>
      </c>
      <c r="L173" s="3" t="str">
        <f t="shared" si="11"/>
        <v>2022</v>
      </c>
      <c r="M173">
        <f t="shared" si="12"/>
        <v>13.350000000000001</v>
      </c>
      <c r="N173" s="6">
        <f t="shared" si="13"/>
        <v>0.59239351851851851</v>
      </c>
      <c r="O173">
        <f t="shared" si="14"/>
        <v>14</v>
      </c>
    </row>
    <row r="174" spans="1:15" x14ac:dyDescent="0.35">
      <c r="A174" t="s">
        <v>28</v>
      </c>
      <c r="B174" t="s">
        <v>21</v>
      </c>
      <c r="C174">
        <v>0</v>
      </c>
      <c r="D174" t="s">
        <v>17</v>
      </c>
      <c r="E174" s="3">
        <v>44768</v>
      </c>
      <c r="F174" s="4">
        <v>0.75696759259259261</v>
      </c>
      <c r="G174">
        <v>6.83</v>
      </c>
      <c r="H174">
        <v>17.079999999999998</v>
      </c>
      <c r="I174">
        <v>95</v>
      </c>
      <c r="J174">
        <v>173</v>
      </c>
      <c r="K174" s="5" t="str">
        <f t="shared" si="10"/>
        <v>2022-07</v>
      </c>
      <c r="L174" s="3" t="str">
        <f t="shared" si="11"/>
        <v>2022</v>
      </c>
      <c r="M174">
        <f t="shared" si="12"/>
        <v>23.909999999999997</v>
      </c>
      <c r="N174" s="6">
        <f t="shared" si="13"/>
        <v>0.76882870370370371</v>
      </c>
      <c r="O174">
        <f t="shared" si="14"/>
        <v>18</v>
      </c>
    </row>
    <row r="175" spans="1:15" x14ac:dyDescent="0.35">
      <c r="A175" t="s">
        <v>28</v>
      </c>
      <c r="B175" t="s">
        <v>21</v>
      </c>
      <c r="C175">
        <v>25</v>
      </c>
      <c r="D175" t="s">
        <v>18</v>
      </c>
      <c r="E175" s="3">
        <v>44768</v>
      </c>
      <c r="F175" s="4">
        <v>0.75696759259259261</v>
      </c>
      <c r="G175">
        <v>6.83</v>
      </c>
      <c r="H175">
        <v>17.079999999999998</v>
      </c>
      <c r="I175">
        <v>95</v>
      </c>
      <c r="J175">
        <v>174</v>
      </c>
      <c r="K175" s="5" t="str">
        <f t="shared" si="10"/>
        <v>2022-07</v>
      </c>
      <c r="L175" s="3" t="str">
        <f t="shared" si="11"/>
        <v>2022</v>
      </c>
      <c r="M175">
        <f t="shared" si="12"/>
        <v>23.909999999999997</v>
      </c>
      <c r="N175" s="6">
        <f t="shared" si="13"/>
        <v>0.76882870370370371</v>
      </c>
      <c r="O175">
        <f t="shared" si="14"/>
        <v>18</v>
      </c>
    </row>
    <row r="176" spans="1:15" x14ac:dyDescent="0.35">
      <c r="A176" t="s">
        <v>28</v>
      </c>
      <c r="B176" t="s">
        <v>21</v>
      </c>
      <c r="C176">
        <v>50</v>
      </c>
      <c r="D176" t="s">
        <v>27</v>
      </c>
      <c r="E176" s="3">
        <v>44768</v>
      </c>
      <c r="F176" s="4">
        <v>0.75696759259259261</v>
      </c>
      <c r="G176">
        <v>6.83</v>
      </c>
      <c r="H176">
        <v>17.079999999999998</v>
      </c>
      <c r="I176">
        <v>95</v>
      </c>
      <c r="J176">
        <v>175</v>
      </c>
      <c r="K176" s="5" t="str">
        <f t="shared" si="10"/>
        <v>2022-07</v>
      </c>
      <c r="L176" s="3" t="str">
        <f t="shared" si="11"/>
        <v>2022</v>
      </c>
      <c r="M176">
        <f t="shared" si="12"/>
        <v>23.909999999999997</v>
      </c>
      <c r="N176" s="6">
        <f t="shared" si="13"/>
        <v>0.76882870370370371</v>
      </c>
      <c r="O176">
        <f t="shared" si="14"/>
        <v>18</v>
      </c>
    </row>
    <row r="177" spans="1:15" x14ac:dyDescent="0.35">
      <c r="A177" t="s">
        <v>22</v>
      </c>
      <c r="B177" s="3">
        <v>47299</v>
      </c>
      <c r="C177">
        <v>10</v>
      </c>
      <c r="D177" t="s">
        <v>16</v>
      </c>
      <c r="E177" s="3">
        <v>44800</v>
      </c>
      <c r="F177" s="4">
        <v>0.68656249999999996</v>
      </c>
      <c r="G177">
        <v>7.42</v>
      </c>
      <c r="H177">
        <v>14.68</v>
      </c>
      <c r="I177">
        <v>96</v>
      </c>
      <c r="J177">
        <v>176</v>
      </c>
      <c r="K177" s="5" t="str">
        <f t="shared" si="10"/>
        <v>2022-08</v>
      </c>
      <c r="L177" s="3" t="str">
        <f t="shared" si="11"/>
        <v>2022</v>
      </c>
      <c r="M177">
        <f t="shared" si="12"/>
        <v>22.1</v>
      </c>
      <c r="N177" s="6">
        <f t="shared" si="13"/>
        <v>0.69675694444444436</v>
      </c>
      <c r="O177">
        <f t="shared" si="14"/>
        <v>16</v>
      </c>
    </row>
    <row r="178" spans="1:15" x14ac:dyDescent="0.35">
      <c r="A178" t="s">
        <v>25</v>
      </c>
      <c r="B178" t="s">
        <v>21</v>
      </c>
      <c r="C178">
        <v>10</v>
      </c>
      <c r="D178" t="s">
        <v>16</v>
      </c>
      <c r="E178" s="3">
        <v>44686</v>
      </c>
      <c r="F178" s="4">
        <v>0.55777777777777782</v>
      </c>
      <c r="G178">
        <v>15.75</v>
      </c>
      <c r="H178">
        <v>7.92</v>
      </c>
      <c r="I178">
        <v>97</v>
      </c>
      <c r="J178">
        <v>177</v>
      </c>
      <c r="K178" s="5" t="str">
        <f t="shared" si="10"/>
        <v>2022-05</v>
      </c>
      <c r="L178" s="3" t="str">
        <f t="shared" si="11"/>
        <v>2022</v>
      </c>
      <c r="M178">
        <f t="shared" si="12"/>
        <v>23.67</v>
      </c>
      <c r="N178" s="6">
        <f t="shared" si="13"/>
        <v>0.56327777777777777</v>
      </c>
      <c r="O178">
        <f t="shared" si="14"/>
        <v>13</v>
      </c>
    </row>
    <row r="179" spans="1:15" x14ac:dyDescent="0.35">
      <c r="A179" t="s">
        <v>22</v>
      </c>
      <c r="B179" s="3">
        <v>47299</v>
      </c>
      <c r="C179">
        <v>10</v>
      </c>
      <c r="D179" t="s">
        <v>16</v>
      </c>
      <c r="E179" s="3">
        <v>44839</v>
      </c>
      <c r="F179" s="4">
        <v>0.64756944444444442</v>
      </c>
      <c r="G179">
        <v>9.77</v>
      </c>
      <c r="H179">
        <v>9</v>
      </c>
      <c r="I179">
        <v>98</v>
      </c>
      <c r="J179">
        <v>178</v>
      </c>
      <c r="K179" s="5" t="str">
        <f t="shared" si="10"/>
        <v>2022-10</v>
      </c>
      <c r="L179" s="3" t="str">
        <f t="shared" si="11"/>
        <v>2022</v>
      </c>
      <c r="M179">
        <f t="shared" si="12"/>
        <v>18.77</v>
      </c>
      <c r="N179" s="6">
        <f t="shared" si="13"/>
        <v>0.6538194444444444</v>
      </c>
      <c r="O179">
        <f t="shared" si="14"/>
        <v>15</v>
      </c>
    </row>
    <row r="180" spans="1:15" x14ac:dyDescent="0.35">
      <c r="A180" t="s">
        <v>24</v>
      </c>
      <c r="B180" s="3">
        <v>47848</v>
      </c>
      <c r="C180">
        <v>0</v>
      </c>
      <c r="D180" t="s">
        <v>17</v>
      </c>
      <c r="E180" s="3">
        <v>44871</v>
      </c>
      <c r="F180" s="4">
        <v>0.5988310185185185</v>
      </c>
      <c r="G180">
        <v>10.78</v>
      </c>
      <c r="H180">
        <v>7.2</v>
      </c>
      <c r="I180">
        <v>99</v>
      </c>
      <c r="J180">
        <v>179</v>
      </c>
      <c r="K180" s="5" t="str">
        <f t="shared" si="10"/>
        <v>2022-11</v>
      </c>
      <c r="L180" s="3" t="str">
        <f t="shared" si="11"/>
        <v>2022</v>
      </c>
      <c r="M180">
        <f t="shared" si="12"/>
        <v>17.98</v>
      </c>
      <c r="N180" s="6">
        <f t="shared" si="13"/>
        <v>0.6038310185185185</v>
      </c>
      <c r="O180">
        <f t="shared" si="14"/>
        <v>14</v>
      </c>
    </row>
    <row r="181" spans="1:15" x14ac:dyDescent="0.35">
      <c r="A181" t="s">
        <v>24</v>
      </c>
      <c r="B181" s="3">
        <v>47848</v>
      </c>
      <c r="C181">
        <v>25</v>
      </c>
      <c r="D181" t="s">
        <v>18</v>
      </c>
      <c r="E181" s="3">
        <v>44871</v>
      </c>
      <c r="F181" s="4">
        <v>0.5988310185185185</v>
      </c>
      <c r="G181">
        <v>10.78</v>
      </c>
      <c r="H181">
        <v>7.2</v>
      </c>
      <c r="I181">
        <v>99</v>
      </c>
      <c r="J181">
        <v>180</v>
      </c>
      <c r="K181" s="5" t="str">
        <f t="shared" si="10"/>
        <v>2022-11</v>
      </c>
      <c r="L181" s="3" t="str">
        <f t="shared" si="11"/>
        <v>2022</v>
      </c>
      <c r="M181">
        <f t="shared" si="12"/>
        <v>17.98</v>
      </c>
      <c r="N181" s="6">
        <f t="shared" si="13"/>
        <v>0.6038310185185185</v>
      </c>
      <c r="O181">
        <f t="shared" si="14"/>
        <v>14</v>
      </c>
    </row>
    <row r="182" spans="1:15" x14ac:dyDescent="0.35">
      <c r="A182" t="s">
        <v>24</v>
      </c>
      <c r="B182" s="3">
        <v>47848</v>
      </c>
      <c r="C182">
        <v>10</v>
      </c>
      <c r="D182" t="s">
        <v>16</v>
      </c>
      <c r="E182" s="3">
        <v>44921</v>
      </c>
      <c r="F182" s="4">
        <v>0.59092592592592597</v>
      </c>
      <c r="G182">
        <v>8.25</v>
      </c>
      <c r="H182">
        <v>8.0299999999999994</v>
      </c>
      <c r="I182">
        <v>100</v>
      </c>
      <c r="J182">
        <v>181</v>
      </c>
      <c r="K182" s="5" t="str">
        <f t="shared" si="10"/>
        <v>2022-12</v>
      </c>
      <c r="L182" s="3" t="str">
        <f t="shared" si="11"/>
        <v>2022</v>
      </c>
      <c r="M182">
        <f t="shared" si="12"/>
        <v>16.28</v>
      </c>
      <c r="N182" s="6">
        <f t="shared" si="13"/>
        <v>0.59650231481481486</v>
      </c>
      <c r="O182">
        <f t="shared" si="14"/>
        <v>14</v>
      </c>
    </row>
    <row r="183" spans="1:15" x14ac:dyDescent="0.35">
      <c r="A183" t="s">
        <v>24</v>
      </c>
      <c r="B183" s="3">
        <v>47848</v>
      </c>
      <c r="C183">
        <v>40</v>
      </c>
      <c r="D183" t="s">
        <v>26</v>
      </c>
      <c r="E183" s="3">
        <v>44921</v>
      </c>
      <c r="F183" s="4">
        <v>0.59092592592592597</v>
      </c>
      <c r="G183">
        <v>8.25</v>
      </c>
      <c r="H183">
        <v>8.0299999999999994</v>
      </c>
      <c r="I183">
        <v>100</v>
      </c>
      <c r="J183">
        <v>182</v>
      </c>
      <c r="K183" s="5" t="str">
        <f t="shared" si="10"/>
        <v>2022-12</v>
      </c>
      <c r="L183" s="3" t="str">
        <f t="shared" si="11"/>
        <v>2022</v>
      </c>
      <c r="M183">
        <f t="shared" si="12"/>
        <v>16.28</v>
      </c>
      <c r="N183" s="6">
        <f t="shared" si="13"/>
        <v>0.59650231481481486</v>
      </c>
      <c r="O183">
        <f t="shared" si="14"/>
        <v>14</v>
      </c>
    </row>
    <row r="184" spans="1:15" x14ac:dyDescent="0.35">
      <c r="A184" t="s">
        <v>24</v>
      </c>
      <c r="B184" s="3">
        <v>47848</v>
      </c>
      <c r="C184">
        <v>50</v>
      </c>
      <c r="D184" t="s">
        <v>27</v>
      </c>
      <c r="E184" s="3">
        <v>44921</v>
      </c>
      <c r="F184" s="4">
        <v>0.59092592592592597</v>
      </c>
      <c r="G184">
        <v>8.25</v>
      </c>
      <c r="H184">
        <v>8.0299999999999994</v>
      </c>
      <c r="I184">
        <v>100</v>
      </c>
      <c r="J184">
        <v>183</v>
      </c>
      <c r="K184" s="5" t="str">
        <f t="shared" si="10"/>
        <v>2022-12</v>
      </c>
      <c r="L184" s="3" t="str">
        <f t="shared" si="11"/>
        <v>2022</v>
      </c>
      <c r="M184">
        <f t="shared" si="12"/>
        <v>16.28</v>
      </c>
      <c r="N184" s="6">
        <f t="shared" si="13"/>
        <v>0.59650231481481486</v>
      </c>
      <c r="O184">
        <f t="shared" si="14"/>
        <v>14</v>
      </c>
    </row>
    <row r="185" spans="1:15" x14ac:dyDescent="0.35">
      <c r="A185" t="s">
        <v>24</v>
      </c>
      <c r="B185" s="3">
        <v>47848</v>
      </c>
      <c r="C185">
        <v>20</v>
      </c>
      <c r="D185" t="s">
        <v>23</v>
      </c>
      <c r="E185" s="3">
        <v>44654</v>
      </c>
      <c r="F185" s="4">
        <v>0.40270833333333333</v>
      </c>
      <c r="G185">
        <v>7.02</v>
      </c>
      <c r="H185">
        <v>7.6</v>
      </c>
      <c r="I185">
        <v>101</v>
      </c>
      <c r="J185">
        <v>184</v>
      </c>
      <c r="K185" s="5" t="str">
        <f t="shared" si="10"/>
        <v>2022-04</v>
      </c>
      <c r="L185" s="3" t="str">
        <f t="shared" si="11"/>
        <v>2022</v>
      </c>
      <c r="M185">
        <f t="shared" si="12"/>
        <v>14.62</v>
      </c>
      <c r="N185" s="6">
        <f t="shared" si="13"/>
        <v>0.4079861111111111</v>
      </c>
      <c r="O185">
        <f t="shared" si="14"/>
        <v>9</v>
      </c>
    </row>
    <row r="186" spans="1:15" x14ac:dyDescent="0.35">
      <c r="A186" t="s">
        <v>24</v>
      </c>
      <c r="B186" s="3">
        <v>47848</v>
      </c>
      <c r="C186">
        <v>25</v>
      </c>
      <c r="D186" t="s">
        <v>18</v>
      </c>
      <c r="E186" s="3">
        <v>44654</v>
      </c>
      <c r="F186" s="4">
        <v>0.40270833333333333</v>
      </c>
      <c r="G186">
        <v>7.02</v>
      </c>
      <c r="H186">
        <v>7.6</v>
      </c>
      <c r="I186">
        <v>101</v>
      </c>
      <c r="J186">
        <v>185</v>
      </c>
      <c r="K186" s="5" t="str">
        <f t="shared" si="10"/>
        <v>2022-04</v>
      </c>
      <c r="L186" s="3" t="str">
        <f t="shared" si="11"/>
        <v>2022</v>
      </c>
      <c r="M186">
        <f t="shared" si="12"/>
        <v>14.62</v>
      </c>
      <c r="N186" s="6">
        <f t="shared" si="13"/>
        <v>0.4079861111111111</v>
      </c>
      <c r="O186">
        <f t="shared" si="14"/>
        <v>9</v>
      </c>
    </row>
    <row r="187" spans="1:15" x14ac:dyDescent="0.35">
      <c r="A187" t="s">
        <v>25</v>
      </c>
      <c r="B187" t="s">
        <v>21</v>
      </c>
      <c r="C187">
        <v>0</v>
      </c>
      <c r="D187" t="s">
        <v>17</v>
      </c>
      <c r="E187" s="3">
        <v>44681</v>
      </c>
      <c r="F187" s="4">
        <v>0.72745370370370366</v>
      </c>
      <c r="G187">
        <v>8.09</v>
      </c>
      <c r="H187">
        <v>9.11</v>
      </c>
      <c r="I187">
        <v>102</v>
      </c>
      <c r="J187">
        <v>186</v>
      </c>
      <c r="K187" s="5" t="str">
        <f t="shared" si="10"/>
        <v>2022-04</v>
      </c>
      <c r="L187" s="3" t="str">
        <f t="shared" si="11"/>
        <v>2022</v>
      </c>
      <c r="M187">
        <f t="shared" si="12"/>
        <v>17.2</v>
      </c>
      <c r="N187" s="6">
        <f t="shared" si="13"/>
        <v>0.73378009259259258</v>
      </c>
      <c r="O187">
        <f t="shared" si="14"/>
        <v>17</v>
      </c>
    </row>
    <row r="188" spans="1:15" x14ac:dyDescent="0.35">
      <c r="A188" t="s">
        <v>24</v>
      </c>
      <c r="B188" s="3">
        <v>47848</v>
      </c>
      <c r="C188">
        <v>10</v>
      </c>
      <c r="D188" t="s">
        <v>16</v>
      </c>
      <c r="E188" s="3">
        <v>44865</v>
      </c>
      <c r="F188" s="4">
        <v>0.84383101851851849</v>
      </c>
      <c r="G188">
        <v>8.41</v>
      </c>
      <c r="H188">
        <v>7.47</v>
      </c>
      <c r="I188">
        <v>103</v>
      </c>
      <c r="J188">
        <v>187</v>
      </c>
      <c r="K188" s="5" t="str">
        <f t="shared" si="10"/>
        <v>2022-10</v>
      </c>
      <c r="L188" s="3" t="str">
        <f t="shared" si="11"/>
        <v>2022</v>
      </c>
      <c r="M188">
        <f t="shared" si="12"/>
        <v>15.879999999999999</v>
      </c>
      <c r="N188" s="6">
        <f t="shared" si="13"/>
        <v>0.84901851851851851</v>
      </c>
      <c r="O188">
        <f t="shared" si="14"/>
        <v>20</v>
      </c>
    </row>
    <row r="189" spans="1:15" x14ac:dyDescent="0.35">
      <c r="A189" t="s">
        <v>24</v>
      </c>
      <c r="B189" s="3">
        <v>47848</v>
      </c>
      <c r="C189">
        <v>20</v>
      </c>
      <c r="D189" t="s">
        <v>23</v>
      </c>
      <c r="E189" s="3">
        <v>44865</v>
      </c>
      <c r="F189" s="4">
        <v>0.73508101851851848</v>
      </c>
      <c r="G189">
        <v>9.09</v>
      </c>
      <c r="H189">
        <v>9.73</v>
      </c>
      <c r="I189">
        <v>104</v>
      </c>
      <c r="J189">
        <v>188</v>
      </c>
      <c r="K189" s="5" t="str">
        <f t="shared" si="10"/>
        <v>2022-10</v>
      </c>
      <c r="L189" s="3" t="str">
        <f t="shared" si="11"/>
        <v>2022</v>
      </c>
      <c r="M189">
        <f t="shared" si="12"/>
        <v>18.82</v>
      </c>
      <c r="N189" s="6">
        <f t="shared" si="13"/>
        <v>0.74183796296296289</v>
      </c>
      <c r="O189">
        <f t="shared" si="14"/>
        <v>17</v>
      </c>
    </row>
    <row r="190" spans="1:15" x14ac:dyDescent="0.35">
      <c r="A190" t="s">
        <v>24</v>
      </c>
      <c r="B190" s="3">
        <v>47848</v>
      </c>
      <c r="C190">
        <v>25</v>
      </c>
      <c r="D190" t="s">
        <v>18</v>
      </c>
      <c r="E190" s="3">
        <v>44865</v>
      </c>
      <c r="F190" s="4">
        <v>0.73508101851851848</v>
      </c>
      <c r="G190">
        <v>9.09</v>
      </c>
      <c r="H190">
        <v>9.73</v>
      </c>
      <c r="I190">
        <v>104</v>
      </c>
      <c r="J190">
        <v>189</v>
      </c>
      <c r="K190" s="5" t="str">
        <f t="shared" si="10"/>
        <v>2022-10</v>
      </c>
      <c r="L190" s="3" t="str">
        <f t="shared" si="11"/>
        <v>2022</v>
      </c>
      <c r="M190">
        <f t="shared" si="12"/>
        <v>18.82</v>
      </c>
      <c r="N190" s="6">
        <f t="shared" si="13"/>
        <v>0.74183796296296289</v>
      </c>
      <c r="O190">
        <f t="shared" si="14"/>
        <v>17</v>
      </c>
    </row>
    <row r="191" spans="1:15" x14ac:dyDescent="0.35">
      <c r="A191" t="s">
        <v>24</v>
      </c>
      <c r="B191" s="3">
        <v>47848</v>
      </c>
      <c r="C191">
        <v>0</v>
      </c>
      <c r="D191" t="s">
        <v>17</v>
      </c>
      <c r="E191" s="3">
        <v>44593</v>
      </c>
      <c r="F191" s="4">
        <v>0.84120370370370368</v>
      </c>
      <c r="G191">
        <v>7.1</v>
      </c>
      <c r="H191">
        <v>13.38</v>
      </c>
      <c r="I191">
        <v>105</v>
      </c>
      <c r="J191">
        <v>190</v>
      </c>
      <c r="K191" s="5" t="str">
        <f t="shared" si="10"/>
        <v>2022-02</v>
      </c>
      <c r="L191" s="3" t="str">
        <f t="shared" si="11"/>
        <v>2022</v>
      </c>
      <c r="M191">
        <f t="shared" si="12"/>
        <v>20.48</v>
      </c>
      <c r="N191" s="6">
        <f t="shared" si="13"/>
        <v>0.85049537037037037</v>
      </c>
      <c r="O191">
        <f t="shared" si="14"/>
        <v>20</v>
      </c>
    </row>
    <row r="192" spans="1:15" x14ac:dyDescent="0.35">
      <c r="A192" t="s">
        <v>24</v>
      </c>
      <c r="B192" s="3">
        <v>47848</v>
      </c>
      <c r="C192">
        <v>40</v>
      </c>
      <c r="D192" t="s">
        <v>26</v>
      </c>
      <c r="E192" s="3">
        <v>44593</v>
      </c>
      <c r="F192" s="4">
        <v>0.84120370370370368</v>
      </c>
      <c r="G192">
        <v>7.1</v>
      </c>
      <c r="H192">
        <v>13.38</v>
      </c>
      <c r="I192">
        <v>105</v>
      </c>
      <c r="J192">
        <v>191</v>
      </c>
      <c r="K192" s="5" t="str">
        <f t="shared" si="10"/>
        <v>2022-02</v>
      </c>
      <c r="L192" s="3" t="str">
        <f t="shared" si="11"/>
        <v>2022</v>
      </c>
      <c r="M192">
        <f t="shared" si="12"/>
        <v>20.48</v>
      </c>
      <c r="N192" s="6">
        <f t="shared" si="13"/>
        <v>0.85049537037037037</v>
      </c>
      <c r="O192">
        <f t="shared" si="14"/>
        <v>20</v>
      </c>
    </row>
    <row r="193" spans="1:15" x14ac:dyDescent="0.35">
      <c r="A193" t="s">
        <v>24</v>
      </c>
      <c r="B193" s="3">
        <v>47848</v>
      </c>
      <c r="C193">
        <v>80</v>
      </c>
      <c r="D193" t="s">
        <v>19</v>
      </c>
      <c r="E193" s="3">
        <v>44593</v>
      </c>
      <c r="F193" s="4">
        <v>0.84120370370370368</v>
      </c>
      <c r="G193">
        <v>7.1</v>
      </c>
      <c r="H193">
        <v>13.38</v>
      </c>
      <c r="I193">
        <v>105</v>
      </c>
      <c r="J193">
        <v>192</v>
      </c>
      <c r="K193" s="5" t="str">
        <f t="shared" si="10"/>
        <v>2022-02</v>
      </c>
      <c r="L193" s="3" t="str">
        <f t="shared" si="11"/>
        <v>2022</v>
      </c>
      <c r="M193">
        <f t="shared" si="12"/>
        <v>20.48</v>
      </c>
      <c r="N193" s="6">
        <f t="shared" si="13"/>
        <v>0.85049537037037037</v>
      </c>
      <c r="O193">
        <f t="shared" si="14"/>
        <v>20</v>
      </c>
    </row>
    <row r="194" spans="1:15" x14ac:dyDescent="0.35">
      <c r="A194" t="s">
        <v>22</v>
      </c>
      <c r="B194" s="3">
        <v>47299</v>
      </c>
      <c r="C194">
        <v>10</v>
      </c>
      <c r="D194" t="s">
        <v>16</v>
      </c>
      <c r="E194" s="3">
        <v>44672</v>
      </c>
      <c r="F194" s="4">
        <v>0.65043981481481483</v>
      </c>
      <c r="G194">
        <v>12.22</v>
      </c>
      <c r="H194">
        <v>12.81</v>
      </c>
      <c r="I194">
        <v>106</v>
      </c>
      <c r="J194">
        <v>193</v>
      </c>
      <c r="K194" s="5" t="str">
        <f t="shared" si="10"/>
        <v>2022-04</v>
      </c>
      <c r="L194" s="3" t="str">
        <f t="shared" si="11"/>
        <v>2022</v>
      </c>
      <c r="M194">
        <f t="shared" si="12"/>
        <v>25.03</v>
      </c>
      <c r="N194" s="6">
        <f t="shared" si="13"/>
        <v>0.65933564814814816</v>
      </c>
      <c r="O194">
        <f t="shared" si="14"/>
        <v>15</v>
      </c>
    </row>
    <row r="195" spans="1:15" x14ac:dyDescent="0.35">
      <c r="A195" t="s">
        <v>22</v>
      </c>
      <c r="B195" s="3">
        <v>47299</v>
      </c>
      <c r="C195">
        <v>25</v>
      </c>
      <c r="D195" t="s">
        <v>18</v>
      </c>
      <c r="E195" s="3">
        <v>44672</v>
      </c>
      <c r="F195" s="4">
        <v>0.65043981481481483</v>
      </c>
      <c r="G195">
        <v>12.22</v>
      </c>
      <c r="H195">
        <v>12.81</v>
      </c>
      <c r="I195">
        <v>106</v>
      </c>
      <c r="J195">
        <v>194</v>
      </c>
      <c r="K195" s="5" t="str">
        <f t="shared" ref="K195:K258" si="15">TEXT(E195, "yyyy-mm")</f>
        <v>2022-04</v>
      </c>
      <c r="L195" s="3" t="str">
        <f t="shared" ref="L195:L258" si="16">TEXT(E195, "yyyy")</f>
        <v>2022</v>
      </c>
      <c r="M195">
        <f t="shared" ref="M195:M258" si="17">G195+H195</f>
        <v>25.03</v>
      </c>
      <c r="N195" s="6">
        <f t="shared" ref="N195:N258" si="18">F195+(H195/1440)</f>
        <v>0.65933564814814816</v>
      </c>
      <c r="O195">
        <f t="shared" ref="O195:O258" si="19">HOUR(N195)</f>
        <v>15</v>
      </c>
    </row>
    <row r="196" spans="1:15" x14ac:dyDescent="0.35">
      <c r="A196" t="s">
        <v>22</v>
      </c>
      <c r="B196" s="3">
        <v>47299</v>
      </c>
      <c r="C196">
        <v>50</v>
      </c>
      <c r="D196" t="s">
        <v>27</v>
      </c>
      <c r="E196" s="3">
        <v>44672</v>
      </c>
      <c r="F196" s="4">
        <v>0.65043981481481483</v>
      </c>
      <c r="G196">
        <v>12.22</v>
      </c>
      <c r="H196">
        <v>12.81</v>
      </c>
      <c r="I196">
        <v>106</v>
      </c>
      <c r="J196">
        <v>195</v>
      </c>
      <c r="K196" s="5" t="str">
        <f t="shared" si="15"/>
        <v>2022-04</v>
      </c>
      <c r="L196" s="3" t="str">
        <f t="shared" si="16"/>
        <v>2022</v>
      </c>
      <c r="M196">
        <f t="shared" si="17"/>
        <v>25.03</v>
      </c>
      <c r="N196" s="6">
        <f t="shared" si="18"/>
        <v>0.65933564814814816</v>
      </c>
      <c r="O196">
        <f t="shared" si="19"/>
        <v>15</v>
      </c>
    </row>
    <row r="197" spans="1:15" x14ac:dyDescent="0.35">
      <c r="A197" t="s">
        <v>22</v>
      </c>
      <c r="B197" s="3">
        <v>47299</v>
      </c>
      <c r="C197">
        <v>20</v>
      </c>
      <c r="D197" t="s">
        <v>23</v>
      </c>
      <c r="E197" s="3">
        <v>44800</v>
      </c>
      <c r="F197" s="4">
        <v>0.8011921296296296</v>
      </c>
      <c r="G197">
        <v>12.13</v>
      </c>
      <c r="H197">
        <v>13.28</v>
      </c>
      <c r="I197">
        <v>107</v>
      </c>
      <c r="J197">
        <v>196</v>
      </c>
      <c r="K197" s="5" t="str">
        <f t="shared" si="15"/>
        <v>2022-08</v>
      </c>
      <c r="L197" s="3" t="str">
        <f t="shared" si="16"/>
        <v>2022</v>
      </c>
      <c r="M197">
        <f t="shared" si="17"/>
        <v>25.41</v>
      </c>
      <c r="N197" s="6">
        <f t="shared" si="18"/>
        <v>0.81041435185185184</v>
      </c>
      <c r="O197">
        <f t="shared" si="19"/>
        <v>19</v>
      </c>
    </row>
    <row r="198" spans="1:15" x14ac:dyDescent="0.35">
      <c r="A198" t="s">
        <v>28</v>
      </c>
      <c r="B198" t="s">
        <v>21</v>
      </c>
      <c r="C198">
        <v>20</v>
      </c>
      <c r="D198" t="s">
        <v>23</v>
      </c>
      <c r="E198" s="3">
        <v>44857</v>
      </c>
      <c r="F198" s="4">
        <v>0.53892361111111109</v>
      </c>
      <c r="G198">
        <v>5.05</v>
      </c>
      <c r="H198">
        <v>18.3</v>
      </c>
      <c r="I198">
        <v>108</v>
      </c>
      <c r="J198">
        <v>197</v>
      </c>
      <c r="K198" s="5" t="str">
        <f t="shared" si="15"/>
        <v>2022-10</v>
      </c>
      <c r="L198" s="3" t="str">
        <f t="shared" si="16"/>
        <v>2022</v>
      </c>
      <c r="M198">
        <f t="shared" si="17"/>
        <v>23.35</v>
      </c>
      <c r="N198" s="6">
        <f t="shared" si="18"/>
        <v>0.55163194444444441</v>
      </c>
      <c r="O198">
        <f t="shared" si="19"/>
        <v>13</v>
      </c>
    </row>
    <row r="199" spans="1:15" x14ac:dyDescent="0.35">
      <c r="A199" t="s">
        <v>28</v>
      </c>
      <c r="B199" t="s">
        <v>21</v>
      </c>
      <c r="C199">
        <v>0</v>
      </c>
      <c r="D199" t="s">
        <v>17</v>
      </c>
      <c r="E199" s="3">
        <v>44792</v>
      </c>
      <c r="F199" s="4">
        <v>0.8347106481481481</v>
      </c>
      <c r="G199">
        <v>13.93</v>
      </c>
      <c r="H199">
        <v>8.74</v>
      </c>
      <c r="I199">
        <v>109</v>
      </c>
      <c r="J199">
        <v>198</v>
      </c>
      <c r="K199" s="5" t="str">
        <f t="shared" si="15"/>
        <v>2022-08</v>
      </c>
      <c r="L199" s="3" t="str">
        <f t="shared" si="16"/>
        <v>2022</v>
      </c>
      <c r="M199">
        <f t="shared" si="17"/>
        <v>22.67</v>
      </c>
      <c r="N199" s="6">
        <f t="shared" si="18"/>
        <v>0.84078009259259257</v>
      </c>
      <c r="O199">
        <f t="shared" si="19"/>
        <v>20</v>
      </c>
    </row>
    <row r="200" spans="1:15" x14ac:dyDescent="0.35">
      <c r="A200" t="s">
        <v>28</v>
      </c>
      <c r="B200" t="s">
        <v>21</v>
      </c>
      <c r="C200">
        <v>40</v>
      </c>
      <c r="D200" t="s">
        <v>26</v>
      </c>
      <c r="E200" s="3">
        <v>44792</v>
      </c>
      <c r="F200" s="4">
        <v>0.8347106481481481</v>
      </c>
      <c r="G200">
        <v>13.93</v>
      </c>
      <c r="H200">
        <v>8.74</v>
      </c>
      <c r="I200">
        <v>109</v>
      </c>
      <c r="J200">
        <v>199</v>
      </c>
      <c r="K200" s="5" t="str">
        <f t="shared" si="15"/>
        <v>2022-08</v>
      </c>
      <c r="L200" s="3" t="str">
        <f t="shared" si="16"/>
        <v>2022</v>
      </c>
      <c r="M200">
        <f t="shared" si="17"/>
        <v>22.67</v>
      </c>
      <c r="N200" s="6">
        <f t="shared" si="18"/>
        <v>0.84078009259259257</v>
      </c>
      <c r="O200">
        <f t="shared" si="19"/>
        <v>20</v>
      </c>
    </row>
    <row r="201" spans="1:15" x14ac:dyDescent="0.35">
      <c r="A201" t="s">
        <v>28</v>
      </c>
      <c r="B201" t="s">
        <v>21</v>
      </c>
      <c r="C201">
        <v>80</v>
      </c>
      <c r="D201" t="s">
        <v>19</v>
      </c>
      <c r="E201" s="3">
        <v>44792</v>
      </c>
      <c r="F201" s="4">
        <v>0.8347106481481481</v>
      </c>
      <c r="G201">
        <v>13.93</v>
      </c>
      <c r="H201">
        <v>8.74</v>
      </c>
      <c r="I201">
        <v>109</v>
      </c>
      <c r="J201">
        <v>200</v>
      </c>
      <c r="K201" s="5" t="str">
        <f t="shared" si="15"/>
        <v>2022-08</v>
      </c>
      <c r="L201" s="3" t="str">
        <f t="shared" si="16"/>
        <v>2022</v>
      </c>
      <c r="M201">
        <f t="shared" si="17"/>
        <v>22.67</v>
      </c>
      <c r="N201" s="6">
        <f t="shared" si="18"/>
        <v>0.84078009259259257</v>
      </c>
      <c r="O201">
        <f t="shared" si="19"/>
        <v>20</v>
      </c>
    </row>
    <row r="202" spans="1:15" x14ac:dyDescent="0.35">
      <c r="A202" t="s">
        <v>24</v>
      </c>
      <c r="B202" s="3">
        <v>47848</v>
      </c>
      <c r="C202">
        <v>20</v>
      </c>
      <c r="D202" t="s">
        <v>23</v>
      </c>
      <c r="E202" s="3">
        <v>44836</v>
      </c>
      <c r="F202" s="4">
        <v>0.39094907407407409</v>
      </c>
      <c r="G202">
        <v>13.68</v>
      </c>
      <c r="H202">
        <v>8.69</v>
      </c>
      <c r="I202">
        <v>110</v>
      </c>
      <c r="J202">
        <v>201</v>
      </c>
      <c r="K202" s="5" t="str">
        <f t="shared" si="15"/>
        <v>2022-10</v>
      </c>
      <c r="L202" s="3" t="str">
        <f t="shared" si="16"/>
        <v>2022</v>
      </c>
      <c r="M202">
        <f t="shared" si="17"/>
        <v>22.369999999999997</v>
      </c>
      <c r="N202" s="6">
        <f t="shared" si="18"/>
        <v>0.39698379629629632</v>
      </c>
      <c r="O202">
        <f t="shared" si="19"/>
        <v>9</v>
      </c>
    </row>
    <row r="203" spans="1:15" x14ac:dyDescent="0.35">
      <c r="A203" t="s">
        <v>24</v>
      </c>
      <c r="B203" s="3">
        <v>47848</v>
      </c>
      <c r="C203">
        <v>0</v>
      </c>
      <c r="D203" t="s">
        <v>17</v>
      </c>
      <c r="E203" s="3">
        <v>44690</v>
      </c>
      <c r="F203" s="4">
        <v>0.61138888888888887</v>
      </c>
      <c r="G203">
        <v>10.58</v>
      </c>
      <c r="H203">
        <v>5.5</v>
      </c>
      <c r="I203">
        <v>111</v>
      </c>
      <c r="J203">
        <v>202</v>
      </c>
      <c r="K203" s="5" t="str">
        <f t="shared" si="15"/>
        <v>2022-05</v>
      </c>
      <c r="L203" s="3" t="str">
        <f t="shared" si="16"/>
        <v>2022</v>
      </c>
      <c r="M203">
        <f t="shared" si="17"/>
        <v>16.079999999999998</v>
      </c>
      <c r="N203" s="6">
        <f t="shared" si="18"/>
        <v>0.61520833333333336</v>
      </c>
      <c r="O203">
        <f t="shared" si="19"/>
        <v>14</v>
      </c>
    </row>
    <row r="204" spans="1:15" x14ac:dyDescent="0.35">
      <c r="A204" t="s">
        <v>24</v>
      </c>
      <c r="B204" s="3">
        <v>47848</v>
      </c>
      <c r="C204">
        <v>25</v>
      </c>
      <c r="D204" t="s">
        <v>18</v>
      </c>
      <c r="E204" s="3">
        <v>44690</v>
      </c>
      <c r="F204" s="4">
        <v>0.61138888888888887</v>
      </c>
      <c r="G204">
        <v>10.58</v>
      </c>
      <c r="H204">
        <v>5.5</v>
      </c>
      <c r="I204">
        <v>111</v>
      </c>
      <c r="J204">
        <v>203</v>
      </c>
      <c r="K204" s="5" t="str">
        <f t="shared" si="15"/>
        <v>2022-05</v>
      </c>
      <c r="L204" s="3" t="str">
        <f t="shared" si="16"/>
        <v>2022</v>
      </c>
      <c r="M204">
        <f t="shared" si="17"/>
        <v>16.079999999999998</v>
      </c>
      <c r="N204" s="6">
        <f t="shared" si="18"/>
        <v>0.61520833333333336</v>
      </c>
      <c r="O204">
        <f t="shared" si="19"/>
        <v>14</v>
      </c>
    </row>
    <row r="205" spans="1:15" x14ac:dyDescent="0.35">
      <c r="A205" t="s">
        <v>28</v>
      </c>
      <c r="B205" t="s">
        <v>21</v>
      </c>
      <c r="C205">
        <v>0</v>
      </c>
      <c r="D205" t="s">
        <v>17</v>
      </c>
      <c r="E205" s="3">
        <v>44737</v>
      </c>
      <c r="F205" s="4">
        <v>0.86954861111111115</v>
      </c>
      <c r="G205">
        <v>14.41</v>
      </c>
      <c r="H205">
        <v>11.91</v>
      </c>
      <c r="I205">
        <v>112</v>
      </c>
      <c r="J205">
        <v>204</v>
      </c>
      <c r="K205" s="5" t="str">
        <f t="shared" si="15"/>
        <v>2022-06</v>
      </c>
      <c r="L205" s="3" t="str">
        <f t="shared" si="16"/>
        <v>2022</v>
      </c>
      <c r="M205">
        <f t="shared" si="17"/>
        <v>26.32</v>
      </c>
      <c r="N205" s="6">
        <f t="shared" si="18"/>
        <v>0.87781944444444449</v>
      </c>
      <c r="O205">
        <f t="shared" si="19"/>
        <v>21</v>
      </c>
    </row>
    <row r="206" spans="1:15" x14ac:dyDescent="0.35">
      <c r="A206" t="s">
        <v>28</v>
      </c>
      <c r="B206" t="s">
        <v>21</v>
      </c>
      <c r="C206">
        <v>40</v>
      </c>
      <c r="D206" t="s">
        <v>26</v>
      </c>
      <c r="E206" s="3">
        <v>44737</v>
      </c>
      <c r="F206" s="4">
        <v>0.86954861111111115</v>
      </c>
      <c r="G206">
        <v>14.41</v>
      </c>
      <c r="H206">
        <v>11.91</v>
      </c>
      <c r="I206">
        <v>112</v>
      </c>
      <c r="J206">
        <v>205</v>
      </c>
      <c r="K206" s="5" t="str">
        <f t="shared" si="15"/>
        <v>2022-06</v>
      </c>
      <c r="L206" s="3" t="str">
        <f t="shared" si="16"/>
        <v>2022</v>
      </c>
      <c r="M206">
        <f t="shared" si="17"/>
        <v>26.32</v>
      </c>
      <c r="N206" s="6">
        <f t="shared" si="18"/>
        <v>0.87781944444444449</v>
      </c>
      <c r="O206">
        <f t="shared" si="19"/>
        <v>21</v>
      </c>
    </row>
    <row r="207" spans="1:15" x14ac:dyDescent="0.35">
      <c r="A207" t="s">
        <v>22</v>
      </c>
      <c r="B207" s="3">
        <v>47299</v>
      </c>
      <c r="C207">
        <v>10</v>
      </c>
      <c r="D207" t="s">
        <v>16</v>
      </c>
      <c r="E207" s="3">
        <v>44751</v>
      </c>
      <c r="F207" s="4">
        <v>0.51851851851851849</v>
      </c>
      <c r="G207">
        <v>7.88</v>
      </c>
      <c r="H207">
        <v>7.32</v>
      </c>
      <c r="I207">
        <v>113</v>
      </c>
      <c r="J207">
        <v>206</v>
      </c>
      <c r="K207" s="5" t="str">
        <f t="shared" si="15"/>
        <v>2022-07</v>
      </c>
      <c r="L207" s="3" t="str">
        <f t="shared" si="16"/>
        <v>2022</v>
      </c>
      <c r="M207">
        <f t="shared" si="17"/>
        <v>15.2</v>
      </c>
      <c r="N207" s="6">
        <f t="shared" si="18"/>
        <v>0.52360185185185182</v>
      </c>
      <c r="O207">
        <f t="shared" si="19"/>
        <v>12</v>
      </c>
    </row>
    <row r="208" spans="1:15" x14ac:dyDescent="0.35">
      <c r="A208" t="s">
        <v>22</v>
      </c>
      <c r="B208" s="3">
        <v>47299</v>
      </c>
      <c r="C208">
        <v>40</v>
      </c>
      <c r="D208" t="s">
        <v>26</v>
      </c>
      <c r="E208" s="3">
        <v>44751</v>
      </c>
      <c r="F208" s="4">
        <v>0.51851851851851849</v>
      </c>
      <c r="G208">
        <v>7.88</v>
      </c>
      <c r="H208">
        <v>7.32</v>
      </c>
      <c r="I208">
        <v>113</v>
      </c>
      <c r="J208">
        <v>207</v>
      </c>
      <c r="K208" s="5" t="str">
        <f t="shared" si="15"/>
        <v>2022-07</v>
      </c>
      <c r="L208" s="3" t="str">
        <f t="shared" si="16"/>
        <v>2022</v>
      </c>
      <c r="M208">
        <f t="shared" si="17"/>
        <v>15.2</v>
      </c>
      <c r="N208" s="6">
        <f t="shared" si="18"/>
        <v>0.52360185185185182</v>
      </c>
      <c r="O208">
        <f t="shared" si="19"/>
        <v>12</v>
      </c>
    </row>
    <row r="209" spans="1:15" x14ac:dyDescent="0.35">
      <c r="A209" t="s">
        <v>15</v>
      </c>
      <c r="B209" s="3">
        <v>47118</v>
      </c>
      <c r="C209">
        <v>0</v>
      </c>
      <c r="D209" t="s">
        <v>17</v>
      </c>
      <c r="E209" s="3">
        <v>44771</v>
      </c>
      <c r="F209" s="4">
        <v>0.51177083333333329</v>
      </c>
      <c r="G209">
        <v>7.22</v>
      </c>
      <c r="H209">
        <v>5.77</v>
      </c>
      <c r="I209">
        <v>114</v>
      </c>
      <c r="J209">
        <v>208</v>
      </c>
      <c r="K209" s="5" t="str">
        <f t="shared" si="15"/>
        <v>2022-07</v>
      </c>
      <c r="L209" s="3" t="str">
        <f t="shared" si="16"/>
        <v>2022</v>
      </c>
      <c r="M209">
        <f t="shared" si="17"/>
        <v>12.989999999999998</v>
      </c>
      <c r="N209" s="6">
        <f t="shared" si="18"/>
        <v>0.51577777777777778</v>
      </c>
      <c r="O209">
        <f t="shared" si="19"/>
        <v>12</v>
      </c>
    </row>
    <row r="210" spans="1:15" x14ac:dyDescent="0.35">
      <c r="A210" t="s">
        <v>24</v>
      </c>
      <c r="B210" s="3">
        <v>47848</v>
      </c>
      <c r="C210">
        <v>20</v>
      </c>
      <c r="D210" t="s">
        <v>23</v>
      </c>
      <c r="E210" s="3">
        <v>44721</v>
      </c>
      <c r="F210" s="4">
        <v>0.55548611111111112</v>
      </c>
      <c r="G210">
        <v>9.36</v>
      </c>
      <c r="H210">
        <v>9.44</v>
      </c>
      <c r="I210">
        <v>115</v>
      </c>
      <c r="J210">
        <v>209</v>
      </c>
      <c r="K210" s="5" t="str">
        <f t="shared" si="15"/>
        <v>2022-06</v>
      </c>
      <c r="L210" s="3" t="str">
        <f t="shared" si="16"/>
        <v>2022</v>
      </c>
      <c r="M210">
        <f t="shared" si="17"/>
        <v>18.799999999999997</v>
      </c>
      <c r="N210" s="6">
        <f t="shared" si="18"/>
        <v>0.56204166666666666</v>
      </c>
      <c r="O210">
        <f t="shared" si="19"/>
        <v>13</v>
      </c>
    </row>
    <row r="211" spans="1:15" x14ac:dyDescent="0.35">
      <c r="A211" t="s">
        <v>24</v>
      </c>
      <c r="B211" s="3">
        <v>47848</v>
      </c>
      <c r="C211">
        <v>25</v>
      </c>
      <c r="D211" t="s">
        <v>18</v>
      </c>
      <c r="E211" s="3">
        <v>44721</v>
      </c>
      <c r="F211" s="4">
        <v>0.55548611111111112</v>
      </c>
      <c r="G211">
        <v>9.36</v>
      </c>
      <c r="H211">
        <v>9.44</v>
      </c>
      <c r="I211">
        <v>115</v>
      </c>
      <c r="J211">
        <v>210</v>
      </c>
      <c r="K211" s="5" t="str">
        <f t="shared" si="15"/>
        <v>2022-06</v>
      </c>
      <c r="L211" s="3" t="str">
        <f t="shared" si="16"/>
        <v>2022</v>
      </c>
      <c r="M211">
        <f t="shared" si="17"/>
        <v>18.799999999999997</v>
      </c>
      <c r="N211" s="6">
        <f t="shared" si="18"/>
        <v>0.56204166666666666</v>
      </c>
      <c r="O211">
        <f t="shared" si="19"/>
        <v>13</v>
      </c>
    </row>
    <row r="212" spans="1:15" x14ac:dyDescent="0.35">
      <c r="A212" t="s">
        <v>24</v>
      </c>
      <c r="B212" s="3">
        <v>47848</v>
      </c>
      <c r="C212">
        <v>50</v>
      </c>
      <c r="D212" t="s">
        <v>27</v>
      </c>
      <c r="E212" s="3">
        <v>44721</v>
      </c>
      <c r="F212" s="4">
        <v>0.55548611111111112</v>
      </c>
      <c r="G212">
        <v>9.36</v>
      </c>
      <c r="H212">
        <v>9.44</v>
      </c>
      <c r="I212">
        <v>115</v>
      </c>
      <c r="J212">
        <v>211</v>
      </c>
      <c r="K212" s="5" t="str">
        <f t="shared" si="15"/>
        <v>2022-06</v>
      </c>
      <c r="L212" s="3" t="str">
        <f t="shared" si="16"/>
        <v>2022</v>
      </c>
      <c r="M212">
        <f t="shared" si="17"/>
        <v>18.799999999999997</v>
      </c>
      <c r="N212" s="6">
        <f t="shared" si="18"/>
        <v>0.56204166666666666</v>
      </c>
      <c r="O212">
        <f t="shared" si="19"/>
        <v>13</v>
      </c>
    </row>
    <row r="213" spans="1:15" x14ac:dyDescent="0.35">
      <c r="A213" t="s">
        <v>25</v>
      </c>
      <c r="B213" t="s">
        <v>21</v>
      </c>
      <c r="C213">
        <v>0</v>
      </c>
      <c r="D213" t="s">
        <v>17</v>
      </c>
      <c r="E213" s="3">
        <v>44743</v>
      </c>
      <c r="F213" s="4">
        <v>0.81909722222222225</v>
      </c>
      <c r="G213">
        <v>7.71</v>
      </c>
      <c r="H213">
        <v>12.67</v>
      </c>
      <c r="I213">
        <v>116</v>
      </c>
      <c r="J213">
        <v>212</v>
      </c>
      <c r="K213" s="5" t="str">
        <f t="shared" si="15"/>
        <v>2022-07</v>
      </c>
      <c r="L213" s="3" t="str">
        <f t="shared" si="16"/>
        <v>2022</v>
      </c>
      <c r="M213">
        <f t="shared" si="17"/>
        <v>20.38</v>
      </c>
      <c r="N213" s="6">
        <f t="shared" si="18"/>
        <v>0.82789583333333339</v>
      </c>
      <c r="O213">
        <f t="shared" si="19"/>
        <v>19</v>
      </c>
    </row>
    <row r="214" spans="1:15" x14ac:dyDescent="0.35">
      <c r="A214" t="s">
        <v>25</v>
      </c>
      <c r="B214" t="s">
        <v>21</v>
      </c>
      <c r="C214">
        <v>25</v>
      </c>
      <c r="D214" t="s">
        <v>18</v>
      </c>
      <c r="E214" s="3">
        <v>44743</v>
      </c>
      <c r="F214" s="4">
        <v>0.81909722222222225</v>
      </c>
      <c r="G214">
        <v>7.71</v>
      </c>
      <c r="H214">
        <v>12.67</v>
      </c>
      <c r="I214">
        <v>116</v>
      </c>
      <c r="J214">
        <v>213</v>
      </c>
      <c r="K214" s="5" t="str">
        <f t="shared" si="15"/>
        <v>2022-07</v>
      </c>
      <c r="L214" s="3" t="str">
        <f t="shared" si="16"/>
        <v>2022</v>
      </c>
      <c r="M214">
        <f t="shared" si="17"/>
        <v>20.38</v>
      </c>
      <c r="N214" s="6">
        <f t="shared" si="18"/>
        <v>0.82789583333333339</v>
      </c>
      <c r="O214">
        <f t="shared" si="19"/>
        <v>19</v>
      </c>
    </row>
    <row r="215" spans="1:15" x14ac:dyDescent="0.35">
      <c r="A215" t="s">
        <v>28</v>
      </c>
      <c r="B215" t="s">
        <v>21</v>
      </c>
      <c r="C215">
        <v>10</v>
      </c>
      <c r="D215" t="s">
        <v>16</v>
      </c>
      <c r="E215" s="3">
        <v>44748</v>
      </c>
      <c r="F215" s="4">
        <v>0.50271990740740746</v>
      </c>
      <c r="G215">
        <v>12.43</v>
      </c>
      <c r="H215">
        <v>6.38</v>
      </c>
      <c r="I215">
        <v>117</v>
      </c>
      <c r="J215">
        <v>214</v>
      </c>
      <c r="K215" s="5" t="str">
        <f t="shared" si="15"/>
        <v>2022-07</v>
      </c>
      <c r="L215" s="3" t="str">
        <f t="shared" si="16"/>
        <v>2022</v>
      </c>
      <c r="M215">
        <f t="shared" si="17"/>
        <v>18.809999999999999</v>
      </c>
      <c r="N215" s="6">
        <f t="shared" si="18"/>
        <v>0.50715046296296307</v>
      </c>
      <c r="O215">
        <f t="shared" si="19"/>
        <v>12</v>
      </c>
    </row>
    <row r="216" spans="1:15" x14ac:dyDescent="0.35">
      <c r="A216" t="s">
        <v>28</v>
      </c>
      <c r="B216" t="s">
        <v>21</v>
      </c>
      <c r="C216">
        <v>25</v>
      </c>
      <c r="D216" t="s">
        <v>18</v>
      </c>
      <c r="E216" s="3">
        <v>44748</v>
      </c>
      <c r="F216" s="4">
        <v>0.50271990740740746</v>
      </c>
      <c r="G216">
        <v>12.43</v>
      </c>
      <c r="H216">
        <v>6.38</v>
      </c>
      <c r="I216">
        <v>117</v>
      </c>
      <c r="J216">
        <v>215</v>
      </c>
      <c r="K216" s="5" t="str">
        <f t="shared" si="15"/>
        <v>2022-07</v>
      </c>
      <c r="L216" s="3" t="str">
        <f t="shared" si="16"/>
        <v>2022</v>
      </c>
      <c r="M216">
        <f t="shared" si="17"/>
        <v>18.809999999999999</v>
      </c>
      <c r="N216" s="6">
        <f t="shared" si="18"/>
        <v>0.50715046296296307</v>
      </c>
      <c r="O216">
        <f t="shared" si="19"/>
        <v>12</v>
      </c>
    </row>
    <row r="217" spans="1:15" x14ac:dyDescent="0.35">
      <c r="A217" t="s">
        <v>28</v>
      </c>
      <c r="B217" t="s">
        <v>21</v>
      </c>
      <c r="C217">
        <v>50</v>
      </c>
      <c r="D217" t="s">
        <v>27</v>
      </c>
      <c r="E217" s="3">
        <v>44748</v>
      </c>
      <c r="F217" s="4">
        <v>0.50271990740740746</v>
      </c>
      <c r="G217">
        <v>12.43</v>
      </c>
      <c r="H217">
        <v>6.38</v>
      </c>
      <c r="I217">
        <v>117</v>
      </c>
      <c r="J217">
        <v>216</v>
      </c>
      <c r="K217" s="5" t="str">
        <f t="shared" si="15"/>
        <v>2022-07</v>
      </c>
      <c r="L217" s="3" t="str">
        <f t="shared" si="16"/>
        <v>2022</v>
      </c>
      <c r="M217">
        <f t="shared" si="17"/>
        <v>18.809999999999999</v>
      </c>
      <c r="N217" s="6">
        <f t="shared" si="18"/>
        <v>0.50715046296296307</v>
      </c>
      <c r="O217">
        <f t="shared" si="19"/>
        <v>12</v>
      </c>
    </row>
    <row r="218" spans="1:15" x14ac:dyDescent="0.35">
      <c r="A218" t="s">
        <v>22</v>
      </c>
      <c r="B218" s="3">
        <v>47299</v>
      </c>
      <c r="C218">
        <v>0</v>
      </c>
      <c r="D218" t="s">
        <v>17</v>
      </c>
      <c r="E218" s="3">
        <v>44641</v>
      </c>
      <c r="F218" s="4">
        <v>0.47440972222222222</v>
      </c>
      <c r="G218">
        <v>6.03</v>
      </c>
      <c r="H218">
        <v>15.01</v>
      </c>
      <c r="I218">
        <v>118</v>
      </c>
      <c r="J218">
        <v>217</v>
      </c>
      <c r="K218" s="5" t="str">
        <f t="shared" si="15"/>
        <v>2022-03</v>
      </c>
      <c r="L218" s="3" t="str">
        <f t="shared" si="16"/>
        <v>2022</v>
      </c>
      <c r="M218">
        <f t="shared" si="17"/>
        <v>21.04</v>
      </c>
      <c r="N218" s="6">
        <f t="shared" si="18"/>
        <v>0.48483333333333334</v>
      </c>
      <c r="O218">
        <f t="shared" si="19"/>
        <v>11</v>
      </c>
    </row>
    <row r="219" spans="1:15" x14ac:dyDescent="0.35">
      <c r="A219" t="s">
        <v>22</v>
      </c>
      <c r="B219" s="3">
        <v>47299</v>
      </c>
      <c r="C219">
        <v>25</v>
      </c>
      <c r="D219" t="s">
        <v>18</v>
      </c>
      <c r="E219" s="3">
        <v>44641</v>
      </c>
      <c r="F219" s="4">
        <v>0.47440972222222222</v>
      </c>
      <c r="G219">
        <v>6.03</v>
      </c>
      <c r="H219">
        <v>15.01</v>
      </c>
      <c r="I219">
        <v>118</v>
      </c>
      <c r="J219">
        <v>218</v>
      </c>
      <c r="K219" s="5" t="str">
        <f t="shared" si="15"/>
        <v>2022-03</v>
      </c>
      <c r="L219" s="3" t="str">
        <f t="shared" si="16"/>
        <v>2022</v>
      </c>
      <c r="M219">
        <f t="shared" si="17"/>
        <v>21.04</v>
      </c>
      <c r="N219" s="6">
        <f t="shared" si="18"/>
        <v>0.48483333333333334</v>
      </c>
      <c r="O219">
        <f t="shared" si="19"/>
        <v>11</v>
      </c>
    </row>
    <row r="220" spans="1:15" x14ac:dyDescent="0.35">
      <c r="A220" t="s">
        <v>22</v>
      </c>
      <c r="B220" s="3">
        <v>47299</v>
      </c>
      <c r="C220">
        <v>50</v>
      </c>
      <c r="D220" t="s">
        <v>27</v>
      </c>
      <c r="E220" s="3">
        <v>44641</v>
      </c>
      <c r="F220" s="4">
        <v>0.47440972222222222</v>
      </c>
      <c r="G220">
        <v>6.03</v>
      </c>
      <c r="H220">
        <v>15.01</v>
      </c>
      <c r="I220">
        <v>118</v>
      </c>
      <c r="J220">
        <v>219</v>
      </c>
      <c r="K220" s="5" t="str">
        <f t="shared" si="15"/>
        <v>2022-03</v>
      </c>
      <c r="L220" s="3" t="str">
        <f t="shared" si="16"/>
        <v>2022</v>
      </c>
      <c r="M220">
        <f t="shared" si="17"/>
        <v>21.04</v>
      </c>
      <c r="N220" s="6">
        <f t="shared" si="18"/>
        <v>0.48483333333333334</v>
      </c>
      <c r="O220">
        <f t="shared" si="19"/>
        <v>11</v>
      </c>
    </row>
    <row r="221" spans="1:15" x14ac:dyDescent="0.35">
      <c r="A221" t="s">
        <v>15</v>
      </c>
      <c r="B221" s="3">
        <v>47118</v>
      </c>
      <c r="C221">
        <v>0</v>
      </c>
      <c r="D221" t="s">
        <v>17</v>
      </c>
      <c r="E221" s="3">
        <v>44662</v>
      </c>
      <c r="F221" s="4">
        <v>0.79929398148148145</v>
      </c>
      <c r="G221">
        <v>8.5500000000000007</v>
      </c>
      <c r="H221">
        <v>10.1</v>
      </c>
      <c r="I221">
        <v>119</v>
      </c>
      <c r="J221">
        <v>220</v>
      </c>
      <c r="K221" s="5" t="str">
        <f t="shared" si="15"/>
        <v>2022-04</v>
      </c>
      <c r="L221" s="3" t="str">
        <f t="shared" si="16"/>
        <v>2022</v>
      </c>
      <c r="M221">
        <f t="shared" si="17"/>
        <v>18.649999999999999</v>
      </c>
      <c r="N221" s="6">
        <f t="shared" si="18"/>
        <v>0.80630787037037033</v>
      </c>
      <c r="O221">
        <f t="shared" si="19"/>
        <v>19</v>
      </c>
    </row>
    <row r="222" spans="1:15" x14ac:dyDescent="0.35">
      <c r="A222" t="s">
        <v>15</v>
      </c>
      <c r="B222" s="3">
        <v>47118</v>
      </c>
      <c r="C222">
        <v>40</v>
      </c>
      <c r="D222" t="s">
        <v>26</v>
      </c>
      <c r="E222" s="3">
        <v>44662</v>
      </c>
      <c r="F222" s="4">
        <v>0.79929398148148145</v>
      </c>
      <c r="G222">
        <v>8.5500000000000007</v>
      </c>
      <c r="H222">
        <v>10.1</v>
      </c>
      <c r="I222">
        <v>119</v>
      </c>
      <c r="J222">
        <v>221</v>
      </c>
      <c r="K222" s="5" t="str">
        <f t="shared" si="15"/>
        <v>2022-04</v>
      </c>
      <c r="L222" s="3" t="str">
        <f t="shared" si="16"/>
        <v>2022</v>
      </c>
      <c r="M222">
        <f t="shared" si="17"/>
        <v>18.649999999999999</v>
      </c>
      <c r="N222" s="6">
        <f t="shared" si="18"/>
        <v>0.80630787037037033</v>
      </c>
      <c r="O222">
        <f t="shared" si="19"/>
        <v>19</v>
      </c>
    </row>
    <row r="223" spans="1:15" x14ac:dyDescent="0.35">
      <c r="A223" t="s">
        <v>15</v>
      </c>
      <c r="B223" s="3">
        <v>47118</v>
      </c>
      <c r="C223">
        <v>50</v>
      </c>
      <c r="D223" t="s">
        <v>27</v>
      </c>
      <c r="E223" s="3">
        <v>44662</v>
      </c>
      <c r="F223" s="4">
        <v>0.79929398148148145</v>
      </c>
      <c r="G223">
        <v>8.5500000000000007</v>
      </c>
      <c r="H223">
        <v>10.1</v>
      </c>
      <c r="I223">
        <v>119</v>
      </c>
      <c r="J223">
        <v>222</v>
      </c>
      <c r="K223" s="5" t="str">
        <f t="shared" si="15"/>
        <v>2022-04</v>
      </c>
      <c r="L223" s="3" t="str">
        <f t="shared" si="16"/>
        <v>2022</v>
      </c>
      <c r="M223">
        <f t="shared" si="17"/>
        <v>18.649999999999999</v>
      </c>
      <c r="N223" s="6">
        <f t="shared" si="18"/>
        <v>0.80630787037037033</v>
      </c>
      <c r="O223">
        <f t="shared" si="19"/>
        <v>19</v>
      </c>
    </row>
    <row r="224" spans="1:15" x14ac:dyDescent="0.35">
      <c r="A224" t="s">
        <v>22</v>
      </c>
      <c r="B224" s="3">
        <v>47299</v>
      </c>
      <c r="C224">
        <v>10</v>
      </c>
      <c r="D224" t="s">
        <v>16</v>
      </c>
      <c r="E224" s="3">
        <v>44694</v>
      </c>
      <c r="F224" s="4">
        <v>0.48660879629629628</v>
      </c>
      <c r="G224">
        <v>5.72</v>
      </c>
      <c r="H224">
        <v>9.57</v>
      </c>
      <c r="I224">
        <v>120</v>
      </c>
      <c r="J224">
        <v>223</v>
      </c>
      <c r="K224" s="5" t="str">
        <f t="shared" si="15"/>
        <v>2022-05</v>
      </c>
      <c r="L224" s="3" t="str">
        <f t="shared" si="16"/>
        <v>2022</v>
      </c>
      <c r="M224">
        <f t="shared" si="17"/>
        <v>15.29</v>
      </c>
      <c r="N224" s="6">
        <f t="shared" si="18"/>
        <v>0.49325462962962963</v>
      </c>
      <c r="O224">
        <f t="shared" si="19"/>
        <v>11</v>
      </c>
    </row>
    <row r="225" spans="1:15" x14ac:dyDescent="0.35">
      <c r="A225" t="s">
        <v>22</v>
      </c>
      <c r="B225" s="3">
        <v>47299</v>
      </c>
      <c r="C225">
        <v>25</v>
      </c>
      <c r="D225" t="s">
        <v>18</v>
      </c>
      <c r="E225" s="3">
        <v>44694</v>
      </c>
      <c r="F225" s="4">
        <v>0.48660879629629628</v>
      </c>
      <c r="G225">
        <v>5.72</v>
      </c>
      <c r="H225">
        <v>9.57</v>
      </c>
      <c r="I225">
        <v>120</v>
      </c>
      <c r="J225">
        <v>224</v>
      </c>
      <c r="K225" s="5" t="str">
        <f t="shared" si="15"/>
        <v>2022-05</v>
      </c>
      <c r="L225" s="3" t="str">
        <f t="shared" si="16"/>
        <v>2022</v>
      </c>
      <c r="M225">
        <f t="shared" si="17"/>
        <v>15.29</v>
      </c>
      <c r="N225" s="6">
        <f t="shared" si="18"/>
        <v>0.49325462962962963</v>
      </c>
      <c r="O225">
        <f t="shared" si="19"/>
        <v>11</v>
      </c>
    </row>
    <row r="226" spans="1:15" x14ac:dyDescent="0.35">
      <c r="A226" t="s">
        <v>15</v>
      </c>
      <c r="B226" s="3">
        <v>47118</v>
      </c>
      <c r="C226">
        <v>0</v>
      </c>
      <c r="D226" t="s">
        <v>17</v>
      </c>
      <c r="E226" s="3">
        <v>44730</v>
      </c>
      <c r="F226" s="4">
        <v>0.45862268518518517</v>
      </c>
      <c r="G226">
        <v>19.12</v>
      </c>
      <c r="H226">
        <v>6.14</v>
      </c>
      <c r="I226">
        <v>121</v>
      </c>
      <c r="J226">
        <v>225</v>
      </c>
      <c r="K226" s="5" t="str">
        <f t="shared" si="15"/>
        <v>2022-06</v>
      </c>
      <c r="L226" s="3" t="str">
        <f t="shared" si="16"/>
        <v>2022</v>
      </c>
      <c r="M226">
        <f t="shared" si="17"/>
        <v>25.26</v>
      </c>
      <c r="N226" s="6">
        <f t="shared" si="18"/>
        <v>0.46288657407407408</v>
      </c>
      <c r="O226">
        <f t="shared" si="19"/>
        <v>11</v>
      </c>
    </row>
    <row r="227" spans="1:15" x14ac:dyDescent="0.35">
      <c r="A227" t="s">
        <v>15</v>
      </c>
      <c r="B227" s="3">
        <v>47118</v>
      </c>
      <c r="C227">
        <v>40</v>
      </c>
      <c r="D227" t="s">
        <v>26</v>
      </c>
      <c r="E227" s="3">
        <v>44730</v>
      </c>
      <c r="F227" s="4">
        <v>0.45862268518518517</v>
      </c>
      <c r="G227">
        <v>19.12</v>
      </c>
      <c r="H227">
        <v>6.14</v>
      </c>
      <c r="I227">
        <v>121</v>
      </c>
      <c r="J227">
        <v>226</v>
      </c>
      <c r="K227" s="5" t="str">
        <f t="shared" si="15"/>
        <v>2022-06</v>
      </c>
      <c r="L227" s="3" t="str">
        <f t="shared" si="16"/>
        <v>2022</v>
      </c>
      <c r="M227">
        <f t="shared" si="17"/>
        <v>25.26</v>
      </c>
      <c r="N227" s="6">
        <f t="shared" si="18"/>
        <v>0.46288657407407408</v>
      </c>
      <c r="O227">
        <f t="shared" si="19"/>
        <v>11</v>
      </c>
    </row>
    <row r="228" spans="1:15" x14ac:dyDescent="0.35">
      <c r="A228" t="s">
        <v>15</v>
      </c>
      <c r="B228" s="3">
        <v>47118</v>
      </c>
      <c r="C228">
        <v>80</v>
      </c>
      <c r="D228" t="s">
        <v>19</v>
      </c>
      <c r="E228" s="3">
        <v>44730</v>
      </c>
      <c r="F228" s="4">
        <v>0.45862268518518517</v>
      </c>
      <c r="G228">
        <v>19.12</v>
      </c>
      <c r="H228">
        <v>6.14</v>
      </c>
      <c r="I228">
        <v>121</v>
      </c>
      <c r="J228">
        <v>227</v>
      </c>
      <c r="K228" s="5" t="str">
        <f t="shared" si="15"/>
        <v>2022-06</v>
      </c>
      <c r="L228" s="3" t="str">
        <f t="shared" si="16"/>
        <v>2022</v>
      </c>
      <c r="M228">
        <f t="shared" si="17"/>
        <v>25.26</v>
      </c>
      <c r="N228" s="6">
        <f t="shared" si="18"/>
        <v>0.46288657407407408</v>
      </c>
      <c r="O228">
        <f t="shared" si="19"/>
        <v>11</v>
      </c>
    </row>
    <row r="229" spans="1:15" x14ac:dyDescent="0.35">
      <c r="A229" t="s">
        <v>22</v>
      </c>
      <c r="B229" s="3">
        <v>47299</v>
      </c>
      <c r="C229">
        <v>20</v>
      </c>
      <c r="D229" t="s">
        <v>23</v>
      </c>
      <c r="E229" s="3">
        <v>44825</v>
      </c>
      <c r="F229" s="4">
        <v>0.65483796296296293</v>
      </c>
      <c r="G229">
        <v>7.77</v>
      </c>
      <c r="H229">
        <v>6.95</v>
      </c>
      <c r="I229">
        <v>122</v>
      </c>
      <c r="J229">
        <v>228</v>
      </c>
      <c r="K229" s="5" t="str">
        <f t="shared" si="15"/>
        <v>2022-09</v>
      </c>
      <c r="L229" s="3" t="str">
        <f t="shared" si="16"/>
        <v>2022</v>
      </c>
      <c r="M229">
        <f t="shared" si="17"/>
        <v>14.719999999999999</v>
      </c>
      <c r="N229" s="6">
        <f t="shared" si="18"/>
        <v>0.65966435185185179</v>
      </c>
      <c r="O229">
        <f t="shared" si="19"/>
        <v>15</v>
      </c>
    </row>
    <row r="230" spans="1:15" x14ac:dyDescent="0.35">
      <c r="A230" t="s">
        <v>22</v>
      </c>
      <c r="B230" s="3">
        <v>47299</v>
      </c>
      <c r="C230">
        <v>40</v>
      </c>
      <c r="D230" t="s">
        <v>26</v>
      </c>
      <c r="E230" s="3">
        <v>44825</v>
      </c>
      <c r="F230" s="4">
        <v>0.65483796296296293</v>
      </c>
      <c r="G230">
        <v>7.77</v>
      </c>
      <c r="H230">
        <v>6.95</v>
      </c>
      <c r="I230">
        <v>122</v>
      </c>
      <c r="J230">
        <v>229</v>
      </c>
      <c r="K230" s="5" t="str">
        <f t="shared" si="15"/>
        <v>2022-09</v>
      </c>
      <c r="L230" s="3" t="str">
        <f t="shared" si="16"/>
        <v>2022</v>
      </c>
      <c r="M230">
        <f t="shared" si="17"/>
        <v>14.719999999999999</v>
      </c>
      <c r="N230" s="6">
        <f t="shared" si="18"/>
        <v>0.65966435185185179</v>
      </c>
      <c r="O230">
        <f t="shared" si="19"/>
        <v>15</v>
      </c>
    </row>
    <row r="231" spans="1:15" x14ac:dyDescent="0.35">
      <c r="A231" t="s">
        <v>24</v>
      </c>
      <c r="B231" s="3">
        <v>47848</v>
      </c>
      <c r="C231">
        <v>0</v>
      </c>
      <c r="D231" t="s">
        <v>17</v>
      </c>
      <c r="E231" s="3">
        <v>44849</v>
      </c>
      <c r="F231" s="4">
        <v>0.79616898148148152</v>
      </c>
      <c r="G231">
        <v>23.39</v>
      </c>
      <c r="H231">
        <v>10.8</v>
      </c>
      <c r="I231">
        <v>123</v>
      </c>
      <c r="J231">
        <v>230</v>
      </c>
      <c r="K231" s="5" t="str">
        <f t="shared" si="15"/>
        <v>2022-10</v>
      </c>
      <c r="L231" s="3" t="str">
        <f t="shared" si="16"/>
        <v>2022</v>
      </c>
      <c r="M231">
        <f t="shared" si="17"/>
        <v>34.19</v>
      </c>
      <c r="N231" s="6">
        <f t="shared" si="18"/>
        <v>0.80366898148148147</v>
      </c>
      <c r="O231">
        <f t="shared" si="19"/>
        <v>19</v>
      </c>
    </row>
    <row r="232" spans="1:15" x14ac:dyDescent="0.35">
      <c r="A232" t="s">
        <v>24</v>
      </c>
      <c r="B232" s="3">
        <v>47848</v>
      </c>
      <c r="C232">
        <v>25</v>
      </c>
      <c r="D232" t="s">
        <v>18</v>
      </c>
      <c r="E232" s="3">
        <v>44849</v>
      </c>
      <c r="F232" s="4">
        <v>0.79616898148148152</v>
      </c>
      <c r="G232">
        <v>23.39</v>
      </c>
      <c r="H232">
        <v>10.8</v>
      </c>
      <c r="I232">
        <v>123</v>
      </c>
      <c r="J232">
        <v>231</v>
      </c>
      <c r="K232" s="5" t="str">
        <f t="shared" si="15"/>
        <v>2022-10</v>
      </c>
      <c r="L232" s="3" t="str">
        <f t="shared" si="16"/>
        <v>2022</v>
      </c>
      <c r="M232">
        <f t="shared" si="17"/>
        <v>34.19</v>
      </c>
      <c r="N232" s="6">
        <f t="shared" si="18"/>
        <v>0.80366898148148147</v>
      </c>
      <c r="O232">
        <f t="shared" si="19"/>
        <v>19</v>
      </c>
    </row>
    <row r="233" spans="1:15" x14ac:dyDescent="0.35">
      <c r="A233" t="s">
        <v>24</v>
      </c>
      <c r="B233" s="3">
        <v>47848</v>
      </c>
      <c r="C233">
        <v>80</v>
      </c>
      <c r="D233" t="s">
        <v>19</v>
      </c>
      <c r="E233" s="3">
        <v>44849</v>
      </c>
      <c r="F233" s="4">
        <v>0.79616898148148152</v>
      </c>
      <c r="G233">
        <v>23.39</v>
      </c>
      <c r="H233">
        <v>10.8</v>
      </c>
      <c r="I233">
        <v>123</v>
      </c>
      <c r="J233">
        <v>232</v>
      </c>
      <c r="K233" s="5" t="str">
        <f t="shared" si="15"/>
        <v>2022-10</v>
      </c>
      <c r="L233" s="3" t="str">
        <f t="shared" si="16"/>
        <v>2022</v>
      </c>
      <c r="M233">
        <f t="shared" si="17"/>
        <v>34.19</v>
      </c>
      <c r="N233" s="6">
        <f t="shared" si="18"/>
        <v>0.80366898148148147</v>
      </c>
      <c r="O233">
        <f t="shared" si="19"/>
        <v>19</v>
      </c>
    </row>
    <row r="234" spans="1:15" x14ac:dyDescent="0.35">
      <c r="A234" t="s">
        <v>28</v>
      </c>
      <c r="B234" t="s">
        <v>21</v>
      </c>
      <c r="C234">
        <v>20</v>
      </c>
      <c r="D234" t="s">
        <v>23</v>
      </c>
      <c r="E234" s="3">
        <v>44573</v>
      </c>
      <c r="F234" s="4">
        <v>0.43144675925925924</v>
      </c>
      <c r="G234">
        <v>7.63</v>
      </c>
      <c r="H234">
        <v>8.2200000000000006</v>
      </c>
      <c r="I234">
        <v>124</v>
      </c>
      <c r="J234">
        <v>233</v>
      </c>
      <c r="K234" s="5" t="str">
        <f t="shared" si="15"/>
        <v>2022-01</v>
      </c>
      <c r="L234" s="3" t="str">
        <f t="shared" si="16"/>
        <v>2022</v>
      </c>
      <c r="M234">
        <f t="shared" si="17"/>
        <v>15.850000000000001</v>
      </c>
      <c r="N234" s="6">
        <f t="shared" si="18"/>
        <v>0.43715509259259255</v>
      </c>
      <c r="O234">
        <f t="shared" si="19"/>
        <v>10</v>
      </c>
    </row>
    <row r="235" spans="1:15" x14ac:dyDescent="0.35">
      <c r="A235" t="s">
        <v>28</v>
      </c>
      <c r="B235" t="s">
        <v>21</v>
      </c>
      <c r="C235">
        <v>25</v>
      </c>
      <c r="D235" t="s">
        <v>18</v>
      </c>
      <c r="E235" s="3">
        <v>44573</v>
      </c>
      <c r="F235" s="4">
        <v>0.43144675925925924</v>
      </c>
      <c r="G235">
        <v>7.63</v>
      </c>
      <c r="H235">
        <v>8.2200000000000006</v>
      </c>
      <c r="I235">
        <v>124</v>
      </c>
      <c r="J235">
        <v>234</v>
      </c>
      <c r="K235" s="5" t="str">
        <f t="shared" si="15"/>
        <v>2022-01</v>
      </c>
      <c r="L235" s="3" t="str">
        <f t="shared" si="16"/>
        <v>2022</v>
      </c>
      <c r="M235">
        <f t="shared" si="17"/>
        <v>15.850000000000001</v>
      </c>
      <c r="N235" s="6">
        <f t="shared" si="18"/>
        <v>0.43715509259259255</v>
      </c>
      <c r="O235">
        <f t="shared" si="19"/>
        <v>10</v>
      </c>
    </row>
    <row r="236" spans="1:15" x14ac:dyDescent="0.35">
      <c r="A236" t="s">
        <v>24</v>
      </c>
      <c r="B236" s="3">
        <v>47848</v>
      </c>
      <c r="C236">
        <v>20</v>
      </c>
      <c r="D236" t="s">
        <v>23</v>
      </c>
      <c r="E236" s="3">
        <v>44611</v>
      </c>
      <c r="F236" s="4">
        <v>0.40903935185185186</v>
      </c>
      <c r="G236">
        <v>7.34</v>
      </c>
      <c r="H236">
        <v>9.14</v>
      </c>
      <c r="I236">
        <v>125</v>
      </c>
      <c r="J236">
        <v>235</v>
      </c>
      <c r="K236" s="5" t="str">
        <f t="shared" si="15"/>
        <v>2022-02</v>
      </c>
      <c r="L236" s="3" t="str">
        <f t="shared" si="16"/>
        <v>2022</v>
      </c>
      <c r="M236">
        <f t="shared" si="17"/>
        <v>16.48</v>
      </c>
      <c r="N236" s="6">
        <f t="shared" si="18"/>
        <v>0.41538657407407409</v>
      </c>
      <c r="O236">
        <f t="shared" si="19"/>
        <v>9</v>
      </c>
    </row>
    <row r="237" spans="1:15" x14ac:dyDescent="0.35">
      <c r="A237" t="s">
        <v>24</v>
      </c>
      <c r="B237" s="3">
        <v>47848</v>
      </c>
      <c r="C237">
        <v>40</v>
      </c>
      <c r="D237" t="s">
        <v>26</v>
      </c>
      <c r="E237" s="3">
        <v>44611</v>
      </c>
      <c r="F237" s="4">
        <v>0.40903935185185186</v>
      </c>
      <c r="G237">
        <v>7.34</v>
      </c>
      <c r="H237">
        <v>9.14</v>
      </c>
      <c r="I237">
        <v>125</v>
      </c>
      <c r="J237">
        <v>236</v>
      </c>
      <c r="K237" s="5" t="str">
        <f t="shared" si="15"/>
        <v>2022-02</v>
      </c>
      <c r="L237" s="3" t="str">
        <f t="shared" si="16"/>
        <v>2022</v>
      </c>
      <c r="M237">
        <f t="shared" si="17"/>
        <v>16.48</v>
      </c>
      <c r="N237" s="6">
        <f t="shared" si="18"/>
        <v>0.41538657407407409</v>
      </c>
      <c r="O237">
        <f t="shared" si="19"/>
        <v>9</v>
      </c>
    </row>
    <row r="238" spans="1:15" x14ac:dyDescent="0.35">
      <c r="A238" t="s">
        <v>25</v>
      </c>
      <c r="B238" t="s">
        <v>21</v>
      </c>
      <c r="C238">
        <v>0</v>
      </c>
      <c r="D238" t="s">
        <v>17</v>
      </c>
      <c r="E238" s="3">
        <v>44800</v>
      </c>
      <c r="F238" s="4">
        <v>0.82584490740740746</v>
      </c>
      <c r="G238">
        <v>5.73</v>
      </c>
      <c r="H238">
        <v>15.1</v>
      </c>
      <c r="I238">
        <v>126</v>
      </c>
      <c r="J238">
        <v>237</v>
      </c>
      <c r="K238" s="5" t="str">
        <f t="shared" si="15"/>
        <v>2022-08</v>
      </c>
      <c r="L238" s="3" t="str">
        <f t="shared" si="16"/>
        <v>2022</v>
      </c>
      <c r="M238">
        <f t="shared" si="17"/>
        <v>20.83</v>
      </c>
      <c r="N238" s="6">
        <f t="shared" si="18"/>
        <v>0.83633101851851854</v>
      </c>
      <c r="O238">
        <f t="shared" si="19"/>
        <v>20</v>
      </c>
    </row>
    <row r="239" spans="1:15" x14ac:dyDescent="0.35">
      <c r="A239" t="s">
        <v>25</v>
      </c>
      <c r="B239" t="s">
        <v>21</v>
      </c>
      <c r="C239">
        <v>40</v>
      </c>
      <c r="D239" t="s">
        <v>26</v>
      </c>
      <c r="E239" s="3">
        <v>44800</v>
      </c>
      <c r="F239" s="4">
        <v>0.82584490740740746</v>
      </c>
      <c r="G239">
        <v>5.73</v>
      </c>
      <c r="H239">
        <v>15.1</v>
      </c>
      <c r="I239">
        <v>126</v>
      </c>
      <c r="J239">
        <v>238</v>
      </c>
      <c r="K239" s="5" t="str">
        <f t="shared" si="15"/>
        <v>2022-08</v>
      </c>
      <c r="L239" s="3" t="str">
        <f t="shared" si="16"/>
        <v>2022</v>
      </c>
      <c r="M239">
        <f t="shared" si="17"/>
        <v>20.83</v>
      </c>
      <c r="N239" s="6">
        <f t="shared" si="18"/>
        <v>0.83633101851851854</v>
      </c>
      <c r="O239">
        <f t="shared" si="19"/>
        <v>20</v>
      </c>
    </row>
    <row r="240" spans="1:15" x14ac:dyDescent="0.35">
      <c r="A240" t="s">
        <v>25</v>
      </c>
      <c r="B240" t="s">
        <v>21</v>
      </c>
      <c r="C240">
        <v>50</v>
      </c>
      <c r="D240" t="s">
        <v>27</v>
      </c>
      <c r="E240" s="3">
        <v>44800</v>
      </c>
      <c r="F240" s="4">
        <v>0.82584490740740746</v>
      </c>
      <c r="G240">
        <v>5.73</v>
      </c>
      <c r="H240">
        <v>15.1</v>
      </c>
      <c r="I240">
        <v>126</v>
      </c>
      <c r="J240">
        <v>239</v>
      </c>
      <c r="K240" s="5" t="str">
        <f t="shared" si="15"/>
        <v>2022-08</v>
      </c>
      <c r="L240" s="3" t="str">
        <f t="shared" si="16"/>
        <v>2022</v>
      </c>
      <c r="M240">
        <f t="shared" si="17"/>
        <v>20.83</v>
      </c>
      <c r="N240" s="6">
        <f t="shared" si="18"/>
        <v>0.83633101851851854</v>
      </c>
      <c r="O240">
        <f t="shared" si="19"/>
        <v>20</v>
      </c>
    </row>
    <row r="241" spans="1:15" x14ac:dyDescent="0.35">
      <c r="A241" t="s">
        <v>22</v>
      </c>
      <c r="B241" s="3">
        <v>47299</v>
      </c>
      <c r="C241">
        <v>10</v>
      </c>
      <c r="D241" t="s">
        <v>16</v>
      </c>
      <c r="E241" s="3">
        <v>44875</v>
      </c>
      <c r="F241" s="4">
        <v>0.40538194444444442</v>
      </c>
      <c r="G241">
        <v>13.69</v>
      </c>
      <c r="H241">
        <v>4.37</v>
      </c>
      <c r="I241">
        <v>127</v>
      </c>
      <c r="J241">
        <v>240</v>
      </c>
      <c r="K241" s="5" t="str">
        <f t="shared" si="15"/>
        <v>2022-11</v>
      </c>
      <c r="L241" s="3" t="str">
        <f t="shared" si="16"/>
        <v>2022</v>
      </c>
      <c r="M241">
        <f t="shared" si="17"/>
        <v>18.059999999999999</v>
      </c>
      <c r="N241" s="6">
        <f t="shared" si="18"/>
        <v>0.40841666666666665</v>
      </c>
      <c r="O241">
        <f t="shared" si="19"/>
        <v>9</v>
      </c>
    </row>
    <row r="242" spans="1:15" x14ac:dyDescent="0.35">
      <c r="A242" t="s">
        <v>22</v>
      </c>
      <c r="B242" s="3">
        <v>47299</v>
      </c>
      <c r="C242">
        <v>25</v>
      </c>
      <c r="D242" t="s">
        <v>18</v>
      </c>
      <c r="E242" s="3">
        <v>44875</v>
      </c>
      <c r="F242" s="4">
        <v>0.40538194444444442</v>
      </c>
      <c r="G242">
        <v>13.69</v>
      </c>
      <c r="H242">
        <v>4.37</v>
      </c>
      <c r="I242">
        <v>127</v>
      </c>
      <c r="J242">
        <v>241</v>
      </c>
      <c r="K242" s="5" t="str">
        <f t="shared" si="15"/>
        <v>2022-11</v>
      </c>
      <c r="L242" s="3" t="str">
        <f t="shared" si="16"/>
        <v>2022</v>
      </c>
      <c r="M242">
        <f t="shared" si="17"/>
        <v>18.059999999999999</v>
      </c>
      <c r="N242" s="6">
        <f t="shared" si="18"/>
        <v>0.40841666666666665</v>
      </c>
      <c r="O242">
        <f t="shared" si="19"/>
        <v>9</v>
      </c>
    </row>
    <row r="243" spans="1:15" x14ac:dyDescent="0.35">
      <c r="A243" t="s">
        <v>22</v>
      </c>
      <c r="B243" s="3">
        <v>47299</v>
      </c>
      <c r="C243">
        <v>50</v>
      </c>
      <c r="D243" t="s">
        <v>27</v>
      </c>
      <c r="E243" s="3">
        <v>44875</v>
      </c>
      <c r="F243" s="4">
        <v>0.40538194444444442</v>
      </c>
      <c r="G243">
        <v>13.69</v>
      </c>
      <c r="H243">
        <v>4.37</v>
      </c>
      <c r="I243">
        <v>127</v>
      </c>
      <c r="J243">
        <v>242</v>
      </c>
      <c r="K243" s="5" t="str">
        <f t="shared" si="15"/>
        <v>2022-11</v>
      </c>
      <c r="L243" s="3" t="str">
        <f t="shared" si="16"/>
        <v>2022</v>
      </c>
      <c r="M243">
        <f t="shared" si="17"/>
        <v>18.059999999999999</v>
      </c>
      <c r="N243" s="6">
        <f t="shared" si="18"/>
        <v>0.40841666666666665</v>
      </c>
      <c r="O243">
        <f t="shared" si="19"/>
        <v>9</v>
      </c>
    </row>
    <row r="244" spans="1:15" x14ac:dyDescent="0.35">
      <c r="A244" t="s">
        <v>22</v>
      </c>
      <c r="B244" s="3">
        <v>47299</v>
      </c>
      <c r="C244">
        <v>0</v>
      </c>
      <c r="D244" t="s">
        <v>17</v>
      </c>
      <c r="E244" s="3">
        <v>44897</v>
      </c>
      <c r="F244" s="4">
        <v>0.43546296296296294</v>
      </c>
      <c r="G244">
        <v>18.91</v>
      </c>
      <c r="H244">
        <v>10.79</v>
      </c>
      <c r="I244">
        <v>128</v>
      </c>
      <c r="J244">
        <v>243</v>
      </c>
      <c r="K244" s="5" t="str">
        <f t="shared" si="15"/>
        <v>2022-12</v>
      </c>
      <c r="L244" s="3" t="str">
        <f t="shared" si="16"/>
        <v>2022</v>
      </c>
      <c r="M244">
        <f t="shared" si="17"/>
        <v>29.7</v>
      </c>
      <c r="N244" s="6">
        <f t="shared" si="18"/>
        <v>0.44295601851851851</v>
      </c>
      <c r="O244">
        <f t="shared" si="19"/>
        <v>10</v>
      </c>
    </row>
    <row r="245" spans="1:15" x14ac:dyDescent="0.35">
      <c r="A245" t="s">
        <v>22</v>
      </c>
      <c r="B245" s="3">
        <v>47299</v>
      </c>
      <c r="C245">
        <v>40</v>
      </c>
      <c r="D245" t="s">
        <v>26</v>
      </c>
      <c r="E245" s="3">
        <v>44897</v>
      </c>
      <c r="F245" s="4">
        <v>0.43546296296296294</v>
      </c>
      <c r="G245">
        <v>18.91</v>
      </c>
      <c r="H245">
        <v>10.79</v>
      </c>
      <c r="I245">
        <v>128</v>
      </c>
      <c r="J245">
        <v>244</v>
      </c>
      <c r="K245" s="5" t="str">
        <f t="shared" si="15"/>
        <v>2022-12</v>
      </c>
      <c r="L245" s="3" t="str">
        <f t="shared" si="16"/>
        <v>2022</v>
      </c>
      <c r="M245">
        <f t="shared" si="17"/>
        <v>29.7</v>
      </c>
      <c r="N245" s="6">
        <f t="shared" si="18"/>
        <v>0.44295601851851851</v>
      </c>
      <c r="O245">
        <f t="shared" si="19"/>
        <v>10</v>
      </c>
    </row>
    <row r="246" spans="1:15" x14ac:dyDescent="0.35">
      <c r="A246" t="s">
        <v>24</v>
      </c>
      <c r="B246" s="3">
        <v>47848</v>
      </c>
      <c r="C246">
        <v>10</v>
      </c>
      <c r="D246" t="s">
        <v>16</v>
      </c>
      <c r="E246" s="3">
        <v>44927</v>
      </c>
      <c r="F246" s="4">
        <v>0.75217592592592597</v>
      </c>
      <c r="G246">
        <v>9.23</v>
      </c>
      <c r="H246">
        <v>10.63</v>
      </c>
      <c r="I246">
        <v>129</v>
      </c>
      <c r="J246">
        <v>245</v>
      </c>
      <c r="K246" s="5" t="str">
        <f t="shared" si="15"/>
        <v>2023-01</v>
      </c>
      <c r="L246" s="3" t="str">
        <f t="shared" si="16"/>
        <v>2023</v>
      </c>
      <c r="M246">
        <f t="shared" si="17"/>
        <v>19.86</v>
      </c>
      <c r="N246" s="6">
        <f t="shared" si="18"/>
        <v>0.75955787037037037</v>
      </c>
      <c r="O246">
        <f t="shared" si="19"/>
        <v>18</v>
      </c>
    </row>
    <row r="247" spans="1:15" x14ac:dyDescent="0.35">
      <c r="A247" t="s">
        <v>24</v>
      </c>
      <c r="B247" s="3">
        <v>47848</v>
      </c>
      <c r="C247">
        <v>40</v>
      </c>
      <c r="D247" t="s">
        <v>26</v>
      </c>
      <c r="E247" s="3">
        <v>44927</v>
      </c>
      <c r="F247" s="4">
        <v>0.75217592592592597</v>
      </c>
      <c r="G247">
        <v>9.23</v>
      </c>
      <c r="H247">
        <v>10.63</v>
      </c>
      <c r="I247">
        <v>129</v>
      </c>
      <c r="J247">
        <v>246</v>
      </c>
      <c r="K247" s="5" t="str">
        <f t="shared" si="15"/>
        <v>2023-01</v>
      </c>
      <c r="L247" s="3" t="str">
        <f t="shared" si="16"/>
        <v>2023</v>
      </c>
      <c r="M247">
        <f t="shared" si="17"/>
        <v>19.86</v>
      </c>
      <c r="N247" s="6">
        <f t="shared" si="18"/>
        <v>0.75955787037037037</v>
      </c>
      <c r="O247">
        <f t="shared" si="19"/>
        <v>18</v>
      </c>
    </row>
    <row r="248" spans="1:15" x14ac:dyDescent="0.35">
      <c r="A248" t="s">
        <v>24</v>
      </c>
      <c r="B248" s="3">
        <v>47848</v>
      </c>
      <c r="C248">
        <v>50</v>
      </c>
      <c r="D248" t="s">
        <v>27</v>
      </c>
      <c r="E248" s="3">
        <v>44927</v>
      </c>
      <c r="F248" s="4">
        <v>0.75217592592592597</v>
      </c>
      <c r="G248">
        <v>9.23</v>
      </c>
      <c r="H248">
        <v>10.63</v>
      </c>
      <c r="I248">
        <v>129</v>
      </c>
      <c r="J248">
        <v>247</v>
      </c>
      <c r="K248" s="5" t="str">
        <f t="shared" si="15"/>
        <v>2023-01</v>
      </c>
      <c r="L248" s="3" t="str">
        <f t="shared" si="16"/>
        <v>2023</v>
      </c>
      <c r="M248">
        <f t="shared" si="17"/>
        <v>19.86</v>
      </c>
      <c r="N248" s="6">
        <f t="shared" si="18"/>
        <v>0.75955787037037037</v>
      </c>
      <c r="O248">
        <f t="shared" si="19"/>
        <v>18</v>
      </c>
    </row>
    <row r="249" spans="1:15" x14ac:dyDescent="0.35">
      <c r="A249" t="s">
        <v>22</v>
      </c>
      <c r="B249" s="3">
        <v>47299</v>
      </c>
      <c r="C249">
        <v>20</v>
      </c>
      <c r="D249" t="s">
        <v>23</v>
      </c>
      <c r="E249" s="3">
        <v>44750</v>
      </c>
      <c r="F249" s="4">
        <v>0.80637731481481478</v>
      </c>
      <c r="G249">
        <v>7.12</v>
      </c>
      <c r="H249">
        <v>11.06</v>
      </c>
      <c r="I249">
        <v>130</v>
      </c>
      <c r="J249">
        <v>248</v>
      </c>
      <c r="K249" s="5" t="str">
        <f t="shared" si="15"/>
        <v>2022-07</v>
      </c>
      <c r="L249" s="3" t="str">
        <f t="shared" si="16"/>
        <v>2022</v>
      </c>
      <c r="M249">
        <f t="shared" si="17"/>
        <v>18.18</v>
      </c>
      <c r="N249" s="6">
        <f t="shared" si="18"/>
        <v>0.81405787037037036</v>
      </c>
      <c r="O249">
        <f t="shared" si="19"/>
        <v>19</v>
      </c>
    </row>
    <row r="250" spans="1:15" x14ac:dyDescent="0.35">
      <c r="A250" t="s">
        <v>24</v>
      </c>
      <c r="B250" s="3">
        <v>47848</v>
      </c>
      <c r="C250">
        <v>20</v>
      </c>
      <c r="D250" t="s">
        <v>23</v>
      </c>
      <c r="E250" s="3">
        <v>44791</v>
      </c>
      <c r="F250" s="4">
        <v>0.45666666666666667</v>
      </c>
      <c r="G250">
        <v>6.68</v>
      </c>
      <c r="H250">
        <v>12.39</v>
      </c>
      <c r="I250">
        <v>131</v>
      </c>
      <c r="J250">
        <v>249</v>
      </c>
      <c r="K250" s="5" t="str">
        <f t="shared" si="15"/>
        <v>2022-08</v>
      </c>
      <c r="L250" s="3" t="str">
        <f t="shared" si="16"/>
        <v>2022</v>
      </c>
      <c r="M250">
        <f t="shared" si="17"/>
        <v>19.07</v>
      </c>
      <c r="N250" s="6">
        <f t="shared" si="18"/>
        <v>0.46527083333333336</v>
      </c>
      <c r="O250">
        <f t="shared" si="19"/>
        <v>11</v>
      </c>
    </row>
    <row r="251" spans="1:15" x14ac:dyDescent="0.35">
      <c r="A251" t="s">
        <v>24</v>
      </c>
      <c r="B251" s="3">
        <v>47848</v>
      </c>
      <c r="C251">
        <v>40</v>
      </c>
      <c r="D251" t="s">
        <v>26</v>
      </c>
      <c r="E251" s="3">
        <v>44791</v>
      </c>
      <c r="F251" s="4">
        <v>0.45666666666666667</v>
      </c>
      <c r="G251">
        <v>6.68</v>
      </c>
      <c r="H251">
        <v>12.39</v>
      </c>
      <c r="I251">
        <v>131</v>
      </c>
      <c r="J251">
        <v>250</v>
      </c>
      <c r="K251" s="5" t="str">
        <f t="shared" si="15"/>
        <v>2022-08</v>
      </c>
      <c r="L251" s="3" t="str">
        <f t="shared" si="16"/>
        <v>2022</v>
      </c>
      <c r="M251">
        <f t="shared" si="17"/>
        <v>19.07</v>
      </c>
      <c r="N251" s="6">
        <f t="shared" si="18"/>
        <v>0.46527083333333336</v>
      </c>
      <c r="O251">
        <f t="shared" si="19"/>
        <v>11</v>
      </c>
    </row>
    <row r="252" spans="1:15" x14ac:dyDescent="0.35">
      <c r="A252" t="s">
        <v>15</v>
      </c>
      <c r="B252" s="3">
        <v>47118</v>
      </c>
      <c r="C252">
        <v>0</v>
      </c>
      <c r="D252" t="s">
        <v>17</v>
      </c>
      <c r="E252" s="3">
        <v>44885</v>
      </c>
      <c r="F252" s="4">
        <v>0.79612268518518514</v>
      </c>
      <c r="G252">
        <v>10.36</v>
      </c>
      <c r="H252">
        <v>18.55</v>
      </c>
      <c r="I252">
        <v>132</v>
      </c>
      <c r="J252">
        <v>251</v>
      </c>
      <c r="K252" s="5" t="str">
        <f t="shared" si="15"/>
        <v>2022-11</v>
      </c>
      <c r="L252" s="3" t="str">
        <f t="shared" si="16"/>
        <v>2022</v>
      </c>
      <c r="M252">
        <f t="shared" si="17"/>
        <v>28.91</v>
      </c>
      <c r="N252" s="6">
        <f t="shared" si="18"/>
        <v>0.8090046296296296</v>
      </c>
      <c r="O252">
        <f t="shared" si="19"/>
        <v>19</v>
      </c>
    </row>
    <row r="253" spans="1:15" x14ac:dyDescent="0.35">
      <c r="A253" t="s">
        <v>15</v>
      </c>
      <c r="B253" s="3">
        <v>47118</v>
      </c>
      <c r="C253">
        <v>25</v>
      </c>
      <c r="D253" t="s">
        <v>18</v>
      </c>
      <c r="E253" s="3">
        <v>44885</v>
      </c>
      <c r="F253" s="4">
        <v>0.79612268518518514</v>
      </c>
      <c r="G253">
        <v>10.36</v>
      </c>
      <c r="H253">
        <v>18.55</v>
      </c>
      <c r="I253">
        <v>132</v>
      </c>
      <c r="J253">
        <v>252</v>
      </c>
      <c r="K253" s="5" t="str">
        <f t="shared" si="15"/>
        <v>2022-11</v>
      </c>
      <c r="L253" s="3" t="str">
        <f t="shared" si="16"/>
        <v>2022</v>
      </c>
      <c r="M253">
        <f t="shared" si="17"/>
        <v>28.91</v>
      </c>
      <c r="N253" s="6">
        <f t="shared" si="18"/>
        <v>0.8090046296296296</v>
      </c>
      <c r="O253">
        <f t="shared" si="19"/>
        <v>19</v>
      </c>
    </row>
    <row r="254" spans="1:15" x14ac:dyDescent="0.35">
      <c r="A254" t="s">
        <v>15</v>
      </c>
      <c r="B254" s="3">
        <v>47118</v>
      </c>
      <c r="C254">
        <v>50</v>
      </c>
      <c r="D254" t="s">
        <v>27</v>
      </c>
      <c r="E254" s="3">
        <v>44885</v>
      </c>
      <c r="F254" s="4">
        <v>0.79612268518518514</v>
      </c>
      <c r="G254">
        <v>10.36</v>
      </c>
      <c r="H254">
        <v>18.55</v>
      </c>
      <c r="I254">
        <v>132</v>
      </c>
      <c r="J254">
        <v>253</v>
      </c>
      <c r="K254" s="5" t="str">
        <f t="shared" si="15"/>
        <v>2022-11</v>
      </c>
      <c r="L254" s="3" t="str">
        <f t="shared" si="16"/>
        <v>2022</v>
      </c>
      <c r="M254">
        <f t="shared" si="17"/>
        <v>28.91</v>
      </c>
      <c r="N254" s="6">
        <f t="shared" si="18"/>
        <v>0.8090046296296296</v>
      </c>
      <c r="O254">
        <f t="shared" si="19"/>
        <v>19</v>
      </c>
    </row>
    <row r="255" spans="1:15" x14ac:dyDescent="0.35">
      <c r="A255" t="s">
        <v>15</v>
      </c>
      <c r="B255" s="3">
        <v>47118</v>
      </c>
      <c r="C255">
        <v>10</v>
      </c>
      <c r="D255" t="s">
        <v>16</v>
      </c>
      <c r="E255" s="3">
        <v>44922</v>
      </c>
      <c r="F255" s="4">
        <v>0.5672800925925926</v>
      </c>
      <c r="G255">
        <v>8.67</v>
      </c>
      <c r="H255">
        <v>7.14</v>
      </c>
      <c r="I255">
        <v>133</v>
      </c>
      <c r="J255">
        <v>254</v>
      </c>
      <c r="K255" s="5" t="str">
        <f t="shared" si="15"/>
        <v>2022-12</v>
      </c>
      <c r="L255" s="3" t="str">
        <f t="shared" si="16"/>
        <v>2022</v>
      </c>
      <c r="M255">
        <f t="shared" si="17"/>
        <v>15.809999999999999</v>
      </c>
      <c r="N255" s="6">
        <f t="shared" si="18"/>
        <v>0.57223842592592589</v>
      </c>
      <c r="O255">
        <f t="shared" si="19"/>
        <v>13</v>
      </c>
    </row>
    <row r="256" spans="1:15" x14ac:dyDescent="0.35">
      <c r="A256" t="s">
        <v>15</v>
      </c>
      <c r="B256" s="3">
        <v>47118</v>
      </c>
      <c r="C256">
        <v>40</v>
      </c>
      <c r="D256" t="s">
        <v>26</v>
      </c>
      <c r="E256" s="3">
        <v>44922</v>
      </c>
      <c r="F256" s="4">
        <v>0.5672800925925926</v>
      </c>
      <c r="G256">
        <v>8.67</v>
      </c>
      <c r="H256">
        <v>7.14</v>
      </c>
      <c r="I256">
        <v>133</v>
      </c>
      <c r="J256">
        <v>255</v>
      </c>
      <c r="K256" s="5" t="str">
        <f t="shared" si="15"/>
        <v>2022-12</v>
      </c>
      <c r="L256" s="3" t="str">
        <f t="shared" si="16"/>
        <v>2022</v>
      </c>
      <c r="M256">
        <f t="shared" si="17"/>
        <v>15.809999999999999</v>
      </c>
      <c r="N256" s="6">
        <f t="shared" si="18"/>
        <v>0.57223842592592589</v>
      </c>
      <c r="O256">
        <f t="shared" si="19"/>
        <v>13</v>
      </c>
    </row>
    <row r="257" spans="1:15" x14ac:dyDescent="0.35">
      <c r="A257" t="s">
        <v>20</v>
      </c>
      <c r="B257" t="s">
        <v>21</v>
      </c>
      <c r="C257">
        <v>10</v>
      </c>
      <c r="D257" t="s">
        <v>16</v>
      </c>
      <c r="E257" s="3">
        <v>44877</v>
      </c>
      <c r="F257" s="4">
        <v>0.73662037037037043</v>
      </c>
      <c r="G257">
        <v>18.18</v>
      </c>
      <c r="H257">
        <v>5.32</v>
      </c>
      <c r="I257">
        <v>134</v>
      </c>
      <c r="J257">
        <v>256</v>
      </c>
      <c r="K257" s="5" t="str">
        <f t="shared" si="15"/>
        <v>2022-11</v>
      </c>
      <c r="L257" s="3" t="str">
        <f t="shared" si="16"/>
        <v>2022</v>
      </c>
      <c r="M257">
        <f t="shared" si="17"/>
        <v>23.5</v>
      </c>
      <c r="N257" s="6">
        <f t="shared" si="18"/>
        <v>0.74031481481481487</v>
      </c>
      <c r="O257">
        <f t="shared" si="19"/>
        <v>17</v>
      </c>
    </row>
    <row r="258" spans="1:15" x14ac:dyDescent="0.35">
      <c r="A258" t="s">
        <v>24</v>
      </c>
      <c r="B258" s="3">
        <v>47848</v>
      </c>
      <c r="C258">
        <v>10</v>
      </c>
      <c r="D258" t="s">
        <v>16</v>
      </c>
      <c r="E258" s="3">
        <v>44881</v>
      </c>
      <c r="F258" s="4">
        <v>0.44568287037037035</v>
      </c>
      <c r="G258">
        <v>6.37</v>
      </c>
      <c r="H258">
        <v>7.94</v>
      </c>
      <c r="I258">
        <v>135</v>
      </c>
      <c r="J258">
        <v>257</v>
      </c>
      <c r="K258" s="5" t="str">
        <f t="shared" si="15"/>
        <v>2022-11</v>
      </c>
      <c r="L258" s="3" t="str">
        <f t="shared" si="16"/>
        <v>2022</v>
      </c>
      <c r="M258">
        <f t="shared" si="17"/>
        <v>14.31</v>
      </c>
      <c r="N258" s="6">
        <f t="shared" si="18"/>
        <v>0.45119675925925923</v>
      </c>
      <c r="O258">
        <f t="shared" si="19"/>
        <v>10</v>
      </c>
    </row>
    <row r="259" spans="1:15" x14ac:dyDescent="0.35">
      <c r="A259" t="s">
        <v>24</v>
      </c>
      <c r="B259" s="3">
        <v>47848</v>
      </c>
      <c r="C259">
        <v>25</v>
      </c>
      <c r="D259" t="s">
        <v>18</v>
      </c>
      <c r="E259" s="3">
        <v>44881</v>
      </c>
      <c r="F259" s="4">
        <v>0.44568287037037035</v>
      </c>
      <c r="G259">
        <v>6.37</v>
      </c>
      <c r="H259">
        <v>7.94</v>
      </c>
      <c r="I259">
        <v>135</v>
      </c>
      <c r="J259">
        <v>258</v>
      </c>
      <c r="K259" s="5" t="str">
        <f t="shared" ref="K259:K322" si="20">TEXT(E259, "yyyy-mm")</f>
        <v>2022-11</v>
      </c>
      <c r="L259" s="3" t="str">
        <f t="shared" ref="L259:L322" si="21">TEXT(E259, "yyyy")</f>
        <v>2022</v>
      </c>
      <c r="M259">
        <f t="shared" ref="M259:M322" si="22">G259+H259</f>
        <v>14.31</v>
      </c>
      <c r="N259" s="6">
        <f t="shared" ref="N259:N322" si="23">F259+(H259/1440)</f>
        <v>0.45119675925925923</v>
      </c>
      <c r="O259">
        <f t="shared" ref="O259:O322" si="24">HOUR(N259)</f>
        <v>10</v>
      </c>
    </row>
    <row r="260" spans="1:15" x14ac:dyDescent="0.35">
      <c r="A260" t="s">
        <v>15</v>
      </c>
      <c r="B260" s="3">
        <v>47118</v>
      </c>
      <c r="C260">
        <v>10</v>
      </c>
      <c r="D260" t="s">
        <v>16</v>
      </c>
      <c r="E260" s="3">
        <v>44886</v>
      </c>
      <c r="F260" s="4">
        <v>0.49625000000000002</v>
      </c>
      <c r="G260">
        <v>15.61</v>
      </c>
      <c r="H260">
        <v>7.17</v>
      </c>
      <c r="I260">
        <v>136</v>
      </c>
      <c r="J260">
        <v>259</v>
      </c>
      <c r="K260" s="5" t="str">
        <f t="shared" si="20"/>
        <v>2022-11</v>
      </c>
      <c r="L260" s="3" t="str">
        <f t="shared" si="21"/>
        <v>2022</v>
      </c>
      <c r="M260">
        <f t="shared" si="22"/>
        <v>22.78</v>
      </c>
      <c r="N260" s="6">
        <f t="shared" si="23"/>
        <v>0.50122916666666673</v>
      </c>
      <c r="O260">
        <f t="shared" si="24"/>
        <v>12</v>
      </c>
    </row>
    <row r="261" spans="1:15" x14ac:dyDescent="0.35">
      <c r="A261" t="s">
        <v>15</v>
      </c>
      <c r="B261" s="3">
        <v>47118</v>
      </c>
      <c r="C261">
        <v>10</v>
      </c>
      <c r="D261" t="s">
        <v>16</v>
      </c>
      <c r="E261" s="3">
        <v>44702</v>
      </c>
      <c r="F261" s="4">
        <v>0.81092592592592594</v>
      </c>
      <c r="G261">
        <v>10.72</v>
      </c>
      <c r="H261">
        <v>26.26</v>
      </c>
      <c r="I261">
        <v>137</v>
      </c>
      <c r="J261">
        <v>260</v>
      </c>
      <c r="K261" s="5" t="str">
        <f t="shared" si="20"/>
        <v>2022-05</v>
      </c>
      <c r="L261" s="3" t="str">
        <f t="shared" si="21"/>
        <v>2022</v>
      </c>
      <c r="M261">
        <f t="shared" si="22"/>
        <v>36.980000000000004</v>
      </c>
      <c r="N261" s="6">
        <f t="shared" si="23"/>
        <v>0.82916203703703706</v>
      </c>
      <c r="O261">
        <f t="shared" si="24"/>
        <v>19</v>
      </c>
    </row>
    <row r="262" spans="1:15" x14ac:dyDescent="0.35">
      <c r="A262" t="s">
        <v>15</v>
      </c>
      <c r="B262" s="3">
        <v>47118</v>
      </c>
      <c r="C262">
        <v>20</v>
      </c>
      <c r="D262" t="s">
        <v>23</v>
      </c>
      <c r="E262" s="3">
        <v>44736</v>
      </c>
      <c r="F262" s="4">
        <v>0.76497685185185182</v>
      </c>
      <c r="G262">
        <v>14.76</v>
      </c>
      <c r="H262">
        <v>8.7799999999999994</v>
      </c>
      <c r="I262">
        <v>138</v>
      </c>
      <c r="J262">
        <v>261</v>
      </c>
      <c r="K262" s="5" t="str">
        <f t="shared" si="20"/>
        <v>2022-06</v>
      </c>
      <c r="L262" s="3" t="str">
        <f t="shared" si="21"/>
        <v>2022</v>
      </c>
      <c r="M262">
        <f t="shared" si="22"/>
        <v>23.54</v>
      </c>
      <c r="N262" s="6">
        <f t="shared" si="23"/>
        <v>0.77107407407407402</v>
      </c>
      <c r="O262">
        <f t="shared" si="24"/>
        <v>18</v>
      </c>
    </row>
    <row r="263" spans="1:15" x14ac:dyDescent="0.35">
      <c r="A263" t="s">
        <v>15</v>
      </c>
      <c r="B263" s="3">
        <v>47118</v>
      </c>
      <c r="C263">
        <v>40</v>
      </c>
      <c r="D263" t="s">
        <v>26</v>
      </c>
      <c r="E263" s="3">
        <v>44736</v>
      </c>
      <c r="F263" s="4">
        <v>0.76497685185185182</v>
      </c>
      <c r="G263">
        <v>14.76</v>
      </c>
      <c r="H263">
        <v>8.7799999999999994</v>
      </c>
      <c r="I263">
        <v>138</v>
      </c>
      <c r="J263">
        <v>262</v>
      </c>
      <c r="K263" s="5" t="str">
        <f t="shared" si="20"/>
        <v>2022-06</v>
      </c>
      <c r="L263" s="3" t="str">
        <f t="shared" si="21"/>
        <v>2022</v>
      </c>
      <c r="M263">
        <f t="shared" si="22"/>
        <v>23.54</v>
      </c>
      <c r="N263" s="6">
        <f t="shared" si="23"/>
        <v>0.77107407407407402</v>
      </c>
      <c r="O263">
        <f t="shared" si="24"/>
        <v>18</v>
      </c>
    </row>
    <row r="264" spans="1:15" x14ac:dyDescent="0.35">
      <c r="A264" t="s">
        <v>15</v>
      </c>
      <c r="B264" s="3">
        <v>47118</v>
      </c>
      <c r="C264">
        <v>80</v>
      </c>
      <c r="D264" t="s">
        <v>19</v>
      </c>
      <c r="E264" s="3">
        <v>44736</v>
      </c>
      <c r="F264" s="4">
        <v>0.76497685185185182</v>
      </c>
      <c r="G264">
        <v>14.76</v>
      </c>
      <c r="H264">
        <v>8.7799999999999994</v>
      </c>
      <c r="I264">
        <v>138</v>
      </c>
      <c r="J264">
        <v>263</v>
      </c>
      <c r="K264" s="5" t="str">
        <f t="shared" si="20"/>
        <v>2022-06</v>
      </c>
      <c r="L264" s="3" t="str">
        <f t="shared" si="21"/>
        <v>2022</v>
      </c>
      <c r="M264">
        <f t="shared" si="22"/>
        <v>23.54</v>
      </c>
      <c r="N264" s="6">
        <f t="shared" si="23"/>
        <v>0.77107407407407402</v>
      </c>
      <c r="O264">
        <f t="shared" si="24"/>
        <v>18</v>
      </c>
    </row>
    <row r="265" spans="1:15" x14ac:dyDescent="0.35">
      <c r="A265" t="s">
        <v>24</v>
      </c>
      <c r="B265" s="3">
        <v>47848</v>
      </c>
      <c r="C265">
        <v>0</v>
      </c>
      <c r="D265" t="s">
        <v>17</v>
      </c>
      <c r="E265" s="3">
        <v>44705</v>
      </c>
      <c r="F265" s="4">
        <v>0.54537037037037039</v>
      </c>
      <c r="G265">
        <v>7.43</v>
      </c>
      <c r="H265">
        <v>7.54</v>
      </c>
      <c r="I265">
        <v>139</v>
      </c>
      <c r="J265">
        <v>264</v>
      </c>
      <c r="K265" s="5" t="str">
        <f t="shared" si="20"/>
        <v>2022-05</v>
      </c>
      <c r="L265" s="3" t="str">
        <f t="shared" si="21"/>
        <v>2022</v>
      </c>
      <c r="M265">
        <f t="shared" si="22"/>
        <v>14.969999999999999</v>
      </c>
      <c r="N265" s="6">
        <f t="shared" si="23"/>
        <v>0.5506064814814815</v>
      </c>
      <c r="O265">
        <f t="shared" si="24"/>
        <v>13</v>
      </c>
    </row>
    <row r="266" spans="1:15" x14ac:dyDescent="0.35">
      <c r="A266" t="s">
        <v>24</v>
      </c>
      <c r="B266" s="3">
        <v>47848</v>
      </c>
      <c r="C266">
        <v>40</v>
      </c>
      <c r="D266" t="s">
        <v>26</v>
      </c>
      <c r="E266" s="3">
        <v>44705</v>
      </c>
      <c r="F266" s="4">
        <v>0.54537037037037039</v>
      </c>
      <c r="G266">
        <v>7.43</v>
      </c>
      <c r="H266">
        <v>7.54</v>
      </c>
      <c r="I266">
        <v>139</v>
      </c>
      <c r="J266">
        <v>265</v>
      </c>
      <c r="K266" s="5" t="str">
        <f t="shared" si="20"/>
        <v>2022-05</v>
      </c>
      <c r="L266" s="3" t="str">
        <f t="shared" si="21"/>
        <v>2022</v>
      </c>
      <c r="M266">
        <f t="shared" si="22"/>
        <v>14.969999999999999</v>
      </c>
      <c r="N266" s="6">
        <f t="shared" si="23"/>
        <v>0.5506064814814815</v>
      </c>
      <c r="O266">
        <f t="shared" si="24"/>
        <v>13</v>
      </c>
    </row>
    <row r="267" spans="1:15" x14ac:dyDescent="0.35">
      <c r="A267" t="s">
        <v>24</v>
      </c>
      <c r="B267" s="3">
        <v>47848</v>
      </c>
      <c r="C267">
        <v>80</v>
      </c>
      <c r="D267" t="s">
        <v>19</v>
      </c>
      <c r="E267" s="3">
        <v>44705</v>
      </c>
      <c r="F267" s="4">
        <v>0.54537037037037039</v>
      </c>
      <c r="G267">
        <v>7.43</v>
      </c>
      <c r="H267">
        <v>7.54</v>
      </c>
      <c r="I267">
        <v>139</v>
      </c>
      <c r="J267">
        <v>266</v>
      </c>
      <c r="K267" s="5" t="str">
        <f t="shared" si="20"/>
        <v>2022-05</v>
      </c>
      <c r="L267" s="3" t="str">
        <f t="shared" si="21"/>
        <v>2022</v>
      </c>
      <c r="M267">
        <f t="shared" si="22"/>
        <v>14.969999999999999</v>
      </c>
      <c r="N267" s="6">
        <f t="shared" si="23"/>
        <v>0.5506064814814815</v>
      </c>
      <c r="O267">
        <f t="shared" si="24"/>
        <v>13</v>
      </c>
    </row>
    <row r="268" spans="1:15" x14ac:dyDescent="0.35">
      <c r="A268" t="s">
        <v>22</v>
      </c>
      <c r="B268" s="3">
        <v>47299</v>
      </c>
      <c r="C268">
        <v>10</v>
      </c>
      <c r="D268" t="s">
        <v>16</v>
      </c>
      <c r="E268" s="3">
        <v>44634</v>
      </c>
      <c r="F268" s="4">
        <v>0.71829861111111115</v>
      </c>
      <c r="G268">
        <v>12.58</v>
      </c>
      <c r="H268">
        <v>6.93</v>
      </c>
      <c r="I268">
        <v>140</v>
      </c>
      <c r="J268">
        <v>267</v>
      </c>
      <c r="K268" s="5" t="str">
        <f t="shared" si="20"/>
        <v>2022-03</v>
      </c>
      <c r="L268" s="3" t="str">
        <f t="shared" si="21"/>
        <v>2022</v>
      </c>
      <c r="M268">
        <f t="shared" si="22"/>
        <v>19.509999999999998</v>
      </c>
      <c r="N268" s="6">
        <f t="shared" si="23"/>
        <v>0.72311111111111115</v>
      </c>
      <c r="O268">
        <f t="shared" si="24"/>
        <v>17</v>
      </c>
    </row>
    <row r="269" spans="1:15" x14ac:dyDescent="0.35">
      <c r="A269" t="s">
        <v>22</v>
      </c>
      <c r="B269" s="3">
        <v>47299</v>
      </c>
      <c r="C269">
        <v>40</v>
      </c>
      <c r="D269" t="s">
        <v>26</v>
      </c>
      <c r="E269" s="3">
        <v>44634</v>
      </c>
      <c r="F269" s="4">
        <v>0.71829861111111115</v>
      </c>
      <c r="G269">
        <v>12.58</v>
      </c>
      <c r="H269">
        <v>6.93</v>
      </c>
      <c r="I269">
        <v>140</v>
      </c>
      <c r="J269">
        <v>268</v>
      </c>
      <c r="K269" s="5" t="str">
        <f t="shared" si="20"/>
        <v>2022-03</v>
      </c>
      <c r="L269" s="3" t="str">
        <f t="shared" si="21"/>
        <v>2022</v>
      </c>
      <c r="M269">
        <f t="shared" si="22"/>
        <v>19.509999999999998</v>
      </c>
      <c r="N269" s="6">
        <f t="shared" si="23"/>
        <v>0.72311111111111115</v>
      </c>
      <c r="O269">
        <f t="shared" si="24"/>
        <v>17</v>
      </c>
    </row>
    <row r="270" spans="1:15" x14ac:dyDescent="0.35">
      <c r="A270" t="s">
        <v>22</v>
      </c>
      <c r="B270" s="3">
        <v>47299</v>
      </c>
      <c r="C270">
        <v>80</v>
      </c>
      <c r="D270" t="s">
        <v>19</v>
      </c>
      <c r="E270" s="3">
        <v>44634</v>
      </c>
      <c r="F270" s="4">
        <v>0.71829861111111115</v>
      </c>
      <c r="G270">
        <v>12.58</v>
      </c>
      <c r="H270">
        <v>6.93</v>
      </c>
      <c r="I270">
        <v>140</v>
      </c>
      <c r="J270">
        <v>269</v>
      </c>
      <c r="K270" s="5" t="str">
        <f t="shared" si="20"/>
        <v>2022-03</v>
      </c>
      <c r="L270" s="3" t="str">
        <f t="shared" si="21"/>
        <v>2022</v>
      </c>
      <c r="M270">
        <f t="shared" si="22"/>
        <v>19.509999999999998</v>
      </c>
      <c r="N270" s="6">
        <f t="shared" si="23"/>
        <v>0.72311111111111115</v>
      </c>
      <c r="O270">
        <f t="shared" si="24"/>
        <v>17</v>
      </c>
    </row>
    <row r="271" spans="1:15" x14ac:dyDescent="0.35">
      <c r="A271" t="s">
        <v>24</v>
      </c>
      <c r="B271" s="3">
        <v>47848</v>
      </c>
      <c r="C271">
        <v>0</v>
      </c>
      <c r="D271" t="s">
        <v>17</v>
      </c>
      <c r="E271" s="3">
        <v>44686</v>
      </c>
      <c r="F271" s="4">
        <v>0.68937499999999996</v>
      </c>
      <c r="G271">
        <v>8.81</v>
      </c>
      <c r="H271">
        <v>8.73</v>
      </c>
      <c r="I271">
        <v>141</v>
      </c>
      <c r="J271">
        <v>270</v>
      </c>
      <c r="K271" s="5" t="str">
        <f t="shared" si="20"/>
        <v>2022-05</v>
      </c>
      <c r="L271" s="3" t="str">
        <f t="shared" si="21"/>
        <v>2022</v>
      </c>
      <c r="M271">
        <f t="shared" si="22"/>
        <v>17.54</v>
      </c>
      <c r="N271" s="6">
        <f t="shared" si="23"/>
        <v>0.69543749999999993</v>
      </c>
      <c r="O271">
        <f t="shared" si="24"/>
        <v>16</v>
      </c>
    </row>
    <row r="272" spans="1:15" x14ac:dyDescent="0.35">
      <c r="A272" t="s">
        <v>24</v>
      </c>
      <c r="B272" s="3">
        <v>47848</v>
      </c>
      <c r="C272">
        <v>40</v>
      </c>
      <c r="D272" t="s">
        <v>26</v>
      </c>
      <c r="E272" s="3">
        <v>44686</v>
      </c>
      <c r="F272" s="4">
        <v>0.68937499999999996</v>
      </c>
      <c r="G272">
        <v>8.81</v>
      </c>
      <c r="H272">
        <v>8.73</v>
      </c>
      <c r="I272">
        <v>141</v>
      </c>
      <c r="J272">
        <v>271</v>
      </c>
      <c r="K272" s="5" t="str">
        <f t="shared" si="20"/>
        <v>2022-05</v>
      </c>
      <c r="L272" s="3" t="str">
        <f t="shared" si="21"/>
        <v>2022</v>
      </c>
      <c r="M272">
        <f t="shared" si="22"/>
        <v>17.54</v>
      </c>
      <c r="N272" s="6">
        <f t="shared" si="23"/>
        <v>0.69543749999999993</v>
      </c>
      <c r="O272">
        <f t="shared" si="24"/>
        <v>16</v>
      </c>
    </row>
    <row r="273" spans="1:15" x14ac:dyDescent="0.35">
      <c r="A273" t="s">
        <v>24</v>
      </c>
      <c r="B273" s="3">
        <v>47848</v>
      </c>
      <c r="C273">
        <v>50</v>
      </c>
      <c r="D273" t="s">
        <v>27</v>
      </c>
      <c r="E273" s="3">
        <v>44686</v>
      </c>
      <c r="F273" s="4">
        <v>0.68937499999999996</v>
      </c>
      <c r="G273">
        <v>8.81</v>
      </c>
      <c r="H273">
        <v>8.73</v>
      </c>
      <c r="I273">
        <v>141</v>
      </c>
      <c r="J273">
        <v>272</v>
      </c>
      <c r="K273" s="5" t="str">
        <f t="shared" si="20"/>
        <v>2022-05</v>
      </c>
      <c r="L273" s="3" t="str">
        <f t="shared" si="21"/>
        <v>2022</v>
      </c>
      <c r="M273">
        <f t="shared" si="22"/>
        <v>17.54</v>
      </c>
      <c r="N273" s="6">
        <f t="shared" si="23"/>
        <v>0.69543749999999993</v>
      </c>
      <c r="O273">
        <f t="shared" si="24"/>
        <v>16</v>
      </c>
    </row>
    <row r="274" spans="1:15" x14ac:dyDescent="0.35">
      <c r="A274" t="s">
        <v>25</v>
      </c>
      <c r="B274" t="s">
        <v>21</v>
      </c>
      <c r="C274">
        <v>20</v>
      </c>
      <c r="D274" t="s">
        <v>23</v>
      </c>
      <c r="E274" s="3">
        <v>44853</v>
      </c>
      <c r="F274" s="4">
        <v>0.85862268518518514</v>
      </c>
      <c r="G274">
        <v>9.42</v>
      </c>
      <c r="H274">
        <v>7.83</v>
      </c>
      <c r="I274">
        <v>142</v>
      </c>
      <c r="J274">
        <v>273</v>
      </c>
      <c r="K274" s="5" t="str">
        <f t="shared" si="20"/>
        <v>2022-10</v>
      </c>
      <c r="L274" s="3" t="str">
        <f t="shared" si="21"/>
        <v>2022</v>
      </c>
      <c r="M274">
        <f t="shared" si="22"/>
        <v>17.25</v>
      </c>
      <c r="N274" s="6">
        <f t="shared" si="23"/>
        <v>0.86406018518518513</v>
      </c>
      <c r="O274">
        <f t="shared" si="24"/>
        <v>20</v>
      </c>
    </row>
    <row r="275" spans="1:15" x14ac:dyDescent="0.35">
      <c r="A275" t="s">
        <v>15</v>
      </c>
      <c r="B275" s="3">
        <v>47118</v>
      </c>
      <c r="C275">
        <v>0</v>
      </c>
      <c r="D275" t="s">
        <v>17</v>
      </c>
      <c r="E275" s="3">
        <v>44868</v>
      </c>
      <c r="F275" s="4">
        <v>0.33590277777777777</v>
      </c>
      <c r="G275">
        <v>8.32</v>
      </c>
      <c r="H275">
        <v>10.99</v>
      </c>
      <c r="I275">
        <v>143</v>
      </c>
      <c r="J275">
        <v>274</v>
      </c>
      <c r="K275" s="5" t="str">
        <f t="shared" si="20"/>
        <v>2022-11</v>
      </c>
      <c r="L275" s="3" t="str">
        <f t="shared" si="21"/>
        <v>2022</v>
      </c>
      <c r="M275">
        <f t="shared" si="22"/>
        <v>19.310000000000002</v>
      </c>
      <c r="N275" s="6">
        <f t="shared" si="23"/>
        <v>0.3435347222222222</v>
      </c>
      <c r="O275">
        <f t="shared" si="24"/>
        <v>8</v>
      </c>
    </row>
    <row r="276" spans="1:15" x14ac:dyDescent="0.35">
      <c r="A276" t="s">
        <v>15</v>
      </c>
      <c r="B276" s="3">
        <v>47118</v>
      </c>
      <c r="C276">
        <v>40</v>
      </c>
      <c r="D276" t="s">
        <v>26</v>
      </c>
      <c r="E276" s="3">
        <v>44868</v>
      </c>
      <c r="F276" s="4">
        <v>0.33590277777777777</v>
      </c>
      <c r="G276">
        <v>8.32</v>
      </c>
      <c r="H276">
        <v>10.99</v>
      </c>
      <c r="I276">
        <v>143</v>
      </c>
      <c r="J276">
        <v>275</v>
      </c>
      <c r="K276" s="5" t="str">
        <f t="shared" si="20"/>
        <v>2022-11</v>
      </c>
      <c r="L276" s="3" t="str">
        <f t="shared" si="21"/>
        <v>2022</v>
      </c>
      <c r="M276">
        <f t="shared" si="22"/>
        <v>19.310000000000002</v>
      </c>
      <c r="N276" s="6">
        <f t="shared" si="23"/>
        <v>0.3435347222222222</v>
      </c>
      <c r="O276">
        <f t="shared" si="24"/>
        <v>8</v>
      </c>
    </row>
    <row r="277" spans="1:15" x14ac:dyDescent="0.35">
      <c r="A277" t="s">
        <v>22</v>
      </c>
      <c r="B277" s="3">
        <v>47299</v>
      </c>
      <c r="C277">
        <v>20</v>
      </c>
      <c r="D277" t="s">
        <v>23</v>
      </c>
      <c r="E277" s="3">
        <v>44565</v>
      </c>
      <c r="F277" s="4">
        <v>0.81291666666666662</v>
      </c>
      <c r="G277">
        <v>7.49</v>
      </c>
      <c r="H277">
        <v>7.11</v>
      </c>
      <c r="I277">
        <v>144</v>
      </c>
      <c r="J277">
        <v>276</v>
      </c>
      <c r="K277" s="5" t="str">
        <f t="shared" si="20"/>
        <v>2022-01</v>
      </c>
      <c r="L277" s="3" t="str">
        <f t="shared" si="21"/>
        <v>2022</v>
      </c>
      <c r="M277">
        <f t="shared" si="22"/>
        <v>14.600000000000001</v>
      </c>
      <c r="N277" s="6">
        <f t="shared" si="23"/>
        <v>0.81785416666666666</v>
      </c>
      <c r="O277">
        <f t="shared" si="24"/>
        <v>19</v>
      </c>
    </row>
    <row r="278" spans="1:15" x14ac:dyDescent="0.35">
      <c r="A278" t="s">
        <v>24</v>
      </c>
      <c r="B278" s="3">
        <v>47848</v>
      </c>
      <c r="C278">
        <v>20</v>
      </c>
      <c r="D278" t="s">
        <v>23</v>
      </c>
      <c r="E278" s="3">
        <v>44603</v>
      </c>
      <c r="F278" s="4">
        <v>0.48458333333333331</v>
      </c>
      <c r="G278">
        <v>6.59</v>
      </c>
      <c r="H278">
        <v>9.48</v>
      </c>
      <c r="I278">
        <v>145</v>
      </c>
      <c r="J278">
        <v>277</v>
      </c>
      <c r="K278" s="5" t="str">
        <f t="shared" si="20"/>
        <v>2022-02</v>
      </c>
      <c r="L278" s="3" t="str">
        <f t="shared" si="21"/>
        <v>2022</v>
      </c>
      <c r="M278">
        <f t="shared" si="22"/>
        <v>16.07</v>
      </c>
      <c r="N278" s="6">
        <f t="shared" si="23"/>
        <v>0.49116666666666664</v>
      </c>
      <c r="O278">
        <f t="shared" si="24"/>
        <v>11</v>
      </c>
    </row>
    <row r="279" spans="1:15" x14ac:dyDescent="0.35">
      <c r="A279" t="s">
        <v>24</v>
      </c>
      <c r="B279" s="3">
        <v>47848</v>
      </c>
      <c r="C279">
        <v>25</v>
      </c>
      <c r="D279" t="s">
        <v>18</v>
      </c>
      <c r="E279" s="3">
        <v>44603</v>
      </c>
      <c r="F279" s="4">
        <v>0.48458333333333331</v>
      </c>
      <c r="G279">
        <v>6.59</v>
      </c>
      <c r="H279">
        <v>9.48</v>
      </c>
      <c r="I279">
        <v>145</v>
      </c>
      <c r="J279">
        <v>278</v>
      </c>
      <c r="K279" s="5" t="str">
        <f t="shared" si="20"/>
        <v>2022-02</v>
      </c>
      <c r="L279" s="3" t="str">
        <f t="shared" si="21"/>
        <v>2022</v>
      </c>
      <c r="M279">
        <f t="shared" si="22"/>
        <v>16.07</v>
      </c>
      <c r="N279" s="6">
        <f t="shared" si="23"/>
        <v>0.49116666666666664</v>
      </c>
      <c r="O279">
        <f t="shared" si="24"/>
        <v>11</v>
      </c>
    </row>
    <row r="280" spans="1:15" x14ac:dyDescent="0.35">
      <c r="A280" t="s">
        <v>24</v>
      </c>
      <c r="B280" s="3">
        <v>47848</v>
      </c>
      <c r="C280">
        <v>20</v>
      </c>
      <c r="D280" t="s">
        <v>23</v>
      </c>
      <c r="E280" s="3">
        <v>44616</v>
      </c>
      <c r="F280" s="4">
        <v>0.34578703703703706</v>
      </c>
      <c r="G280">
        <v>5.99</v>
      </c>
      <c r="H280">
        <v>6.17</v>
      </c>
      <c r="I280">
        <v>146</v>
      </c>
      <c r="J280">
        <v>279</v>
      </c>
      <c r="K280" s="5" t="str">
        <f t="shared" si="20"/>
        <v>2022-02</v>
      </c>
      <c r="L280" s="3" t="str">
        <f t="shared" si="21"/>
        <v>2022</v>
      </c>
      <c r="M280">
        <f t="shared" si="22"/>
        <v>12.16</v>
      </c>
      <c r="N280" s="6">
        <f t="shared" si="23"/>
        <v>0.35007175925925926</v>
      </c>
      <c r="O280">
        <f t="shared" si="24"/>
        <v>8</v>
      </c>
    </row>
    <row r="281" spans="1:15" x14ac:dyDescent="0.35">
      <c r="A281" t="s">
        <v>24</v>
      </c>
      <c r="B281" s="3">
        <v>47848</v>
      </c>
      <c r="C281">
        <v>10</v>
      </c>
      <c r="D281" t="s">
        <v>16</v>
      </c>
      <c r="E281" s="3">
        <v>44724</v>
      </c>
      <c r="F281" s="4">
        <v>0.73887731481481478</v>
      </c>
      <c r="G281">
        <v>11.49</v>
      </c>
      <c r="H281">
        <v>5.89</v>
      </c>
      <c r="I281">
        <v>147</v>
      </c>
      <c r="J281">
        <v>280</v>
      </c>
      <c r="K281" s="5" t="str">
        <f t="shared" si="20"/>
        <v>2022-06</v>
      </c>
      <c r="L281" s="3" t="str">
        <f t="shared" si="21"/>
        <v>2022</v>
      </c>
      <c r="M281">
        <f t="shared" si="22"/>
        <v>17.38</v>
      </c>
      <c r="N281" s="6">
        <f t="shared" si="23"/>
        <v>0.7429675925925926</v>
      </c>
      <c r="O281">
        <f t="shared" si="24"/>
        <v>17</v>
      </c>
    </row>
    <row r="282" spans="1:15" x14ac:dyDescent="0.35">
      <c r="A282" t="s">
        <v>24</v>
      </c>
      <c r="B282" s="3">
        <v>47848</v>
      </c>
      <c r="C282">
        <v>25</v>
      </c>
      <c r="D282" t="s">
        <v>18</v>
      </c>
      <c r="E282" s="3">
        <v>44724</v>
      </c>
      <c r="F282" s="4">
        <v>0.73887731481481478</v>
      </c>
      <c r="G282">
        <v>11.49</v>
      </c>
      <c r="H282">
        <v>5.89</v>
      </c>
      <c r="I282">
        <v>147</v>
      </c>
      <c r="J282">
        <v>281</v>
      </c>
      <c r="K282" s="5" t="str">
        <f t="shared" si="20"/>
        <v>2022-06</v>
      </c>
      <c r="L282" s="3" t="str">
        <f t="shared" si="21"/>
        <v>2022</v>
      </c>
      <c r="M282">
        <f t="shared" si="22"/>
        <v>17.38</v>
      </c>
      <c r="N282" s="6">
        <f t="shared" si="23"/>
        <v>0.7429675925925926</v>
      </c>
      <c r="O282">
        <f t="shared" si="24"/>
        <v>17</v>
      </c>
    </row>
    <row r="283" spans="1:15" x14ac:dyDescent="0.35">
      <c r="A283" t="s">
        <v>24</v>
      </c>
      <c r="B283" s="3">
        <v>47848</v>
      </c>
      <c r="C283">
        <v>50</v>
      </c>
      <c r="D283" t="s">
        <v>27</v>
      </c>
      <c r="E283" s="3">
        <v>44724</v>
      </c>
      <c r="F283" s="4">
        <v>0.73887731481481478</v>
      </c>
      <c r="G283">
        <v>11.49</v>
      </c>
      <c r="H283">
        <v>5.89</v>
      </c>
      <c r="I283">
        <v>147</v>
      </c>
      <c r="J283">
        <v>282</v>
      </c>
      <c r="K283" s="5" t="str">
        <f t="shared" si="20"/>
        <v>2022-06</v>
      </c>
      <c r="L283" s="3" t="str">
        <f t="shared" si="21"/>
        <v>2022</v>
      </c>
      <c r="M283">
        <f t="shared" si="22"/>
        <v>17.38</v>
      </c>
      <c r="N283" s="6">
        <f t="shared" si="23"/>
        <v>0.7429675925925926</v>
      </c>
      <c r="O283">
        <f t="shared" si="24"/>
        <v>17</v>
      </c>
    </row>
    <row r="284" spans="1:15" x14ac:dyDescent="0.35">
      <c r="A284" t="s">
        <v>24</v>
      </c>
      <c r="B284" s="3">
        <v>47848</v>
      </c>
      <c r="C284">
        <v>0</v>
      </c>
      <c r="D284" t="s">
        <v>17</v>
      </c>
      <c r="E284" s="3">
        <v>44595</v>
      </c>
      <c r="F284" s="4">
        <v>0.37587962962962962</v>
      </c>
      <c r="G284">
        <v>6.4</v>
      </c>
      <c r="H284">
        <v>6.88</v>
      </c>
      <c r="I284">
        <v>148</v>
      </c>
      <c r="J284">
        <v>283</v>
      </c>
      <c r="K284" s="5" t="str">
        <f t="shared" si="20"/>
        <v>2022-02</v>
      </c>
      <c r="L284" s="3" t="str">
        <f t="shared" si="21"/>
        <v>2022</v>
      </c>
      <c r="M284">
        <f t="shared" si="22"/>
        <v>13.280000000000001</v>
      </c>
      <c r="N284" s="6">
        <f t="shared" si="23"/>
        <v>0.38065740740740739</v>
      </c>
      <c r="O284">
        <f t="shared" si="24"/>
        <v>9</v>
      </c>
    </row>
    <row r="285" spans="1:15" x14ac:dyDescent="0.35">
      <c r="A285" t="s">
        <v>24</v>
      </c>
      <c r="B285" s="3">
        <v>47848</v>
      </c>
      <c r="C285">
        <v>40</v>
      </c>
      <c r="D285" t="s">
        <v>26</v>
      </c>
      <c r="E285" s="3">
        <v>44595</v>
      </c>
      <c r="F285" s="4">
        <v>0.37587962962962962</v>
      </c>
      <c r="G285">
        <v>6.4</v>
      </c>
      <c r="H285">
        <v>6.88</v>
      </c>
      <c r="I285">
        <v>148</v>
      </c>
      <c r="J285">
        <v>284</v>
      </c>
      <c r="K285" s="5" t="str">
        <f t="shared" si="20"/>
        <v>2022-02</v>
      </c>
      <c r="L285" s="3" t="str">
        <f t="shared" si="21"/>
        <v>2022</v>
      </c>
      <c r="M285">
        <f t="shared" si="22"/>
        <v>13.280000000000001</v>
      </c>
      <c r="N285" s="6">
        <f t="shared" si="23"/>
        <v>0.38065740740740739</v>
      </c>
      <c r="O285">
        <f t="shared" si="24"/>
        <v>9</v>
      </c>
    </row>
    <row r="286" spans="1:15" x14ac:dyDescent="0.35">
      <c r="A286" t="s">
        <v>24</v>
      </c>
      <c r="B286" s="3">
        <v>47848</v>
      </c>
      <c r="C286">
        <v>20</v>
      </c>
      <c r="D286" t="s">
        <v>23</v>
      </c>
      <c r="E286" s="3">
        <v>44834</v>
      </c>
      <c r="F286" s="4">
        <v>0.71884259259259264</v>
      </c>
      <c r="G286">
        <v>8.82</v>
      </c>
      <c r="H286">
        <v>11.94</v>
      </c>
      <c r="I286">
        <v>149</v>
      </c>
      <c r="J286">
        <v>285</v>
      </c>
      <c r="K286" s="5" t="str">
        <f t="shared" si="20"/>
        <v>2022-09</v>
      </c>
      <c r="L286" s="3" t="str">
        <f t="shared" si="21"/>
        <v>2022</v>
      </c>
      <c r="M286">
        <f t="shared" si="22"/>
        <v>20.759999999999998</v>
      </c>
      <c r="N286" s="6">
        <f t="shared" si="23"/>
        <v>0.72713425925925934</v>
      </c>
      <c r="O286">
        <f t="shared" si="24"/>
        <v>17</v>
      </c>
    </row>
    <row r="287" spans="1:15" x14ac:dyDescent="0.35">
      <c r="A287" t="s">
        <v>24</v>
      </c>
      <c r="B287" s="3">
        <v>47848</v>
      </c>
      <c r="C287">
        <v>40</v>
      </c>
      <c r="D287" t="s">
        <v>26</v>
      </c>
      <c r="E287" s="3">
        <v>44834</v>
      </c>
      <c r="F287" s="4">
        <v>0.71884259259259264</v>
      </c>
      <c r="G287">
        <v>8.82</v>
      </c>
      <c r="H287">
        <v>11.94</v>
      </c>
      <c r="I287">
        <v>149</v>
      </c>
      <c r="J287">
        <v>286</v>
      </c>
      <c r="K287" s="5" t="str">
        <f t="shared" si="20"/>
        <v>2022-09</v>
      </c>
      <c r="L287" s="3" t="str">
        <f t="shared" si="21"/>
        <v>2022</v>
      </c>
      <c r="M287">
        <f t="shared" si="22"/>
        <v>20.759999999999998</v>
      </c>
      <c r="N287" s="6">
        <f t="shared" si="23"/>
        <v>0.72713425925925934</v>
      </c>
      <c r="O287">
        <f t="shared" si="24"/>
        <v>17</v>
      </c>
    </row>
    <row r="288" spans="1:15" x14ac:dyDescent="0.35">
      <c r="A288" t="s">
        <v>22</v>
      </c>
      <c r="B288" s="3">
        <v>47299</v>
      </c>
      <c r="C288">
        <v>10</v>
      </c>
      <c r="D288" t="s">
        <v>16</v>
      </c>
      <c r="E288" s="3">
        <v>44878</v>
      </c>
      <c r="F288" s="4">
        <v>0.37789351851851855</v>
      </c>
      <c r="G288">
        <v>11.57</v>
      </c>
      <c r="H288">
        <v>13.95</v>
      </c>
      <c r="I288">
        <v>150</v>
      </c>
      <c r="J288">
        <v>287</v>
      </c>
      <c r="K288" s="5" t="str">
        <f t="shared" si="20"/>
        <v>2022-11</v>
      </c>
      <c r="L288" s="3" t="str">
        <f t="shared" si="21"/>
        <v>2022</v>
      </c>
      <c r="M288">
        <f t="shared" si="22"/>
        <v>25.52</v>
      </c>
      <c r="N288" s="6">
        <f t="shared" si="23"/>
        <v>0.38758101851851856</v>
      </c>
      <c r="O288">
        <f t="shared" si="24"/>
        <v>9</v>
      </c>
    </row>
    <row r="289" spans="1:15" x14ac:dyDescent="0.35">
      <c r="A289" t="s">
        <v>22</v>
      </c>
      <c r="B289" s="3">
        <v>47299</v>
      </c>
      <c r="C289">
        <v>25</v>
      </c>
      <c r="D289" t="s">
        <v>18</v>
      </c>
      <c r="E289" s="3">
        <v>44878</v>
      </c>
      <c r="F289" s="4">
        <v>0.37789351851851855</v>
      </c>
      <c r="G289">
        <v>11.57</v>
      </c>
      <c r="H289">
        <v>13.95</v>
      </c>
      <c r="I289">
        <v>150</v>
      </c>
      <c r="J289">
        <v>288</v>
      </c>
      <c r="K289" s="5" t="str">
        <f t="shared" si="20"/>
        <v>2022-11</v>
      </c>
      <c r="L289" s="3" t="str">
        <f t="shared" si="21"/>
        <v>2022</v>
      </c>
      <c r="M289">
        <f t="shared" si="22"/>
        <v>25.52</v>
      </c>
      <c r="N289" s="6">
        <f t="shared" si="23"/>
        <v>0.38758101851851856</v>
      </c>
      <c r="O289">
        <f t="shared" si="24"/>
        <v>9</v>
      </c>
    </row>
    <row r="290" spans="1:15" x14ac:dyDescent="0.35">
      <c r="A290" t="s">
        <v>22</v>
      </c>
      <c r="B290" s="3">
        <v>47299</v>
      </c>
      <c r="C290">
        <v>50</v>
      </c>
      <c r="D290" t="s">
        <v>27</v>
      </c>
      <c r="E290" s="3">
        <v>44878</v>
      </c>
      <c r="F290" s="4">
        <v>0.37789351851851855</v>
      </c>
      <c r="G290">
        <v>11.57</v>
      </c>
      <c r="H290">
        <v>13.95</v>
      </c>
      <c r="I290">
        <v>150</v>
      </c>
      <c r="J290">
        <v>289</v>
      </c>
      <c r="K290" s="5" t="str">
        <f t="shared" si="20"/>
        <v>2022-11</v>
      </c>
      <c r="L290" s="3" t="str">
        <f t="shared" si="21"/>
        <v>2022</v>
      </c>
      <c r="M290">
        <f t="shared" si="22"/>
        <v>25.52</v>
      </c>
      <c r="N290" s="6">
        <f t="shared" si="23"/>
        <v>0.38758101851851856</v>
      </c>
      <c r="O290">
        <f t="shared" si="24"/>
        <v>9</v>
      </c>
    </row>
    <row r="291" spans="1:15" x14ac:dyDescent="0.35">
      <c r="A291" t="s">
        <v>15</v>
      </c>
      <c r="B291" s="3">
        <v>47118</v>
      </c>
      <c r="C291">
        <v>20</v>
      </c>
      <c r="D291" t="s">
        <v>23</v>
      </c>
      <c r="E291" s="3">
        <v>44699</v>
      </c>
      <c r="F291" s="4">
        <v>0.43292824074074077</v>
      </c>
      <c r="G291">
        <v>8.1</v>
      </c>
      <c r="H291">
        <v>9.9700000000000006</v>
      </c>
      <c r="I291">
        <v>151</v>
      </c>
      <c r="J291">
        <v>290</v>
      </c>
      <c r="K291" s="5" t="str">
        <f t="shared" si="20"/>
        <v>2022-05</v>
      </c>
      <c r="L291" s="3" t="str">
        <f t="shared" si="21"/>
        <v>2022</v>
      </c>
      <c r="M291">
        <f t="shared" si="22"/>
        <v>18.07</v>
      </c>
      <c r="N291" s="6">
        <f t="shared" si="23"/>
        <v>0.43985185185185188</v>
      </c>
      <c r="O291">
        <f t="shared" si="24"/>
        <v>10</v>
      </c>
    </row>
    <row r="292" spans="1:15" x14ac:dyDescent="0.35">
      <c r="A292" t="s">
        <v>15</v>
      </c>
      <c r="B292" s="3">
        <v>47118</v>
      </c>
      <c r="C292">
        <v>40</v>
      </c>
      <c r="D292" t="s">
        <v>26</v>
      </c>
      <c r="E292" s="3">
        <v>44699</v>
      </c>
      <c r="F292" s="4">
        <v>0.43292824074074077</v>
      </c>
      <c r="G292">
        <v>8.1</v>
      </c>
      <c r="H292">
        <v>9.9700000000000006</v>
      </c>
      <c r="I292">
        <v>151</v>
      </c>
      <c r="J292">
        <v>291</v>
      </c>
      <c r="K292" s="5" t="str">
        <f t="shared" si="20"/>
        <v>2022-05</v>
      </c>
      <c r="L292" s="3" t="str">
        <f t="shared" si="21"/>
        <v>2022</v>
      </c>
      <c r="M292">
        <f t="shared" si="22"/>
        <v>18.07</v>
      </c>
      <c r="N292" s="6">
        <f t="shared" si="23"/>
        <v>0.43985185185185188</v>
      </c>
      <c r="O292">
        <f t="shared" si="24"/>
        <v>10</v>
      </c>
    </row>
    <row r="293" spans="1:15" x14ac:dyDescent="0.35">
      <c r="A293" t="s">
        <v>22</v>
      </c>
      <c r="B293" s="3">
        <v>47299</v>
      </c>
      <c r="C293">
        <v>20</v>
      </c>
      <c r="D293" t="s">
        <v>23</v>
      </c>
      <c r="E293" s="3">
        <v>44767</v>
      </c>
      <c r="F293" s="4">
        <v>0.45732638888888888</v>
      </c>
      <c r="G293">
        <v>7.8</v>
      </c>
      <c r="H293">
        <v>7.07</v>
      </c>
      <c r="I293">
        <v>152</v>
      </c>
      <c r="J293">
        <v>292</v>
      </c>
      <c r="K293" s="5" t="str">
        <f t="shared" si="20"/>
        <v>2022-07</v>
      </c>
      <c r="L293" s="3" t="str">
        <f t="shared" si="21"/>
        <v>2022</v>
      </c>
      <c r="M293">
        <f t="shared" si="22"/>
        <v>14.870000000000001</v>
      </c>
      <c r="N293" s="6">
        <f t="shared" si="23"/>
        <v>0.46223611111111113</v>
      </c>
      <c r="O293">
        <f t="shared" si="24"/>
        <v>11</v>
      </c>
    </row>
    <row r="294" spans="1:15" x14ac:dyDescent="0.35">
      <c r="A294" t="s">
        <v>22</v>
      </c>
      <c r="B294" s="3">
        <v>47299</v>
      </c>
      <c r="C294">
        <v>40</v>
      </c>
      <c r="D294" t="s">
        <v>26</v>
      </c>
      <c r="E294" s="3">
        <v>44767</v>
      </c>
      <c r="F294" s="4">
        <v>0.45732638888888888</v>
      </c>
      <c r="G294">
        <v>7.8</v>
      </c>
      <c r="H294">
        <v>7.07</v>
      </c>
      <c r="I294">
        <v>152</v>
      </c>
      <c r="J294">
        <v>293</v>
      </c>
      <c r="K294" s="5" t="str">
        <f t="shared" si="20"/>
        <v>2022-07</v>
      </c>
      <c r="L294" s="3" t="str">
        <f t="shared" si="21"/>
        <v>2022</v>
      </c>
      <c r="M294">
        <f t="shared" si="22"/>
        <v>14.870000000000001</v>
      </c>
      <c r="N294" s="6">
        <f t="shared" si="23"/>
        <v>0.46223611111111113</v>
      </c>
      <c r="O294">
        <f t="shared" si="24"/>
        <v>11</v>
      </c>
    </row>
    <row r="295" spans="1:15" x14ac:dyDescent="0.35">
      <c r="A295" t="s">
        <v>22</v>
      </c>
      <c r="B295" s="3">
        <v>47299</v>
      </c>
      <c r="C295">
        <v>80</v>
      </c>
      <c r="D295" t="s">
        <v>19</v>
      </c>
      <c r="E295" s="3">
        <v>44767</v>
      </c>
      <c r="F295" s="4">
        <v>0.45732638888888888</v>
      </c>
      <c r="G295">
        <v>7.8</v>
      </c>
      <c r="H295">
        <v>7.07</v>
      </c>
      <c r="I295">
        <v>152</v>
      </c>
      <c r="J295">
        <v>294</v>
      </c>
      <c r="K295" s="5" t="str">
        <f t="shared" si="20"/>
        <v>2022-07</v>
      </c>
      <c r="L295" s="3" t="str">
        <f t="shared" si="21"/>
        <v>2022</v>
      </c>
      <c r="M295">
        <f t="shared" si="22"/>
        <v>14.870000000000001</v>
      </c>
      <c r="N295" s="6">
        <f t="shared" si="23"/>
        <v>0.46223611111111113</v>
      </c>
      <c r="O295">
        <f t="shared" si="24"/>
        <v>11</v>
      </c>
    </row>
    <row r="296" spans="1:15" x14ac:dyDescent="0.35">
      <c r="A296" t="s">
        <v>22</v>
      </c>
      <c r="B296" s="3">
        <v>47299</v>
      </c>
      <c r="C296">
        <v>20</v>
      </c>
      <c r="D296" t="s">
        <v>23</v>
      </c>
      <c r="E296" s="3">
        <v>44786</v>
      </c>
      <c r="F296" s="4">
        <v>0.64914351851851848</v>
      </c>
      <c r="G296">
        <v>11.1</v>
      </c>
      <c r="H296">
        <v>6.7</v>
      </c>
      <c r="I296">
        <v>153</v>
      </c>
      <c r="J296">
        <v>295</v>
      </c>
      <c r="K296" s="5" t="str">
        <f t="shared" si="20"/>
        <v>2022-08</v>
      </c>
      <c r="L296" s="3" t="str">
        <f t="shared" si="21"/>
        <v>2022</v>
      </c>
      <c r="M296">
        <f t="shared" si="22"/>
        <v>17.8</v>
      </c>
      <c r="N296" s="6">
        <f t="shared" si="23"/>
        <v>0.65379629629629621</v>
      </c>
      <c r="O296">
        <f t="shared" si="24"/>
        <v>15</v>
      </c>
    </row>
    <row r="297" spans="1:15" x14ac:dyDescent="0.35">
      <c r="A297" t="s">
        <v>22</v>
      </c>
      <c r="B297" s="3">
        <v>47299</v>
      </c>
      <c r="C297">
        <v>40</v>
      </c>
      <c r="D297" t="s">
        <v>26</v>
      </c>
      <c r="E297" s="3">
        <v>44786</v>
      </c>
      <c r="F297" s="4">
        <v>0.64914351851851848</v>
      </c>
      <c r="G297">
        <v>11.1</v>
      </c>
      <c r="H297">
        <v>6.7</v>
      </c>
      <c r="I297">
        <v>153</v>
      </c>
      <c r="J297">
        <v>296</v>
      </c>
      <c r="K297" s="5" t="str">
        <f t="shared" si="20"/>
        <v>2022-08</v>
      </c>
      <c r="L297" s="3" t="str">
        <f t="shared" si="21"/>
        <v>2022</v>
      </c>
      <c r="M297">
        <f t="shared" si="22"/>
        <v>17.8</v>
      </c>
      <c r="N297" s="6">
        <f t="shared" si="23"/>
        <v>0.65379629629629621</v>
      </c>
      <c r="O297">
        <f t="shared" si="24"/>
        <v>15</v>
      </c>
    </row>
    <row r="298" spans="1:15" x14ac:dyDescent="0.35">
      <c r="A298" t="s">
        <v>24</v>
      </c>
      <c r="B298" s="3">
        <v>47848</v>
      </c>
      <c r="C298">
        <v>10</v>
      </c>
      <c r="D298" t="s">
        <v>16</v>
      </c>
      <c r="E298" s="3">
        <v>44649</v>
      </c>
      <c r="F298" s="4">
        <v>0.73826388888888894</v>
      </c>
      <c r="G298">
        <v>6.65</v>
      </c>
      <c r="H298">
        <v>12.14</v>
      </c>
      <c r="I298">
        <v>154</v>
      </c>
      <c r="J298">
        <v>297</v>
      </c>
      <c r="K298" s="5" t="str">
        <f t="shared" si="20"/>
        <v>2022-03</v>
      </c>
      <c r="L298" s="3" t="str">
        <f t="shared" si="21"/>
        <v>2022</v>
      </c>
      <c r="M298">
        <f t="shared" si="22"/>
        <v>18.79</v>
      </c>
      <c r="N298" s="6">
        <f t="shared" si="23"/>
        <v>0.74669444444444455</v>
      </c>
      <c r="O298">
        <f t="shared" si="24"/>
        <v>17</v>
      </c>
    </row>
    <row r="299" spans="1:15" x14ac:dyDescent="0.35">
      <c r="A299" t="s">
        <v>25</v>
      </c>
      <c r="B299" t="s">
        <v>21</v>
      </c>
      <c r="C299">
        <v>20</v>
      </c>
      <c r="D299" t="s">
        <v>23</v>
      </c>
      <c r="E299" s="3">
        <v>44884</v>
      </c>
      <c r="F299" s="4">
        <v>0.84868055555555555</v>
      </c>
      <c r="G299">
        <v>7.29</v>
      </c>
      <c r="H299">
        <v>16.68</v>
      </c>
      <c r="I299">
        <v>155</v>
      </c>
      <c r="J299">
        <v>298</v>
      </c>
      <c r="K299" s="5" t="str">
        <f t="shared" si="20"/>
        <v>2022-11</v>
      </c>
      <c r="L299" s="3" t="str">
        <f t="shared" si="21"/>
        <v>2022</v>
      </c>
      <c r="M299">
        <f t="shared" si="22"/>
        <v>23.97</v>
      </c>
      <c r="N299" s="6">
        <f t="shared" si="23"/>
        <v>0.86026388888888883</v>
      </c>
      <c r="O299">
        <f t="shared" si="24"/>
        <v>20</v>
      </c>
    </row>
    <row r="300" spans="1:15" x14ac:dyDescent="0.35">
      <c r="A300" t="s">
        <v>25</v>
      </c>
      <c r="B300" t="s">
        <v>21</v>
      </c>
      <c r="C300">
        <v>40</v>
      </c>
      <c r="D300" t="s">
        <v>26</v>
      </c>
      <c r="E300" s="3">
        <v>44884</v>
      </c>
      <c r="F300" s="4">
        <v>0.84868055555555555</v>
      </c>
      <c r="G300">
        <v>7.29</v>
      </c>
      <c r="H300">
        <v>16.68</v>
      </c>
      <c r="I300">
        <v>155</v>
      </c>
      <c r="J300">
        <v>299</v>
      </c>
      <c r="K300" s="5" t="str">
        <f t="shared" si="20"/>
        <v>2022-11</v>
      </c>
      <c r="L300" s="3" t="str">
        <f t="shared" si="21"/>
        <v>2022</v>
      </c>
      <c r="M300">
        <f t="shared" si="22"/>
        <v>23.97</v>
      </c>
      <c r="N300" s="6">
        <f t="shared" si="23"/>
        <v>0.86026388888888883</v>
      </c>
      <c r="O300">
        <f t="shared" si="24"/>
        <v>20</v>
      </c>
    </row>
    <row r="301" spans="1:15" x14ac:dyDescent="0.35">
      <c r="A301" t="s">
        <v>25</v>
      </c>
      <c r="B301" t="s">
        <v>21</v>
      </c>
      <c r="C301">
        <v>50</v>
      </c>
      <c r="D301" t="s">
        <v>27</v>
      </c>
      <c r="E301" s="3">
        <v>44884</v>
      </c>
      <c r="F301" s="4">
        <v>0.84868055555555555</v>
      </c>
      <c r="G301">
        <v>7.29</v>
      </c>
      <c r="H301">
        <v>16.68</v>
      </c>
      <c r="I301">
        <v>155</v>
      </c>
      <c r="J301">
        <v>300</v>
      </c>
      <c r="K301" s="5" t="str">
        <f t="shared" si="20"/>
        <v>2022-11</v>
      </c>
      <c r="L301" s="3" t="str">
        <f t="shared" si="21"/>
        <v>2022</v>
      </c>
      <c r="M301">
        <f t="shared" si="22"/>
        <v>23.97</v>
      </c>
      <c r="N301" s="6">
        <f t="shared" si="23"/>
        <v>0.86026388888888883</v>
      </c>
      <c r="O301">
        <f t="shared" si="24"/>
        <v>20</v>
      </c>
    </row>
    <row r="302" spans="1:15" x14ac:dyDescent="0.35">
      <c r="A302" t="s">
        <v>24</v>
      </c>
      <c r="B302" s="3">
        <v>47848</v>
      </c>
      <c r="C302">
        <v>0</v>
      </c>
      <c r="D302" t="s">
        <v>17</v>
      </c>
      <c r="E302" s="3">
        <v>44954</v>
      </c>
      <c r="F302" s="4">
        <v>0.44484953703703706</v>
      </c>
      <c r="G302">
        <v>10.62</v>
      </c>
      <c r="H302">
        <v>10.24</v>
      </c>
      <c r="I302">
        <v>156</v>
      </c>
      <c r="J302">
        <v>301</v>
      </c>
      <c r="K302" s="5" t="str">
        <f t="shared" si="20"/>
        <v>2023-01</v>
      </c>
      <c r="L302" s="3" t="str">
        <f t="shared" si="21"/>
        <v>2023</v>
      </c>
      <c r="M302">
        <f t="shared" si="22"/>
        <v>20.86</v>
      </c>
      <c r="N302" s="6">
        <f t="shared" si="23"/>
        <v>0.45196064814814818</v>
      </c>
      <c r="O302">
        <f t="shared" si="24"/>
        <v>10</v>
      </c>
    </row>
    <row r="303" spans="1:15" x14ac:dyDescent="0.35">
      <c r="A303" t="s">
        <v>24</v>
      </c>
      <c r="B303" s="3">
        <v>47848</v>
      </c>
      <c r="C303">
        <v>40</v>
      </c>
      <c r="D303" t="s">
        <v>26</v>
      </c>
      <c r="E303" s="3">
        <v>44954</v>
      </c>
      <c r="F303" s="4">
        <v>0.44484953703703706</v>
      </c>
      <c r="G303">
        <v>10.62</v>
      </c>
      <c r="H303">
        <v>10.24</v>
      </c>
      <c r="I303">
        <v>156</v>
      </c>
      <c r="J303">
        <v>302</v>
      </c>
      <c r="K303" s="5" t="str">
        <f t="shared" si="20"/>
        <v>2023-01</v>
      </c>
      <c r="L303" s="3" t="str">
        <f t="shared" si="21"/>
        <v>2023</v>
      </c>
      <c r="M303">
        <f t="shared" si="22"/>
        <v>20.86</v>
      </c>
      <c r="N303" s="6">
        <f t="shared" si="23"/>
        <v>0.45196064814814818</v>
      </c>
      <c r="O303">
        <f t="shared" si="24"/>
        <v>10</v>
      </c>
    </row>
    <row r="304" spans="1:15" x14ac:dyDescent="0.35">
      <c r="A304" t="s">
        <v>24</v>
      </c>
      <c r="B304" s="3">
        <v>47848</v>
      </c>
      <c r="C304">
        <v>10</v>
      </c>
      <c r="D304" t="s">
        <v>16</v>
      </c>
      <c r="E304" s="3">
        <v>44658</v>
      </c>
      <c r="F304" s="4">
        <v>0.50107638888888884</v>
      </c>
      <c r="G304">
        <v>7.63</v>
      </c>
      <c r="H304">
        <v>6.79</v>
      </c>
      <c r="I304">
        <v>157</v>
      </c>
      <c r="J304">
        <v>303</v>
      </c>
      <c r="K304" s="5" t="str">
        <f t="shared" si="20"/>
        <v>2022-04</v>
      </c>
      <c r="L304" s="3" t="str">
        <f t="shared" si="21"/>
        <v>2022</v>
      </c>
      <c r="M304">
        <f t="shared" si="22"/>
        <v>14.42</v>
      </c>
      <c r="N304" s="6">
        <f t="shared" si="23"/>
        <v>0.50579166666666664</v>
      </c>
      <c r="O304">
        <f t="shared" si="24"/>
        <v>12</v>
      </c>
    </row>
    <row r="305" spans="1:15" x14ac:dyDescent="0.35">
      <c r="A305" t="s">
        <v>24</v>
      </c>
      <c r="B305" s="3">
        <v>47848</v>
      </c>
      <c r="C305">
        <v>40</v>
      </c>
      <c r="D305" t="s">
        <v>26</v>
      </c>
      <c r="E305" s="3">
        <v>44658</v>
      </c>
      <c r="F305" s="4">
        <v>0.50107638888888884</v>
      </c>
      <c r="G305">
        <v>7.63</v>
      </c>
      <c r="H305">
        <v>6.79</v>
      </c>
      <c r="I305">
        <v>157</v>
      </c>
      <c r="J305">
        <v>304</v>
      </c>
      <c r="K305" s="5" t="str">
        <f t="shared" si="20"/>
        <v>2022-04</v>
      </c>
      <c r="L305" s="3" t="str">
        <f t="shared" si="21"/>
        <v>2022</v>
      </c>
      <c r="M305">
        <f t="shared" si="22"/>
        <v>14.42</v>
      </c>
      <c r="N305" s="6">
        <f t="shared" si="23"/>
        <v>0.50579166666666664</v>
      </c>
      <c r="O305">
        <f t="shared" si="24"/>
        <v>12</v>
      </c>
    </row>
    <row r="306" spans="1:15" x14ac:dyDescent="0.35">
      <c r="A306" t="s">
        <v>22</v>
      </c>
      <c r="B306" s="3">
        <v>47299</v>
      </c>
      <c r="C306">
        <v>0</v>
      </c>
      <c r="D306" t="s">
        <v>17</v>
      </c>
      <c r="E306" s="3">
        <v>44731</v>
      </c>
      <c r="F306" s="4">
        <v>0.5824421296296296</v>
      </c>
      <c r="G306">
        <v>6.78</v>
      </c>
      <c r="H306">
        <v>9.35</v>
      </c>
      <c r="I306">
        <v>158</v>
      </c>
      <c r="J306">
        <v>305</v>
      </c>
      <c r="K306" s="5" t="str">
        <f t="shared" si="20"/>
        <v>2022-06</v>
      </c>
      <c r="L306" s="3" t="str">
        <f t="shared" si="21"/>
        <v>2022</v>
      </c>
      <c r="M306">
        <f t="shared" si="22"/>
        <v>16.13</v>
      </c>
      <c r="N306" s="6">
        <f t="shared" si="23"/>
        <v>0.58893518518518517</v>
      </c>
      <c r="O306">
        <f t="shared" si="24"/>
        <v>14</v>
      </c>
    </row>
    <row r="307" spans="1:15" x14ac:dyDescent="0.35">
      <c r="A307" t="s">
        <v>22</v>
      </c>
      <c r="B307" s="3">
        <v>47299</v>
      </c>
      <c r="C307">
        <v>40</v>
      </c>
      <c r="D307" t="s">
        <v>26</v>
      </c>
      <c r="E307" s="3">
        <v>44731</v>
      </c>
      <c r="F307" s="4">
        <v>0.5824421296296296</v>
      </c>
      <c r="G307">
        <v>6.78</v>
      </c>
      <c r="H307">
        <v>9.35</v>
      </c>
      <c r="I307">
        <v>158</v>
      </c>
      <c r="J307">
        <v>306</v>
      </c>
      <c r="K307" s="5" t="str">
        <f t="shared" si="20"/>
        <v>2022-06</v>
      </c>
      <c r="L307" s="3" t="str">
        <f t="shared" si="21"/>
        <v>2022</v>
      </c>
      <c r="M307">
        <f t="shared" si="22"/>
        <v>16.13</v>
      </c>
      <c r="N307" s="6">
        <f t="shared" si="23"/>
        <v>0.58893518518518517</v>
      </c>
      <c r="O307">
        <f t="shared" si="24"/>
        <v>14</v>
      </c>
    </row>
    <row r="308" spans="1:15" x14ac:dyDescent="0.35">
      <c r="A308" t="s">
        <v>22</v>
      </c>
      <c r="B308" s="3">
        <v>47299</v>
      </c>
      <c r="C308">
        <v>50</v>
      </c>
      <c r="D308" t="s">
        <v>27</v>
      </c>
      <c r="E308" s="3">
        <v>44731</v>
      </c>
      <c r="F308" s="4">
        <v>0.5824421296296296</v>
      </c>
      <c r="G308">
        <v>6.78</v>
      </c>
      <c r="H308">
        <v>9.35</v>
      </c>
      <c r="I308">
        <v>158</v>
      </c>
      <c r="J308">
        <v>307</v>
      </c>
      <c r="K308" s="5" t="str">
        <f t="shared" si="20"/>
        <v>2022-06</v>
      </c>
      <c r="L308" s="3" t="str">
        <f t="shared" si="21"/>
        <v>2022</v>
      </c>
      <c r="M308">
        <f t="shared" si="22"/>
        <v>16.13</v>
      </c>
      <c r="N308" s="6">
        <f t="shared" si="23"/>
        <v>0.58893518518518517</v>
      </c>
      <c r="O308">
        <f t="shared" si="24"/>
        <v>14</v>
      </c>
    </row>
    <row r="309" spans="1:15" x14ac:dyDescent="0.35">
      <c r="A309" t="s">
        <v>15</v>
      </c>
      <c r="B309" s="3">
        <v>47118</v>
      </c>
      <c r="C309">
        <v>0</v>
      </c>
      <c r="D309" t="s">
        <v>17</v>
      </c>
      <c r="E309" s="3">
        <v>44789</v>
      </c>
      <c r="F309" s="4">
        <v>0.45171296296296298</v>
      </c>
      <c r="G309">
        <v>6.81</v>
      </c>
      <c r="H309">
        <v>13.15</v>
      </c>
      <c r="I309">
        <v>159</v>
      </c>
      <c r="J309">
        <v>308</v>
      </c>
      <c r="K309" s="5" t="str">
        <f t="shared" si="20"/>
        <v>2022-08</v>
      </c>
      <c r="L309" s="3" t="str">
        <f t="shared" si="21"/>
        <v>2022</v>
      </c>
      <c r="M309">
        <f t="shared" si="22"/>
        <v>19.96</v>
      </c>
      <c r="N309" s="6">
        <f t="shared" si="23"/>
        <v>0.46084490740740741</v>
      </c>
      <c r="O309">
        <f t="shared" si="24"/>
        <v>11</v>
      </c>
    </row>
    <row r="310" spans="1:15" x14ac:dyDescent="0.35">
      <c r="A310" t="s">
        <v>28</v>
      </c>
      <c r="B310" t="s">
        <v>21</v>
      </c>
      <c r="C310">
        <v>10</v>
      </c>
      <c r="D310" t="s">
        <v>16</v>
      </c>
      <c r="E310" s="3">
        <v>44705</v>
      </c>
      <c r="F310" s="4">
        <v>0.81986111111111115</v>
      </c>
      <c r="G310">
        <v>5.48</v>
      </c>
      <c r="H310">
        <v>20.420000000000002</v>
      </c>
      <c r="I310">
        <v>160</v>
      </c>
      <c r="J310">
        <v>309</v>
      </c>
      <c r="K310" s="5" t="str">
        <f t="shared" si="20"/>
        <v>2022-05</v>
      </c>
      <c r="L310" s="3" t="str">
        <f t="shared" si="21"/>
        <v>2022</v>
      </c>
      <c r="M310">
        <f t="shared" si="22"/>
        <v>25.900000000000002</v>
      </c>
      <c r="N310" s="6">
        <f t="shared" si="23"/>
        <v>0.83404166666666668</v>
      </c>
      <c r="O310">
        <f t="shared" si="24"/>
        <v>20</v>
      </c>
    </row>
    <row r="311" spans="1:15" x14ac:dyDescent="0.35">
      <c r="A311" t="s">
        <v>28</v>
      </c>
      <c r="B311" t="s">
        <v>21</v>
      </c>
      <c r="C311">
        <v>25</v>
      </c>
      <c r="D311" t="s">
        <v>18</v>
      </c>
      <c r="E311" s="3">
        <v>44705</v>
      </c>
      <c r="F311" s="4">
        <v>0.81986111111111115</v>
      </c>
      <c r="G311">
        <v>5.48</v>
      </c>
      <c r="H311">
        <v>20.420000000000002</v>
      </c>
      <c r="I311">
        <v>160</v>
      </c>
      <c r="J311">
        <v>310</v>
      </c>
      <c r="K311" s="5" t="str">
        <f t="shared" si="20"/>
        <v>2022-05</v>
      </c>
      <c r="L311" s="3" t="str">
        <f t="shared" si="21"/>
        <v>2022</v>
      </c>
      <c r="M311">
        <f t="shared" si="22"/>
        <v>25.900000000000002</v>
      </c>
      <c r="N311" s="6">
        <f t="shared" si="23"/>
        <v>0.83404166666666668</v>
      </c>
      <c r="O311">
        <f t="shared" si="24"/>
        <v>20</v>
      </c>
    </row>
    <row r="312" spans="1:15" x14ac:dyDescent="0.35">
      <c r="A312" t="s">
        <v>22</v>
      </c>
      <c r="B312" s="3">
        <v>47299</v>
      </c>
      <c r="C312">
        <v>0</v>
      </c>
      <c r="D312" t="s">
        <v>17</v>
      </c>
      <c r="E312" s="3">
        <v>44746</v>
      </c>
      <c r="F312" s="4">
        <v>0.85313657407407406</v>
      </c>
      <c r="G312">
        <v>9.14</v>
      </c>
      <c r="H312">
        <v>12.66</v>
      </c>
      <c r="I312">
        <v>161</v>
      </c>
      <c r="J312">
        <v>311</v>
      </c>
      <c r="K312" s="5" t="str">
        <f t="shared" si="20"/>
        <v>2022-07</v>
      </c>
      <c r="L312" s="3" t="str">
        <f t="shared" si="21"/>
        <v>2022</v>
      </c>
      <c r="M312">
        <f t="shared" si="22"/>
        <v>21.8</v>
      </c>
      <c r="N312" s="6">
        <f t="shared" si="23"/>
        <v>0.8619282407407407</v>
      </c>
      <c r="O312">
        <f t="shared" si="24"/>
        <v>20</v>
      </c>
    </row>
    <row r="313" spans="1:15" x14ac:dyDescent="0.35">
      <c r="A313" t="s">
        <v>22</v>
      </c>
      <c r="B313" s="3">
        <v>47299</v>
      </c>
      <c r="C313">
        <v>25</v>
      </c>
      <c r="D313" t="s">
        <v>18</v>
      </c>
      <c r="E313" s="3">
        <v>44746</v>
      </c>
      <c r="F313" s="4">
        <v>0.85313657407407406</v>
      </c>
      <c r="G313">
        <v>9.14</v>
      </c>
      <c r="H313">
        <v>12.66</v>
      </c>
      <c r="I313">
        <v>161</v>
      </c>
      <c r="J313">
        <v>312</v>
      </c>
      <c r="K313" s="5" t="str">
        <f t="shared" si="20"/>
        <v>2022-07</v>
      </c>
      <c r="L313" s="3" t="str">
        <f t="shared" si="21"/>
        <v>2022</v>
      </c>
      <c r="M313">
        <f t="shared" si="22"/>
        <v>21.8</v>
      </c>
      <c r="N313" s="6">
        <f t="shared" si="23"/>
        <v>0.8619282407407407</v>
      </c>
      <c r="O313">
        <f t="shared" si="24"/>
        <v>20</v>
      </c>
    </row>
    <row r="314" spans="1:15" x14ac:dyDescent="0.35">
      <c r="A314" t="s">
        <v>22</v>
      </c>
      <c r="B314" s="3">
        <v>47299</v>
      </c>
      <c r="C314">
        <v>80</v>
      </c>
      <c r="D314" t="s">
        <v>19</v>
      </c>
      <c r="E314" s="3">
        <v>44746</v>
      </c>
      <c r="F314" s="4">
        <v>0.85313657407407406</v>
      </c>
      <c r="G314">
        <v>9.14</v>
      </c>
      <c r="H314">
        <v>12.66</v>
      </c>
      <c r="I314">
        <v>161</v>
      </c>
      <c r="J314">
        <v>313</v>
      </c>
      <c r="K314" s="5" t="str">
        <f t="shared" si="20"/>
        <v>2022-07</v>
      </c>
      <c r="L314" s="3" t="str">
        <f t="shared" si="21"/>
        <v>2022</v>
      </c>
      <c r="M314">
        <f t="shared" si="22"/>
        <v>21.8</v>
      </c>
      <c r="N314" s="6">
        <f t="shared" si="23"/>
        <v>0.8619282407407407</v>
      </c>
      <c r="O314">
        <f t="shared" si="24"/>
        <v>20</v>
      </c>
    </row>
    <row r="315" spans="1:15" x14ac:dyDescent="0.35">
      <c r="A315" t="s">
        <v>15</v>
      </c>
      <c r="B315" s="3">
        <v>47118</v>
      </c>
      <c r="C315">
        <v>10</v>
      </c>
      <c r="D315" t="s">
        <v>16</v>
      </c>
      <c r="E315" s="3">
        <v>44815</v>
      </c>
      <c r="F315" s="4">
        <v>0.80940972222222218</v>
      </c>
      <c r="G315">
        <v>7.62</v>
      </c>
      <c r="H315">
        <v>10.130000000000001</v>
      </c>
      <c r="I315">
        <v>162</v>
      </c>
      <c r="J315">
        <v>314</v>
      </c>
      <c r="K315" s="5" t="str">
        <f t="shared" si="20"/>
        <v>2022-09</v>
      </c>
      <c r="L315" s="3" t="str">
        <f t="shared" si="21"/>
        <v>2022</v>
      </c>
      <c r="M315">
        <f t="shared" si="22"/>
        <v>17.75</v>
      </c>
      <c r="N315" s="6">
        <f t="shared" si="23"/>
        <v>0.81644444444444442</v>
      </c>
      <c r="O315">
        <f t="shared" si="24"/>
        <v>19</v>
      </c>
    </row>
    <row r="316" spans="1:15" x14ac:dyDescent="0.35">
      <c r="A316" t="s">
        <v>15</v>
      </c>
      <c r="B316" s="3">
        <v>47118</v>
      </c>
      <c r="C316">
        <v>25</v>
      </c>
      <c r="D316" t="s">
        <v>18</v>
      </c>
      <c r="E316" s="3">
        <v>44815</v>
      </c>
      <c r="F316" s="4">
        <v>0.80940972222222218</v>
      </c>
      <c r="G316">
        <v>7.62</v>
      </c>
      <c r="H316">
        <v>10.130000000000001</v>
      </c>
      <c r="I316">
        <v>162</v>
      </c>
      <c r="J316">
        <v>315</v>
      </c>
      <c r="K316" s="5" t="str">
        <f t="shared" si="20"/>
        <v>2022-09</v>
      </c>
      <c r="L316" s="3" t="str">
        <f t="shared" si="21"/>
        <v>2022</v>
      </c>
      <c r="M316">
        <f t="shared" si="22"/>
        <v>17.75</v>
      </c>
      <c r="N316" s="6">
        <f t="shared" si="23"/>
        <v>0.81644444444444442</v>
      </c>
      <c r="O316">
        <f t="shared" si="24"/>
        <v>19</v>
      </c>
    </row>
    <row r="317" spans="1:15" x14ac:dyDescent="0.35">
      <c r="A317" t="s">
        <v>15</v>
      </c>
      <c r="B317" s="3">
        <v>47118</v>
      </c>
      <c r="C317">
        <v>50</v>
      </c>
      <c r="D317" t="s">
        <v>27</v>
      </c>
      <c r="E317" s="3">
        <v>44815</v>
      </c>
      <c r="F317" s="4">
        <v>0.80940972222222218</v>
      </c>
      <c r="G317">
        <v>7.62</v>
      </c>
      <c r="H317">
        <v>10.130000000000001</v>
      </c>
      <c r="I317">
        <v>162</v>
      </c>
      <c r="J317">
        <v>316</v>
      </c>
      <c r="K317" s="5" t="str">
        <f t="shared" si="20"/>
        <v>2022-09</v>
      </c>
      <c r="L317" s="3" t="str">
        <f t="shared" si="21"/>
        <v>2022</v>
      </c>
      <c r="M317">
        <f t="shared" si="22"/>
        <v>17.75</v>
      </c>
      <c r="N317" s="6">
        <f t="shared" si="23"/>
        <v>0.81644444444444442</v>
      </c>
      <c r="O317">
        <f t="shared" si="24"/>
        <v>19</v>
      </c>
    </row>
    <row r="318" spans="1:15" x14ac:dyDescent="0.35">
      <c r="A318" t="s">
        <v>22</v>
      </c>
      <c r="B318" s="3">
        <v>47299</v>
      </c>
      <c r="C318">
        <v>20</v>
      </c>
      <c r="D318" t="s">
        <v>23</v>
      </c>
      <c r="E318" s="3">
        <v>44620</v>
      </c>
      <c r="F318" s="4">
        <v>0.48254629629629631</v>
      </c>
      <c r="G318">
        <v>7.03</v>
      </c>
      <c r="H318">
        <v>14.09</v>
      </c>
      <c r="I318">
        <v>163</v>
      </c>
      <c r="J318">
        <v>317</v>
      </c>
      <c r="K318" s="5" t="str">
        <f t="shared" si="20"/>
        <v>2022-02</v>
      </c>
      <c r="L318" s="3" t="str">
        <f t="shared" si="21"/>
        <v>2022</v>
      </c>
      <c r="M318">
        <f t="shared" si="22"/>
        <v>21.12</v>
      </c>
      <c r="N318" s="6">
        <f t="shared" si="23"/>
        <v>0.49233101851851852</v>
      </c>
      <c r="O318">
        <f t="shared" si="24"/>
        <v>11</v>
      </c>
    </row>
    <row r="319" spans="1:15" x14ac:dyDescent="0.35">
      <c r="A319" t="s">
        <v>22</v>
      </c>
      <c r="B319" s="3">
        <v>47299</v>
      </c>
      <c r="C319">
        <v>40</v>
      </c>
      <c r="D319" t="s">
        <v>26</v>
      </c>
      <c r="E319" s="3">
        <v>44620</v>
      </c>
      <c r="F319" s="4">
        <v>0.48254629629629631</v>
      </c>
      <c r="G319">
        <v>7.03</v>
      </c>
      <c r="H319">
        <v>14.09</v>
      </c>
      <c r="I319">
        <v>163</v>
      </c>
      <c r="J319">
        <v>318</v>
      </c>
      <c r="K319" s="5" t="str">
        <f t="shared" si="20"/>
        <v>2022-02</v>
      </c>
      <c r="L319" s="3" t="str">
        <f t="shared" si="21"/>
        <v>2022</v>
      </c>
      <c r="M319">
        <f t="shared" si="22"/>
        <v>21.12</v>
      </c>
      <c r="N319" s="6">
        <f t="shared" si="23"/>
        <v>0.49233101851851852</v>
      </c>
      <c r="O319">
        <f t="shared" si="24"/>
        <v>11</v>
      </c>
    </row>
    <row r="320" spans="1:15" x14ac:dyDescent="0.35">
      <c r="A320" t="s">
        <v>24</v>
      </c>
      <c r="B320" s="3">
        <v>47848</v>
      </c>
      <c r="C320">
        <v>10</v>
      </c>
      <c r="D320" t="s">
        <v>16</v>
      </c>
      <c r="E320" s="3">
        <v>44622</v>
      </c>
      <c r="F320" s="4">
        <v>0.72815972222222225</v>
      </c>
      <c r="G320">
        <v>5.79</v>
      </c>
      <c r="H320">
        <v>5.33</v>
      </c>
      <c r="I320">
        <v>164</v>
      </c>
      <c r="J320">
        <v>319</v>
      </c>
      <c r="K320" s="5" t="str">
        <f t="shared" si="20"/>
        <v>2022-03</v>
      </c>
      <c r="L320" s="3" t="str">
        <f t="shared" si="21"/>
        <v>2022</v>
      </c>
      <c r="M320">
        <f t="shared" si="22"/>
        <v>11.120000000000001</v>
      </c>
      <c r="N320" s="6">
        <f t="shared" si="23"/>
        <v>0.73186111111111118</v>
      </c>
      <c r="O320">
        <f t="shared" si="24"/>
        <v>17</v>
      </c>
    </row>
    <row r="321" spans="1:15" x14ac:dyDescent="0.35">
      <c r="A321" t="s">
        <v>24</v>
      </c>
      <c r="B321" s="3">
        <v>47848</v>
      </c>
      <c r="C321">
        <v>40</v>
      </c>
      <c r="D321" t="s">
        <v>26</v>
      </c>
      <c r="E321" s="3">
        <v>44622</v>
      </c>
      <c r="F321" s="4">
        <v>0.72815972222222225</v>
      </c>
      <c r="G321">
        <v>5.79</v>
      </c>
      <c r="H321">
        <v>5.33</v>
      </c>
      <c r="I321">
        <v>164</v>
      </c>
      <c r="J321">
        <v>320</v>
      </c>
      <c r="K321" s="5" t="str">
        <f t="shared" si="20"/>
        <v>2022-03</v>
      </c>
      <c r="L321" s="3" t="str">
        <f t="shared" si="21"/>
        <v>2022</v>
      </c>
      <c r="M321">
        <f t="shared" si="22"/>
        <v>11.120000000000001</v>
      </c>
      <c r="N321" s="6">
        <f t="shared" si="23"/>
        <v>0.73186111111111118</v>
      </c>
      <c r="O321">
        <f t="shared" si="24"/>
        <v>17</v>
      </c>
    </row>
    <row r="322" spans="1:15" x14ac:dyDescent="0.35">
      <c r="A322" t="s">
        <v>24</v>
      </c>
      <c r="B322" s="3">
        <v>47848</v>
      </c>
      <c r="C322">
        <v>50</v>
      </c>
      <c r="D322" t="s">
        <v>27</v>
      </c>
      <c r="E322" s="3">
        <v>44622</v>
      </c>
      <c r="F322" s="4">
        <v>0.72815972222222225</v>
      </c>
      <c r="G322">
        <v>5.79</v>
      </c>
      <c r="H322">
        <v>5.33</v>
      </c>
      <c r="I322">
        <v>164</v>
      </c>
      <c r="J322">
        <v>321</v>
      </c>
      <c r="K322" s="5" t="str">
        <f t="shared" si="20"/>
        <v>2022-03</v>
      </c>
      <c r="L322" s="3" t="str">
        <f t="shared" si="21"/>
        <v>2022</v>
      </c>
      <c r="M322">
        <f t="shared" si="22"/>
        <v>11.120000000000001</v>
      </c>
      <c r="N322" s="6">
        <f t="shared" si="23"/>
        <v>0.73186111111111118</v>
      </c>
      <c r="O322">
        <f t="shared" si="24"/>
        <v>17</v>
      </c>
    </row>
    <row r="323" spans="1:15" x14ac:dyDescent="0.35">
      <c r="A323" t="s">
        <v>24</v>
      </c>
      <c r="B323" s="3">
        <v>47848</v>
      </c>
      <c r="C323">
        <v>0</v>
      </c>
      <c r="D323" t="s">
        <v>17</v>
      </c>
      <c r="E323" s="3">
        <v>44801</v>
      </c>
      <c r="F323" s="4">
        <v>0.47924768518518518</v>
      </c>
      <c r="G323">
        <v>13.92</v>
      </c>
      <c r="H323">
        <v>7.77</v>
      </c>
      <c r="I323">
        <v>165</v>
      </c>
      <c r="J323">
        <v>322</v>
      </c>
      <c r="K323" s="5" t="str">
        <f t="shared" ref="K323:K386" si="25">TEXT(E323, "yyyy-mm")</f>
        <v>2022-08</v>
      </c>
      <c r="L323" s="3" t="str">
        <f t="shared" ref="L323:L386" si="26">TEXT(E323, "yyyy")</f>
        <v>2022</v>
      </c>
      <c r="M323">
        <f t="shared" ref="M323:M386" si="27">G323+H323</f>
        <v>21.689999999999998</v>
      </c>
      <c r="N323" s="6">
        <f t="shared" ref="N323:N386" si="28">F323+(H323/1440)</f>
        <v>0.4846435185185185</v>
      </c>
      <c r="O323">
        <f t="shared" ref="O323:O386" si="29">HOUR(N323)</f>
        <v>11</v>
      </c>
    </row>
    <row r="324" spans="1:15" x14ac:dyDescent="0.35">
      <c r="A324" t="s">
        <v>24</v>
      </c>
      <c r="B324" s="3">
        <v>47848</v>
      </c>
      <c r="C324">
        <v>25</v>
      </c>
      <c r="D324" t="s">
        <v>18</v>
      </c>
      <c r="E324" s="3">
        <v>44801</v>
      </c>
      <c r="F324" s="4">
        <v>0.47924768518518518</v>
      </c>
      <c r="G324">
        <v>13.92</v>
      </c>
      <c r="H324">
        <v>7.77</v>
      </c>
      <c r="I324">
        <v>165</v>
      </c>
      <c r="J324">
        <v>323</v>
      </c>
      <c r="K324" s="5" t="str">
        <f t="shared" si="25"/>
        <v>2022-08</v>
      </c>
      <c r="L324" s="3" t="str">
        <f t="shared" si="26"/>
        <v>2022</v>
      </c>
      <c r="M324">
        <f t="shared" si="27"/>
        <v>21.689999999999998</v>
      </c>
      <c r="N324" s="6">
        <f t="shared" si="28"/>
        <v>0.4846435185185185</v>
      </c>
      <c r="O324">
        <f t="shared" si="29"/>
        <v>11</v>
      </c>
    </row>
    <row r="325" spans="1:15" x14ac:dyDescent="0.35">
      <c r="A325" t="s">
        <v>24</v>
      </c>
      <c r="B325" s="3">
        <v>47848</v>
      </c>
      <c r="C325">
        <v>80</v>
      </c>
      <c r="D325" t="s">
        <v>19</v>
      </c>
      <c r="E325" s="3">
        <v>44801</v>
      </c>
      <c r="F325" s="4">
        <v>0.47924768518518518</v>
      </c>
      <c r="G325">
        <v>13.92</v>
      </c>
      <c r="H325">
        <v>7.77</v>
      </c>
      <c r="I325">
        <v>165</v>
      </c>
      <c r="J325">
        <v>324</v>
      </c>
      <c r="K325" s="5" t="str">
        <f t="shared" si="25"/>
        <v>2022-08</v>
      </c>
      <c r="L325" s="3" t="str">
        <f t="shared" si="26"/>
        <v>2022</v>
      </c>
      <c r="M325">
        <f t="shared" si="27"/>
        <v>21.689999999999998</v>
      </c>
      <c r="N325" s="6">
        <f t="shared" si="28"/>
        <v>0.4846435185185185</v>
      </c>
      <c r="O325">
        <f t="shared" si="29"/>
        <v>11</v>
      </c>
    </row>
    <row r="326" spans="1:15" x14ac:dyDescent="0.35">
      <c r="A326" t="s">
        <v>25</v>
      </c>
      <c r="B326" t="s">
        <v>21</v>
      </c>
      <c r="C326">
        <v>20</v>
      </c>
      <c r="D326" t="s">
        <v>23</v>
      </c>
      <c r="E326" s="3">
        <v>44835</v>
      </c>
      <c r="F326" s="4">
        <v>0.84138888888888885</v>
      </c>
      <c r="G326">
        <v>9.5</v>
      </c>
      <c r="H326">
        <v>7.77</v>
      </c>
      <c r="I326">
        <v>166</v>
      </c>
      <c r="J326">
        <v>325</v>
      </c>
      <c r="K326" s="5" t="str">
        <f t="shared" si="25"/>
        <v>2022-10</v>
      </c>
      <c r="L326" s="3" t="str">
        <f t="shared" si="26"/>
        <v>2022</v>
      </c>
      <c r="M326">
        <f t="shared" si="27"/>
        <v>17.27</v>
      </c>
      <c r="N326" s="6">
        <f t="shared" si="28"/>
        <v>0.84678472222222223</v>
      </c>
      <c r="O326">
        <f t="shared" si="29"/>
        <v>20</v>
      </c>
    </row>
    <row r="327" spans="1:15" x14ac:dyDescent="0.35">
      <c r="A327" t="s">
        <v>25</v>
      </c>
      <c r="B327" t="s">
        <v>21</v>
      </c>
      <c r="C327">
        <v>25</v>
      </c>
      <c r="D327" t="s">
        <v>18</v>
      </c>
      <c r="E327" s="3">
        <v>44835</v>
      </c>
      <c r="F327" s="4">
        <v>0.84138888888888885</v>
      </c>
      <c r="G327">
        <v>9.5</v>
      </c>
      <c r="H327">
        <v>7.77</v>
      </c>
      <c r="I327">
        <v>166</v>
      </c>
      <c r="J327">
        <v>326</v>
      </c>
      <c r="K327" s="5" t="str">
        <f t="shared" si="25"/>
        <v>2022-10</v>
      </c>
      <c r="L327" s="3" t="str">
        <f t="shared" si="26"/>
        <v>2022</v>
      </c>
      <c r="M327">
        <f t="shared" si="27"/>
        <v>17.27</v>
      </c>
      <c r="N327" s="6">
        <f t="shared" si="28"/>
        <v>0.84678472222222223</v>
      </c>
      <c r="O327">
        <f t="shared" si="29"/>
        <v>20</v>
      </c>
    </row>
    <row r="328" spans="1:15" x14ac:dyDescent="0.35">
      <c r="A328" t="s">
        <v>22</v>
      </c>
      <c r="B328" s="3">
        <v>47299</v>
      </c>
      <c r="C328">
        <v>10</v>
      </c>
      <c r="D328" t="s">
        <v>16</v>
      </c>
      <c r="E328" s="3">
        <v>44894</v>
      </c>
      <c r="F328" s="4">
        <v>0.36484953703703704</v>
      </c>
      <c r="G328">
        <v>8.99</v>
      </c>
      <c r="H328">
        <v>14.4</v>
      </c>
      <c r="I328">
        <v>167</v>
      </c>
      <c r="J328">
        <v>327</v>
      </c>
      <c r="K328" s="5" t="str">
        <f t="shared" si="25"/>
        <v>2022-11</v>
      </c>
      <c r="L328" s="3" t="str">
        <f t="shared" si="26"/>
        <v>2022</v>
      </c>
      <c r="M328">
        <f t="shared" si="27"/>
        <v>23.39</v>
      </c>
      <c r="N328" s="6">
        <f t="shared" si="28"/>
        <v>0.37484953703703705</v>
      </c>
      <c r="O328">
        <f t="shared" si="29"/>
        <v>8</v>
      </c>
    </row>
    <row r="329" spans="1:15" x14ac:dyDescent="0.35">
      <c r="A329" t="s">
        <v>28</v>
      </c>
      <c r="B329" t="s">
        <v>21</v>
      </c>
      <c r="C329">
        <v>10</v>
      </c>
      <c r="D329" t="s">
        <v>16</v>
      </c>
      <c r="E329" s="3">
        <v>44827</v>
      </c>
      <c r="F329" s="4">
        <v>0.61554398148148148</v>
      </c>
      <c r="G329">
        <v>10.39</v>
      </c>
      <c r="H329">
        <v>11.05</v>
      </c>
      <c r="I329">
        <v>168</v>
      </c>
      <c r="J329">
        <v>328</v>
      </c>
      <c r="K329" s="5" t="str">
        <f t="shared" si="25"/>
        <v>2022-09</v>
      </c>
      <c r="L329" s="3" t="str">
        <f t="shared" si="26"/>
        <v>2022</v>
      </c>
      <c r="M329">
        <f t="shared" si="27"/>
        <v>21.44</v>
      </c>
      <c r="N329" s="6">
        <f t="shared" si="28"/>
        <v>0.62321759259259257</v>
      </c>
      <c r="O329">
        <f t="shared" si="29"/>
        <v>14</v>
      </c>
    </row>
    <row r="330" spans="1:15" x14ac:dyDescent="0.35">
      <c r="A330" t="s">
        <v>28</v>
      </c>
      <c r="B330" t="s">
        <v>21</v>
      </c>
      <c r="C330">
        <v>40</v>
      </c>
      <c r="D330" t="s">
        <v>26</v>
      </c>
      <c r="E330" s="3">
        <v>44827</v>
      </c>
      <c r="F330" s="4">
        <v>0.61554398148148148</v>
      </c>
      <c r="G330">
        <v>10.39</v>
      </c>
      <c r="H330">
        <v>11.05</v>
      </c>
      <c r="I330">
        <v>168</v>
      </c>
      <c r="J330">
        <v>329</v>
      </c>
      <c r="K330" s="5" t="str">
        <f t="shared" si="25"/>
        <v>2022-09</v>
      </c>
      <c r="L330" s="3" t="str">
        <f t="shared" si="26"/>
        <v>2022</v>
      </c>
      <c r="M330">
        <f t="shared" si="27"/>
        <v>21.44</v>
      </c>
      <c r="N330" s="6">
        <f t="shared" si="28"/>
        <v>0.62321759259259257</v>
      </c>
      <c r="O330">
        <f t="shared" si="29"/>
        <v>14</v>
      </c>
    </row>
    <row r="331" spans="1:15" x14ac:dyDescent="0.35">
      <c r="A331" t="s">
        <v>28</v>
      </c>
      <c r="B331" t="s">
        <v>21</v>
      </c>
      <c r="C331">
        <v>80</v>
      </c>
      <c r="D331" t="s">
        <v>19</v>
      </c>
      <c r="E331" s="3">
        <v>44827</v>
      </c>
      <c r="F331" s="4">
        <v>0.61554398148148148</v>
      </c>
      <c r="G331">
        <v>10.39</v>
      </c>
      <c r="H331">
        <v>11.05</v>
      </c>
      <c r="I331">
        <v>168</v>
      </c>
      <c r="J331">
        <v>330</v>
      </c>
      <c r="K331" s="5" t="str">
        <f t="shared" si="25"/>
        <v>2022-09</v>
      </c>
      <c r="L331" s="3" t="str">
        <f t="shared" si="26"/>
        <v>2022</v>
      </c>
      <c r="M331">
        <f t="shared" si="27"/>
        <v>21.44</v>
      </c>
      <c r="N331" s="6">
        <f t="shared" si="28"/>
        <v>0.62321759259259257</v>
      </c>
      <c r="O331">
        <f t="shared" si="29"/>
        <v>14</v>
      </c>
    </row>
    <row r="332" spans="1:15" x14ac:dyDescent="0.35">
      <c r="A332" t="s">
        <v>15</v>
      </c>
      <c r="B332" s="3">
        <v>47118</v>
      </c>
      <c r="C332">
        <v>0</v>
      </c>
      <c r="D332" t="s">
        <v>17</v>
      </c>
      <c r="E332" s="3">
        <v>44905</v>
      </c>
      <c r="F332" s="4">
        <v>0.42325231481481479</v>
      </c>
      <c r="G332">
        <v>11.22</v>
      </c>
      <c r="H332">
        <v>9.16</v>
      </c>
      <c r="I332">
        <v>169</v>
      </c>
      <c r="J332">
        <v>331</v>
      </c>
      <c r="K332" s="5" t="str">
        <f t="shared" si="25"/>
        <v>2022-12</v>
      </c>
      <c r="L332" s="3" t="str">
        <f t="shared" si="26"/>
        <v>2022</v>
      </c>
      <c r="M332">
        <f t="shared" si="27"/>
        <v>20.380000000000003</v>
      </c>
      <c r="N332" s="6">
        <f t="shared" si="28"/>
        <v>0.42961342592592588</v>
      </c>
      <c r="O332">
        <f t="shared" si="29"/>
        <v>10</v>
      </c>
    </row>
    <row r="333" spans="1:15" x14ac:dyDescent="0.35">
      <c r="A333" t="s">
        <v>15</v>
      </c>
      <c r="B333" s="3">
        <v>47118</v>
      </c>
      <c r="C333">
        <v>40</v>
      </c>
      <c r="D333" t="s">
        <v>26</v>
      </c>
      <c r="E333" s="3">
        <v>44905</v>
      </c>
      <c r="F333" s="4">
        <v>0.42325231481481479</v>
      </c>
      <c r="G333">
        <v>11.22</v>
      </c>
      <c r="H333">
        <v>9.16</v>
      </c>
      <c r="I333">
        <v>169</v>
      </c>
      <c r="J333">
        <v>332</v>
      </c>
      <c r="K333" s="5" t="str">
        <f t="shared" si="25"/>
        <v>2022-12</v>
      </c>
      <c r="L333" s="3" t="str">
        <f t="shared" si="26"/>
        <v>2022</v>
      </c>
      <c r="M333">
        <f t="shared" si="27"/>
        <v>20.380000000000003</v>
      </c>
      <c r="N333" s="6">
        <f t="shared" si="28"/>
        <v>0.42961342592592588</v>
      </c>
      <c r="O333">
        <f t="shared" si="29"/>
        <v>10</v>
      </c>
    </row>
    <row r="334" spans="1:15" x14ac:dyDescent="0.35">
      <c r="A334" t="s">
        <v>28</v>
      </c>
      <c r="B334" t="s">
        <v>21</v>
      </c>
      <c r="C334">
        <v>10</v>
      </c>
      <c r="D334" t="s">
        <v>16</v>
      </c>
      <c r="E334" s="3">
        <v>44698</v>
      </c>
      <c r="F334" s="4">
        <v>0.60105324074074074</v>
      </c>
      <c r="G334">
        <v>5.89</v>
      </c>
      <c r="H334">
        <v>11.55</v>
      </c>
      <c r="I334">
        <v>170</v>
      </c>
      <c r="J334">
        <v>333</v>
      </c>
      <c r="K334" s="5" t="str">
        <f t="shared" si="25"/>
        <v>2022-05</v>
      </c>
      <c r="L334" s="3" t="str">
        <f t="shared" si="26"/>
        <v>2022</v>
      </c>
      <c r="M334">
        <f t="shared" si="27"/>
        <v>17.440000000000001</v>
      </c>
      <c r="N334" s="6">
        <f t="shared" si="28"/>
        <v>0.6090740740740741</v>
      </c>
      <c r="O334">
        <f t="shared" si="29"/>
        <v>14</v>
      </c>
    </row>
    <row r="335" spans="1:15" x14ac:dyDescent="0.35">
      <c r="A335" t="s">
        <v>28</v>
      </c>
      <c r="B335" t="s">
        <v>21</v>
      </c>
      <c r="C335">
        <v>40</v>
      </c>
      <c r="D335" t="s">
        <v>26</v>
      </c>
      <c r="E335" s="3">
        <v>44698</v>
      </c>
      <c r="F335" s="4">
        <v>0.60105324074074074</v>
      </c>
      <c r="G335">
        <v>5.89</v>
      </c>
      <c r="H335">
        <v>11.55</v>
      </c>
      <c r="I335">
        <v>170</v>
      </c>
      <c r="J335">
        <v>334</v>
      </c>
      <c r="K335" s="5" t="str">
        <f t="shared" si="25"/>
        <v>2022-05</v>
      </c>
      <c r="L335" s="3" t="str">
        <f t="shared" si="26"/>
        <v>2022</v>
      </c>
      <c r="M335">
        <f t="shared" si="27"/>
        <v>17.440000000000001</v>
      </c>
      <c r="N335" s="6">
        <f t="shared" si="28"/>
        <v>0.6090740740740741</v>
      </c>
      <c r="O335">
        <f t="shared" si="29"/>
        <v>14</v>
      </c>
    </row>
    <row r="336" spans="1:15" x14ac:dyDescent="0.35">
      <c r="A336" t="s">
        <v>28</v>
      </c>
      <c r="B336" t="s">
        <v>21</v>
      </c>
      <c r="C336">
        <v>50</v>
      </c>
      <c r="D336" t="s">
        <v>27</v>
      </c>
      <c r="E336" s="3">
        <v>44698</v>
      </c>
      <c r="F336" s="4">
        <v>0.60105324074074074</v>
      </c>
      <c r="G336">
        <v>5.89</v>
      </c>
      <c r="H336">
        <v>11.55</v>
      </c>
      <c r="I336">
        <v>170</v>
      </c>
      <c r="J336">
        <v>335</v>
      </c>
      <c r="K336" s="5" t="str">
        <f t="shared" si="25"/>
        <v>2022-05</v>
      </c>
      <c r="L336" s="3" t="str">
        <f t="shared" si="26"/>
        <v>2022</v>
      </c>
      <c r="M336">
        <f t="shared" si="27"/>
        <v>17.440000000000001</v>
      </c>
      <c r="N336" s="6">
        <f t="shared" si="28"/>
        <v>0.6090740740740741</v>
      </c>
      <c r="O336">
        <f t="shared" si="29"/>
        <v>14</v>
      </c>
    </row>
    <row r="337" spans="1:15" x14ac:dyDescent="0.35">
      <c r="A337" t="s">
        <v>15</v>
      </c>
      <c r="B337" s="3">
        <v>47118</v>
      </c>
      <c r="C337">
        <v>10</v>
      </c>
      <c r="D337" t="s">
        <v>16</v>
      </c>
      <c r="E337" s="3">
        <v>44763</v>
      </c>
      <c r="F337" s="4">
        <v>0.50912037037037039</v>
      </c>
      <c r="G337">
        <v>7.91</v>
      </c>
      <c r="H337">
        <v>6.54</v>
      </c>
      <c r="I337">
        <v>171</v>
      </c>
      <c r="J337">
        <v>336</v>
      </c>
      <c r="K337" s="5" t="str">
        <f t="shared" si="25"/>
        <v>2022-07</v>
      </c>
      <c r="L337" s="3" t="str">
        <f t="shared" si="26"/>
        <v>2022</v>
      </c>
      <c r="M337">
        <f t="shared" si="27"/>
        <v>14.45</v>
      </c>
      <c r="N337" s="6">
        <f t="shared" si="28"/>
        <v>0.51366203703703706</v>
      </c>
      <c r="O337">
        <f t="shared" si="29"/>
        <v>12</v>
      </c>
    </row>
    <row r="338" spans="1:15" x14ac:dyDescent="0.35">
      <c r="A338" t="s">
        <v>15</v>
      </c>
      <c r="B338" s="3">
        <v>47118</v>
      </c>
      <c r="C338">
        <v>10</v>
      </c>
      <c r="D338" t="s">
        <v>16</v>
      </c>
      <c r="E338" s="3">
        <v>44802</v>
      </c>
      <c r="F338" s="4">
        <v>0.43318287037037034</v>
      </c>
      <c r="G338">
        <v>8.86</v>
      </c>
      <c r="H338">
        <v>7.06</v>
      </c>
      <c r="I338">
        <v>172</v>
      </c>
      <c r="J338">
        <v>337</v>
      </c>
      <c r="K338" s="5" t="str">
        <f t="shared" si="25"/>
        <v>2022-08</v>
      </c>
      <c r="L338" s="3" t="str">
        <f t="shared" si="26"/>
        <v>2022</v>
      </c>
      <c r="M338">
        <f t="shared" si="27"/>
        <v>15.919999999999998</v>
      </c>
      <c r="N338" s="6">
        <f t="shared" si="28"/>
        <v>0.4380856481481481</v>
      </c>
      <c r="O338">
        <f t="shared" si="29"/>
        <v>10</v>
      </c>
    </row>
    <row r="339" spans="1:15" x14ac:dyDescent="0.35">
      <c r="A339" t="s">
        <v>15</v>
      </c>
      <c r="B339" s="3">
        <v>47118</v>
      </c>
      <c r="C339">
        <v>25</v>
      </c>
      <c r="D339" t="s">
        <v>18</v>
      </c>
      <c r="E339" s="3">
        <v>44802</v>
      </c>
      <c r="F339" s="4">
        <v>0.43318287037037034</v>
      </c>
      <c r="G339">
        <v>8.86</v>
      </c>
      <c r="H339">
        <v>7.06</v>
      </c>
      <c r="I339">
        <v>172</v>
      </c>
      <c r="J339">
        <v>338</v>
      </c>
      <c r="K339" s="5" t="str">
        <f t="shared" si="25"/>
        <v>2022-08</v>
      </c>
      <c r="L339" s="3" t="str">
        <f t="shared" si="26"/>
        <v>2022</v>
      </c>
      <c r="M339">
        <f t="shared" si="27"/>
        <v>15.919999999999998</v>
      </c>
      <c r="N339" s="6">
        <f t="shared" si="28"/>
        <v>0.4380856481481481</v>
      </c>
      <c r="O339">
        <f t="shared" si="29"/>
        <v>10</v>
      </c>
    </row>
    <row r="340" spans="1:15" x14ac:dyDescent="0.35">
      <c r="A340" t="s">
        <v>24</v>
      </c>
      <c r="B340" s="3">
        <v>47848</v>
      </c>
      <c r="C340">
        <v>10</v>
      </c>
      <c r="D340" t="s">
        <v>16</v>
      </c>
      <c r="E340" s="3">
        <v>44728</v>
      </c>
      <c r="F340" s="4">
        <v>0.48626157407407405</v>
      </c>
      <c r="G340">
        <v>9.64</v>
      </c>
      <c r="H340">
        <v>8.31</v>
      </c>
      <c r="I340">
        <v>173</v>
      </c>
      <c r="J340">
        <v>339</v>
      </c>
      <c r="K340" s="5" t="str">
        <f t="shared" si="25"/>
        <v>2022-06</v>
      </c>
      <c r="L340" s="3" t="str">
        <f t="shared" si="26"/>
        <v>2022</v>
      </c>
      <c r="M340">
        <f t="shared" si="27"/>
        <v>17.950000000000003</v>
      </c>
      <c r="N340" s="6">
        <f t="shared" si="28"/>
        <v>0.49203240740740739</v>
      </c>
      <c r="O340">
        <f t="shared" si="29"/>
        <v>11</v>
      </c>
    </row>
    <row r="341" spans="1:15" x14ac:dyDescent="0.35">
      <c r="A341" t="s">
        <v>24</v>
      </c>
      <c r="B341" s="3">
        <v>47848</v>
      </c>
      <c r="C341">
        <v>40</v>
      </c>
      <c r="D341" t="s">
        <v>26</v>
      </c>
      <c r="E341" s="3">
        <v>44728</v>
      </c>
      <c r="F341" s="4">
        <v>0.48626157407407405</v>
      </c>
      <c r="G341">
        <v>9.64</v>
      </c>
      <c r="H341">
        <v>8.31</v>
      </c>
      <c r="I341">
        <v>173</v>
      </c>
      <c r="J341">
        <v>340</v>
      </c>
      <c r="K341" s="5" t="str">
        <f t="shared" si="25"/>
        <v>2022-06</v>
      </c>
      <c r="L341" s="3" t="str">
        <f t="shared" si="26"/>
        <v>2022</v>
      </c>
      <c r="M341">
        <f t="shared" si="27"/>
        <v>17.950000000000003</v>
      </c>
      <c r="N341" s="6">
        <f t="shared" si="28"/>
        <v>0.49203240740740739</v>
      </c>
      <c r="O341">
        <f t="shared" si="29"/>
        <v>11</v>
      </c>
    </row>
    <row r="342" spans="1:15" x14ac:dyDescent="0.35">
      <c r="A342" t="s">
        <v>28</v>
      </c>
      <c r="B342" t="s">
        <v>21</v>
      </c>
      <c r="C342">
        <v>10</v>
      </c>
      <c r="D342" t="s">
        <v>16</v>
      </c>
      <c r="E342" s="3">
        <v>44761</v>
      </c>
      <c r="F342" s="4">
        <v>0.35020833333333334</v>
      </c>
      <c r="G342">
        <v>5.72</v>
      </c>
      <c r="H342">
        <v>20.87</v>
      </c>
      <c r="I342">
        <v>174</v>
      </c>
      <c r="J342">
        <v>341</v>
      </c>
      <c r="K342" s="5" t="str">
        <f t="shared" si="25"/>
        <v>2022-07</v>
      </c>
      <c r="L342" s="3" t="str">
        <f t="shared" si="26"/>
        <v>2022</v>
      </c>
      <c r="M342">
        <f t="shared" si="27"/>
        <v>26.59</v>
      </c>
      <c r="N342" s="6">
        <f t="shared" si="28"/>
        <v>0.36470138888888892</v>
      </c>
      <c r="O342">
        <f t="shared" si="29"/>
        <v>8</v>
      </c>
    </row>
    <row r="343" spans="1:15" x14ac:dyDescent="0.35">
      <c r="A343" t="s">
        <v>28</v>
      </c>
      <c r="B343" t="s">
        <v>21</v>
      </c>
      <c r="C343">
        <v>25</v>
      </c>
      <c r="D343" t="s">
        <v>18</v>
      </c>
      <c r="E343" s="3">
        <v>44761</v>
      </c>
      <c r="F343" s="4">
        <v>0.35020833333333334</v>
      </c>
      <c r="G343">
        <v>5.72</v>
      </c>
      <c r="H343">
        <v>20.87</v>
      </c>
      <c r="I343">
        <v>174</v>
      </c>
      <c r="J343">
        <v>342</v>
      </c>
      <c r="K343" s="5" t="str">
        <f t="shared" si="25"/>
        <v>2022-07</v>
      </c>
      <c r="L343" s="3" t="str">
        <f t="shared" si="26"/>
        <v>2022</v>
      </c>
      <c r="M343">
        <f t="shared" si="27"/>
        <v>26.59</v>
      </c>
      <c r="N343" s="6">
        <f t="shared" si="28"/>
        <v>0.36470138888888892</v>
      </c>
      <c r="O343">
        <f t="shared" si="29"/>
        <v>8</v>
      </c>
    </row>
    <row r="344" spans="1:15" x14ac:dyDescent="0.35">
      <c r="A344" t="s">
        <v>28</v>
      </c>
      <c r="B344" t="s">
        <v>21</v>
      </c>
      <c r="C344">
        <v>0</v>
      </c>
      <c r="D344" t="s">
        <v>17</v>
      </c>
      <c r="E344" s="3">
        <v>44824</v>
      </c>
      <c r="F344" s="4">
        <v>0.44724537037037038</v>
      </c>
      <c r="G344">
        <v>7.51</v>
      </c>
      <c r="H344">
        <v>12.43</v>
      </c>
      <c r="I344">
        <v>175</v>
      </c>
      <c r="J344">
        <v>343</v>
      </c>
      <c r="K344" s="5" t="str">
        <f t="shared" si="25"/>
        <v>2022-09</v>
      </c>
      <c r="L344" s="3" t="str">
        <f t="shared" si="26"/>
        <v>2022</v>
      </c>
      <c r="M344">
        <f t="shared" si="27"/>
        <v>19.939999999999998</v>
      </c>
      <c r="N344" s="6">
        <f t="shared" si="28"/>
        <v>0.4558773148148148</v>
      </c>
      <c r="O344">
        <f t="shared" si="29"/>
        <v>10</v>
      </c>
    </row>
    <row r="345" spans="1:15" x14ac:dyDescent="0.35">
      <c r="A345" t="s">
        <v>24</v>
      </c>
      <c r="B345" s="3">
        <v>47848</v>
      </c>
      <c r="C345">
        <v>20</v>
      </c>
      <c r="D345" t="s">
        <v>23</v>
      </c>
      <c r="E345" s="3">
        <v>44638</v>
      </c>
      <c r="F345" s="4">
        <v>0.43172453703703706</v>
      </c>
      <c r="G345">
        <v>12.32</v>
      </c>
      <c r="H345">
        <v>20.82</v>
      </c>
      <c r="I345">
        <v>176</v>
      </c>
      <c r="J345">
        <v>344</v>
      </c>
      <c r="K345" s="5" t="str">
        <f t="shared" si="25"/>
        <v>2022-03</v>
      </c>
      <c r="L345" s="3" t="str">
        <f t="shared" si="26"/>
        <v>2022</v>
      </c>
      <c r="M345">
        <f t="shared" si="27"/>
        <v>33.14</v>
      </c>
      <c r="N345" s="6">
        <f t="shared" si="28"/>
        <v>0.44618287037037041</v>
      </c>
      <c r="O345">
        <f t="shared" si="29"/>
        <v>10</v>
      </c>
    </row>
    <row r="346" spans="1:15" x14ac:dyDescent="0.35">
      <c r="A346" t="s">
        <v>24</v>
      </c>
      <c r="B346" s="3">
        <v>47848</v>
      </c>
      <c r="C346">
        <v>25</v>
      </c>
      <c r="D346" t="s">
        <v>18</v>
      </c>
      <c r="E346" s="3">
        <v>44638</v>
      </c>
      <c r="F346" s="4">
        <v>0.43172453703703706</v>
      </c>
      <c r="G346">
        <v>12.32</v>
      </c>
      <c r="H346">
        <v>20.82</v>
      </c>
      <c r="I346">
        <v>176</v>
      </c>
      <c r="J346">
        <v>345</v>
      </c>
      <c r="K346" s="5" t="str">
        <f t="shared" si="25"/>
        <v>2022-03</v>
      </c>
      <c r="L346" s="3" t="str">
        <f t="shared" si="26"/>
        <v>2022</v>
      </c>
      <c r="M346">
        <f t="shared" si="27"/>
        <v>33.14</v>
      </c>
      <c r="N346" s="6">
        <f t="shared" si="28"/>
        <v>0.44618287037037041</v>
      </c>
      <c r="O346">
        <f t="shared" si="29"/>
        <v>10</v>
      </c>
    </row>
    <row r="347" spans="1:15" x14ac:dyDescent="0.35">
      <c r="A347" t="s">
        <v>24</v>
      </c>
      <c r="B347" s="3">
        <v>47848</v>
      </c>
      <c r="C347">
        <v>50</v>
      </c>
      <c r="D347" t="s">
        <v>27</v>
      </c>
      <c r="E347" s="3">
        <v>44638</v>
      </c>
      <c r="F347" s="4">
        <v>0.43172453703703706</v>
      </c>
      <c r="G347">
        <v>12.32</v>
      </c>
      <c r="H347">
        <v>20.82</v>
      </c>
      <c r="I347">
        <v>176</v>
      </c>
      <c r="J347">
        <v>346</v>
      </c>
      <c r="K347" s="5" t="str">
        <f t="shared" si="25"/>
        <v>2022-03</v>
      </c>
      <c r="L347" s="3" t="str">
        <f t="shared" si="26"/>
        <v>2022</v>
      </c>
      <c r="M347">
        <f t="shared" si="27"/>
        <v>33.14</v>
      </c>
      <c r="N347" s="6">
        <f t="shared" si="28"/>
        <v>0.44618287037037041</v>
      </c>
      <c r="O347">
        <f t="shared" si="29"/>
        <v>10</v>
      </c>
    </row>
    <row r="348" spans="1:15" x14ac:dyDescent="0.35">
      <c r="A348" t="s">
        <v>28</v>
      </c>
      <c r="B348" t="s">
        <v>21</v>
      </c>
      <c r="C348">
        <v>10</v>
      </c>
      <c r="D348" t="s">
        <v>16</v>
      </c>
      <c r="E348" s="3">
        <v>44708</v>
      </c>
      <c r="F348" s="4">
        <v>0.73859953703703707</v>
      </c>
      <c r="G348">
        <v>7.25</v>
      </c>
      <c r="H348">
        <v>10.119999999999999</v>
      </c>
      <c r="I348">
        <v>177</v>
      </c>
      <c r="J348">
        <v>347</v>
      </c>
      <c r="K348" s="5" t="str">
        <f t="shared" si="25"/>
        <v>2022-05</v>
      </c>
      <c r="L348" s="3" t="str">
        <f t="shared" si="26"/>
        <v>2022</v>
      </c>
      <c r="M348">
        <f t="shared" si="27"/>
        <v>17.369999999999997</v>
      </c>
      <c r="N348" s="6">
        <f t="shared" si="28"/>
        <v>0.74562731481481481</v>
      </c>
      <c r="O348">
        <f t="shared" si="29"/>
        <v>17</v>
      </c>
    </row>
    <row r="349" spans="1:15" x14ac:dyDescent="0.35">
      <c r="A349" t="s">
        <v>28</v>
      </c>
      <c r="B349" t="s">
        <v>21</v>
      </c>
      <c r="C349">
        <v>40</v>
      </c>
      <c r="D349" t="s">
        <v>26</v>
      </c>
      <c r="E349" s="3">
        <v>44708</v>
      </c>
      <c r="F349" s="4">
        <v>0.73859953703703707</v>
      </c>
      <c r="G349">
        <v>7.25</v>
      </c>
      <c r="H349">
        <v>10.119999999999999</v>
      </c>
      <c r="I349">
        <v>177</v>
      </c>
      <c r="J349">
        <v>348</v>
      </c>
      <c r="K349" s="5" t="str">
        <f t="shared" si="25"/>
        <v>2022-05</v>
      </c>
      <c r="L349" s="3" t="str">
        <f t="shared" si="26"/>
        <v>2022</v>
      </c>
      <c r="M349">
        <f t="shared" si="27"/>
        <v>17.369999999999997</v>
      </c>
      <c r="N349" s="6">
        <f t="shared" si="28"/>
        <v>0.74562731481481481</v>
      </c>
      <c r="O349">
        <f t="shared" si="29"/>
        <v>17</v>
      </c>
    </row>
    <row r="350" spans="1:15" x14ac:dyDescent="0.35">
      <c r="A350" t="s">
        <v>22</v>
      </c>
      <c r="B350" s="3">
        <v>47299</v>
      </c>
      <c r="C350">
        <v>10</v>
      </c>
      <c r="D350" t="s">
        <v>16</v>
      </c>
      <c r="E350" s="3">
        <v>44589</v>
      </c>
      <c r="F350" s="4">
        <v>0.56214120370370368</v>
      </c>
      <c r="G350">
        <v>5.73</v>
      </c>
      <c r="H350">
        <v>6.88</v>
      </c>
      <c r="I350">
        <v>178</v>
      </c>
      <c r="J350">
        <v>349</v>
      </c>
      <c r="K350" s="5" t="str">
        <f t="shared" si="25"/>
        <v>2022-01</v>
      </c>
      <c r="L350" s="3" t="str">
        <f t="shared" si="26"/>
        <v>2022</v>
      </c>
      <c r="M350">
        <f t="shared" si="27"/>
        <v>12.61</v>
      </c>
      <c r="N350" s="6">
        <f t="shared" si="28"/>
        <v>0.56691898148148145</v>
      </c>
      <c r="O350">
        <f t="shared" si="29"/>
        <v>13</v>
      </c>
    </row>
    <row r="351" spans="1:15" x14ac:dyDescent="0.35">
      <c r="A351" t="s">
        <v>22</v>
      </c>
      <c r="B351" s="3">
        <v>47299</v>
      </c>
      <c r="C351">
        <v>40</v>
      </c>
      <c r="D351" t="s">
        <v>26</v>
      </c>
      <c r="E351" s="3">
        <v>44589</v>
      </c>
      <c r="F351" s="4">
        <v>0.56214120370370368</v>
      </c>
      <c r="G351">
        <v>5.73</v>
      </c>
      <c r="H351">
        <v>6.88</v>
      </c>
      <c r="I351">
        <v>178</v>
      </c>
      <c r="J351">
        <v>350</v>
      </c>
      <c r="K351" s="5" t="str">
        <f t="shared" si="25"/>
        <v>2022-01</v>
      </c>
      <c r="L351" s="3" t="str">
        <f t="shared" si="26"/>
        <v>2022</v>
      </c>
      <c r="M351">
        <f t="shared" si="27"/>
        <v>12.61</v>
      </c>
      <c r="N351" s="6">
        <f t="shared" si="28"/>
        <v>0.56691898148148145</v>
      </c>
      <c r="O351">
        <f t="shared" si="29"/>
        <v>13</v>
      </c>
    </row>
    <row r="352" spans="1:15" x14ac:dyDescent="0.35">
      <c r="A352" t="s">
        <v>15</v>
      </c>
      <c r="B352" s="3">
        <v>47118</v>
      </c>
      <c r="C352">
        <v>0</v>
      </c>
      <c r="D352" t="s">
        <v>17</v>
      </c>
      <c r="E352" s="3">
        <v>44593</v>
      </c>
      <c r="F352" s="4">
        <v>0.63063657407407403</v>
      </c>
      <c r="G352">
        <v>8.7799999999999994</v>
      </c>
      <c r="H352">
        <v>8.8699999999999992</v>
      </c>
      <c r="I352">
        <v>179</v>
      </c>
      <c r="J352">
        <v>351</v>
      </c>
      <c r="K352" s="5" t="str">
        <f t="shared" si="25"/>
        <v>2022-02</v>
      </c>
      <c r="L352" s="3" t="str">
        <f t="shared" si="26"/>
        <v>2022</v>
      </c>
      <c r="M352">
        <f t="shared" si="27"/>
        <v>17.649999999999999</v>
      </c>
      <c r="N352" s="6">
        <f t="shared" si="28"/>
        <v>0.6367962962962963</v>
      </c>
      <c r="O352">
        <f t="shared" si="29"/>
        <v>15</v>
      </c>
    </row>
    <row r="353" spans="1:15" x14ac:dyDescent="0.35">
      <c r="A353" t="s">
        <v>15</v>
      </c>
      <c r="B353" s="3">
        <v>47118</v>
      </c>
      <c r="C353">
        <v>25</v>
      </c>
      <c r="D353" t="s">
        <v>18</v>
      </c>
      <c r="E353" s="3">
        <v>44593</v>
      </c>
      <c r="F353" s="4">
        <v>0.63063657407407403</v>
      </c>
      <c r="G353">
        <v>8.7799999999999994</v>
      </c>
      <c r="H353">
        <v>8.8699999999999992</v>
      </c>
      <c r="I353">
        <v>179</v>
      </c>
      <c r="J353">
        <v>352</v>
      </c>
      <c r="K353" s="5" t="str">
        <f t="shared" si="25"/>
        <v>2022-02</v>
      </c>
      <c r="L353" s="3" t="str">
        <f t="shared" si="26"/>
        <v>2022</v>
      </c>
      <c r="M353">
        <f t="shared" si="27"/>
        <v>17.649999999999999</v>
      </c>
      <c r="N353" s="6">
        <f t="shared" si="28"/>
        <v>0.6367962962962963</v>
      </c>
      <c r="O353">
        <f t="shared" si="29"/>
        <v>15</v>
      </c>
    </row>
    <row r="354" spans="1:15" x14ac:dyDescent="0.35">
      <c r="A354" t="s">
        <v>15</v>
      </c>
      <c r="B354" s="3">
        <v>47118</v>
      </c>
      <c r="C354">
        <v>50</v>
      </c>
      <c r="D354" t="s">
        <v>27</v>
      </c>
      <c r="E354" s="3">
        <v>44593</v>
      </c>
      <c r="F354" s="4">
        <v>0.63063657407407403</v>
      </c>
      <c r="G354">
        <v>8.7799999999999994</v>
      </c>
      <c r="H354">
        <v>8.8699999999999992</v>
      </c>
      <c r="I354">
        <v>179</v>
      </c>
      <c r="J354">
        <v>353</v>
      </c>
      <c r="K354" s="5" t="str">
        <f t="shared" si="25"/>
        <v>2022-02</v>
      </c>
      <c r="L354" s="3" t="str">
        <f t="shared" si="26"/>
        <v>2022</v>
      </c>
      <c r="M354">
        <f t="shared" si="27"/>
        <v>17.649999999999999</v>
      </c>
      <c r="N354" s="6">
        <f t="shared" si="28"/>
        <v>0.6367962962962963</v>
      </c>
      <c r="O354">
        <f t="shared" si="29"/>
        <v>15</v>
      </c>
    </row>
    <row r="355" spans="1:15" x14ac:dyDescent="0.35">
      <c r="A355" t="s">
        <v>22</v>
      </c>
      <c r="B355" s="3">
        <v>47299</v>
      </c>
      <c r="C355">
        <v>20</v>
      </c>
      <c r="D355" t="s">
        <v>23</v>
      </c>
      <c r="E355" s="3">
        <v>44879</v>
      </c>
      <c r="F355" s="4">
        <v>0.85935185185185181</v>
      </c>
      <c r="G355">
        <v>8.5299999999999994</v>
      </c>
      <c r="H355">
        <v>14.89</v>
      </c>
      <c r="I355">
        <v>180</v>
      </c>
      <c r="J355">
        <v>354</v>
      </c>
      <c r="K355" s="5" t="str">
        <f t="shared" si="25"/>
        <v>2022-11</v>
      </c>
      <c r="L355" s="3" t="str">
        <f t="shared" si="26"/>
        <v>2022</v>
      </c>
      <c r="M355">
        <f t="shared" si="27"/>
        <v>23.42</v>
      </c>
      <c r="N355" s="6">
        <f t="shared" si="28"/>
        <v>0.86969212962962961</v>
      </c>
      <c r="O355">
        <f t="shared" si="29"/>
        <v>20</v>
      </c>
    </row>
    <row r="356" spans="1:15" x14ac:dyDescent="0.35">
      <c r="A356" t="s">
        <v>22</v>
      </c>
      <c r="B356" s="3">
        <v>47299</v>
      </c>
      <c r="C356">
        <v>20</v>
      </c>
      <c r="D356" t="s">
        <v>23</v>
      </c>
      <c r="E356" s="3">
        <v>44913</v>
      </c>
      <c r="F356" s="4">
        <v>0.38778935185185187</v>
      </c>
      <c r="G356">
        <v>5.46</v>
      </c>
      <c r="H356">
        <v>10.039999999999999</v>
      </c>
      <c r="I356">
        <v>181</v>
      </c>
      <c r="J356">
        <v>355</v>
      </c>
      <c r="K356" s="5" t="str">
        <f t="shared" si="25"/>
        <v>2022-12</v>
      </c>
      <c r="L356" s="3" t="str">
        <f t="shared" si="26"/>
        <v>2022</v>
      </c>
      <c r="M356">
        <f t="shared" si="27"/>
        <v>15.5</v>
      </c>
      <c r="N356" s="6">
        <f t="shared" si="28"/>
        <v>0.39476157407407408</v>
      </c>
      <c r="O356">
        <f t="shared" si="29"/>
        <v>9</v>
      </c>
    </row>
    <row r="357" spans="1:15" x14ac:dyDescent="0.35">
      <c r="A357" t="s">
        <v>22</v>
      </c>
      <c r="B357" s="3">
        <v>47299</v>
      </c>
      <c r="C357">
        <v>40</v>
      </c>
      <c r="D357" t="s">
        <v>26</v>
      </c>
      <c r="E357" s="3">
        <v>44913</v>
      </c>
      <c r="F357" s="4">
        <v>0.38778935185185187</v>
      </c>
      <c r="G357">
        <v>5.46</v>
      </c>
      <c r="H357">
        <v>10.039999999999999</v>
      </c>
      <c r="I357">
        <v>181</v>
      </c>
      <c r="J357">
        <v>356</v>
      </c>
      <c r="K357" s="5" t="str">
        <f t="shared" si="25"/>
        <v>2022-12</v>
      </c>
      <c r="L357" s="3" t="str">
        <f t="shared" si="26"/>
        <v>2022</v>
      </c>
      <c r="M357">
        <f t="shared" si="27"/>
        <v>15.5</v>
      </c>
      <c r="N357" s="6">
        <f t="shared" si="28"/>
        <v>0.39476157407407408</v>
      </c>
      <c r="O357">
        <f t="shared" si="29"/>
        <v>9</v>
      </c>
    </row>
    <row r="358" spans="1:15" x14ac:dyDescent="0.35">
      <c r="A358" t="s">
        <v>15</v>
      </c>
      <c r="B358" s="3">
        <v>47118</v>
      </c>
      <c r="C358">
        <v>20</v>
      </c>
      <c r="D358" t="s">
        <v>23</v>
      </c>
      <c r="E358" s="3">
        <v>44931</v>
      </c>
      <c r="F358" s="4">
        <v>0.83572916666666663</v>
      </c>
      <c r="G358">
        <v>6.99</v>
      </c>
      <c r="H358">
        <v>13.63</v>
      </c>
      <c r="I358">
        <v>182</v>
      </c>
      <c r="J358">
        <v>357</v>
      </c>
      <c r="K358" s="5" t="str">
        <f t="shared" si="25"/>
        <v>2023-01</v>
      </c>
      <c r="L358" s="3" t="str">
        <f t="shared" si="26"/>
        <v>2023</v>
      </c>
      <c r="M358">
        <f t="shared" si="27"/>
        <v>20.62</v>
      </c>
      <c r="N358" s="6">
        <f t="shared" si="28"/>
        <v>0.84519444444444436</v>
      </c>
      <c r="O358">
        <f t="shared" si="29"/>
        <v>20</v>
      </c>
    </row>
    <row r="359" spans="1:15" x14ac:dyDescent="0.35">
      <c r="A359" t="s">
        <v>15</v>
      </c>
      <c r="B359" s="3">
        <v>47118</v>
      </c>
      <c r="C359">
        <v>25</v>
      </c>
      <c r="D359" t="s">
        <v>18</v>
      </c>
      <c r="E359" s="3">
        <v>44931</v>
      </c>
      <c r="F359" s="4">
        <v>0.83572916666666663</v>
      </c>
      <c r="G359">
        <v>6.99</v>
      </c>
      <c r="H359">
        <v>13.63</v>
      </c>
      <c r="I359">
        <v>182</v>
      </c>
      <c r="J359">
        <v>358</v>
      </c>
      <c r="K359" s="5" t="str">
        <f t="shared" si="25"/>
        <v>2023-01</v>
      </c>
      <c r="L359" s="3" t="str">
        <f t="shared" si="26"/>
        <v>2023</v>
      </c>
      <c r="M359">
        <f t="shared" si="27"/>
        <v>20.62</v>
      </c>
      <c r="N359" s="6">
        <f t="shared" si="28"/>
        <v>0.84519444444444436</v>
      </c>
      <c r="O359">
        <f t="shared" si="29"/>
        <v>20</v>
      </c>
    </row>
    <row r="360" spans="1:15" x14ac:dyDescent="0.35">
      <c r="A360" t="s">
        <v>15</v>
      </c>
      <c r="B360" s="3">
        <v>47118</v>
      </c>
      <c r="C360">
        <v>0</v>
      </c>
      <c r="D360" t="s">
        <v>17</v>
      </c>
      <c r="E360" s="3">
        <v>44764</v>
      </c>
      <c r="F360" s="4">
        <v>0.87434027777777779</v>
      </c>
      <c r="G360">
        <v>10.220000000000001</v>
      </c>
      <c r="H360">
        <v>6.73</v>
      </c>
      <c r="I360">
        <v>183</v>
      </c>
      <c r="J360">
        <v>359</v>
      </c>
      <c r="K360" s="5" t="str">
        <f t="shared" si="25"/>
        <v>2022-07</v>
      </c>
      <c r="L360" s="3" t="str">
        <f t="shared" si="26"/>
        <v>2022</v>
      </c>
      <c r="M360">
        <f t="shared" si="27"/>
        <v>16.950000000000003</v>
      </c>
      <c r="N360" s="6">
        <f t="shared" si="28"/>
        <v>0.87901388888888887</v>
      </c>
      <c r="O360">
        <f t="shared" si="29"/>
        <v>21</v>
      </c>
    </row>
    <row r="361" spans="1:15" x14ac:dyDescent="0.35">
      <c r="A361" t="s">
        <v>24</v>
      </c>
      <c r="B361" s="3">
        <v>47848</v>
      </c>
      <c r="C361">
        <v>20</v>
      </c>
      <c r="D361" t="s">
        <v>23</v>
      </c>
      <c r="E361" s="3">
        <v>44773</v>
      </c>
      <c r="F361" s="4">
        <v>0.78331018518518514</v>
      </c>
      <c r="G361">
        <v>17.149999999999999</v>
      </c>
      <c r="H361">
        <v>16.71</v>
      </c>
      <c r="I361">
        <v>184</v>
      </c>
      <c r="J361">
        <v>360</v>
      </c>
      <c r="K361" s="5" t="str">
        <f t="shared" si="25"/>
        <v>2022-07</v>
      </c>
      <c r="L361" s="3" t="str">
        <f t="shared" si="26"/>
        <v>2022</v>
      </c>
      <c r="M361">
        <f t="shared" si="27"/>
        <v>33.86</v>
      </c>
      <c r="N361" s="6">
        <f t="shared" si="28"/>
        <v>0.79491435185185177</v>
      </c>
      <c r="O361">
        <f t="shared" si="29"/>
        <v>19</v>
      </c>
    </row>
    <row r="362" spans="1:15" x14ac:dyDescent="0.35">
      <c r="A362" t="s">
        <v>25</v>
      </c>
      <c r="B362" t="s">
        <v>21</v>
      </c>
      <c r="C362">
        <v>20</v>
      </c>
      <c r="D362" t="s">
        <v>23</v>
      </c>
      <c r="E362" s="3">
        <v>44802</v>
      </c>
      <c r="F362" s="4">
        <v>0.78222222222222226</v>
      </c>
      <c r="G362">
        <v>5.57</v>
      </c>
      <c r="H362">
        <v>10.17</v>
      </c>
      <c r="I362">
        <v>185</v>
      </c>
      <c r="J362">
        <v>361</v>
      </c>
      <c r="K362" s="5" t="str">
        <f t="shared" si="25"/>
        <v>2022-08</v>
      </c>
      <c r="L362" s="3" t="str">
        <f t="shared" si="26"/>
        <v>2022</v>
      </c>
      <c r="M362">
        <f t="shared" si="27"/>
        <v>15.74</v>
      </c>
      <c r="N362" s="6">
        <f t="shared" si="28"/>
        <v>0.78928472222222223</v>
      </c>
      <c r="O362">
        <f t="shared" si="29"/>
        <v>18</v>
      </c>
    </row>
    <row r="363" spans="1:15" x14ac:dyDescent="0.35">
      <c r="A363" t="s">
        <v>24</v>
      </c>
      <c r="B363" s="3">
        <v>47848</v>
      </c>
      <c r="C363">
        <v>0</v>
      </c>
      <c r="D363" t="s">
        <v>17</v>
      </c>
      <c r="E363" s="3">
        <v>44588</v>
      </c>
      <c r="F363" s="4">
        <v>0.51702546296296292</v>
      </c>
      <c r="G363">
        <v>7.64</v>
      </c>
      <c r="H363">
        <v>8.1</v>
      </c>
      <c r="I363">
        <v>186</v>
      </c>
      <c r="J363">
        <v>362</v>
      </c>
      <c r="K363" s="5" t="str">
        <f t="shared" si="25"/>
        <v>2022-01</v>
      </c>
      <c r="L363" s="3" t="str">
        <f t="shared" si="26"/>
        <v>2022</v>
      </c>
      <c r="M363">
        <f t="shared" si="27"/>
        <v>15.739999999999998</v>
      </c>
      <c r="N363" s="6">
        <f t="shared" si="28"/>
        <v>0.52265046296296291</v>
      </c>
      <c r="O363">
        <f t="shared" si="29"/>
        <v>12</v>
      </c>
    </row>
    <row r="364" spans="1:15" x14ac:dyDescent="0.35">
      <c r="A364" t="s">
        <v>24</v>
      </c>
      <c r="B364" s="3">
        <v>47848</v>
      </c>
      <c r="C364">
        <v>40</v>
      </c>
      <c r="D364" t="s">
        <v>26</v>
      </c>
      <c r="E364" s="3">
        <v>44588</v>
      </c>
      <c r="F364" s="4">
        <v>0.51702546296296292</v>
      </c>
      <c r="G364">
        <v>7.64</v>
      </c>
      <c r="H364">
        <v>8.1</v>
      </c>
      <c r="I364">
        <v>186</v>
      </c>
      <c r="J364">
        <v>363</v>
      </c>
      <c r="K364" s="5" t="str">
        <f t="shared" si="25"/>
        <v>2022-01</v>
      </c>
      <c r="L364" s="3" t="str">
        <f t="shared" si="26"/>
        <v>2022</v>
      </c>
      <c r="M364">
        <f t="shared" si="27"/>
        <v>15.739999999999998</v>
      </c>
      <c r="N364" s="6">
        <f t="shared" si="28"/>
        <v>0.52265046296296291</v>
      </c>
      <c r="O364">
        <f t="shared" si="29"/>
        <v>12</v>
      </c>
    </row>
    <row r="365" spans="1:15" x14ac:dyDescent="0.35">
      <c r="A365" t="s">
        <v>24</v>
      </c>
      <c r="B365" s="3">
        <v>47848</v>
      </c>
      <c r="C365">
        <v>50</v>
      </c>
      <c r="D365" t="s">
        <v>27</v>
      </c>
      <c r="E365" s="3">
        <v>44588</v>
      </c>
      <c r="F365" s="4">
        <v>0.51702546296296292</v>
      </c>
      <c r="G365">
        <v>7.64</v>
      </c>
      <c r="H365">
        <v>8.1</v>
      </c>
      <c r="I365">
        <v>186</v>
      </c>
      <c r="J365">
        <v>364</v>
      </c>
      <c r="K365" s="5" t="str">
        <f t="shared" si="25"/>
        <v>2022-01</v>
      </c>
      <c r="L365" s="3" t="str">
        <f t="shared" si="26"/>
        <v>2022</v>
      </c>
      <c r="M365">
        <f t="shared" si="27"/>
        <v>15.739999999999998</v>
      </c>
      <c r="N365" s="6">
        <f t="shared" si="28"/>
        <v>0.52265046296296291</v>
      </c>
      <c r="O365">
        <f t="shared" si="29"/>
        <v>12</v>
      </c>
    </row>
    <row r="366" spans="1:15" x14ac:dyDescent="0.35">
      <c r="A366" t="s">
        <v>24</v>
      </c>
      <c r="B366" s="3">
        <v>47848</v>
      </c>
      <c r="C366">
        <v>0</v>
      </c>
      <c r="D366" t="s">
        <v>17</v>
      </c>
      <c r="E366" s="3">
        <v>44612</v>
      </c>
      <c r="F366" s="4">
        <v>0.6880208333333333</v>
      </c>
      <c r="G366">
        <v>7.48</v>
      </c>
      <c r="H366">
        <v>7.56</v>
      </c>
      <c r="I366">
        <v>187</v>
      </c>
      <c r="J366">
        <v>365</v>
      </c>
      <c r="K366" s="5" t="str">
        <f t="shared" si="25"/>
        <v>2022-02</v>
      </c>
      <c r="L366" s="3" t="str">
        <f t="shared" si="26"/>
        <v>2022</v>
      </c>
      <c r="M366">
        <f t="shared" si="27"/>
        <v>15.04</v>
      </c>
      <c r="N366" s="6">
        <f t="shared" si="28"/>
        <v>0.69327083333333328</v>
      </c>
      <c r="O366">
        <f t="shared" si="29"/>
        <v>16</v>
      </c>
    </row>
    <row r="367" spans="1:15" x14ac:dyDescent="0.35">
      <c r="A367" t="s">
        <v>24</v>
      </c>
      <c r="B367" s="3">
        <v>47848</v>
      </c>
      <c r="C367">
        <v>40</v>
      </c>
      <c r="D367" t="s">
        <v>26</v>
      </c>
      <c r="E367" s="3">
        <v>44612</v>
      </c>
      <c r="F367" s="4">
        <v>0.6880208333333333</v>
      </c>
      <c r="G367">
        <v>7.48</v>
      </c>
      <c r="H367">
        <v>7.56</v>
      </c>
      <c r="I367">
        <v>187</v>
      </c>
      <c r="J367">
        <v>366</v>
      </c>
      <c r="K367" s="5" t="str">
        <f t="shared" si="25"/>
        <v>2022-02</v>
      </c>
      <c r="L367" s="3" t="str">
        <f t="shared" si="26"/>
        <v>2022</v>
      </c>
      <c r="M367">
        <f t="shared" si="27"/>
        <v>15.04</v>
      </c>
      <c r="N367" s="6">
        <f t="shared" si="28"/>
        <v>0.69327083333333328</v>
      </c>
      <c r="O367">
        <f t="shared" si="29"/>
        <v>16</v>
      </c>
    </row>
    <row r="368" spans="1:15" x14ac:dyDescent="0.35">
      <c r="A368" t="s">
        <v>24</v>
      </c>
      <c r="B368" s="3">
        <v>47848</v>
      </c>
      <c r="C368">
        <v>80</v>
      </c>
      <c r="D368" t="s">
        <v>19</v>
      </c>
      <c r="E368" s="3">
        <v>44612</v>
      </c>
      <c r="F368" s="4">
        <v>0.6880208333333333</v>
      </c>
      <c r="G368">
        <v>7.48</v>
      </c>
      <c r="H368">
        <v>7.56</v>
      </c>
      <c r="I368">
        <v>187</v>
      </c>
      <c r="J368">
        <v>367</v>
      </c>
      <c r="K368" s="5" t="str">
        <f t="shared" si="25"/>
        <v>2022-02</v>
      </c>
      <c r="L368" s="3" t="str">
        <f t="shared" si="26"/>
        <v>2022</v>
      </c>
      <c r="M368">
        <f t="shared" si="27"/>
        <v>15.04</v>
      </c>
      <c r="N368" s="6">
        <f t="shared" si="28"/>
        <v>0.69327083333333328</v>
      </c>
      <c r="O368">
        <f t="shared" si="29"/>
        <v>16</v>
      </c>
    </row>
    <row r="369" spans="1:15" x14ac:dyDescent="0.35">
      <c r="A369" t="s">
        <v>22</v>
      </c>
      <c r="B369" s="3">
        <v>47299</v>
      </c>
      <c r="C369">
        <v>10</v>
      </c>
      <c r="D369" t="s">
        <v>16</v>
      </c>
      <c r="E369" s="3">
        <v>44623</v>
      </c>
      <c r="F369" s="4">
        <v>0.76684027777777775</v>
      </c>
      <c r="G369">
        <v>7.2</v>
      </c>
      <c r="H369">
        <v>6.65</v>
      </c>
      <c r="I369">
        <v>188</v>
      </c>
      <c r="J369">
        <v>368</v>
      </c>
      <c r="K369" s="5" t="str">
        <f t="shared" si="25"/>
        <v>2022-03</v>
      </c>
      <c r="L369" s="3" t="str">
        <f t="shared" si="26"/>
        <v>2022</v>
      </c>
      <c r="M369">
        <f t="shared" si="27"/>
        <v>13.850000000000001</v>
      </c>
      <c r="N369" s="6">
        <f t="shared" si="28"/>
        <v>0.77145833333333336</v>
      </c>
      <c r="O369">
        <f t="shared" si="29"/>
        <v>18</v>
      </c>
    </row>
    <row r="370" spans="1:15" x14ac:dyDescent="0.35">
      <c r="A370" t="s">
        <v>22</v>
      </c>
      <c r="B370" s="3">
        <v>47299</v>
      </c>
      <c r="C370">
        <v>40</v>
      </c>
      <c r="D370" t="s">
        <v>26</v>
      </c>
      <c r="E370" s="3">
        <v>44623</v>
      </c>
      <c r="F370" s="4">
        <v>0.76684027777777775</v>
      </c>
      <c r="G370">
        <v>7.2</v>
      </c>
      <c r="H370">
        <v>6.65</v>
      </c>
      <c r="I370">
        <v>188</v>
      </c>
      <c r="J370">
        <v>369</v>
      </c>
      <c r="K370" s="5" t="str">
        <f t="shared" si="25"/>
        <v>2022-03</v>
      </c>
      <c r="L370" s="3" t="str">
        <f t="shared" si="26"/>
        <v>2022</v>
      </c>
      <c r="M370">
        <f t="shared" si="27"/>
        <v>13.850000000000001</v>
      </c>
      <c r="N370" s="6">
        <f t="shared" si="28"/>
        <v>0.77145833333333336</v>
      </c>
      <c r="O370">
        <f t="shared" si="29"/>
        <v>18</v>
      </c>
    </row>
    <row r="371" spans="1:15" x14ac:dyDescent="0.35">
      <c r="A371" t="s">
        <v>22</v>
      </c>
      <c r="B371" s="3">
        <v>47299</v>
      </c>
      <c r="C371">
        <v>0</v>
      </c>
      <c r="D371" t="s">
        <v>17</v>
      </c>
      <c r="E371" s="3">
        <v>44671</v>
      </c>
      <c r="F371" s="4">
        <v>0.36734953703703704</v>
      </c>
      <c r="G371">
        <v>17.52</v>
      </c>
      <c r="H371">
        <v>9.44</v>
      </c>
      <c r="I371">
        <v>189</v>
      </c>
      <c r="J371">
        <v>370</v>
      </c>
      <c r="K371" s="5" t="str">
        <f t="shared" si="25"/>
        <v>2022-04</v>
      </c>
      <c r="L371" s="3" t="str">
        <f t="shared" si="26"/>
        <v>2022</v>
      </c>
      <c r="M371">
        <f t="shared" si="27"/>
        <v>26.96</v>
      </c>
      <c r="N371" s="6">
        <f t="shared" si="28"/>
        <v>0.37390509259259258</v>
      </c>
      <c r="O371">
        <f t="shared" si="29"/>
        <v>8</v>
      </c>
    </row>
    <row r="372" spans="1:15" x14ac:dyDescent="0.35">
      <c r="A372" t="s">
        <v>22</v>
      </c>
      <c r="B372" s="3">
        <v>47299</v>
      </c>
      <c r="C372">
        <v>25</v>
      </c>
      <c r="D372" t="s">
        <v>18</v>
      </c>
      <c r="E372" s="3">
        <v>44671</v>
      </c>
      <c r="F372" s="4">
        <v>0.36734953703703704</v>
      </c>
      <c r="G372">
        <v>17.52</v>
      </c>
      <c r="H372">
        <v>9.44</v>
      </c>
      <c r="I372">
        <v>189</v>
      </c>
      <c r="J372">
        <v>371</v>
      </c>
      <c r="K372" s="5" t="str">
        <f t="shared" si="25"/>
        <v>2022-04</v>
      </c>
      <c r="L372" s="3" t="str">
        <f t="shared" si="26"/>
        <v>2022</v>
      </c>
      <c r="M372">
        <f t="shared" si="27"/>
        <v>26.96</v>
      </c>
      <c r="N372" s="6">
        <f t="shared" si="28"/>
        <v>0.37390509259259258</v>
      </c>
      <c r="O372">
        <f t="shared" si="29"/>
        <v>8</v>
      </c>
    </row>
    <row r="373" spans="1:15" x14ac:dyDescent="0.35">
      <c r="A373" t="s">
        <v>22</v>
      </c>
      <c r="B373" s="3">
        <v>47299</v>
      </c>
      <c r="C373">
        <v>80</v>
      </c>
      <c r="D373" t="s">
        <v>19</v>
      </c>
      <c r="E373" s="3">
        <v>44671</v>
      </c>
      <c r="F373" s="4">
        <v>0.36734953703703704</v>
      </c>
      <c r="G373">
        <v>17.52</v>
      </c>
      <c r="H373">
        <v>9.44</v>
      </c>
      <c r="I373">
        <v>189</v>
      </c>
      <c r="J373">
        <v>372</v>
      </c>
      <c r="K373" s="5" t="str">
        <f t="shared" si="25"/>
        <v>2022-04</v>
      </c>
      <c r="L373" s="3" t="str">
        <f t="shared" si="26"/>
        <v>2022</v>
      </c>
      <c r="M373">
        <f t="shared" si="27"/>
        <v>26.96</v>
      </c>
      <c r="N373" s="6">
        <f t="shared" si="28"/>
        <v>0.37390509259259258</v>
      </c>
      <c r="O373">
        <f t="shared" si="29"/>
        <v>8</v>
      </c>
    </row>
    <row r="374" spans="1:15" x14ac:dyDescent="0.35">
      <c r="A374" t="s">
        <v>15</v>
      </c>
      <c r="B374" s="3">
        <v>47118</v>
      </c>
      <c r="C374">
        <v>0</v>
      </c>
      <c r="D374" t="s">
        <v>17</v>
      </c>
      <c r="E374" s="3">
        <v>44694</v>
      </c>
      <c r="F374" s="4">
        <v>0.85341435185185188</v>
      </c>
      <c r="G374">
        <v>6.66</v>
      </c>
      <c r="H374">
        <v>8.43</v>
      </c>
      <c r="I374">
        <v>190</v>
      </c>
      <c r="J374">
        <v>373</v>
      </c>
      <c r="K374" s="5" t="str">
        <f t="shared" si="25"/>
        <v>2022-05</v>
      </c>
      <c r="L374" s="3" t="str">
        <f t="shared" si="26"/>
        <v>2022</v>
      </c>
      <c r="M374">
        <f t="shared" si="27"/>
        <v>15.09</v>
      </c>
      <c r="N374" s="6">
        <f t="shared" si="28"/>
        <v>0.8592685185185186</v>
      </c>
      <c r="O374">
        <f t="shared" si="29"/>
        <v>20</v>
      </c>
    </row>
    <row r="375" spans="1:15" x14ac:dyDescent="0.35">
      <c r="A375" t="s">
        <v>15</v>
      </c>
      <c r="B375" s="3">
        <v>47118</v>
      </c>
      <c r="C375">
        <v>20</v>
      </c>
      <c r="D375" t="s">
        <v>23</v>
      </c>
      <c r="E375" s="3">
        <v>44700</v>
      </c>
      <c r="F375" s="4">
        <v>0.63179398148148147</v>
      </c>
      <c r="G375">
        <v>10.47</v>
      </c>
      <c r="H375">
        <v>8.36</v>
      </c>
      <c r="I375">
        <v>191</v>
      </c>
      <c r="J375">
        <v>374</v>
      </c>
      <c r="K375" s="5" t="str">
        <f t="shared" si="25"/>
        <v>2022-05</v>
      </c>
      <c r="L375" s="3" t="str">
        <f t="shared" si="26"/>
        <v>2022</v>
      </c>
      <c r="M375">
        <f t="shared" si="27"/>
        <v>18.829999999999998</v>
      </c>
      <c r="N375" s="6">
        <f t="shared" si="28"/>
        <v>0.63759953703703698</v>
      </c>
      <c r="O375">
        <f t="shared" si="29"/>
        <v>15</v>
      </c>
    </row>
    <row r="376" spans="1:15" x14ac:dyDescent="0.35">
      <c r="A376" t="s">
        <v>15</v>
      </c>
      <c r="B376" s="3">
        <v>47118</v>
      </c>
      <c r="C376">
        <v>25</v>
      </c>
      <c r="D376" t="s">
        <v>18</v>
      </c>
      <c r="E376" s="3">
        <v>44700</v>
      </c>
      <c r="F376" s="4">
        <v>0.63179398148148147</v>
      </c>
      <c r="G376">
        <v>10.47</v>
      </c>
      <c r="H376">
        <v>8.36</v>
      </c>
      <c r="I376">
        <v>191</v>
      </c>
      <c r="J376">
        <v>375</v>
      </c>
      <c r="K376" s="5" t="str">
        <f t="shared" si="25"/>
        <v>2022-05</v>
      </c>
      <c r="L376" s="3" t="str">
        <f t="shared" si="26"/>
        <v>2022</v>
      </c>
      <c r="M376">
        <f t="shared" si="27"/>
        <v>18.829999999999998</v>
      </c>
      <c r="N376" s="6">
        <f t="shared" si="28"/>
        <v>0.63759953703703698</v>
      </c>
      <c r="O376">
        <f t="shared" si="29"/>
        <v>15</v>
      </c>
    </row>
    <row r="377" spans="1:15" x14ac:dyDescent="0.35">
      <c r="A377" t="s">
        <v>15</v>
      </c>
      <c r="B377" s="3">
        <v>47118</v>
      </c>
      <c r="C377">
        <v>80</v>
      </c>
      <c r="D377" t="s">
        <v>19</v>
      </c>
      <c r="E377" s="3">
        <v>44700</v>
      </c>
      <c r="F377" s="4">
        <v>0.63179398148148147</v>
      </c>
      <c r="G377">
        <v>10.47</v>
      </c>
      <c r="H377">
        <v>8.36</v>
      </c>
      <c r="I377">
        <v>191</v>
      </c>
      <c r="J377">
        <v>376</v>
      </c>
      <c r="K377" s="5" t="str">
        <f t="shared" si="25"/>
        <v>2022-05</v>
      </c>
      <c r="L377" s="3" t="str">
        <f t="shared" si="26"/>
        <v>2022</v>
      </c>
      <c r="M377">
        <f t="shared" si="27"/>
        <v>18.829999999999998</v>
      </c>
      <c r="N377" s="6">
        <f t="shared" si="28"/>
        <v>0.63759953703703698</v>
      </c>
      <c r="O377">
        <f t="shared" si="29"/>
        <v>15</v>
      </c>
    </row>
    <row r="378" spans="1:15" x14ac:dyDescent="0.35">
      <c r="A378" t="s">
        <v>22</v>
      </c>
      <c r="B378" s="3">
        <v>47299</v>
      </c>
      <c r="C378">
        <v>0</v>
      </c>
      <c r="D378" t="s">
        <v>17</v>
      </c>
      <c r="E378" s="3">
        <v>44634</v>
      </c>
      <c r="F378" s="4">
        <v>0.86297453703703708</v>
      </c>
      <c r="G378">
        <v>12.13</v>
      </c>
      <c r="H378">
        <v>8.76</v>
      </c>
      <c r="I378">
        <v>192</v>
      </c>
      <c r="J378">
        <v>377</v>
      </c>
      <c r="K378" s="5" t="str">
        <f t="shared" si="25"/>
        <v>2022-03</v>
      </c>
      <c r="L378" s="3" t="str">
        <f t="shared" si="26"/>
        <v>2022</v>
      </c>
      <c r="M378">
        <f t="shared" si="27"/>
        <v>20.89</v>
      </c>
      <c r="N378" s="6">
        <f t="shared" si="28"/>
        <v>0.86905787037037041</v>
      </c>
      <c r="O378">
        <f t="shared" si="29"/>
        <v>20</v>
      </c>
    </row>
    <row r="379" spans="1:15" x14ac:dyDescent="0.35">
      <c r="A379" t="s">
        <v>22</v>
      </c>
      <c r="B379" s="3">
        <v>47299</v>
      </c>
      <c r="C379">
        <v>25</v>
      </c>
      <c r="D379" t="s">
        <v>18</v>
      </c>
      <c r="E379" s="3">
        <v>44634</v>
      </c>
      <c r="F379" s="4">
        <v>0.86297453703703708</v>
      </c>
      <c r="G379">
        <v>12.13</v>
      </c>
      <c r="H379">
        <v>8.76</v>
      </c>
      <c r="I379">
        <v>192</v>
      </c>
      <c r="J379">
        <v>378</v>
      </c>
      <c r="K379" s="5" t="str">
        <f t="shared" si="25"/>
        <v>2022-03</v>
      </c>
      <c r="L379" s="3" t="str">
        <f t="shared" si="26"/>
        <v>2022</v>
      </c>
      <c r="M379">
        <f t="shared" si="27"/>
        <v>20.89</v>
      </c>
      <c r="N379" s="6">
        <f t="shared" si="28"/>
        <v>0.86905787037037041</v>
      </c>
      <c r="O379">
        <f t="shared" si="29"/>
        <v>20</v>
      </c>
    </row>
    <row r="380" spans="1:15" x14ac:dyDescent="0.35">
      <c r="A380" t="s">
        <v>22</v>
      </c>
      <c r="B380" s="3">
        <v>47299</v>
      </c>
      <c r="C380">
        <v>50</v>
      </c>
      <c r="D380" t="s">
        <v>27</v>
      </c>
      <c r="E380" s="3">
        <v>44634</v>
      </c>
      <c r="F380" s="4">
        <v>0.86297453703703708</v>
      </c>
      <c r="G380">
        <v>12.13</v>
      </c>
      <c r="H380">
        <v>8.76</v>
      </c>
      <c r="I380">
        <v>192</v>
      </c>
      <c r="J380">
        <v>379</v>
      </c>
      <c r="K380" s="5" t="str">
        <f t="shared" si="25"/>
        <v>2022-03</v>
      </c>
      <c r="L380" s="3" t="str">
        <f t="shared" si="26"/>
        <v>2022</v>
      </c>
      <c r="M380">
        <f t="shared" si="27"/>
        <v>20.89</v>
      </c>
      <c r="N380" s="6">
        <f t="shared" si="28"/>
        <v>0.86905787037037041</v>
      </c>
      <c r="O380">
        <f t="shared" si="29"/>
        <v>20</v>
      </c>
    </row>
    <row r="381" spans="1:15" x14ac:dyDescent="0.35">
      <c r="A381" t="s">
        <v>24</v>
      </c>
      <c r="B381" s="3">
        <v>47848</v>
      </c>
      <c r="C381">
        <v>0</v>
      </c>
      <c r="D381" t="s">
        <v>17</v>
      </c>
      <c r="E381" s="3">
        <v>44884</v>
      </c>
      <c r="F381" s="4">
        <v>0.55372685185185189</v>
      </c>
      <c r="G381">
        <v>9.07</v>
      </c>
      <c r="H381">
        <v>9.19</v>
      </c>
      <c r="I381">
        <v>193</v>
      </c>
      <c r="J381">
        <v>380</v>
      </c>
      <c r="K381" s="5" t="str">
        <f t="shared" si="25"/>
        <v>2022-11</v>
      </c>
      <c r="L381" s="3" t="str">
        <f t="shared" si="26"/>
        <v>2022</v>
      </c>
      <c r="M381">
        <f t="shared" si="27"/>
        <v>18.259999999999998</v>
      </c>
      <c r="N381" s="6">
        <f t="shared" si="28"/>
        <v>0.56010879629629629</v>
      </c>
      <c r="O381">
        <f t="shared" si="29"/>
        <v>13</v>
      </c>
    </row>
    <row r="382" spans="1:15" x14ac:dyDescent="0.35">
      <c r="A382" t="s">
        <v>24</v>
      </c>
      <c r="B382" s="3">
        <v>47848</v>
      </c>
      <c r="C382">
        <v>25</v>
      </c>
      <c r="D382" t="s">
        <v>18</v>
      </c>
      <c r="E382" s="3">
        <v>44884</v>
      </c>
      <c r="F382" s="4">
        <v>0.55372685185185189</v>
      </c>
      <c r="G382">
        <v>9.07</v>
      </c>
      <c r="H382">
        <v>9.19</v>
      </c>
      <c r="I382">
        <v>193</v>
      </c>
      <c r="J382">
        <v>381</v>
      </c>
      <c r="K382" s="5" t="str">
        <f t="shared" si="25"/>
        <v>2022-11</v>
      </c>
      <c r="L382" s="3" t="str">
        <f t="shared" si="26"/>
        <v>2022</v>
      </c>
      <c r="M382">
        <f t="shared" si="27"/>
        <v>18.259999999999998</v>
      </c>
      <c r="N382" s="6">
        <f t="shared" si="28"/>
        <v>0.56010879629629629</v>
      </c>
      <c r="O382">
        <f t="shared" si="29"/>
        <v>13</v>
      </c>
    </row>
    <row r="383" spans="1:15" x14ac:dyDescent="0.35">
      <c r="A383" t="s">
        <v>15</v>
      </c>
      <c r="B383" s="3">
        <v>47118</v>
      </c>
      <c r="C383">
        <v>20</v>
      </c>
      <c r="D383" t="s">
        <v>23</v>
      </c>
      <c r="E383" s="3">
        <v>44562</v>
      </c>
      <c r="F383" s="4">
        <v>0.66613425925925929</v>
      </c>
      <c r="G383">
        <v>7.09</v>
      </c>
      <c r="H383">
        <v>11.54</v>
      </c>
      <c r="I383">
        <v>194</v>
      </c>
      <c r="J383">
        <v>382</v>
      </c>
      <c r="K383" s="5" t="str">
        <f t="shared" si="25"/>
        <v>2022-01</v>
      </c>
      <c r="L383" s="3" t="str">
        <f t="shared" si="26"/>
        <v>2022</v>
      </c>
      <c r="M383">
        <f t="shared" si="27"/>
        <v>18.63</v>
      </c>
      <c r="N383" s="6">
        <f t="shared" si="28"/>
        <v>0.67414814814814816</v>
      </c>
      <c r="O383">
        <f t="shared" si="29"/>
        <v>16</v>
      </c>
    </row>
    <row r="384" spans="1:15" x14ac:dyDescent="0.35">
      <c r="A384" t="s">
        <v>15</v>
      </c>
      <c r="B384" s="3">
        <v>47118</v>
      </c>
      <c r="C384">
        <v>25</v>
      </c>
      <c r="D384" t="s">
        <v>18</v>
      </c>
      <c r="E384" s="3">
        <v>44562</v>
      </c>
      <c r="F384" s="4">
        <v>0.66613425925925929</v>
      </c>
      <c r="G384">
        <v>7.09</v>
      </c>
      <c r="H384">
        <v>11.54</v>
      </c>
      <c r="I384">
        <v>194</v>
      </c>
      <c r="J384">
        <v>383</v>
      </c>
      <c r="K384" s="5" t="str">
        <f t="shared" si="25"/>
        <v>2022-01</v>
      </c>
      <c r="L384" s="3" t="str">
        <f t="shared" si="26"/>
        <v>2022</v>
      </c>
      <c r="M384">
        <f t="shared" si="27"/>
        <v>18.63</v>
      </c>
      <c r="N384" s="6">
        <f t="shared" si="28"/>
        <v>0.67414814814814816</v>
      </c>
      <c r="O384">
        <f t="shared" si="29"/>
        <v>16</v>
      </c>
    </row>
    <row r="385" spans="1:15" x14ac:dyDescent="0.35">
      <c r="A385" t="s">
        <v>15</v>
      </c>
      <c r="B385" s="3">
        <v>47118</v>
      </c>
      <c r="C385">
        <v>80</v>
      </c>
      <c r="D385" t="s">
        <v>19</v>
      </c>
      <c r="E385" s="3">
        <v>44562</v>
      </c>
      <c r="F385" s="4">
        <v>0.66613425925925929</v>
      </c>
      <c r="G385">
        <v>7.09</v>
      </c>
      <c r="H385">
        <v>11.54</v>
      </c>
      <c r="I385">
        <v>194</v>
      </c>
      <c r="J385">
        <v>384</v>
      </c>
      <c r="K385" s="5" t="str">
        <f t="shared" si="25"/>
        <v>2022-01</v>
      </c>
      <c r="L385" s="3" t="str">
        <f t="shared" si="26"/>
        <v>2022</v>
      </c>
      <c r="M385">
        <f t="shared" si="27"/>
        <v>18.63</v>
      </c>
      <c r="N385" s="6">
        <f t="shared" si="28"/>
        <v>0.67414814814814816</v>
      </c>
      <c r="O385">
        <f t="shared" si="29"/>
        <v>16</v>
      </c>
    </row>
    <row r="386" spans="1:15" x14ac:dyDescent="0.35">
      <c r="A386" t="s">
        <v>28</v>
      </c>
      <c r="B386" t="s">
        <v>21</v>
      </c>
      <c r="C386">
        <v>0</v>
      </c>
      <c r="D386" t="s">
        <v>17</v>
      </c>
      <c r="E386" s="3">
        <v>44817</v>
      </c>
      <c r="F386" s="4">
        <v>0.46046296296296296</v>
      </c>
      <c r="G386">
        <v>7.2</v>
      </c>
      <c r="H386">
        <v>15.11</v>
      </c>
      <c r="I386">
        <v>195</v>
      </c>
      <c r="J386">
        <v>385</v>
      </c>
      <c r="K386" s="5" t="str">
        <f t="shared" si="25"/>
        <v>2022-09</v>
      </c>
      <c r="L386" s="3" t="str">
        <f t="shared" si="26"/>
        <v>2022</v>
      </c>
      <c r="M386">
        <f t="shared" si="27"/>
        <v>22.31</v>
      </c>
      <c r="N386" s="6">
        <f t="shared" si="28"/>
        <v>0.47095601851851854</v>
      </c>
      <c r="O386">
        <f t="shared" si="29"/>
        <v>11</v>
      </c>
    </row>
    <row r="387" spans="1:15" x14ac:dyDescent="0.35">
      <c r="A387" t="s">
        <v>22</v>
      </c>
      <c r="B387" s="3">
        <v>47299</v>
      </c>
      <c r="C387">
        <v>20</v>
      </c>
      <c r="D387" t="s">
        <v>23</v>
      </c>
      <c r="E387" s="3">
        <v>44839</v>
      </c>
      <c r="F387" s="4">
        <v>0.48749999999999999</v>
      </c>
      <c r="G387">
        <v>7</v>
      </c>
      <c r="H387">
        <v>10.93</v>
      </c>
      <c r="I387">
        <v>196</v>
      </c>
      <c r="J387">
        <v>386</v>
      </c>
      <c r="K387" s="5" t="str">
        <f t="shared" ref="K387:K450" si="30">TEXT(E387, "yyyy-mm")</f>
        <v>2022-10</v>
      </c>
      <c r="L387" s="3" t="str">
        <f t="shared" ref="L387:L450" si="31">TEXT(E387, "yyyy")</f>
        <v>2022</v>
      </c>
      <c r="M387">
        <f t="shared" ref="M387:M450" si="32">G387+H387</f>
        <v>17.93</v>
      </c>
      <c r="N387" s="6">
        <f t="shared" ref="N387:N450" si="33">F387+(H387/1440)</f>
        <v>0.49509027777777775</v>
      </c>
      <c r="O387">
        <f t="shared" ref="O387:O450" si="34">HOUR(N387)</f>
        <v>11</v>
      </c>
    </row>
    <row r="388" spans="1:15" x14ac:dyDescent="0.35">
      <c r="A388" t="s">
        <v>24</v>
      </c>
      <c r="B388" s="3">
        <v>47848</v>
      </c>
      <c r="C388">
        <v>10</v>
      </c>
      <c r="D388" t="s">
        <v>16</v>
      </c>
      <c r="E388" s="3">
        <v>44852</v>
      </c>
      <c r="F388" s="4">
        <v>0.85384259259259254</v>
      </c>
      <c r="G388">
        <v>14.56</v>
      </c>
      <c r="H388">
        <v>9.82</v>
      </c>
      <c r="I388">
        <v>197</v>
      </c>
      <c r="J388">
        <v>387</v>
      </c>
      <c r="K388" s="5" t="str">
        <f t="shared" si="30"/>
        <v>2022-10</v>
      </c>
      <c r="L388" s="3" t="str">
        <f t="shared" si="31"/>
        <v>2022</v>
      </c>
      <c r="M388">
        <f t="shared" si="32"/>
        <v>24.380000000000003</v>
      </c>
      <c r="N388" s="6">
        <f t="shared" si="33"/>
        <v>0.86066203703703703</v>
      </c>
      <c r="O388">
        <f t="shared" si="34"/>
        <v>20</v>
      </c>
    </row>
    <row r="389" spans="1:15" x14ac:dyDescent="0.35">
      <c r="A389" t="s">
        <v>24</v>
      </c>
      <c r="B389" s="3">
        <v>47848</v>
      </c>
      <c r="C389">
        <v>40</v>
      </c>
      <c r="D389" t="s">
        <v>26</v>
      </c>
      <c r="E389" s="3">
        <v>44852</v>
      </c>
      <c r="F389" s="4">
        <v>0.85384259259259254</v>
      </c>
      <c r="G389">
        <v>14.56</v>
      </c>
      <c r="H389">
        <v>9.82</v>
      </c>
      <c r="I389">
        <v>197</v>
      </c>
      <c r="J389">
        <v>388</v>
      </c>
      <c r="K389" s="5" t="str">
        <f t="shared" si="30"/>
        <v>2022-10</v>
      </c>
      <c r="L389" s="3" t="str">
        <f t="shared" si="31"/>
        <v>2022</v>
      </c>
      <c r="M389">
        <f t="shared" si="32"/>
        <v>24.380000000000003</v>
      </c>
      <c r="N389" s="6">
        <f t="shared" si="33"/>
        <v>0.86066203703703703</v>
      </c>
      <c r="O389">
        <f t="shared" si="34"/>
        <v>20</v>
      </c>
    </row>
    <row r="390" spans="1:15" x14ac:dyDescent="0.35">
      <c r="A390" t="s">
        <v>24</v>
      </c>
      <c r="B390" s="3">
        <v>47848</v>
      </c>
      <c r="C390">
        <v>80</v>
      </c>
      <c r="D390" t="s">
        <v>19</v>
      </c>
      <c r="E390" s="3">
        <v>44852</v>
      </c>
      <c r="F390" s="4">
        <v>0.85384259259259254</v>
      </c>
      <c r="G390">
        <v>14.56</v>
      </c>
      <c r="H390">
        <v>9.82</v>
      </c>
      <c r="I390">
        <v>197</v>
      </c>
      <c r="J390">
        <v>389</v>
      </c>
      <c r="K390" s="5" t="str">
        <f t="shared" si="30"/>
        <v>2022-10</v>
      </c>
      <c r="L390" s="3" t="str">
        <f t="shared" si="31"/>
        <v>2022</v>
      </c>
      <c r="M390">
        <f t="shared" si="32"/>
        <v>24.380000000000003</v>
      </c>
      <c r="N390" s="6">
        <f t="shared" si="33"/>
        <v>0.86066203703703703</v>
      </c>
      <c r="O390">
        <f t="shared" si="34"/>
        <v>20</v>
      </c>
    </row>
    <row r="391" spans="1:15" x14ac:dyDescent="0.35">
      <c r="A391" t="s">
        <v>15</v>
      </c>
      <c r="B391" s="3">
        <v>47118</v>
      </c>
      <c r="C391">
        <v>20</v>
      </c>
      <c r="D391" t="s">
        <v>23</v>
      </c>
      <c r="E391" s="3">
        <v>44916</v>
      </c>
      <c r="F391" s="4">
        <v>0.87050925925925926</v>
      </c>
      <c r="G391">
        <v>6.87</v>
      </c>
      <c r="H391">
        <v>12.77</v>
      </c>
      <c r="I391">
        <v>198</v>
      </c>
      <c r="J391">
        <v>390</v>
      </c>
      <c r="K391" s="5" t="str">
        <f t="shared" si="30"/>
        <v>2022-12</v>
      </c>
      <c r="L391" s="3" t="str">
        <f t="shared" si="31"/>
        <v>2022</v>
      </c>
      <c r="M391">
        <f t="shared" si="32"/>
        <v>19.64</v>
      </c>
      <c r="N391" s="6">
        <f t="shared" si="33"/>
        <v>0.87937731481481485</v>
      </c>
      <c r="O391">
        <f t="shared" si="34"/>
        <v>21</v>
      </c>
    </row>
    <row r="392" spans="1:15" x14ac:dyDescent="0.35">
      <c r="A392" t="s">
        <v>15</v>
      </c>
      <c r="B392" s="3">
        <v>47118</v>
      </c>
      <c r="C392">
        <v>25</v>
      </c>
      <c r="D392" t="s">
        <v>18</v>
      </c>
      <c r="E392" s="3">
        <v>44916</v>
      </c>
      <c r="F392" s="4">
        <v>0.87050925925925926</v>
      </c>
      <c r="G392">
        <v>6.87</v>
      </c>
      <c r="H392">
        <v>12.77</v>
      </c>
      <c r="I392">
        <v>198</v>
      </c>
      <c r="J392">
        <v>391</v>
      </c>
      <c r="K392" s="5" t="str">
        <f t="shared" si="30"/>
        <v>2022-12</v>
      </c>
      <c r="L392" s="3" t="str">
        <f t="shared" si="31"/>
        <v>2022</v>
      </c>
      <c r="M392">
        <f t="shared" si="32"/>
        <v>19.64</v>
      </c>
      <c r="N392" s="6">
        <f t="shared" si="33"/>
        <v>0.87937731481481485</v>
      </c>
      <c r="O392">
        <f t="shared" si="34"/>
        <v>21</v>
      </c>
    </row>
    <row r="393" spans="1:15" x14ac:dyDescent="0.35">
      <c r="A393" t="s">
        <v>15</v>
      </c>
      <c r="B393" s="3">
        <v>47118</v>
      </c>
      <c r="C393">
        <v>20</v>
      </c>
      <c r="D393" t="s">
        <v>23</v>
      </c>
      <c r="E393" s="3">
        <v>44609</v>
      </c>
      <c r="F393" s="4">
        <v>0.7540972222222222</v>
      </c>
      <c r="G393">
        <v>6.17</v>
      </c>
      <c r="H393">
        <v>10.75</v>
      </c>
      <c r="I393">
        <v>199</v>
      </c>
      <c r="J393">
        <v>392</v>
      </c>
      <c r="K393" s="5" t="str">
        <f t="shared" si="30"/>
        <v>2022-02</v>
      </c>
      <c r="L393" s="3" t="str">
        <f t="shared" si="31"/>
        <v>2022</v>
      </c>
      <c r="M393">
        <f t="shared" si="32"/>
        <v>16.920000000000002</v>
      </c>
      <c r="N393" s="6">
        <f t="shared" si="33"/>
        <v>0.76156249999999992</v>
      </c>
      <c r="O393">
        <f t="shared" si="34"/>
        <v>18</v>
      </c>
    </row>
    <row r="394" spans="1:15" x14ac:dyDescent="0.35">
      <c r="A394" t="s">
        <v>15</v>
      </c>
      <c r="B394" s="3">
        <v>47118</v>
      </c>
      <c r="C394">
        <v>20</v>
      </c>
      <c r="D394" t="s">
        <v>23</v>
      </c>
      <c r="E394" s="3">
        <v>44662</v>
      </c>
      <c r="F394" s="4">
        <v>0.44021990740740741</v>
      </c>
      <c r="G394">
        <v>10.8</v>
      </c>
      <c r="H394">
        <v>6.73</v>
      </c>
      <c r="I394">
        <v>200</v>
      </c>
      <c r="J394">
        <v>393</v>
      </c>
      <c r="K394" s="5" t="str">
        <f t="shared" si="30"/>
        <v>2022-04</v>
      </c>
      <c r="L394" s="3" t="str">
        <f t="shared" si="31"/>
        <v>2022</v>
      </c>
      <c r="M394">
        <f t="shared" si="32"/>
        <v>17.53</v>
      </c>
      <c r="N394" s="6">
        <f t="shared" si="33"/>
        <v>0.44489351851851849</v>
      </c>
      <c r="O394">
        <f t="shared" si="34"/>
        <v>10</v>
      </c>
    </row>
    <row r="395" spans="1:15" x14ac:dyDescent="0.35">
      <c r="A395" t="s">
        <v>15</v>
      </c>
      <c r="B395" s="3">
        <v>47118</v>
      </c>
      <c r="C395">
        <v>25</v>
      </c>
      <c r="D395" t="s">
        <v>18</v>
      </c>
      <c r="E395" s="3">
        <v>44662</v>
      </c>
      <c r="F395" s="4">
        <v>0.44021990740740741</v>
      </c>
      <c r="G395">
        <v>10.8</v>
      </c>
      <c r="H395">
        <v>6.73</v>
      </c>
      <c r="I395">
        <v>200</v>
      </c>
      <c r="J395">
        <v>394</v>
      </c>
      <c r="K395" s="5" t="str">
        <f t="shared" si="30"/>
        <v>2022-04</v>
      </c>
      <c r="L395" s="3" t="str">
        <f t="shared" si="31"/>
        <v>2022</v>
      </c>
      <c r="M395">
        <f t="shared" si="32"/>
        <v>17.53</v>
      </c>
      <c r="N395" s="6">
        <f t="shared" si="33"/>
        <v>0.44489351851851849</v>
      </c>
      <c r="O395">
        <f t="shared" si="34"/>
        <v>10</v>
      </c>
    </row>
    <row r="396" spans="1:15" x14ac:dyDescent="0.35">
      <c r="A396" t="s">
        <v>15</v>
      </c>
      <c r="B396" s="3">
        <v>47118</v>
      </c>
      <c r="C396">
        <v>80</v>
      </c>
      <c r="D396" t="s">
        <v>19</v>
      </c>
      <c r="E396" s="3">
        <v>44662</v>
      </c>
      <c r="F396" s="4">
        <v>0.44021990740740741</v>
      </c>
      <c r="G396">
        <v>10.8</v>
      </c>
      <c r="H396">
        <v>6.73</v>
      </c>
      <c r="I396">
        <v>200</v>
      </c>
      <c r="J396">
        <v>395</v>
      </c>
      <c r="K396" s="5" t="str">
        <f t="shared" si="30"/>
        <v>2022-04</v>
      </c>
      <c r="L396" s="3" t="str">
        <f t="shared" si="31"/>
        <v>2022</v>
      </c>
      <c r="M396">
        <f t="shared" si="32"/>
        <v>17.53</v>
      </c>
      <c r="N396" s="6">
        <f t="shared" si="33"/>
        <v>0.44489351851851849</v>
      </c>
      <c r="O396">
        <f t="shared" si="34"/>
        <v>10</v>
      </c>
    </row>
    <row r="397" spans="1:15" x14ac:dyDescent="0.35">
      <c r="A397" t="s">
        <v>15</v>
      </c>
      <c r="B397" s="3">
        <v>47118</v>
      </c>
      <c r="C397">
        <v>0</v>
      </c>
      <c r="D397" t="s">
        <v>17</v>
      </c>
      <c r="E397" s="3">
        <v>44714</v>
      </c>
      <c r="F397" s="4">
        <v>0.63809027777777783</v>
      </c>
      <c r="G397">
        <v>15.65</v>
      </c>
      <c r="H397">
        <v>14.05</v>
      </c>
      <c r="I397">
        <v>201</v>
      </c>
      <c r="J397">
        <v>396</v>
      </c>
      <c r="K397" s="5" t="str">
        <f t="shared" si="30"/>
        <v>2022-06</v>
      </c>
      <c r="L397" s="3" t="str">
        <f t="shared" si="31"/>
        <v>2022</v>
      </c>
      <c r="M397">
        <f t="shared" si="32"/>
        <v>29.700000000000003</v>
      </c>
      <c r="N397" s="6">
        <f t="shared" si="33"/>
        <v>0.64784722222222224</v>
      </c>
      <c r="O397">
        <f t="shared" si="34"/>
        <v>15</v>
      </c>
    </row>
    <row r="398" spans="1:15" x14ac:dyDescent="0.35">
      <c r="A398" t="s">
        <v>15</v>
      </c>
      <c r="B398" s="3">
        <v>47118</v>
      </c>
      <c r="C398">
        <v>40</v>
      </c>
      <c r="D398" t="s">
        <v>26</v>
      </c>
      <c r="E398" s="3">
        <v>44714</v>
      </c>
      <c r="F398" s="4">
        <v>0.63809027777777783</v>
      </c>
      <c r="G398">
        <v>15.65</v>
      </c>
      <c r="H398">
        <v>14.05</v>
      </c>
      <c r="I398">
        <v>201</v>
      </c>
      <c r="J398">
        <v>397</v>
      </c>
      <c r="K398" s="5" t="str">
        <f t="shared" si="30"/>
        <v>2022-06</v>
      </c>
      <c r="L398" s="3" t="str">
        <f t="shared" si="31"/>
        <v>2022</v>
      </c>
      <c r="M398">
        <f t="shared" si="32"/>
        <v>29.700000000000003</v>
      </c>
      <c r="N398" s="6">
        <f t="shared" si="33"/>
        <v>0.64784722222222224</v>
      </c>
      <c r="O398">
        <f t="shared" si="34"/>
        <v>15</v>
      </c>
    </row>
    <row r="399" spans="1:15" x14ac:dyDescent="0.35">
      <c r="A399" t="s">
        <v>15</v>
      </c>
      <c r="B399" s="3">
        <v>47118</v>
      </c>
      <c r="C399">
        <v>10</v>
      </c>
      <c r="D399" t="s">
        <v>16</v>
      </c>
      <c r="E399" s="3">
        <v>44582</v>
      </c>
      <c r="F399" s="4">
        <v>0.82732638888888888</v>
      </c>
      <c r="G399">
        <v>8.6999999999999993</v>
      </c>
      <c r="H399">
        <v>15.07</v>
      </c>
      <c r="I399">
        <v>202</v>
      </c>
      <c r="J399">
        <v>398</v>
      </c>
      <c r="K399" s="5" t="str">
        <f t="shared" si="30"/>
        <v>2022-01</v>
      </c>
      <c r="L399" s="3" t="str">
        <f t="shared" si="31"/>
        <v>2022</v>
      </c>
      <c r="M399">
        <f t="shared" si="32"/>
        <v>23.77</v>
      </c>
      <c r="N399" s="6">
        <f t="shared" si="33"/>
        <v>0.8377916666666666</v>
      </c>
      <c r="O399">
        <f t="shared" si="34"/>
        <v>20</v>
      </c>
    </row>
    <row r="400" spans="1:15" x14ac:dyDescent="0.35">
      <c r="A400" t="s">
        <v>15</v>
      </c>
      <c r="B400" s="3">
        <v>47118</v>
      </c>
      <c r="C400">
        <v>25</v>
      </c>
      <c r="D400" t="s">
        <v>18</v>
      </c>
      <c r="E400" s="3">
        <v>44582</v>
      </c>
      <c r="F400" s="4">
        <v>0.82732638888888888</v>
      </c>
      <c r="G400">
        <v>8.6999999999999993</v>
      </c>
      <c r="H400">
        <v>15.07</v>
      </c>
      <c r="I400">
        <v>202</v>
      </c>
      <c r="J400">
        <v>399</v>
      </c>
      <c r="K400" s="5" t="str">
        <f t="shared" si="30"/>
        <v>2022-01</v>
      </c>
      <c r="L400" s="3" t="str">
        <f t="shared" si="31"/>
        <v>2022</v>
      </c>
      <c r="M400">
        <f t="shared" si="32"/>
        <v>23.77</v>
      </c>
      <c r="N400" s="6">
        <f t="shared" si="33"/>
        <v>0.8377916666666666</v>
      </c>
      <c r="O400">
        <f t="shared" si="34"/>
        <v>20</v>
      </c>
    </row>
    <row r="401" spans="1:15" x14ac:dyDescent="0.35">
      <c r="A401" t="s">
        <v>15</v>
      </c>
      <c r="B401" s="3">
        <v>47118</v>
      </c>
      <c r="C401">
        <v>80</v>
      </c>
      <c r="D401" t="s">
        <v>19</v>
      </c>
      <c r="E401" s="3">
        <v>44582</v>
      </c>
      <c r="F401" s="4">
        <v>0.82732638888888888</v>
      </c>
      <c r="G401">
        <v>8.6999999999999993</v>
      </c>
      <c r="H401">
        <v>15.07</v>
      </c>
      <c r="I401">
        <v>202</v>
      </c>
      <c r="J401">
        <v>400</v>
      </c>
      <c r="K401" s="5" t="str">
        <f t="shared" si="30"/>
        <v>2022-01</v>
      </c>
      <c r="L401" s="3" t="str">
        <f t="shared" si="31"/>
        <v>2022</v>
      </c>
      <c r="M401">
        <f t="shared" si="32"/>
        <v>23.77</v>
      </c>
      <c r="N401" s="6">
        <f t="shared" si="33"/>
        <v>0.8377916666666666</v>
      </c>
      <c r="O401">
        <f t="shared" si="34"/>
        <v>20</v>
      </c>
    </row>
    <row r="402" spans="1:15" x14ac:dyDescent="0.35">
      <c r="A402" t="s">
        <v>15</v>
      </c>
      <c r="B402" s="3">
        <v>47118</v>
      </c>
      <c r="C402">
        <v>20</v>
      </c>
      <c r="D402" t="s">
        <v>23</v>
      </c>
      <c r="E402" s="3">
        <v>44616</v>
      </c>
      <c r="F402" s="4">
        <v>0.48659722222222224</v>
      </c>
      <c r="G402">
        <v>10.74</v>
      </c>
      <c r="H402">
        <v>11.75</v>
      </c>
      <c r="I402">
        <v>203</v>
      </c>
      <c r="J402">
        <v>401</v>
      </c>
      <c r="K402" s="5" t="str">
        <f t="shared" si="30"/>
        <v>2022-02</v>
      </c>
      <c r="L402" s="3" t="str">
        <f t="shared" si="31"/>
        <v>2022</v>
      </c>
      <c r="M402">
        <f t="shared" si="32"/>
        <v>22.490000000000002</v>
      </c>
      <c r="N402" s="6">
        <f t="shared" si="33"/>
        <v>0.49475694444444446</v>
      </c>
      <c r="O402">
        <f t="shared" si="34"/>
        <v>11</v>
      </c>
    </row>
    <row r="403" spans="1:15" x14ac:dyDescent="0.35">
      <c r="A403" t="s">
        <v>15</v>
      </c>
      <c r="B403" s="3">
        <v>47118</v>
      </c>
      <c r="C403">
        <v>25</v>
      </c>
      <c r="D403" t="s">
        <v>18</v>
      </c>
      <c r="E403" s="3">
        <v>44616</v>
      </c>
      <c r="F403" s="4">
        <v>0.48659722222222224</v>
      </c>
      <c r="G403">
        <v>10.74</v>
      </c>
      <c r="H403">
        <v>11.75</v>
      </c>
      <c r="I403">
        <v>203</v>
      </c>
      <c r="J403">
        <v>402</v>
      </c>
      <c r="K403" s="5" t="str">
        <f t="shared" si="30"/>
        <v>2022-02</v>
      </c>
      <c r="L403" s="3" t="str">
        <f t="shared" si="31"/>
        <v>2022</v>
      </c>
      <c r="M403">
        <f t="shared" si="32"/>
        <v>22.490000000000002</v>
      </c>
      <c r="N403" s="6">
        <f t="shared" si="33"/>
        <v>0.49475694444444446</v>
      </c>
      <c r="O403">
        <f t="shared" si="34"/>
        <v>11</v>
      </c>
    </row>
    <row r="404" spans="1:15" x14ac:dyDescent="0.35">
      <c r="A404" t="s">
        <v>24</v>
      </c>
      <c r="B404" s="3">
        <v>47848</v>
      </c>
      <c r="C404">
        <v>10</v>
      </c>
      <c r="D404" t="s">
        <v>16</v>
      </c>
      <c r="E404" s="3">
        <v>44620</v>
      </c>
      <c r="F404" s="4">
        <v>0.4201273148148148</v>
      </c>
      <c r="G404">
        <v>5.74</v>
      </c>
      <c r="H404">
        <v>7.93</v>
      </c>
      <c r="I404">
        <v>204</v>
      </c>
      <c r="J404">
        <v>403</v>
      </c>
      <c r="K404" s="5" t="str">
        <f t="shared" si="30"/>
        <v>2022-02</v>
      </c>
      <c r="L404" s="3" t="str">
        <f t="shared" si="31"/>
        <v>2022</v>
      </c>
      <c r="M404">
        <f t="shared" si="32"/>
        <v>13.67</v>
      </c>
      <c r="N404" s="6">
        <f t="shared" si="33"/>
        <v>0.42563425925925924</v>
      </c>
      <c r="O404">
        <f t="shared" si="34"/>
        <v>10</v>
      </c>
    </row>
    <row r="405" spans="1:15" x14ac:dyDescent="0.35">
      <c r="A405" t="s">
        <v>24</v>
      </c>
      <c r="B405" s="3">
        <v>47848</v>
      </c>
      <c r="C405">
        <v>40</v>
      </c>
      <c r="D405" t="s">
        <v>26</v>
      </c>
      <c r="E405" s="3">
        <v>44620</v>
      </c>
      <c r="F405" s="4">
        <v>0.4201273148148148</v>
      </c>
      <c r="G405">
        <v>5.74</v>
      </c>
      <c r="H405">
        <v>7.93</v>
      </c>
      <c r="I405">
        <v>204</v>
      </c>
      <c r="J405">
        <v>404</v>
      </c>
      <c r="K405" s="5" t="str">
        <f t="shared" si="30"/>
        <v>2022-02</v>
      </c>
      <c r="L405" s="3" t="str">
        <f t="shared" si="31"/>
        <v>2022</v>
      </c>
      <c r="M405">
        <f t="shared" si="32"/>
        <v>13.67</v>
      </c>
      <c r="N405" s="6">
        <f t="shared" si="33"/>
        <v>0.42563425925925924</v>
      </c>
      <c r="O405">
        <f t="shared" si="34"/>
        <v>10</v>
      </c>
    </row>
    <row r="406" spans="1:15" x14ac:dyDescent="0.35">
      <c r="A406" t="s">
        <v>24</v>
      </c>
      <c r="B406" s="3">
        <v>47848</v>
      </c>
      <c r="C406">
        <v>50</v>
      </c>
      <c r="D406" t="s">
        <v>27</v>
      </c>
      <c r="E406" s="3">
        <v>44620</v>
      </c>
      <c r="F406" s="4">
        <v>0.4201273148148148</v>
      </c>
      <c r="G406">
        <v>5.74</v>
      </c>
      <c r="H406">
        <v>7.93</v>
      </c>
      <c r="I406">
        <v>204</v>
      </c>
      <c r="J406">
        <v>405</v>
      </c>
      <c r="K406" s="5" t="str">
        <f t="shared" si="30"/>
        <v>2022-02</v>
      </c>
      <c r="L406" s="3" t="str">
        <f t="shared" si="31"/>
        <v>2022</v>
      </c>
      <c r="M406">
        <f t="shared" si="32"/>
        <v>13.67</v>
      </c>
      <c r="N406" s="6">
        <f t="shared" si="33"/>
        <v>0.42563425925925924</v>
      </c>
      <c r="O406">
        <f t="shared" si="34"/>
        <v>10</v>
      </c>
    </row>
    <row r="407" spans="1:15" x14ac:dyDescent="0.35">
      <c r="A407" t="s">
        <v>24</v>
      </c>
      <c r="B407" s="3">
        <v>47848</v>
      </c>
      <c r="C407">
        <v>10</v>
      </c>
      <c r="D407" t="s">
        <v>16</v>
      </c>
      <c r="E407" s="3">
        <v>44647</v>
      </c>
      <c r="F407" s="4">
        <v>0.36638888888888888</v>
      </c>
      <c r="G407">
        <v>9.09</v>
      </c>
      <c r="H407">
        <v>6.1</v>
      </c>
      <c r="I407">
        <v>205</v>
      </c>
      <c r="J407">
        <v>406</v>
      </c>
      <c r="K407" s="5" t="str">
        <f t="shared" si="30"/>
        <v>2022-03</v>
      </c>
      <c r="L407" s="3" t="str">
        <f t="shared" si="31"/>
        <v>2022</v>
      </c>
      <c r="M407">
        <f t="shared" si="32"/>
        <v>15.19</v>
      </c>
      <c r="N407" s="6">
        <f t="shared" si="33"/>
        <v>0.37062499999999998</v>
      </c>
      <c r="O407">
        <f t="shared" si="34"/>
        <v>8</v>
      </c>
    </row>
    <row r="408" spans="1:15" x14ac:dyDescent="0.35">
      <c r="A408" t="s">
        <v>24</v>
      </c>
      <c r="B408" s="3">
        <v>47848</v>
      </c>
      <c r="C408">
        <v>0</v>
      </c>
      <c r="D408" t="s">
        <v>17</v>
      </c>
      <c r="E408" s="3">
        <v>44643</v>
      </c>
      <c r="F408" s="4">
        <v>0.61606481481481479</v>
      </c>
      <c r="G408">
        <v>6.4</v>
      </c>
      <c r="H408">
        <v>8.6999999999999993</v>
      </c>
      <c r="I408">
        <v>206</v>
      </c>
      <c r="J408">
        <v>407</v>
      </c>
      <c r="K408" s="5" t="str">
        <f t="shared" si="30"/>
        <v>2022-03</v>
      </c>
      <c r="L408" s="3" t="str">
        <f t="shared" si="31"/>
        <v>2022</v>
      </c>
      <c r="M408">
        <f t="shared" si="32"/>
        <v>15.1</v>
      </c>
      <c r="N408" s="6">
        <f t="shared" si="33"/>
        <v>0.6221064814814814</v>
      </c>
      <c r="O408">
        <f t="shared" si="34"/>
        <v>14</v>
      </c>
    </row>
    <row r="409" spans="1:15" x14ac:dyDescent="0.35">
      <c r="A409" t="s">
        <v>24</v>
      </c>
      <c r="B409" s="3">
        <v>47848</v>
      </c>
      <c r="C409">
        <v>40</v>
      </c>
      <c r="D409" t="s">
        <v>26</v>
      </c>
      <c r="E409" s="3">
        <v>44643</v>
      </c>
      <c r="F409" s="4">
        <v>0.61606481481481479</v>
      </c>
      <c r="G409">
        <v>6.4</v>
      </c>
      <c r="H409">
        <v>8.6999999999999993</v>
      </c>
      <c r="I409">
        <v>206</v>
      </c>
      <c r="J409">
        <v>408</v>
      </c>
      <c r="K409" s="5" t="str">
        <f t="shared" si="30"/>
        <v>2022-03</v>
      </c>
      <c r="L409" s="3" t="str">
        <f t="shared" si="31"/>
        <v>2022</v>
      </c>
      <c r="M409">
        <f t="shared" si="32"/>
        <v>15.1</v>
      </c>
      <c r="N409" s="6">
        <f t="shared" si="33"/>
        <v>0.6221064814814814</v>
      </c>
      <c r="O409">
        <f t="shared" si="34"/>
        <v>14</v>
      </c>
    </row>
    <row r="410" spans="1:15" x14ac:dyDescent="0.35">
      <c r="A410" t="s">
        <v>22</v>
      </c>
      <c r="B410" s="3">
        <v>47299</v>
      </c>
      <c r="C410">
        <v>20</v>
      </c>
      <c r="D410" t="s">
        <v>23</v>
      </c>
      <c r="E410" s="3">
        <v>44594</v>
      </c>
      <c r="F410" s="4">
        <v>0.78054398148148152</v>
      </c>
      <c r="G410">
        <v>9.16</v>
      </c>
      <c r="H410">
        <v>14.1</v>
      </c>
      <c r="I410">
        <v>207</v>
      </c>
      <c r="J410">
        <v>409</v>
      </c>
      <c r="K410" s="5" t="str">
        <f t="shared" si="30"/>
        <v>2022-02</v>
      </c>
      <c r="L410" s="3" t="str">
        <f t="shared" si="31"/>
        <v>2022</v>
      </c>
      <c r="M410">
        <f t="shared" si="32"/>
        <v>23.259999999999998</v>
      </c>
      <c r="N410" s="6">
        <f t="shared" si="33"/>
        <v>0.79033564814814816</v>
      </c>
      <c r="O410">
        <f t="shared" si="34"/>
        <v>18</v>
      </c>
    </row>
    <row r="411" spans="1:15" x14ac:dyDescent="0.35">
      <c r="A411" t="s">
        <v>15</v>
      </c>
      <c r="B411" s="3">
        <v>47118</v>
      </c>
      <c r="C411">
        <v>20</v>
      </c>
      <c r="D411" t="s">
        <v>23</v>
      </c>
      <c r="E411" s="3">
        <v>44609</v>
      </c>
      <c r="F411" s="4">
        <v>0.86837962962962967</v>
      </c>
      <c r="G411">
        <v>7.94</v>
      </c>
      <c r="H411">
        <v>6.05</v>
      </c>
      <c r="I411">
        <v>208</v>
      </c>
      <c r="J411">
        <v>410</v>
      </c>
      <c r="K411" s="5" t="str">
        <f t="shared" si="30"/>
        <v>2022-02</v>
      </c>
      <c r="L411" s="3" t="str">
        <f t="shared" si="31"/>
        <v>2022</v>
      </c>
      <c r="M411">
        <f t="shared" si="32"/>
        <v>13.99</v>
      </c>
      <c r="N411" s="6">
        <f t="shared" si="33"/>
        <v>0.87258101851851855</v>
      </c>
      <c r="O411">
        <f t="shared" si="34"/>
        <v>20</v>
      </c>
    </row>
    <row r="412" spans="1:15" x14ac:dyDescent="0.35">
      <c r="A412" t="s">
        <v>15</v>
      </c>
      <c r="B412" s="3">
        <v>47118</v>
      </c>
      <c r="C412">
        <v>20</v>
      </c>
      <c r="D412" t="s">
        <v>23</v>
      </c>
      <c r="E412" s="3">
        <v>44687</v>
      </c>
      <c r="F412" s="4">
        <v>0.75915509259259262</v>
      </c>
      <c r="G412">
        <v>15.2</v>
      </c>
      <c r="H412">
        <v>8.25</v>
      </c>
      <c r="I412">
        <v>209</v>
      </c>
      <c r="J412">
        <v>411</v>
      </c>
      <c r="K412" s="5" t="str">
        <f t="shared" si="30"/>
        <v>2022-05</v>
      </c>
      <c r="L412" s="3" t="str">
        <f t="shared" si="31"/>
        <v>2022</v>
      </c>
      <c r="M412">
        <f t="shared" si="32"/>
        <v>23.45</v>
      </c>
      <c r="N412" s="6">
        <f t="shared" si="33"/>
        <v>0.76488425925925929</v>
      </c>
      <c r="O412">
        <f t="shared" si="34"/>
        <v>18</v>
      </c>
    </row>
    <row r="413" spans="1:15" x14ac:dyDescent="0.35">
      <c r="A413" t="s">
        <v>24</v>
      </c>
      <c r="B413" s="3">
        <v>47848</v>
      </c>
      <c r="C413">
        <v>0</v>
      </c>
      <c r="D413" t="s">
        <v>17</v>
      </c>
      <c r="E413" s="3">
        <v>44764</v>
      </c>
      <c r="F413" s="4">
        <v>0.69896990740740739</v>
      </c>
      <c r="G413">
        <v>8.48</v>
      </c>
      <c r="H413">
        <v>10.55</v>
      </c>
      <c r="I413">
        <v>210</v>
      </c>
      <c r="J413">
        <v>412</v>
      </c>
      <c r="K413" s="5" t="str">
        <f t="shared" si="30"/>
        <v>2022-07</v>
      </c>
      <c r="L413" s="3" t="str">
        <f t="shared" si="31"/>
        <v>2022</v>
      </c>
      <c r="M413">
        <f t="shared" si="32"/>
        <v>19.03</v>
      </c>
      <c r="N413" s="6">
        <f t="shared" si="33"/>
        <v>0.70629629629629631</v>
      </c>
      <c r="O413">
        <f t="shared" si="34"/>
        <v>16</v>
      </c>
    </row>
    <row r="414" spans="1:15" x14ac:dyDescent="0.35">
      <c r="A414" t="s">
        <v>24</v>
      </c>
      <c r="B414" s="3">
        <v>47848</v>
      </c>
      <c r="C414">
        <v>25</v>
      </c>
      <c r="D414" t="s">
        <v>18</v>
      </c>
      <c r="E414" s="3">
        <v>44764</v>
      </c>
      <c r="F414" s="4">
        <v>0.69896990740740739</v>
      </c>
      <c r="G414">
        <v>8.48</v>
      </c>
      <c r="H414">
        <v>10.55</v>
      </c>
      <c r="I414">
        <v>210</v>
      </c>
      <c r="J414">
        <v>413</v>
      </c>
      <c r="K414" s="5" t="str">
        <f t="shared" si="30"/>
        <v>2022-07</v>
      </c>
      <c r="L414" s="3" t="str">
        <f t="shared" si="31"/>
        <v>2022</v>
      </c>
      <c r="M414">
        <f t="shared" si="32"/>
        <v>19.03</v>
      </c>
      <c r="N414" s="6">
        <f t="shared" si="33"/>
        <v>0.70629629629629631</v>
      </c>
      <c r="O414">
        <f t="shared" si="34"/>
        <v>16</v>
      </c>
    </row>
    <row r="415" spans="1:15" x14ac:dyDescent="0.35">
      <c r="A415" t="s">
        <v>24</v>
      </c>
      <c r="B415" s="3">
        <v>47848</v>
      </c>
      <c r="C415">
        <v>50</v>
      </c>
      <c r="D415" t="s">
        <v>27</v>
      </c>
      <c r="E415" s="3">
        <v>44764</v>
      </c>
      <c r="F415" s="4">
        <v>0.69896990740740739</v>
      </c>
      <c r="G415">
        <v>8.48</v>
      </c>
      <c r="H415">
        <v>10.55</v>
      </c>
      <c r="I415">
        <v>210</v>
      </c>
      <c r="J415">
        <v>414</v>
      </c>
      <c r="K415" s="5" t="str">
        <f t="shared" si="30"/>
        <v>2022-07</v>
      </c>
      <c r="L415" s="3" t="str">
        <f t="shared" si="31"/>
        <v>2022</v>
      </c>
      <c r="M415">
        <f t="shared" si="32"/>
        <v>19.03</v>
      </c>
      <c r="N415" s="6">
        <f t="shared" si="33"/>
        <v>0.70629629629629631</v>
      </c>
      <c r="O415">
        <f t="shared" si="34"/>
        <v>16</v>
      </c>
    </row>
    <row r="416" spans="1:15" x14ac:dyDescent="0.35">
      <c r="A416" t="s">
        <v>15</v>
      </c>
      <c r="B416" s="3">
        <v>47118</v>
      </c>
      <c r="C416">
        <v>10</v>
      </c>
      <c r="D416" t="s">
        <v>16</v>
      </c>
      <c r="E416" s="3">
        <v>44741</v>
      </c>
      <c r="F416" s="4">
        <v>0.61540509259259257</v>
      </c>
      <c r="G416">
        <v>9.23</v>
      </c>
      <c r="H416">
        <v>10.66</v>
      </c>
      <c r="I416">
        <v>211</v>
      </c>
      <c r="J416">
        <v>415</v>
      </c>
      <c r="K416" s="5" t="str">
        <f t="shared" si="30"/>
        <v>2022-06</v>
      </c>
      <c r="L416" s="3" t="str">
        <f t="shared" si="31"/>
        <v>2022</v>
      </c>
      <c r="M416">
        <f t="shared" si="32"/>
        <v>19.89</v>
      </c>
      <c r="N416" s="6">
        <f t="shared" si="33"/>
        <v>0.62280787037037033</v>
      </c>
      <c r="O416">
        <f t="shared" si="34"/>
        <v>14</v>
      </c>
    </row>
    <row r="417" spans="1:15" x14ac:dyDescent="0.35">
      <c r="A417" t="s">
        <v>15</v>
      </c>
      <c r="B417" s="3">
        <v>47118</v>
      </c>
      <c r="C417">
        <v>40</v>
      </c>
      <c r="D417" t="s">
        <v>26</v>
      </c>
      <c r="E417" s="3">
        <v>44741</v>
      </c>
      <c r="F417" s="4">
        <v>0.61540509259259257</v>
      </c>
      <c r="G417">
        <v>9.23</v>
      </c>
      <c r="H417">
        <v>10.66</v>
      </c>
      <c r="I417">
        <v>211</v>
      </c>
      <c r="J417">
        <v>416</v>
      </c>
      <c r="K417" s="5" t="str">
        <f t="shared" si="30"/>
        <v>2022-06</v>
      </c>
      <c r="L417" s="3" t="str">
        <f t="shared" si="31"/>
        <v>2022</v>
      </c>
      <c r="M417">
        <f t="shared" si="32"/>
        <v>19.89</v>
      </c>
      <c r="N417" s="6">
        <f t="shared" si="33"/>
        <v>0.62280787037037033</v>
      </c>
      <c r="O417">
        <f t="shared" si="34"/>
        <v>14</v>
      </c>
    </row>
    <row r="418" spans="1:15" x14ac:dyDescent="0.35">
      <c r="A418" t="s">
        <v>24</v>
      </c>
      <c r="B418" s="3">
        <v>47848</v>
      </c>
      <c r="C418">
        <v>10</v>
      </c>
      <c r="D418" t="s">
        <v>16</v>
      </c>
      <c r="E418" s="3">
        <v>44765</v>
      </c>
      <c r="F418" s="4">
        <v>0.60259259259259257</v>
      </c>
      <c r="G418">
        <v>7.49</v>
      </c>
      <c r="H418">
        <v>5.21</v>
      </c>
      <c r="I418">
        <v>212</v>
      </c>
      <c r="J418">
        <v>417</v>
      </c>
      <c r="K418" s="5" t="str">
        <f t="shared" si="30"/>
        <v>2022-07</v>
      </c>
      <c r="L418" s="3" t="str">
        <f t="shared" si="31"/>
        <v>2022</v>
      </c>
      <c r="M418">
        <f t="shared" si="32"/>
        <v>12.7</v>
      </c>
      <c r="N418" s="6">
        <f t="shared" si="33"/>
        <v>0.60621064814814818</v>
      </c>
      <c r="O418">
        <f t="shared" si="34"/>
        <v>14</v>
      </c>
    </row>
    <row r="419" spans="1:15" x14ac:dyDescent="0.35">
      <c r="A419" t="s">
        <v>24</v>
      </c>
      <c r="B419" s="3">
        <v>47848</v>
      </c>
      <c r="C419">
        <v>25</v>
      </c>
      <c r="D419" t="s">
        <v>18</v>
      </c>
      <c r="E419" s="3">
        <v>44765</v>
      </c>
      <c r="F419" s="4">
        <v>0.60259259259259257</v>
      </c>
      <c r="G419">
        <v>7.49</v>
      </c>
      <c r="H419">
        <v>5.21</v>
      </c>
      <c r="I419">
        <v>212</v>
      </c>
      <c r="J419">
        <v>418</v>
      </c>
      <c r="K419" s="5" t="str">
        <f t="shared" si="30"/>
        <v>2022-07</v>
      </c>
      <c r="L419" s="3" t="str">
        <f t="shared" si="31"/>
        <v>2022</v>
      </c>
      <c r="M419">
        <f t="shared" si="32"/>
        <v>12.7</v>
      </c>
      <c r="N419" s="6">
        <f t="shared" si="33"/>
        <v>0.60621064814814818</v>
      </c>
      <c r="O419">
        <f t="shared" si="34"/>
        <v>14</v>
      </c>
    </row>
    <row r="420" spans="1:15" x14ac:dyDescent="0.35">
      <c r="A420" t="s">
        <v>24</v>
      </c>
      <c r="B420" s="3">
        <v>47848</v>
      </c>
      <c r="C420">
        <v>50</v>
      </c>
      <c r="D420" t="s">
        <v>27</v>
      </c>
      <c r="E420" s="3">
        <v>44765</v>
      </c>
      <c r="F420" s="4">
        <v>0.60259259259259257</v>
      </c>
      <c r="G420">
        <v>7.49</v>
      </c>
      <c r="H420">
        <v>5.21</v>
      </c>
      <c r="I420">
        <v>212</v>
      </c>
      <c r="J420">
        <v>419</v>
      </c>
      <c r="K420" s="5" t="str">
        <f t="shared" si="30"/>
        <v>2022-07</v>
      </c>
      <c r="L420" s="3" t="str">
        <f t="shared" si="31"/>
        <v>2022</v>
      </c>
      <c r="M420">
        <f t="shared" si="32"/>
        <v>12.7</v>
      </c>
      <c r="N420" s="6">
        <f t="shared" si="33"/>
        <v>0.60621064814814818</v>
      </c>
      <c r="O420">
        <f t="shared" si="34"/>
        <v>14</v>
      </c>
    </row>
    <row r="421" spans="1:15" x14ac:dyDescent="0.35">
      <c r="A421" t="s">
        <v>24</v>
      </c>
      <c r="B421" s="3">
        <v>47848</v>
      </c>
      <c r="C421">
        <v>20</v>
      </c>
      <c r="D421" t="s">
        <v>23</v>
      </c>
      <c r="E421" s="3">
        <v>44637</v>
      </c>
      <c r="F421" s="4">
        <v>0.58991898148148147</v>
      </c>
      <c r="G421">
        <v>5.43</v>
      </c>
      <c r="H421">
        <v>15.94</v>
      </c>
      <c r="I421">
        <v>213</v>
      </c>
      <c r="J421">
        <v>420</v>
      </c>
      <c r="K421" s="5" t="str">
        <f t="shared" si="30"/>
        <v>2022-03</v>
      </c>
      <c r="L421" s="3" t="str">
        <f t="shared" si="31"/>
        <v>2022</v>
      </c>
      <c r="M421">
        <f t="shared" si="32"/>
        <v>21.369999999999997</v>
      </c>
      <c r="N421" s="6">
        <f t="shared" si="33"/>
        <v>0.60098842592592594</v>
      </c>
      <c r="O421">
        <f t="shared" si="34"/>
        <v>14</v>
      </c>
    </row>
    <row r="422" spans="1:15" x14ac:dyDescent="0.35">
      <c r="A422" t="s">
        <v>24</v>
      </c>
      <c r="B422" s="3">
        <v>47848</v>
      </c>
      <c r="C422">
        <v>40</v>
      </c>
      <c r="D422" t="s">
        <v>26</v>
      </c>
      <c r="E422" s="3">
        <v>44637</v>
      </c>
      <c r="F422" s="4">
        <v>0.58991898148148147</v>
      </c>
      <c r="G422">
        <v>5.43</v>
      </c>
      <c r="H422">
        <v>15.94</v>
      </c>
      <c r="I422">
        <v>213</v>
      </c>
      <c r="J422">
        <v>421</v>
      </c>
      <c r="K422" s="5" t="str">
        <f t="shared" si="30"/>
        <v>2022-03</v>
      </c>
      <c r="L422" s="3" t="str">
        <f t="shared" si="31"/>
        <v>2022</v>
      </c>
      <c r="M422">
        <f t="shared" si="32"/>
        <v>21.369999999999997</v>
      </c>
      <c r="N422" s="6">
        <f t="shared" si="33"/>
        <v>0.60098842592592594</v>
      </c>
      <c r="O422">
        <f t="shared" si="34"/>
        <v>14</v>
      </c>
    </row>
    <row r="423" spans="1:15" x14ac:dyDescent="0.35">
      <c r="A423" t="s">
        <v>22</v>
      </c>
      <c r="B423" s="3">
        <v>47299</v>
      </c>
      <c r="C423">
        <v>10</v>
      </c>
      <c r="D423" t="s">
        <v>16</v>
      </c>
      <c r="E423" s="3">
        <v>44662</v>
      </c>
      <c r="F423" s="4">
        <v>0.72690972222222228</v>
      </c>
      <c r="G423">
        <v>8.73</v>
      </c>
      <c r="H423">
        <v>12.56</v>
      </c>
      <c r="I423">
        <v>214</v>
      </c>
      <c r="J423">
        <v>422</v>
      </c>
      <c r="K423" s="5" t="str">
        <f t="shared" si="30"/>
        <v>2022-04</v>
      </c>
      <c r="L423" s="3" t="str">
        <f t="shared" si="31"/>
        <v>2022</v>
      </c>
      <c r="M423">
        <f t="shared" si="32"/>
        <v>21.29</v>
      </c>
      <c r="N423" s="6">
        <f t="shared" si="33"/>
        <v>0.73563194444444446</v>
      </c>
      <c r="O423">
        <f t="shared" si="34"/>
        <v>17</v>
      </c>
    </row>
    <row r="424" spans="1:15" x14ac:dyDescent="0.35">
      <c r="A424" t="s">
        <v>22</v>
      </c>
      <c r="B424" s="3">
        <v>47299</v>
      </c>
      <c r="C424">
        <v>40</v>
      </c>
      <c r="D424" t="s">
        <v>26</v>
      </c>
      <c r="E424" s="3">
        <v>44662</v>
      </c>
      <c r="F424" s="4">
        <v>0.72690972222222228</v>
      </c>
      <c r="G424">
        <v>8.73</v>
      </c>
      <c r="H424">
        <v>12.56</v>
      </c>
      <c r="I424">
        <v>214</v>
      </c>
      <c r="J424">
        <v>423</v>
      </c>
      <c r="K424" s="5" t="str">
        <f t="shared" si="30"/>
        <v>2022-04</v>
      </c>
      <c r="L424" s="3" t="str">
        <f t="shared" si="31"/>
        <v>2022</v>
      </c>
      <c r="M424">
        <f t="shared" si="32"/>
        <v>21.29</v>
      </c>
      <c r="N424" s="6">
        <f t="shared" si="33"/>
        <v>0.73563194444444446</v>
      </c>
      <c r="O424">
        <f t="shared" si="34"/>
        <v>17</v>
      </c>
    </row>
    <row r="425" spans="1:15" x14ac:dyDescent="0.35">
      <c r="A425" t="s">
        <v>20</v>
      </c>
      <c r="B425" t="s">
        <v>21</v>
      </c>
      <c r="C425">
        <v>0</v>
      </c>
      <c r="D425" t="s">
        <v>17</v>
      </c>
      <c r="E425" s="3">
        <v>44588</v>
      </c>
      <c r="F425" s="4">
        <v>0.75789351851851849</v>
      </c>
      <c r="G425">
        <v>5.95</v>
      </c>
      <c r="H425">
        <v>10.6</v>
      </c>
      <c r="I425">
        <v>215</v>
      </c>
      <c r="J425">
        <v>424</v>
      </c>
      <c r="K425" s="5" t="str">
        <f t="shared" si="30"/>
        <v>2022-01</v>
      </c>
      <c r="L425" s="3" t="str">
        <f t="shared" si="31"/>
        <v>2022</v>
      </c>
      <c r="M425">
        <f t="shared" si="32"/>
        <v>16.55</v>
      </c>
      <c r="N425" s="6">
        <f t="shared" si="33"/>
        <v>0.76525462962962965</v>
      </c>
      <c r="O425">
        <f t="shared" si="34"/>
        <v>18</v>
      </c>
    </row>
    <row r="426" spans="1:15" x14ac:dyDescent="0.35">
      <c r="A426" t="s">
        <v>22</v>
      </c>
      <c r="B426" s="3">
        <v>47299</v>
      </c>
      <c r="C426">
        <v>0</v>
      </c>
      <c r="D426" t="s">
        <v>17</v>
      </c>
      <c r="E426" s="3">
        <v>44592</v>
      </c>
      <c r="F426" s="4">
        <v>0.37059027777777775</v>
      </c>
      <c r="G426">
        <v>5.28</v>
      </c>
      <c r="H426">
        <v>9.08</v>
      </c>
      <c r="I426">
        <v>216</v>
      </c>
      <c r="J426">
        <v>425</v>
      </c>
      <c r="K426" s="5" t="str">
        <f t="shared" si="30"/>
        <v>2022-01</v>
      </c>
      <c r="L426" s="3" t="str">
        <f t="shared" si="31"/>
        <v>2022</v>
      </c>
      <c r="M426">
        <f t="shared" si="32"/>
        <v>14.36</v>
      </c>
      <c r="N426" s="6">
        <f t="shared" si="33"/>
        <v>0.37689583333333332</v>
      </c>
      <c r="O426">
        <f t="shared" si="34"/>
        <v>9</v>
      </c>
    </row>
    <row r="427" spans="1:15" x14ac:dyDescent="0.35">
      <c r="A427" t="s">
        <v>24</v>
      </c>
      <c r="B427" s="3">
        <v>47848</v>
      </c>
      <c r="C427">
        <v>20</v>
      </c>
      <c r="D427" t="s">
        <v>23</v>
      </c>
      <c r="E427" s="3">
        <v>44656</v>
      </c>
      <c r="F427" s="4">
        <v>0.45931712962962962</v>
      </c>
      <c r="G427">
        <v>10.28</v>
      </c>
      <c r="H427">
        <v>6.78</v>
      </c>
      <c r="I427">
        <v>217</v>
      </c>
      <c r="J427">
        <v>426</v>
      </c>
      <c r="K427" s="5" t="str">
        <f t="shared" si="30"/>
        <v>2022-04</v>
      </c>
      <c r="L427" s="3" t="str">
        <f t="shared" si="31"/>
        <v>2022</v>
      </c>
      <c r="M427">
        <f t="shared" si="32"/>
        <v>17.059999999999999</v>
      </c>
      <c r="N427" s="6">
        <f t="shared" si="33"/>
        <v>0.46402546296296293</v>
      </c>
      <c r="O427">
        <f t="shared" si="34"/>
        <v>11</v>
      </c>
    </row>
    <row r="428" spans="1:15" x14ac:dyDescent="0.35">
      <c r="A428" t="s">
        <v>25</v>
      </c>
      <c r="B428" t="s">
        <v>21</v>
      </c>
      <c r="C428">
        <v>0</v>
      </c>
      <c r="D428" t="s">
        <v>17</v>
      </c>
      <c r="E428" s="3">
        <v>44721</v>
      </c>
      <c r="F428" s="4">
        <v>0.49869212962962961</v>
      </c>
      <c r="G428">
        <v>9.51</v>
      </c>
      <c r="H428">
        <v>11.87</v>
      </c>
      <c r="I428">
        <v>218</v>
      </c>
      <c r="J428">
        <v>427</v>
      </c>
      <c r="K428" s="5" t="str">
        <f t="shared" si="30"/>
        <v>2022-06</v>
      </c>
      <c r="L428" s="3" t="str">
        <f t="shared" si="31"/>
        <v>2022</v>
      </c>
      <c r="M428">
        <f t="shared" si="32"/>
        <v>21.38</v>
      </c>
      <c r="N428" s="6">
        <f t="shared" si="33"/>
        <v>0.50693518518518521</v>
      </c>
      <c r="O428">
        <f t="shared" si="34"/>
        <v>12</v>
      </c>
    </row>
    <row r="429" spans="1:15" x14ac:dyDescent="0.35">
      <c r="A429" t="s">
        <v>25</v>
      </c>
      <c r="B429" t="s">
        <v>21</v>
      </c>
      <c r="C429">
        <v>40</v>
      </c>
      <c r="D429" t="s">
        <v>26</v>
      </c>
      <c r="E429" s="3">
        <v>44721</v>
      </c>
      <c r="F429" s="4">
        <v>0.49869212962962961</v>
      </c>
      <c r="G429">
        <v>9.51</v>
      </c>
      <c r="H429">
        <v>11.87</v>
      </c>
      <c r="I429">
        <v>218</v>
      </c>
      <c r="J429">
        <v>428</v>
      </c>
      <c r="K429" s="5" t="str">
        <f t="shared" si="30"/>
        <v>2022-06</v>
      </c>
      <c r="L429" s="3" t="str">
        <f t="shared" si="31"/>
        <v>2022</v>
      </c>
      <c r="M429">
        <f t="shared" si="32"/>
        <v>21.38</v>
      </c>
      <c r="N429" s="6">
        <f t="shared" si="33"/>
        <v>0.50693518518518521</v>
      </c>
      <c r="O429">
        <f t="shared" si="34"/>
        <v>12</v>
      </c>
    </row>
    <row r="430" spans="1:15" x14ac:dyDescent="0.35">
      <c r="A430" t="s">
        <v>22</v>
      </c>
      <c r="B430" s="3">
        <v>47299</v>
      </c>
      <c r="C430">
        <v>10</v>
      </c>
      <c r="D430" t="s">
        <v>16</v>
      </c>
      <c r="E430" s="3">
        <v>44788</v>
      </c>
      <c r="F430" s="4">
        <v>0.87138888888888888</v>
      </c>
      <c r="G430">
        <v>8.64</v>
      </c>
      <c r="H430">
        <v>6.22</v>
      </c>
      <c r="I430">
        <v>219</v>
      </c>
      <c r="J430">
        <v>429</v>
      </c>
      <c r="K430" s="5" t="str">
        <f t="shared" si="30"/>
        <v>2022-08</v>
      </c>
      <c r="L430" s="3" t="str">
        <f t="shared" si="31"/>
        <v>2022</v>
      </c>
      <c r="M430">
        <f t="shared" si="32"/>
        <v>14.86</v>
      </c>
      <c r="N430" s="6">
        <f t="shared" si="33"/>
        <v>0.87570833333333331</v>
      </c>
      <c r="O430">
        <f t="shared" si="34"/>
        <v>21</v>
      </c>
    </row>
    <row r="431" spans="1:15" x14ac:dyDescent="0.35">
      <c r="A431" t="s">
        <v>22</v>
      </c>
      <c r="B431" s="3">
        <v>47299</v>
      </c>
      <c r="C431">
        <v>25</v>
      </c>
      <c r="D431" t="s">
        <v>18</v>
      </c>
      <c r="E431" s="3">
        <v>44788</v>
      </c>
      <c r="F431" s="4">
        <v>0.87138888888888888</v>
      </c>
      <c r="G431">
        <v>8.64</v>
      </c>
      <c r="H431">
        <v>6.22</v>
      </c>
      <c r="I431">
        <v>219</v>
      </c>
      <c r="J431">
        <v>430</v>
      </c>
      <c r="K431" s="5" t="str">
        <f t="shared" si="30"/>
        <v>2022-08</v>
      </c>
      <c r="L431" s="3" t="str">
        <f t="shared" si="31"/>
        <v>2022</v>
      </c>
      <c r="M431">
        <f t="shared" si="32"/>
        <v>14.86</v>
      </c>
      <c r="N431" s="6">
        <f t="shared" si="33"/>
        <v>0.87570833333333331</v>
      </c>
      <c r="O431">
        <f t="shared" si="34"/>
        <v>21</v>
      </c>
    </row>
    <row r="432" spans="1:15" x14ac:dyDescent="0.35">
      <c r="A432" t="s">
        <v>22</v>
      </c>
      <c r="B432" s="3">
        <v>47299</v>
      </c>
      <c r="C432">
        <v>80</v>
      </c>
      <c r="D432" t="s">
        <v>19</v>
      </c>
      <c r="E432" s="3">
        <v>44788</v>
      </c>
      <c r="F432" s="4">
        <v>0.87138888888888888</v>
      </c>
      <c r="G432">
        <v>8.64</v>
      </c>
      <c r="H432">
        <v>6.22</v>
      </c>
      <c r="I432">
        <v>219</v>
      </c>
      <c r="J432">
        <v>431</v>
      </c>
      <c r="K432" s="5" t="str">
        <f t="shared" si="30"/>
        <v>2022-08</v>
      </c>
      <c r="L432" s="3" t="str">
        <f t="shared" si="31"/>
        <v>2022</v>
      </c>
      <c r="M432">
        <f t="shared" si="32"/>
        <v>14.86</v>
      </c>
      <c r="N432" s="6">
        <f t="shared" si="33"/>
        <v>0.87570833333333331</v>
      </c>
      <c r="O432">
        <f t="shared" si="34"/>
        <v>21</v>
      </c>
    </row>
    <row r="433" spans="1:15" x14ac:dyDescent="0.35">
      <c r="A433" t="s">
        <v>28</v>
      </c>
      <c r="B433" t="s">
        <v>21</v>
      </c>
      <c r="C433">
        <v>0</v>
      </c>
      <c r="D433" t="s">
        <v>17</v>
      </c>
      <c r="E433" s="3">
        <v>44858</v>
      </c>
      <c r="F433" s="4">
        <v>0.44846064814814812</v>
      </c>
      <c r="G433">
        <v>11.29</v>
      </c>
      <c r="H433">
        <v>7.12</v>
      </c>
      <c r="I433">
        <v>220</v>
      </c>
      <c r="J433">
        <v>432</v>
      </c>
      <c r="K433" s="5" t="str">
        <f t="shared" si="30"/>
        <v>2022-10</v>
      </c>
      <c r="L433" s="3" t="str">
        <f t="shared" si="31"/>
        <v>2022</v>
      </c>
      <c r="M433">
        <f t="shared" si="32"/>
        <v>18.41</v>
      </c>
      <c r="N433" s="6">
        <f t="shared" si="33"/>
        <v>0.45340509259259254</v>
      </c>
      <c r="O433">
        <f t="shared" si="34"/>
        <v>10</v>
      </c>
    </row>
    <row r="434" spans="1:15" x14ac:dyDescent="0.35">
      <c r="A434" t="s">
        <v>28</v>
      </c>
      <c r="B434" t="s">
        <v>21</v>
      </c>
      <c r="C434">
        <v>40</v>
      </c>
      <c r="D434" t="s">
        <v>26</v>
      </c>
      <c r="E434" s="3">
        <v>44858</v>
      </c>
      <c r="F434" s="4">
        <v>0.44846064814814812</v>
      </c>
      <c r="G434">
        <v>11.29</v>
      </c>
      <c r="H434">
        <v>7.12</v>
      </c>
      <c r="I434">
        <v>220</v>
      </c>
      <c r="J434">
        <v>433</v>
      </c>
      <c r="K434" s="5" t="str">
        <f t="shared" si="30"/>
        <v>2022-10</v>
      </c>
      <c r="L434" s="3" t="str">
        <f t="shared" si="31"/>
        <v>2022</v>
      </c>
      <c r="M434">
        <f t="shared" si="32"/>
        <v>18.41</v>
      </c>
      <c r="N434" s="6">
        <f t="shared" si="33"/>
        <v>0.45340509259259254</v>
      </c>
      <c r="O434">
        <f t="shared" si="34"/>
        <v>10</v>
      </c>
    </row>
    <row r="435" spans="1:15" x14ac:dyDescent="0.35">
      <c r="A435" t="s">
        <v>22</v>
      </c>
      <c r="B435" s="3">
        <v>47299</v>
      </c>
      <c r="C435">
        <v>0</v>
      </c>
      <c r="D435" t="s">
        <v>17</v>
      </c>
      <c r="E435" s="3">
        <v>44890</v>
      </c>
      <c r="F435" s="4">
        <v>0.47305555555555556</v>
      </c>
      <c r="G435">
        <v>6.58</v>
      </c>
      <c r="H435">
        <v>10.65</v>
      </c>
      <c r="I435">
        <v>221</v>
      </c>
      <c r="J435">
        <v>434</v>
      </c>
      <c r="K435" s="5" t="str">
        <f t="shared" si="30"/>
        <v>2022-11</v>
      </c>
      <c r="L435" s="3" t="str">
        <f t="shared" si="31"/>
        <v>2022</v>
      </c>
      <c r="M435">
        <f t="shared" si="32"/>
        <v>17.23</v>
      </c>
      <c r="N435" s="6">
        <f t="shared" si="33"/>
        <v>0.48045138888888889</v>
      </c>
      <c r="O435">
        <f t="shared" si="34"/>
        <v>11</v>
      </c>
    </row>
    <row r="436" spans="1:15" x14ac:dyDescent="0.35">
      <c r="A436" t="s">
        <v>22</v>
      </c>
      <c r="B436" s="3">
        <v>47299</v>
      </c>
      <c r="C436">
        <v>40</v>
      </c>
      <c r="D436" t="s">
        <v>26</v>
      </c>
      <c r="E436" s="3">
        <v>44890</v>
      </c>
      <c r="F436" s="4">
        <v>0.47305555555555556</v>
      </c>
      <c r="G436">
        <v>6.58</v>
      </c>
      <c r="H436">
        <v>10.65</v>
      </c>
      <c r="I436">
        <v>221</v>
      </c>
      <c r="J436">
        <v>435</v>
      </c>
      <c r="K436" s="5" t="str">
        <f t="shared" si="30"/>
        <v>2022-11</v>
      </c>
      <c r="L436" s="3" t="str">
        <f t="shared" si="31"/>
        <v>2022</v>
      </c>
      <c r="M436">
        <f t="shared" si="32"/>
        <v>17.23</v>
      </c>
      <c r="N436" s="6">
        <f t="shared" si="33"/>
        <v>0.48045138888888889</v>
      </c>
      <c r="O436">
        <f t="shared" si="34"/>
        <v>11</v>
      </c>
    </row>
    <row r="437" spans="1:15" x14ac:dyDescent="0.35">
      <c r="A437" t="s">
        <v>22</v>
      </c>
      <c r="B437" s="3">
        <v>47299</v>
      </c>
      <c r="C437">
        <v>80</v>
      </c>
      <c r="D437" t="s">
        <v>19</v>
      </c>
      <c r="E437" s="3">
        <v>44890</v>
      </c>
      <c r="F437" s="4">
        <v>0.47305555555555556</v>
      </c>
      <c r="G437">
        <v>6.58</v>
      </c>
      <c r="H437">
        <v>10.65</v>
      </c>
      <c r="I437">
        <v>221</v>
      </c>
      <c r="J437">
        <v>436</v>
      </c>
      <c r="K437" s="5" t="str">
        <f t="shared" si="30"/>
        <v>2022-11</v>
      </c>
      <c r="L437" s="3" t="str">
        <f t="shared" si="31"/>
        <v>2022</v>
      </c>
      <c r="M437">
        <f t="shared" si="32"/>
        <v>17.23</v>
      </c>
      <c r="N437" s="6">
        <f t="shared" si="33"/>
        <v>0.48045138888888889</v>
      </c>
      <c r="O437">
        <f t="shared" si="34"/>
        <v>11</v>
      </c>
    </row>
    <row r="438" spans="1:15" x14ac:dyDescent="0.35">
      <c r="A438" t="s">
        <v>25</v>
      </c>
      <c r="B438" t="s">
        <v>21</v>
      </c>
      <c r="C438">
        <v>0</v>
      </c>
      <c r="D438" t="s">
        <v>17</v>
      </c>
      <c r="E438" s="3">
        <v>44713</v>
      </c>
      <c r="F438" s="4">
        <v>0.61947916666666669</v>
      </c>
      <c r="G438">
        <v>7.16</v>
      </c>
      <c r="H438">
        <v>7.24</v>
      </c>
      <c r="I438">
        <v>222</v>
      </c>
      <c r="J438">
        <v>437</v>
      </c>
      <c r="K438" s="5" t="str">
        <f t="shared" si="30"/>
        <v>2022-06</v>
      </c>
      <c r="L438" s="3" t="str">
        <f t="shared" si="31"/>
        <v>2022</v>
      </c>
      <c r="M438">
        <f t="shared" si="32"/>
        <v>14.4</v>
      </c>
      <c r="N438" s="6">
        <f t="shared" si="33"/>
        <v>0.62450694444444443</v>
      </c>
      <c r="O438">
        <f t="shared" si="34"/>
        <v>14</v>
      </c>
    </row>
    <row r="439" spans="1:15" x14ac:dyDescent="0.35">
      <c r="A439" t="s">
        <v>25</v>
      </c>
      <c r="B439" t="s">
        <v>21</v>
      </c>
      <c r="C439">
        <v>40</v>
      </c>
      <c r="D439" t="s">
        <v>26</v>
      </c>
      <c r="E439" s="3">
        <v>44713</v>
      </c>
      <c r="F439" s="4">
        <v>0.61947916666666669</v>
      </c>
      <c r="G439">
        <v>7.16</v>
      </c>
      <c r="H439">
        <v>7.24</v>
      </c>
      <c r="I439">
        <v>222</v>
      </c>
      <c r="J439">
        <v>438</v>
      </c>
      <c r="K439" s="5" t="str">
        <f t="shared" si="30"/>
        <v>2022-06</v>
      </c>
      <c r="L439" s="3" t="str">
        <f t="shared" si="31"/>
        <v>2022</v>
      </c>
      <c r="M439">
        <f t="shared" si="32"/>
        <v>14.4</v>
      </c>
      <c r="N439" s="6">
        <f t="shared" si="33"/>
        <v>0.62450694444444443</v>
      </c>
      <c r="O439">
        <f t="shared" si="34"/>
        <v>14</v>
      </c>
    </row>
    <row r="440" spans="1:15" x14ac:dyDescent="0.35">
      <c r="A440" t="s">
        <v>15</v>
      </c>
      <c r="B440" s="3">
        <v>47118</v>
      </c>
      <c r="C440">
        <v>0</v>
      </c>
      <c r="D440" t="s">
        <v>17</v>
      </c>
      <c r="E440" s="3">
        <v>44759</v>
      </c>
      <c r="F440" s="4">
        <v>0.47212962962962962</v>
      </c>
      <c r="G440">
        <v>9.01</v>
      </c>
      <c r="H440">
        <v>7.02</v>
      </c>
      <c r="I440">
        <v>223</v>
      </c>
      <c r="J440">
        <v>439</v>
      </c>
      <c r="K440" s="5" t="str">
        <f t="shared" si="30"/>
        <v>2022-07</v>
      </c>
      <c r="L440" s="3" t="str">
        <f t="shared" si="31"/>
        <v>2022</v>
      </c>
      <c r="M440">
        <f t="shared" si="32"/>
        <v>16.03</v>
      </c>
      <c r="N440" s="6">
        <f t="shared" si="33"/>
        <v>0.47700462962962964</v>
      </c>
      <c r="O440">
        <f t="shared" si="34"/>
        <v>11</v>
      </c>
    </row>
    <row r="441" spans="1:15" x14ac:dyDescent="0.35">
      <c r="A441" t="s">
        <v>15</v>
      </c>
      <c r="B441" s="3">
        <v>47118</v>
      </c>
      <c r="C441">
        <v>40</v>
      </c>
      <c r="D441" t="s">
        <v>26</v>
      </c>
      <c r="E441" s="3">
        <v>44759</v>
      </c>
      <c r="F441" s="4">
        <v>0.47212962962962962</v>
      </c>
      <c r="G441">
        <v>9.01</v>
      </c>
      <c r="H441">
        <v>7.02</v>
      </c>
      <c r="I441">
        <v>223</v>
      </c>
      <c r="J441">
        <v>440</v>
      </c>
      <c r="K441" s="5" t="str">
        <f t="shared" si="30"/>
        <v>2022-07</v>
      </c>
      <c r="L441" s="3" t="str">
        <f t="shared" si="31"/>
        <v>2022</v>
      </c>
      <c r="M441">
        <f t="shared" si="32"/>
        <v>16.03</v>
      </c>
      <c r="N441" s="6">
        <f t="shared" si="33"/>
        <v>0.47700462962962964</v>
      </c>
      <c r="O441">
        <f t="shared" si="34"/>
        <v>11</v>
      </c>
    </row>
    <row r="442" spans="1:15" x14ac:dyDescent="0.35">
      <c r="A442" t="s">
        <v>22</v>
      </c>
      <c r="B442" s="3">
        <v>47299</v>
      </c>
      <c r="C442">
        <v>0</v>
      </c>
      <c r="D442" t="s">
        <v>17</v>
      </c>
      <c r="E442" s="3">
        <v>44703</v>
      </c>
      <c r="F442" s="4">
        <v>0.49017361111111113</v>
      </c>
      <c r="G442">
        <v>9.2200000000000006</v>
      </c>
      <c r="H442">
        <v>11.55</v>
      </c>
      <c r="I442">
        <v>224</v>
      </c>
      <c r="J442">
        <v>441</v>
      </c>
      <c r="K442" s="5" t="str">
        <f t="shared" si="30"/>
        <v>2022-05</v>
      </c>
      <c r="L442" s="3" t="str">
        <f t="shared" si="31"/>
        <v>2022</v>
      </c>
      <c r="M442">
        <f t="shared" si="32"/>
        <v>20.770000000000003</v>
      </c>
      <c r="N442" s="6">
        <f t="shared" si="33"/>
        <v>0.49819444444444444</v>
      </c>
      <c r="O442">
        <f t="shared" si="34"/>
        <v>11</v>
      </c>
    </row>
    <row r="443" spans="1:15" x14ac:dyDescent="0.35">
      <c r="A443" t="s">
        <v>22</v>
      </c>
      <c r="B443" s="3">
        <v>47299</v>
      </c>
      <c r="C443">
        <v>40</v>
      </c>
      <c r="D443" t="s">
        <v>26</v>
      </c>
      <c r="E443" s="3">
        <v>44703</v>
      </c>
      <c r="F443" s="4">
        <v>0.49017361111111113</v>
      </c>
      <c r="G443">
        <v>9.2200000000000006</v>
      </c>
      <c r="H443">
        <v>11.55</v>
      </c>
      <c r="I443">
        <v>224</v>
      </c>
      <c r="J443">
        <v>442</v>
      </c>
      <c r="K443" s="5" t="str">
        <f t="shared" si="30"/>
        <v>2022-05</v>
      </c>
      <c r="L443" s="3" t="str">
        <f t="shared" si="31"/>
        <v>2022</v>
      </c>
      <c r="M443">
        <f t="shared" si="32"/>
        <v>20.770000000000003</v>
      </c>
      <c r="N443" s="6">
        <f t="shared" si="33"/>
        <v>0.49819444444444444</v>
      </c>
      <c r="O443">
        <f t="shared" si="34"/>
        <v>11</v>
      </c>
    </row>
    <row r="444" spans="1:15" x14ac:dyDescent="0.35">
      <c r="A444" t="s">
        <v>22</v>
      </c>
      <c r="B444" s="3">
        <v>47299</v>
      </c>
      <c r="C444">
        <v>80</v>
      </c>
      <c r="D444" t="s">
        <v>19</v>
      </c>
      <c r="E444" s="3">
        <v>44703</v>
      </c>
      <c r="F444" s="4">
        <v>0.49017361111111113</v>
      </c>
      <c r="G444">
        <v>9.2200000000000006</v>
      </c>
      <c r="H444">
        <v>11.55</v>
      </c>
      <c r="I444">
        <v>224</v>
      </c>
      <c r="J444">
        <v>443</v>
      </c>
      <c r="K444" s="5" t="str">
        <f t="shared" si="30"/>
        <v>2022-05</v>
      </c>
      <c r="L444" s="3" t="str">
        <f t="shared" si="31"/>
        <v>2022</v>
      </c>
      <c r="M444">
        <f t="shared" si="32"/>
        <v>20.770000000000003</v>
      </c>
      <c r="N444" s="6">
        <f t="shared" si="33"/>
        <v>0.49819444444444444</v>
      </c>
      <c r="O444">
        <f t="shared" si="34"/>
        <v>11</v>
      </c>
    </row>
    <row r="445" spans="1:15" x14ac:dyDescent="0.35">
      <c r="A445" t="s">
        <v>24</v>
      </c>
      <c r="B445" s="3">
        <v>47848</v>
      </c>
      <c r="C445">
        <v>0</v>
      </c>
      <c r="D445" t="s">
        <v>17</v>
      </c>
      <c r="E445" s="3">
        <v>44712</v>
      </c>
      <c r="F445" s="4">
        <v>0.61708333333333332</v>
      </c>
      <c r="G445">
        <v>9.69</v>
      </c>
      <c r="H445">
        <v>5.28</v>
      </c>
      <c r="I445">
        <v>225</v>
      </c>
      <c r="J445">
        <v>444</v>
      </c>
      <c r="K445" s="5" t="str">
        <f t="shared" si="30"/>
        <v>2022-05</v>
      </c>
      <c r="L445" s="3" t="str">
        <f t="shared" si="31"/>
        <v>2022</v>
      </c>
      <c r="M445">
        <f t="shared" si="32"/>
        <v>14.969999999999999</v>
      </c>
      <c r="N445" s="6">
        <f t="shared" si="33"/>
        <v>0.62075000000000002</v>
      </c>
      <c r="O445">
        <f t="shared" si="34"/>
        <v>14</v>
      </c>
    </row>
    <row r="446" spans="1:15" x14ac:dyDescent="0.35">
      <c r="A446" t="s">
        <v>22</v>
      </c>
      <c r="B446" s="3">
        <v>47299</v>
      </c>
      <c r="C446">
        <v>20</v>
      </c>
      <c r="D446" t="s">
        <v>23</v>
      </c>
      <c r="E446" s="3">
        <v>44595</v>
      </c>
      <c r="F446" s="4">
        <v>0.74329861111111106</v>
      </c>
      <c r="G446">
        <v>8.85</v>
      </c>
      <c r="H446">
        <v>6.09</v>
      </c>
      <c r="I446">
        <v>226</v>
      </c>
      <c r="J446">
        <v>445</v>
      </c>
      <c r="K446" s="5" t="str">
        <f t="shared" si="30"/>
        <v>2022-02</v>
      </c>
      <c r="L446" s="3" t="str">
        <f t="shared" si="31"/>
        <v>2022</v>
      </c>
      <c r="M446">
        <f t="shared" si="32"/>
        <v>14.94</v>
      </c>
      <c r="N446" s="6">
        <f t="shared" si="33"/>
        <v>0.74752777777777768</v>
      </c>
      <c r="O446">
        <f t="shared" si="34"/>
        <v>17</v>
      </c>
    </row>
    <row r="447" spans="1:15" x14ac:dyDescent="0.35">
      <c r="A447" t="s">
        <v>22</v>
      </c>
      <c r="B447" s="3">
        <v>47299</v>
      </c>
      <c r="C447">
        <v>40</v>
      </c>
      <c r="D447" t="s">
        <v>26</v>
      </c>
      <c r="E447" s="3">
        <v>44595</v>
      </c>
      <c r="F447" s="4">
        <v>0.74329861111111106</v>
      </c>
      <c r="G447">
        <v>8.85</v>
      </c>
      <c r="H447">
        <v>6.09</v>
      </c>
      <c r="I447">
        <v>226</v>
      </c>
      <c r="J447">
        <v>446</v>
      </c>
      <c r="K447" s="5" t="str">
        <f t="shared" si="30"/>
        <v>2022-02</v>
      </c>
      <c r="L447" s="3" t="str">
        <f t="shared" si="31"/>
        <v>2022</v>
      </c>
      <c r="M447">
        <f t="shared" si="32"/>
        <v>14.94</v>
      </c>
      <c r="N447" s="6">
        <f t="shared" si="33"/>
        <v>0.74752777777777768</v>
      </c>
      <c r="O447">
        <f t="shared" si="34"/>
        <v>17</v>
      </c>
    </row>
    <row r="448" spans="1:15" x14ac:dyDescent="0.35">
      <c r="A448" t="s">
        <v>22</v>
      </c>
      <c r="B448" s="3">
        <v>47299</v>
      </c>
      <c r="C448">
        <v>20</v>
      </c>
      <c r="D448" t="s">
        <v>23</v>
      </c>
      <c r="E448" s="3">
        <v>44629</v>
      </c>
      <c r="F448" s="4">
        <v>0.75081018518518516</v>
      </c>
      <c r="G448">
        <v>5.93</v>
      </c>
      <c r="H448">
        <v>8.06</v>
      </c>
      <c r="I448">
        <v>227</v>
      </c>
      <c r="J448">
        <v>447</v>
      </c>
      <c r="K448" s="5" t="str">
        <f t="shared" si="30"/>
        <v>2022-03</v>
      </c>
      <c r="L448" s="3" t="str">
        <f t="shared" si="31"/>
        <v>2022</v>
      </c>
      <c r="M448">
        <f t="shared" si="32"/>
        <v>13.99</v>
      </c>
      <c r="N448" s="6">
        <f t="shared" si="33"/>
        <v>0.75640740740740742</v>
      </c>
      <c r="O448">
        <f t="shared" si="34"/>
        <v>18</v>
      </c>
    </row>
    <row r="449" spans="1:15" x14ac:dyDescent="0.35">
      <c r="A449" t="s">
        <v>22</v>
      </c>
      <c r="B449" s="3">
        <v>47299</v>
      </c>
      <c r="C449">
        <v>25</v>
      </c>
      <c r="D449" t="s">
        <v>18</v>
      </c>
      <c r="E449" s="3">
        <v>44629</v>
      </c>
      <c r="F449" s="4">
        <v>0.75081018518518516</v>
      </c>
      <c r="G449">
        <v>5.93</v>
      </c>
      <c r="H449">
        <v>8.06</v>
      </c>
      <c r="I449">
        <v>227</v>
      </c>
      <c r="J449">
        <v>448</v>
      </c>
      <c r="K449" s="5" t="str">
        <f t="shared" si="30"/>
        <v>2022-03</v>
      </c>
      <c r="L449" s="3" t="str">
        <f t="shared" si="31"/>
        <v>2022</v>
      </c>
      <c r="M449">
        <f t="shared" si="32"/>
        <v>13.99</v>
      </c>
      <c r="N449" s="6">
        <f t="shared" si="33"/>
        <v>0.75640740740740742</v>
      </c>
      <c r="O449">
        <f t="shared" si="34"/>
        <v>18</v>
      </c>
    </row>
    <row r="450" spans="1:15" x14ac:dyDescent="0.35">
      <c r="A450" t="s">
        <v>22</v>
      </c>
      <c r="B450" s="3">
        <v>47299</v>
      </c>
      <c r="C450">
        <v>80</v>
      </c>
      <c r="D450" t="s">
        <v>19</v>
      </c>
      <c r="E450" s="3">
        <v>44629</v>
      </c>
      <c r="F450" s="4">
        <v>0.75081018518518516</v>
      </c>
      <c r="G450">
        <v>5.93</v>
      </c>
      <c r="H450">
        <v>8.06</v>
      </c>
      <c r="I450">
        <v>227</v>
      </c>
      <c r="J450">
        <v>449</v>
      </c>
      <c r="K450" s="5" t="str">
        <f t="shared" si="30"/>
        <v>2022-03</v>
      </c>
      <c r="L450" s="3" t="str">
        <f t="shared" si="31"/>
        <v>2022</v>
      </c>
      <c r="M450">
        <f t="shared" si="32"/>
        <v>13.99</v>
      </c>
      <c r="N450" s="6">
        <f t="shared" si="33"/>
        <v>0.75640740740740742</v>
      </c>
      <c r="O450">
        <f t="shared" si="34"/>
        <v>18</v>
      </c>
    </row>
    <row r="451" spans="1:15" x14ac:dyDescent="0.35">
      <c r="A451" t="s">
        <v>15</v>
      </c>
      <c r="B451" s="3">
        <v>47118</v>
      </c>
      <c r="C451">
        <v>20</v>
      </c>
      <c r="D451" t="s">
        <v>23</v>
      </c>
      <c r="E451" s="3">
        <v>44662</v>
      </c>
      <c r="F451" s="4">
        <v>0.44156250000000002</v>
      </c>
      <c r="G451">
        <v>8.32</v>
      </c>
      <c r="H451">
        <v>8.18</v>
      </c>
      <c r="I451">
        <v>228</v>
      </c>
      <c r="J451">
        <v>450</v>
      </c>
      <c r="K451" s="5" t="str">
        <f t="shared" ref="K451:K514" si="35">TEXT(E451, "yyyy-mm")</f>
        <v>2022-04</v>
      </c>
      <c r="L451" s="3" t="str">
        <f t="shared" ref="L451:L514" si="36">TEXT(E451, "yyyy")</f>
        <v>2022</v>
      </c>
      <c r="M451">
        <f t="shared" ref="M451:M514" si="37">G451+H451</f>
        <v>16.5</v>
      </c>
      <c r="N451" s="6">
        <f t="shared" ref="N451:N514" si="38">F451+(H451/1440)</f>
        <v>0.4472430555555556</v>
      </c>
      <c r="O451">
        <f t="shared" ref="O451:O514" si="39">HOUR(N451)</f>
        <v>10</v>
      </c>
    </row>
    <row r="452" spans="1:15" x14ac:dyDescent="0.35">
      <c r="A452" t="s">
        <v>22</v>
      </c>
      <c r="B452" s="3">
        <v>47299</v>
      </c>
      <c r="C452">
        <v>0</v>
      </c>
      <c r="D452" t="s">
        <v>17</v>
      </c>
      <c r="E452" s="3">
        <v>44813</v>
      </c>
      <c r="F452" s="4">
        <v>0.59760416666666671</v>
      </c>
      <c r="G452">
        <v>12.78</v>
      </c>
      <c r="H452">
        <v>13.54</v>
      </c>
      <c r="I452">
        <v>229</v>
      </c>
      <c r="J452">
        <v>451</v>
      </c>
      <c r="K452" s="5" t="str">
        <f t="shared" si="35"/>
        <v>2022-09</v>
      </c>
      <c r="L452" s="3" t="str">
        <f t="shared" si="36"/>
        <v>2022</v>
      </c>
      <c r="M452">
        <f t="shared" si="37"/>
        <v>26.32</v>
      </c>
      <c r="N452" s="6">
        <f t="shared" si="38"/>
        <v>0.60700694444444447</v>
      </c>
      <c r="O452">
        <f t="shared" si="39"/>
        <v>14</v>
      </c>
    </row>
    <row r="453" spans="1:15" x14ac:dyDescent="0.35">
      <c r="A453" t="s">
        <v>22</v>
      </c>
      <c r="B453" s="3">
        <v>47299</v>
      </c>
      <c r="C453">
        <v>25</v>
      </c>
      <c r="D453" t="s">
        <v>18</v>
      </c>
      <c r="E453" s="3">
        <v>44813</v>
      </c>
      <c r="F453" s="4">
        <v>0.59760416666666671</v>
      </c>
      <c r="G453">
        <v>12.78</v>
      </c>
      <c r="H453">
        <v>13.54</v>
      </c>
      <c r="I453">
        <v>229</v>
      </c>
      <c r="J453">
        <v>452</v>
      </c>
      <c r="K453" s="5" t="str">
        <f t="shared" si="35"/>
        <v>2022-09</v>
      </c>
      <c r="L453" s="3" t="str">
        <f t="shared" si="36"/>
        <v>2022</v>
      </c>
      <c r="M453">
        <f t="shared" si="37"/>
        <v>26.32</v>
      </c>
      <c r="N453" s="6">
        <f t="shared" si="38"/>
        <v>0.60700694444444447</v>
      </c>
      <c r="O453">
        <f t="shared" si="39"/>
        <v>14</v>
      </c>
    </row>
    <row r="454" spans="1:15" x14ac:dyDescent="0.35">
      <c r="A454" t="s">
        <v>22</v>
      </c>
      <c r="B454" s="3">
        <v>47299</v>
      </c>
      <c r="C454">
        <v>50</v>
      </c>
      <c r="D454" t="s">
        <v>27</v>
      </c>
      <c r="E454" s="3">
        <v>44813</v>
      </c>
      <c r="F454" s="4">
        <v>0.59760416666666671</v>
      </c>
      <c r="G454">
        <v>12.78</v>
      </c>
      <c r="H454">
        <v>13.54</v>
      </c>
      <c r="I454">
        <v>229</v>
      </c>
      <c r="J454">
        <v>453</v>
      </c>
      <c r="K454" s="5" t="str">
        <f t="shared" si="35"/>
        <v>2022-09</v>
      </c>
      <c r="L454" s="3" t="str">
        <f t="shared" si="36"/>
        <v>2022</v>
      </c>
      <c r="M454">
        <f t="shared" si="37"/>
        <v>26.32</v>
      </c>
      <c r="N454" s="6">
        <f t="shared" si="38"/>
        <v>0.60700694444444447</v>
      </c>
      <c r="O454">
        <f t="shared" si="39"/>
        <v>14</v>
      </c>
    </row>
    <row r="455" spans="1:15" x14ac:dyDescent="0.35">
      <c r="A455" t="s">
        <v>22</v>
      </c>
      <c r="B455" s="3">
        <v>47299</v>
      </c>
      <c r="C455">
        <v>10</v>
      </c>
      <c r="D455" t="s">
        <v>16</v>
      </c>
      <c r="E455" s="3">
        <v>44880</v>
      </c>
      <c r="F455" s="4">
        <v>0.69549768518518518</v>
      </c>
      <c r="G455">
        <v>7.06</v>
      </c>
      <c r="H455">
        <v>15.8</v>
      </c>
      <c r="I455">
        <v>230</v>
      </c>
      <c r="J455">
        <v>454</v>
      </c>
      <c r="K455" s="5" t="str">
        <f t="shared" si="35"/>
        <v>2022-11</v>
      </c>
      <c r="L455" s="3" t="str">
        <f t="shared" si="36"/>
        <v>2022</v>
      </c>
      <c r="M455">
        <f t="shared" si="37"/>
        <v>22.86</v>
      </c>
      <c r="N455" s="6">
        <f t="shared" si="38"/>
        <v>0.70646990740740745</v>
      </c>
      <c r="O455">
        <f t="shared" si="39"/>
        <v>16</v>
      </c>
    </row>
    <row r="456" spans="1:15" x14ac:dyDescent="0.35">
      <c r="A456" t="s">
        <v>24</v>
      </c>
      <c r="B456" s="3">
        <v>47848</v>
      </c>
      <c r="C456">
        <v>10</v>
      </c>
      <c r="D456" t="s">
        <v>16</v>
      </c>
      <c r="E456" s="3">
        <v>44827</v>
      </c>
      <c r="F456" s="4">
        <v>0.56214120370370368</v>
      </c>
      <c r="G456">
        <v>7.02</v>
      </c>
      <c r="H456">
        <v>7.67</v>
      </c>
      <c r="I456">
        <v>231</v>
      </c>
      <c r="J456">
        <v>455</v>
      </c>
      <c r="K456" s="5" t="str">
        <f t="shared" si="35"/>
        <v>2022-09</v>
      </c>
      <c r="L456" s="3" t="str">
        <f t="shared" si="36"/>
        <v>2022</v>
      </c>
      <c r="M456">
        <f t="shared" si="37"/>
        <v>14.69</v>
      </c>
      <c r="N456" s="6">
        <f t="shared" si="38"/>
        <v>0.56746759259259261</v>
      </c>
      <c r="O456">
        <f t="shared" si="39"/>
        <v>13</v>
      </c>
    </row>
    <row r="457" spans="1:15" x14ac:dyDescent="0.35">
      <c r="A457" t="s">
        <v>24</v>
      </c>
      <c r="B457" s="3">
        <v>47848</v>
      </c>
      <c r="C457">
        <v>40</v>
      </c>
      <c r="D457" t="s">
        <v>26</v>
      </c>
      <c r="E457" s="3">
        <v>44827</v>
      </c>
      <c r="F457" s="4">
        <v>0.56214120370370368</v>
      </c>
      <c r="G457">
        <v>7.02</v>
      </c>
      <c r="H457">
        <v>7.67</v>
      </c>
      <c r="I457">
        <v>231</v>
      </c>
      <c r="J457">
        <v>456</v>
      </c>
      <c r="K457" s="5" t="str">
        <f t="shared" si="35"/>
        <v>2022-09</v>
      </c>
      <c r="L457" s="3" t="str">
        <f t="shared" si="36"/>
        <v>2022</v>
      </c>
      <c r="M457">
        <f t="shared" si="37"/>
        <v>14.69</v>
      </c>
      <c r="N457" s="6">
        <f t="shared" si="38"/>
        <v>0.56746759259259261</v>
      </c>
      <c r="O457">
        <f t="shared" si="39"/>
        <v>13</v>
      </c>
    </row>
    <row r="458" spans="1:15" x14ac:dyDescent="0.35">
      <c r="A458" t="s">
        <v>24</v>
      </c>
      <c r="B458" s="3">
        <v>47848</v>
      </c>
      <c r="C458">
        <v>50</v>
      </c>
      <c r="D458" t="s">
        <v>27</v>
      </c>
      <c r="E458" s="3">
        <v>44827</v>
      </c>
      <c r="F458" s="4">
        <v>0.56214120370370368</v>
      </c>
      <c r="G458">
        <v>7.02</v>
      </c>
      <c r="H458">
        <v>7.67</v>
      </c>
      <c r="I458">
        <v>231</v>
      </c>
      <c r="J458">
        <v>457</v>
      </c>
      <c r="K458" s="5" t="str">
        <f t="shared" si="35"/>
        <v>2022-09</v>
      </c>
      <c r="L458" s="3" t="str">
        <f t="shared" si="36"/>
        <v>2022</v>
      </c>
      <c r="M458">
        <f t="shared" si="37"/>
        <v>14.69</v>
      </c>
      <c r="N458" s="6">
        <f t="shared" si="38"/>
        <v>0.56746759259259261</v>
      </c>
      <c r="O458">
        <f t="shared" si="39"/>
        <v>13</v>
      </c>
    </row>
    <row r="459" spans="1:15" x14ac:dyDescent="0.35">
      <c r="A459" t="s">
        <v>24</v>
      </c>
      <c r="B459" s="3">
        <v>47848</v>
      </c>
      <c r="C459">
        <v>10</v>
      </c>
      <c r="D459" t="s">
        <v>16</v>
      </c>
      <c r="E459" s="3">
        <v>44901</v>
      </c>
      <c r="F459" s="4">
        <v>0.4777777777777778</v>
      </c>
      <c r="G459">
        <v>5.51</v>
      </c>
      <c r="H459">
        <v>11.08</v>
      </c>
      <c r="I459">
        <v>232</v>
      </c>
      <c r="J459">
        <v>458</v>
      </c>
      <c r="K459" s="5" t="str">
        <f t="shared" si="35"/>
        <v>2022-12</v>
      </c>
      <c r="L459" s="3" t="str">
        <f t="shared" si="36"/>
        <v>2022</v>
      </c>
      <c r="M459">
        <f t="shared" si="37"/>
        <v>16.59</v>
      </c>
      <c r="N459" s="6">
        <f t="shared" si="38"/>
        <v>0.48547222222222225</v>
      </c>
      <c r="O459">
        <f t="shared" si="39"/>
        <v>11</v>
      </c>
    </row>
    <row r="460" spans="1:15" x14ac:dyDescent="0.35">
      <c r="A460" t="s">
        <v>15</v>
      </c>
      <c r="B460" s="3">
        <v>47118</v>
      </c>
      <c r="C460">
        <v>10</v>
      </c>
      <c r="D460" t="s">
        <v>16</v>
      </c>
      <c r="E460" s="3">
        <v>44713</v>
      </c>
      <c r="F460" s="4">
        <v>0.82384259259259263</v>
      </c>
      <c r="G460">
        <v>7.63</v>
      </c>
      <c r="H460">
        <v>7.7</v>
      </c>
      <c r="I460">
        <v>233</v>
      </c>
      <c r="J460">
        <v>459</v>
      </c>
      <c r="K460" s="5" t="str">
        <f t="shared" si="35"/>
        <v>2022-06</v>
      </c>
      <c r="L460" s="3" t="str">
        <f t="shared" si="36"/>
        <v>2022</v>
      </c>
      <c r="M460">
        <f t="shared" si="37"/>
        <v>15.33</v>
      </c>
      <c r="N460" s="6">
        <f t="shared" si="38"/>
        <v>0.8291898148148148</v>
      </c>
      <c r="O460">
        <f t="shared" si="39"/>
        <v>19</v>
      </c>
    </row>
    <row r="461" spans="1:15" x14ac:dyDescent="0.35">
      <c r="A461" t="s">
        <v>15</v>
      </c>
      <c r="B461" s="3">
        <v>47118</v>
      </c>
      <c r="C461">
        <v>40</v>
      </c>
      <c r="D461" t="s">
        <v>26</v>
      </c>
      <c r="E461" s="3">
        <v>44713</v>
      </c>
      <c r="F461" s="4">
        <v>0.82384259259259263</v>
      </c>
      <c r="G461">
        <v>7.63</v>
      </c>
      <c r="H461">
        <v>7.7</v>
      </c>
      <c r="I461">
        <v>233</v>
      </c>
      <c r="J461">
        <v>460</v>
      </c>
      <c r="K461" s="5" t="str">
        <f t="shared" si="35"/>
        <v>2022-06</v>
      </c>
      <c r="L461" s="3" t="str">
        <f t="shared" si="36"/>
        <v>2022</v>
      </c>
      <c r="M461">
        <f t="shared" si="37"/>
        <v>15.33</v>
      </c>
      <c r="N461" s="6">
        <f t="shared" si="38"/>
        <v>0.8291898148148148</v>
      </c>
      <c r="O461">
        <f t="shared" si="39"/>
        <v>19</v>
      </c>
    </row>
    <row r="462" spans="1:15" x14ac:dyDescent="0.35">
      <c r="A462" t="s">
        <v>22</v>
      </c>
      <c r="B462" s="3">
        <v>47299</v>
      </c>
      <c r="C462">
        <v>10</v>
      </c>
      <c r="D462" t="s">
        <v>16</v>
      </c>
      <c r="E462" s="3">
        <v>44587</v>
      </c>
      <c r="F462" s="4">
        <v>0.83273148148148146</v>
      </c>
      <c r="G462">
        <v>6.86</v>
      </c>
      <c r="H462">
        <v>5.34</v>
      </c>
      <c r="I462">
        <v>234</v>
      </c>
      <c r="J462">
        <v>461</v>
      </c>
      <c r="K462" s="5" t="str">
        <f t="shared" si="35"/>
        <v>2022-01</v>
      </c>
      <c r="L462" s="3" t="str">
        <f t="shared" si="36"/>
        <v>2022</v>
      </c>
      <c r="M462">
        <f t="shared" si="37"/>
        <v>12.2</v>
      </c>
      <c r="N462" s="6">
        <f t="shared" si="38"/>
        <v>0.83643981481481477</v>
      </c>
      <c r="O462">
        <f t="shared" si="39"/>
        <v>20</v>
      </c>
    </row>
    <row r="463" spans="1:15" x14ac:dyDescent="0.35">
      <c r="A463" t="s">
        <v>22</v>
      </c>
      <c r="B463" s="3">
        <v>47299</v>
      </c>
      <c r="C463">
        <v>40</v>
      </c>
      <c r="D463" t="s">
        <v>26</v>
      </c>
      <c r="E463" s="3">
        <v>44587</v>
      </c>
      <c r="F463" s="4">
        <v>0.83273148148148146</v>
      </c>
      <c r="G463">
        <v>6.86</v>
      </c>
      <c r="H463">
        <v>5.34</v>
      </c>
      <c r="I463">
        <v>234</v>
      </c>
      <c r="J463">
        <v>462</v>
      </c>
      <c r="K463" s="5" t="str">
        <f t="shared" si="35"/>
        <v>2022-01</v>
      </c>
      <c r="L463" s="3" t="str">
        <f t="shared" si="36"/>
        <v>2022</v>
      </c>
      <c r="M463">
        <f t="shared" si="37"/>
        <v>12.2</v>
      </c>
      <c r="N463" s="6">
        <f t="shared" si="38"/>
        <v>0.83643981481481477</v>
      </c>
      <c r="O463">
        <f t="shared" si="39"/>
        <v>20</v>
      </c>
    </row>
    <row r="464" spans="1:15" x14ac:dyDescent="0.35">
      <c r="A464" t="s">
        <v>22</v>
      </c>
      <c r="B464" s="3">
        <v>47299</v>
      </c>
      <c r="C464">
        <v>80</v>
      </c>
      <c r="D464" t="s">
        <v>19</v>
      </c>
      <c r="E464" s="3">
        <v>44587</v>
      </c>
      <c r="F464" s="4">
        <v>0.83273148148148146</v>
      </c>
      <c r="G464">
        <v>6.86</v>
      </c>
      <c r="H464">
        <v>5.34</v>
      </c>
      <c r="I464">
        <v>234</v>
      </c>
      <c r="J464">
        <v>463</v>
      </c>
      <c r="K464" s="5" t="str">
        <f t="shared" si="35"/>
        <v>2022-01</v>
      </c>
      <c r="L464" s="3" t="str">
        <f t="shared" si="36"/>
        <v>2022</v>
      </c>
      <c r="M464">
        <f t="shared" si="37"/>
        <v>12.2</v>
      </c>
      <c r="N464" s="6">
        <f t="shared" si="38"/>
        <v>0.83643981481481477</v>
      </c>
      <c r="O464">
        <f t="shared" si="39"/>
        <v>20</v>
      </c>
    </row>
    <row r="465" spans="1:15" x14ac:dyDescent="0.35">
      <c r="A465" t="s">
        <v>28</v>
      </c>
      <c r="B465" t="s">
        <v>21</v>
      </c>
      <c r="C465">
        <v>0</v>
      </c>
      <c r="D465" t="s">
        <v>17</v>
      </c>
      <c r="E465" s="3">
        <v>44639</v>
      </c>
      <c r="F465" s="4">
        <v>0.41620370370370369</v>
      </c>
      <c r="G465">
        <v>11.57</v>
      </c>
      <c r="H465">
        <v>9.0299999999999994</v>
      </c>
      <c r="I465">
        <v>235</v>
      </c>
      <c r="J465">
        <v>464</v>
      </c>
      <c r="K465" s="5" t="str">
        <f t="shared" si="35"/>
        <v>2022-03</v>
      </c>
      <c r="L465" s="3" t="str">
        <f t="shared" si="36"/>
        <v>2022</v>
      </c>
      <c r="M465">
        <f t="shared" si="37"/>
        <v>20.6</v>
      </c>
      <c r="N465" s="6">
        <f t="shared" si="38"/>
        <v>0.42247453703703702</v>
      </c>
      <c r="O465">
        <f t="shared" si="39"/>
        <v>10</v>
      </c>
    </row>
    <row r="466" spans="1:15" x14ac:dyDescent="0.35">
      <c r="A466" t="s">
        <v>28</v>
      </c>
      <c r="B466" t="s">
        <v>21</v>
      </c>
      <c r="C466">
        <v>25</v>
      </c>
      <c r="D466" t="s">
        <v>18</v>
      </c>
      <c r="E466" s="3">
        <v>44639</v>
      </c>
      <c r="F466" s="4">
        <v>0.41620370370370369</v>
      </c>
      <c r="G466">
        <v>11.57</v>
      </c>
      <c r="H466">
        <v>9.0299999999999994</v>
      </c>
      <c r="I466">
        <v>235</v>
      </c>
      <c r="J466">
        <v>465</v>
      </c>
      <c r="K466" s="5" t="str">
        <f t="shared" si="35"/>
        <v>2022-03</v>
      </c>
      <c r="L466" s="3" t="str">
        <f t="shared" si="36"/>
        <v>2022</v>
      </c>
      <c r="M466">
        <f t="shared" si="37"/>
        <v>20.6</v>
      </c>
      <c r="N466" s="6">
        <f t="shared" si="38"/>
        <v>0.42247453703703702</v>
      </c>
      <c r="O466">
        <f t="shared" si="39"/>
        <v>10</v>
      </c>
    </row>
    <row r="467" spans="1:15" x14ac:dyDescent="0.35">
      <c r="A467" t="s">
        <v>28</v>
      </c>
      <c r="B467" t="s">
        <v>21</v>
      </c>
      <c r="C467">
        <v>0</v>
      </c>
      <c r="D467" t="s">
        <v>17</v>
      </c>
      <c r="E467" s="3">
        <v>44649</v>
      </c>
      <c r="F467" s="4">
        <v>0.51287037037037042</v>
      </c>
      <c r="G467">
        <v>5.55</v>
      </c>
      <c r="H467">
        <v>8.5</v>
      </c>
      <c r="I467">
        <v>236</v>
      </c>
      <c r="J467">
        <v>466</v>
      </c>
      <c r="K467" s="5" t="str">
        <f t="shared" si="35"/>
        <v>2022-03</v>
      </c>
      <c r="L467" s="3" t="str">
        <f t="shared" si="36"/>
        <v>2022</v>
      </c>
      <c r="M467">
        <f t="shared" si="37"/>
        <v>14.05</v>
      </c>
      <c r="N467" s="6">
        <f t="shared" si="38"/>
        <v>0.51877314814814823</v>
      </c>
      <c r="O467">
        <f t="shared" si="39"/>
        <v>12</v>
      </c>
    </row>
    <row r="468" spans="1:15" x14ac:dyDescent="0.35">
      <c r="A468" t="s">
        <v>22</v>
      </c>
      <c r="B468" s="3">
        <v>47299</v>
      </c>
      <c r="C468">
        <v>20</v>
      </c>
      <c r="D468" t="s">
        <v>23</v>
      </c>
      <c r="E468" s="3">
        <v>44724</v>
      </c>
      <c r="F468" s="4">
        <v>0.52035879629629633</v>
      </c>
      <c r="G468">
        <v>10.94</v>
      </c>
      <c r="H468">
        <v>13.08</v>
      </c>
      <c r="I468">
        <v>237</v>
      </c>
      <c r="J468">
        <v>467</v>
      </c>
      <c r="K468" s="5" t="str">
        <f t="shared" si="35"/>
        <v>2022-06</v>
      </c>
      <c r="L468" s="3" t="str">
        <f t="shared" si="36"/>
        <v>2022</v>
      </c>
      <c r="M468">
        <f t="shared" si="37"/>
        <v>24.02</v>
      </c>
      <c r="N468" s="6">
        <f t="shared" si="38"/>
        <v>0.52944212962962967</v>
      </c>
      <c r="O468">
        <f t="shared" si="39"/>
        <v>12</v>
      </c>
    </row>
    <row r="469" spans="1:15" x14ac:dyDescent="0.35">
      <c r="A469" t="s">
        <v>28</v>
      </c>
      <c r="B469" t="s">
        <v>21</v>
      </c>
      <c r="C469">
        <v>10</v>
      </c>
      <c r="D469" t="s">
        <v>16</v>
      </c>
      <c r="E469" s="3">
        <v>44732</v>
      </c>
      <c r="F469" s="4">
        <v>0.72174768518518517</v>
      </c>
      <c r="G469">
        <v>8.1199999999999992</v>
      </c>
      <c r="H469">
        <v>10.01</v>
      </c>
      <c r="I469">
        <v>238</v>
      </c>
      <c r="J469">
        <v>468</v>
      </c>
      <c r="K469" s="5" t="str">
        <f t="shared" si="35"/>
        <v>2022-06</v>
      </c>
      <c r="L469" s="3" t="str">
        <f t="shared" si="36"/>
        <v>2022</v>
      </c>
      <c r="M469">
        <f t="shared" si="37"/>
        <v>18.13</v>
      </c>
      <c r="N469" s="6">
        <f t="shared" si="38"/>
        <v>0.72869907407407408</v>
      </c>
      <c r="O469">
        <f t="shared" si="39"/>
        <v>17</v>
      </c>
    </row>
    <row r="470" spans="1:15" x14ac:dyDescent="0.35">
      <c r="A470" t="s">
        <v>28</v>
      </c>
      <c r="B470" t="s">
        <v>21</v>
      </c>
      <c r="C470">
        <v>25</v>
      </c>
      <c r="D470" t="s">
        <v>18</v>
      </c>
      <c r="E470" s="3">
        <v>44732</v>
      </c>
      <c r="F470" s="4">
        <v>0.72174768518518517</v>
      </c>
      <c r="G470">
        <v>8.1199999999999992</v>
      </c>
      <c r="H470">
        <v>10.01</v>
      </c>
      <c r="I470">
        <v>238</v>
      </c>
      <c r="J470">
        <v>469</v>
      </c>
      <c r="K470" s="5" t="str">
        <f t="shared" si="35"/>
        <v>2022-06</v>
      </c>
      <c r="L470" s="3" t="str">
        <f t="shared" si="36"/>
        <v>2022</v>
      </c>
      <c r="M470">
        <f t="shared" si="37"/>
        <v>18.13</v>
      </c>
      <c r="N470" s="6">
        <f t="shared" si="38"/>
        <v>0.72869907407407408</v>
      </c>
      <c r="O470">
        <f t="shared" si="39"/>
        <v>17</v>
      </c>
    </row>
    <row r="471" spans="1:15" x14ac:dyDescent="0.35">
      <c r="A471" t="s">
        <v>28</v>
      </c>
      <c r="B471" t="s">
        <v>21</v>
      </c>
      <c r="C471">
        <v>50</v>
      </c>
      <c r="D471" t="s">
        <v>27</v>
      </c>
      <c r="E471" s="3">
        <v>44732</v>
      </c>
      <c r="F471" s="4">
        <v>0.72174768518518517</v>
      </c>
      <c r="G471">
        <v>8.1199999999999992</v>
      </c>
      <c r="H471">
        <v>10.01</v>
      </c>
      <c r="I471">
        <v>238</v>
      </c>
      <c r="J471">
        <v>470</v>
      </c>
      <c r="K471" s="5" t="str">
        <f t="shared" si="35"/>
        <v>2022-06</v>
      </c>
      <c r="L471" s="3" t="str">
        <f t="shared" si="36"/>
        <v>2022</v>
      </c>
      <c r="M471">
        <f t="shared" si="37"/>
        <v>18.13</v>
      </c>
      <c r="N471" s="6">
        <f t="shared" si="38"/>
        <v>0.72869907407407408</v>
      </c>
      <c r="O471">
        <f t="shared" si="39"/>
        <v>17</v>
      </c>
    </row>
    <row r="472" spans="1:15" x14ac:dyDescent="0.35">
      <c r="A472" t="s">
        <v>15</v>
      </c>
      <c r="B472" s="3">
        <v>47118</v>
      </c>
      <c r="C472">
        <v>0</v>
      </c>
      <c r="D472" t="s">
        <v>17</v>
      </c>
      <c r="E472" s="3">
        <v>44759</v>
      </c>
      <c r="F472" s="4">
        <v>0.6940856481481481</v>
      </c>
      <c r="G472">
        <v>17.850000000000001</v>
      </c>
      <c r="H472">
        <v>6.43</v>
      </c>
      <c r="I472">
        <v>239</v>
      </c>
      <c r="J472">
        <v>471</v>
      </c>
      <c r="K472" s="5" t="str">
        <f t="shared" si="35"/>
        <v>2022-07</v>
      </c>
      <c r="L472" s="3" t="str">
        <f t="shared" si="36"/>
        <v>2022</v>
      </c>
      <c r="M472">
        <f t="shared" si="37"/>
        <v>24.28</v>
      </c>
      <c r="N472" s="6">
        <f t="shared" si="38"/>
        <v>0.69855092592592594</v>
      </c>
      <c r="O472">
        <f t="shared" si="39"/>
        <v>16</v>
      </c>
    </row>
    <row r="473" spans="1:15" x14ac:dyDescent="0.35">
      <c r="A473" t="s">
        <v>15</v>
      </c>
      <c r="B473" s="3">
        <v>47118</v>
      </c>
      <c r="C473">
        <v>25</v>
      </c>
      <c r="D473" t="s">
        <v>18</v>
      </c>
      <c r="E473" s="3">
        <v>44759</v>
      </c>
      <c r="F473" s="4">
        <v>0.6940856481481481</v>
      </c>
      <c r="G473">
        <v>17.850000000000001</v>
      </c>
      <c r="H473">
        <v>6.43</v>
      </c>
      <c r="I473">
        <v>239</v>
      </c>
      <c r="J473">
        <v>472</v>
      </c>
      <c r="K473" s="5" t="str">
        <f t="shared" si="35"/>
        <v>2022-07</v>
      </c>
      <c r="L473" s="3" t="str">
        <f t="shared" si="36"/>
        <v>2022</v>
      </c>
      <c r="M473">
        <f t="shared" si="37"/>
        <v>24.28</v>
      </c>
      <c r="N473" s="6">
        <f t="shared" si="38"/>
        <v>0.69855092592592594</v>
      </c>
      <c r="O473">
        <f t="shared" si="39"/>
        <v>16</v>
      </c>
    </row>
    <row r="474" spans="1:15" x14ac:dyDescent="0.35">
      <c r="A474" t="s">
        <v>28</v>
      </c>
      <c r="B474" t="s">
        <v>21</v>
      </c>
      <c r="C474">
        <v>20</v>
      </c>
      <c r="D474" t="s">
        <v>23</v>
      </c>
      <c r="E474" s="3">
        <v>44830</v>
      </c>
      <c r="F474" s="4">
        <v>0.45725694444444442</v>
      </c>
      <c r="G474">
        <v>9.6999999999999993</v>
      </c>
      <c r="H474">
        <v>15.23</v>
      </c>
      <c r="I474">
        <v>240</v>
      </c>
      <c r="J474">
        <v>473</v>
      </c>
      <c r="K474" s="5" t="str">
        <f t="shared" si="35"/>
        <v>2022-09</v>
      </c>
      <c r="L474" s="3" t="str">
        <f t="shared" si="36"/>
        <v>2022</v>
      </c>
      <c r="M474">
        <f t="shared" si="37"/>
        <v>24.93</v>
      </c>
      <c r="N474" s="6">
        <f t="shared" si="38"/>
        <v>0.46783333333333332</v>
      </c>
      <c r="O474">
        <f t="shared" si="39"/>
        <v>11</v>
      </c>
    </row>
    <row r="475" spans="1:15" x14ac:dyDescent="0.35">
      <c r="A475" t="s">
        <v>22</v>
      </c>
      <c r="B475" s="3">
        <v>47299</v>
      </c>
      <c r="C475">
        <v>10</v>
      </c>
      <c r="D475" t="s">
        <v>16</v>
      </c>
      <c r="E475" s="3">
        <v>44821</v>
      </c>
      <c r="F475" s="4">
        <v>0.63708333333333333</v>
      </c>
      <c r="G475">
        <v>5.66</v>
      </c>
      <c r="H475">
        <v>13.64</v>
      </c>
      <c r="I475">
        <v>241</v>
      </c>
      <c r="J475">
        <v>474</v>
      </c>
      <c r="K475" s="5" t="str">
        <f t="shared" si="35"/>
        <v>2022-09</v>
      </c>
      <c r="L475" s="3" t="str">
        <f t="shared" si="36"/>
        <v>2022</v>
      </c>
      <c r="M475">
        <f t="shared" si="37"/>
        <v>19.3</v>
      </c>
      <c r="N475" s="6">
        <f t="shared" si="38"/>
        <v>0.64655555555555555</v>
      </c>
      <c r="O475">
        <f t="shared" si="39"/>
        <v>15</v>
      </c>
    </row>
    <row r="476" spans="1:15" x14ac:dyDescent="0.35">
      <c r="A476" t="s">
        <v>22</v>
      </c>
      <c r="B476" s="3">
        <v>47299</v>
      </c>
      <c r="C476">
        <v>40</v>
      </c>
      <c r="D476" t="s">
        <v>26</v>
      </c>
      <c r="E476" s="3">
        <v>44821</v>
      </c>
      <c r="F476" s="4">
        <v>0.63708333333333333</v>
      </c>
      <c r="G476">
        <v>5.66</v>
      </c>
      <c r="H476">
        <v>13.64</v>
      </c>
      <c r="I476">
        <v>241</v>
      </c>
      <c r="J476">
        <v>475</v>
      </c>
      <c r="K476" s="5" t="str">
        <f t="shared" si="35"/>
        <v>2022-09</v>
      </c>
      <c r="L476" s="3" t="str">
        <f t="shared" si="36"/>
        <v>2022</v>
      </c>
      <c r="M476">
        <f t="shared" si="37"/>
        <v>19.3</v>
      </c>
      <c r="N476" s="6">
        <f t="shared" si="38"/>
        <v>0.64655555555555555</v>
      </c>
      <c r="O476">
        <f t="shared" si="39"/>
        <v>15</v>
      </c>
    </row>
    <row r="477" spans="1:15" x14ac:dyDescent="0.35">
      <c r="A477" t="s">
        <v>22</v>
      </c>
      <c r="B477" s="3">
        <v>47299</v>
      </c>
      <c r="C477">
        <v>50</v>
      </c>
      <c r="D477" t="s">
        <v>27</v>
      </c>
      <c r="E477" s="3">
        <v>44821</v>
      </c>
      <c r="F477" s="4">
        <v>0.63708333333333333</v>
      </c>
      <c r="G477">
        <v>5.66</v>
      </c>
      <c r="H477">
        <v>13.64</v>
      </c>
      <c r="I477">
        <v>241</v>
      </c>
      <c r="J477">
        <v>476</v>
      </c>
      <c r="K477" s="5" t="str">
        <f t="shared" si="35"/>
        <v>2022-09</v>
      </c>
      <c r="L477" s="3" t="str">
        <f t="shared" si="36"/>
        <v>2022</v>
      </c>
      <c r="M477">
        <f t="shared" si="37"/>
        <v>19.3</v>
      </c>
      <c r="N477" s="6">
        <f t="shared" si="38"/>
        <v>0.64655555555555555</v>
      </c>
      <c r="O477">
        <f t="shared" si="39"/>
        <v>15</v>
      </c>
    </row>
    <row r="478" spans="1:15" x14ac:dyDescent="0.35">
      <c r="A478" t="s">
        <v>15</v>
      </c>
      <c r="B478" s="3">
        <v>47118</v>
      </c>
      <c r="C478">
        <v>0</v>
      </c>
      <c r="D478" t="s">
        <v>17</v>
      </c>
      <c r="E478" s="3">
        <v>44834</v>
      </c>
      <c r="F478" s="4">
        <v>0.60122685185185187</v>
      </c>
      <c r="G478">
        <v>8.14</v>
      </c>
      <c r="H478">
        <v>6.96</v>
      </c>
      <c r="I478">
        <v>242</v>
      </c>
      <c r="J478">
        <v>477</v>
      </c>
      <c r="K478" s="5" t="str">
        <f t="shared" si="35"/>
        <v>2022-09</v>
      </c>
      <c r="L478" s="3" t="str">
        <f t="shared" si="36"/>
        <v>2022</v>
      </c>
      <c r="M478">
        <f t="shared" si="37"/>
        <v>15.100000000000001</v>
      </c>
      <c r="N478" s="6">
        <f t="shared" si="38"/>
        <v>0.60606018518518523</v>
      </c>
      <c r="O478">
        <f t="shared" si="39"/>
        <v>14</v>
      </c>
    </row>
    <row r="479" spans="1:15" x14ac:dyDescent="0.35">
      <c r="A479" t="s">
        <v>24</v>
      </c>
      <c r="B479" s="3">
        <v>47848</v>
      </c>
      <c r="C479">
        <v>0</v>
      </c>
      <c r="D479" t="s">
        <v>17</v>
      </c>
      <c r="E479" s="3">
        <v>44824</v>
      </c>
      <c r="F479" s="4">
        <v>0.45954861111111112</v>
      </c>
      <c r="G479">
        <v>9.9600000000000009</v>
      </c>
      <c r="H479">
        <v>12.44</v>
      </c>
      <c r="I479">
        <v>243</v>
      </c>
      <c r="J479">
        <v>478</v>
      </c>
      <c r="K479" s="5" t="str">
        <f t="shared" si="35"/>
        <v>2022-09</v>
      </c>
      <c r="L479" s="3" t="str">
        <f t="shared" si="36"/>
        <v>2022</v>
      </c>
      <c r="M479">
        <f t="shared" si="37"/>
        <v>22.4</v>
      </c>
      <c r="N479" s="6">
        <f t="shared" si="38"/>
        <v>0.46818749999999998</v>
      </c>
      <c r="O479">
        <f t="shared" si="39"/>
        <v>11</v>
      </c>
    </row>
    <row r="480" spans="1:15" x14ac:dyDescent="0.35">
      <c r="A480" t="s">
        <v>24</v>
      </c>
      <c r="B480" s="3">
        <v>47848</v>
      </c>
      <c r="C480">
        <v>40</v>
      </c>
      <c r="D480" t="s">
        <v>26</v>
      </c>
      <c r="E480" s="3">
        <v>44824</v>
      </c>
      <c r="F480" s="4">
        <v>0.45954861111111112</v>
      </c>
      <c r="G480">
        <v>9.9600000000000009</v>
      </c>
      <c r="H480">
        <v>12.44</v>
      </c>
      <c r="I480">
        <v>243</v>
      </c>
      <c r="J480">
        <v>479</v>
      </c>
      <c r="K480" s="5" t="str">
        <f t="shared" si="35"/>
        <v>2022-09</v>
      </c>
      <c r="L480" s="3" t="str">
        <f t="shared" si="36"/>
        <v>2022</v>
      </c>
      <c r="M480">
        <f t="shared" si="37"/>
        <v>22.4</v>
      </c>
      <c r="N480" s="6">
        <f t="shared" si="38"/>
        <v>0.46818749999999998</v>
      </c>
      <c r="O480">
        <f t="shared" si="39"/>
        <v>11</v>
      </c>
    </row>
    <row r="481" spans="1:15" x14ac:dyDescent="0.35">
      <c r="A481" t="s">
        <v>24</v>
      </c>
      <c r="B481" s="3">
        <v>47848</v>
      </c>
      <c r="C481">
        <v>50</v>
      </c>
      <c r="D481" t="s">
        <v>27</v>
      </c>
      <c r="E481" s="3">
        <v>44824</v>
      </c>
      <c r="F481" s="4">
        <v>0.45954861111111112</v>
      </c>
      <c r="G481">
        <v>9.9600000000000009</v>
      </c>
      <c r="H481">
        <v>12.44</v>
      </c>
      <c r="I481">
        <v>243</v>
      </c>
      <c r="J481">
        <v>480</v>
      </c>
      <c r="K481" s="5" t="str">
        <f t="shared" si="35"/>
        <v>2022-09</v>
      </c>
      <c r="L481" s="3" t="str">
        <f t="shared" si="36"/>
        <v>2022</v>
      </c>
      <c r="M481">
        <f t="shared" si="37"/>
        <v>22.4</v>
      </c>
      <c r="N481" s="6">
        <f t="shared" si="38"/>
        <v>0.46818749999999998</v>
      </c>
      <c r="O481">
        <f t="shared" si="39"/>
        <v>11</v>
      </c>
    </row>
    <row r="482" spans="1:15" x14ac:dyDescent="0.35">
      <c r="A482" t="s">
        <v>15</v>
      </c>
      <c r="B482" s="3">
        <v>47118</v>
      </c>
      <c r="C482">
        <v>10</v>
      </c>
      <c r="D482" t="s">
        <v>16</v>
      </c>
      <c r="E482" s="3">
        <v>44871</v>
      </c>
      <c r="F482" s="4">
        <v>0.65099537037037036</v>
      </c>
      <c r="G482">
        <v>6.7</v>
      </c>
      <c r="H482">
        <v>17.43</v>
      </c>
      <c r="I482">
        <v>244</v>
      </c>
      <c r="J482">
        <v>481</v>
      </c>
      <c r="K482" s="5" t="str">
        <f t="shared" si="35"/>
        <v>2022-11</v>
      </c>
      <c r="L482" s="3" t="str">
        <f t="shared" si="36"/>
        <v>2022</v>
      </c>
      <c r="M482">
        <f t="shared" si="37"/>
        <v>24.13</v>
      </c>
      <c r="N482" s="6">
        <f t="shared" si="38"/>
        <v>0.66309953703703706</v>
      </c>
      <c r="O482">
        <f t="shared" si="39"/>
        <v>15</v>
      </c>
    </row>
    <row r="483" spans="1:15" x14ac:dyDescent="0.35">
      <c r="A483" t="s">
        <v>15</v>
      </c>
      <c r="B483" s="3">
        <v>47118</v>
      </c>
      <c r="C483">
        <v>40</v>
      </c>
      <c r="D483" t="s">
        <v>26</v>
      </c>
      <c r="E483" s="3">
        <v>44871</v>
      </c>
      <c r="F483" s="4">
        <v>0.65099537037037036</v>
      </c>
      <c r="G483">
        <v>6.7</v>
      </c>
      <c r="H483">
        <v>17.43</v>
      </c>
      <c r="I483">
        <v>244</v>
      </c>
      <c r="J483">
        <v>482</v>
      </c>
      <c r="K483" s="5" t="str">
        <f t="shared" si="35"/>
        <v>2022-11</v>
      </c>
      <c r="L483" s="3" t="str">
        <f t="shared" si="36"/>
        <v>2022</v>
      </c>
      <c r="M483">
        <f t="shared" si="37"/>
        <v>24.13</v>
      </c>
      <c r="N483" s="6">
        <f t="shared" si="38"/>
        <v>0.66309953703703706</v>
      </c>
      <c r="O483">
        <f t="shared" si="39"/>
        <v>15</v>
      </c>
    </row>
    <row r="484" spans="1:15" x14ac:dyDescent="0.35">
      <c r="A484" t="s">
        <v>15</v>
      </c>
      <c r="B484" s="3">
        <v>47118</v>
      </c>
      <c r="C484">
        <v>80</v>
      </c>
      <c r="D484" t="s">
        <v>19</v>
      </c>
      <c r="E484" s="3">
        <v>44871</v>
      </c>
      <c r="F484" s="4">
        <v>0.65099537037037036</v>
      </c>
      <c r="G484">
        <v>6.7</v>
      </c>
      <c r="H484">
        <v>17.43</v>
      </c>
      <c r="I484">
        <v>244</v>
      </c>
      <c r="J484">
        <v>483</v>
      </c>
      <c r="K484" s="5" t="str">
        <f t="shared" si="35"/>
        <v>2022-11</v>
      </c>
      <c r="L484" s="3" t="str">
        <f t="shared" si="36"/>
        <v>2022</v>
      </c>
      <c r="M484">
        <f t="shared" si="37"/>
        <v>24.13</v>
      </c>
      <c r="N484" s="6">
        <f t="shared" si="38"/>
        <v>0.66309953703703706</v>
      </c>
      <c r="O484">
        <f t="shared" si="39"/>
        <v>15</v>
      </c>
    </row>
    <row r="485" spans="1:15" x14ac:dyDescent="0.35">
      <c r="A485" t="s">
        <v>24</v>
      </c>
      <c r="B485" s="3">
        <v>47848</v>
      </c>
      <c r="C485">
        <v>0</v>
      </c>
      <c r="D485" t="s">
        <v>17</v>
      </c>
      <c r="E485" s="3">
        <v>44745</v>
      </c>
      <c r="F485" s="4">
        <v>0.75778935185185181</v>
      </c>
      <c r="G485">
        <v>9.77</v>
      </c>
      <c r="H485">
        <v>8.1</v>
      </c>
      <c r="I485">
        <v>245</v>
      </c>
      <c r="J485">
        <v>484</v>
      </c>
      <c r="K485" s="5" t="str">
        <f t="shared" si="35"/>
        <v>2022-07</v>
      </c>
      <c r="L485" s="3" t="str">
        <f t="shared" si="36"/>
        <v>2022</v>
      </c>
      <c r="M485">
        <f t="shared" si="37"/>
        <v>17.869999999999997</v>
      </c>
      <c r="N485" s="6">
        <f t="shared" si="38"/>
        <v>0.7634143518518518</v>
      </c>
      <c r="O485">
        <f t="shared" si="39"/>
        <v>18</v>
      </c>
    </row>
    <row r="486" spans="1:15" x14ac:dyDescent="0.35">
      <c r="A486" t="s">
        <v>24</v>
      </c>
      <c r="B486" s="3">
        <v>47848</v>
      </c>
      <c r="C486">
        <v>25</v>
      </c>
      <c r="D486" t="s">
        <v>18</v>
      </c>
      <c r="E486" s="3">
        <v>44745</v>
      </c>
      <c r="F486" s="4">
        <v>0.75778935185185181</v>
      </c>
      <c r="G486">
        <v>9.77</v>
      </c>
      <c r="H486">
        <v>8.1</v>
      </c>
      <c r="I486">
        <v>245</v>
      </c>
      <c r="J486">
        <v>485</v>
      </c>
      <c r="K486" s="5" t="str">
        <f t="shared" si="35"/>
        <v>2022-07</v>
      </c>
      <c r="L486" s="3" t="str">
        <f t="shared" si="36"/>
        <v>2022</v>
      </c>
      <c r="M486">
        <f t="shared" si="37"/>
        <v>17.869999999999997</v>
      </c>
      <c r="N486" s="6">
        <f t="shared" si="38"/>
        <v>0.7634143518518518</v>
      </c>
      <c r="O486">
        <f t="shared" si="39"/>
        <v>18</v>
      </c>
    </row>
    <row r="487" spans="1:15" x14ac:dyDescent="0.35">
      <c r="A487" t="s">
        <v>15</v>
      </c>
      <c r="B487" s="3">
        <v>47118</v>
      </c>
      <c r="C487">
        <v>10</v>
      </c>
      <c r="D487" t="s">
        <v>16</v>
      </c>
      <c r="E487" s="3">
        <v>44770</v>
      </c>
      <c r="F487" s="4">
        <v>0.83258101851851851</v>
      </c>
      <c r="G487">
        <v>16.420000000000002</v>
      </c>
      <c r="H487">
        <v>9.65</v>
      </c>
      <c r="I487">
        <v>246</v>
      </c>
      <c r="J487">
        <v>486</v>
      </c>
      <c r="K487" s="5" t="str">
        <f t="shared" si="35"/>
        <v>2022-07</v>
      </c>
      <c r="L487" s="3" t="str">
        <f t="shared" si="36"/>
        <v>2022</v>
      </c>
      <c r="M487">
        <f t="shared" si="37"/>
        <v>26.07</v>
      </c>
      <c r="N487" s="6">
        <f t="shared" si="38"/>
        <v>0.83928240740740745</v>
      </c>
      <c r="O487">
        <f t="shared" si="39"/>
        <v>20</v>
      </c>
    </row>
    <row r="488" spans="1:15" x14ac:dyDescent="0.35">
      <c r="A488" t="s">
        <v>15</v>
      </c>
      <c r="B488" s="3">
        <v>47118</v>
      </c>
      <c r="C488">
        <v>40</v>
      </c>
      <c r="D488" t="s">
        <v>26</v>
      </c>
      <c r="E488" s="3">
        <v>44770</v>
      </c>
      <c r="F488" s="4">
        <v>0.83258101851851851</v>
      </c>
      <c r="G488">
        <v>16.420000000000002</v>
      </c>
      <c r="H488">
        <v>9.65</v>
      </c>
      <c r="I488">
        <v>246</v>
      </c>
      <c r="J488">
        <v>487</v>
      </c>
      <c r="K488" s="5" t="str">
        <f t="shared" si="35"/>
        <v>2022-07</v>
      </c>
      <c r="L488" s="3" t="str">
        <f t="shared" si="36"/>
        <v>2022</v>
      </c>
      <c r="M488">
        <f t="shared" si="37"/>
        <v>26.07</v>
      </c>
      <c r="N488" s="6">
        <f t="shared" si="38"/>
        <v>0.83928240740740745</v>
      </c>
      <c r="O488">
        <f t="shared" si="39"/>
        <v>20</v>
      </c>
    </row>
    <row r="489" spans="1:15" x14ac:dyDescent="0.35">
      <c r="A489" t="s">
        <v>15</v>
      </c>
      <c r="B489" s="3">
        <v>47118</v>
      </c>
      <c r="C489">
        <v>80</v>
      </c>
      <c r="D489" t="s">
        <v>19</v>
      </c>
      <c r="E489" s="3">
        <v>44770</v>
      </c>
      <c r="F489" s="4">
        <v>0.83258101851851851</v>
      </c>
      <c r="G489">
        <v>16.420000000000002</v>
      </c>
      <c r="H489">
        <v>9.65</v>
      </c>
      <c r="I489">
        <v>246</v>
      </c>
      <c r="J489">
        <v>488</v>
      </c>
      <c r="K489" s="5" t="str">
        <f t="shared" si="35"/>
        <v>2022-07</v>
      </c>
      <c r="L489" s="3" t="str">
        <f t="shared" si="36"/>
        <v>2022</v>
      </c>
      <c r="M489">
        <f t="shared" si="37"/>
        <v>26.07</v>
      </c>
      <c r="N489" s="6">
        <f t="shared" si="38"/>
        <v>0.83928240740740745</v>
      </c>
      <c r="O489">
        <f t="shared" si="39"/>
        <v>20</v>
      </c>
    </row>
    <row r="490" spans="1:15" x14ac:dyDescent="0.35">
      <c r="A490" t="s">
        <v>24</v>
      </c>
      <c r="B490" s="3">
        <v>47848</v>
      </c>
      <c r="C490">
        <v>20</v>
      </c>
      <c r="D490" t="s">
        <v>23</v>
      </c>
      <c r="E490" s="3">
        <v>44772</v>
      </c>
      <c r="F490" s="4">
        <v>0.81468750000000001</v>
      </c>
      <c r="G490">
        <v>8.5299999999999994</v>
      </c>
      <c r="H490">
        <v>9.5500000000000007</v>
      </c>
      <c r="I490">
        <v>247</v>
      </c>
      <c r="J490">
        <v>489</v>
      </c>
      <c r="K490" s="5" t="str">
        <f t="shared" si="35"/>
        <v>2022-07</v>
      </c>
      <c r="L490" s="3" t="str">
        <f t="shared" si="36"/>
        <v>2022</v>
      </c>
      <c r="M490">
        <f t="shared" si="37"/>
        <v>18.079999999999998</v>
      </c>
      <c r="N490" s="6">
        <f t="shared" si="38"/>
        <v>0.82131944444444449</v>
      </c>
      <c r="O490">
        <f t="shared" si="39"/>
        <v>19</v>
      </c>
    </row>
    <row r="491" spans="1:15" x14ac:dyDescent="0.35">
      <c r="A491" t="s">
        <v>24</v>
      </c>
      <c r="B491" s="3">
        <v>47848</v>
      </c>
      <c r="C491">
        <v>25</v>
      </c>
      <c r="D491" t="s">
        <v>18</v>
      </c>
      <c r="E491" s="3">
        <v>44772</v>
      </c>
      <c r="F491" s="4">
        <v>0.81468750000000001</v>
      </c>
      <c r="G491">
        <v>8.5299999999999994</v>
      </c>
      <c r="H491">
        <v>9.5500000000000007</v>
      </c>
      <c r="I491">
        <v>247</v>
      </c>
      <c r="J491">
        <v>490</v>
      </c>
      <c r="K491" s="5" t="str">
        <f t="shared" si="35"/>
        <v>2022-07</v>
      </c>
      <c r="L491" s="3" t="str">
        <f t="shared" si="36"/>
        <v>2022</v>
      </c>
      <c r="M491">
        <f t="shared" si="37"/>
        <v>18.079999999999998</v>
      </c>
      <c r="N491" s="6">
        <f t="shared" si="38"/>
        <v>0.82131944444444449</v>
      </c>
      <c r="O491">
        <f t="shared" si="39"/>
        <v>19</v>
      </c>
    </row>
    <row r="492" spans="1:15" x14ac:dyDescent="0.35">
      <c r="A492" t="s">
        <v>24</v>
      </c>
      <c r="B492" s="3">
        <v>47848</v>
      </c>
      <c r="C492">
        <v>50</v>
      </c>
      <c r="D492" t="s">
        <v>27</v>
      </c>
      <c r="E492" s="3">
        <v>44772</v>
      </c>
      <c r="F492" s="4">
        <v>0.81468750000000001</v>
      </c>
      <c r="G492">
        <v>8.5299999999999994</v>
      </c>
      <c r="H492">
        <v>9.5500000000000007</v>
      </c>
      <c r="I492">
        <v>247</v>
      </c>
      <c r="J492">
        <v>491</v>
      </c>
      <c r="K492" s="5" t="str">
        <f t="shared" si="35"/>
        <v>2022-07</v>
      </c>
      <c r="L492" s="3" t="str">
        <f t="shared" si="36"/>
        <v>2022</v>
      </c>
      <c r="M492">
        <f t="shared" si="37"/>
        <v>18.079999999999998</v>
      </c>
      <c r="N492" s="6">
        <f t="shared" si="38"/>
        <v>0.82131944444444449</v>
      </c>
      <c r="O492">
        <f t="shared" si="39"/>
        <v>19</v>
      </c>
    </row>
    <row r="493" spans="1:15" x14ac:dyDescent="0.35">
      <c r="A493" t="s">
        <v>22</v>
      </c>
      <c r="B493" s="3">
        <v>47299</v>
      </c>
      <c r="C493">
        <v>10</v>
      </c>
      <c r="D493" t="s">
        <v>16</v>
      </c>
      <c r="E493" s="3">
        <v>44801</v>
      </c>
      <c r="F493" s="4">
        <v>0.87335648148148148</v>
      </c>
      <c r="G493">
        <v>11.91</v>
      </c>
      <c r="H493">
        <v>9.65</v>
      </c>
      <c r="I493">
        <v>248</v>
      </c>
      <c r="J493">
        <v>492</v>
      </c>
      <c r="K493" s="5" t="str">
        <f t="shared" si="35"/>
        <v>2022-08</v>
      </c>
      <c r="L493" s="3" t="str">
        <f t="shared" si="36"/>
        <v>2022</v>
      </c>
      <c r="M493">
        <f t="shared" si="37"/>
        <v>21.560000000000002</v>
      </c>
      <c r="N493" s="6">
        <f t="shared" si="38"/>
        <v>0.88005787037037042</v>
      </c>
      <c r="O493">
        <f t="shared" si="39"/>
        <v>21</v>
      </c>
    </row>
    <row r="494" spans="1:15" x14ac:dyDescent="0.35">
      <c r="A494" t="s">
        <v>22</v>
      </c>
      <c r="B494" s="3">
        <v>47299</v>
      </c>
      <c r="C494">
        <v>20</v>
      </c>
      <c r="D494" t="s">
        <v>23</v>
      </c>
      <c r="E494" s="3">
        <v>44873</v>
      </c>
      <c r="F494" s="4">
        <v>0.6375925925925926</v>
      </c>
      <c r="G494">
        <v>7.65</v>
      </c>
      <c r="H494">
        <v>6.72</v>
      </c>
      <c r="I494">
        <v>249</v>
      </c>
      <c r="J494">
        <v>493</v>
      </c>
      <c r="K494" s="5" t="str">
        <f t="shared" si="35"/>
        <v>2022-11</v>
      </c>
      <c r="L494" s="3" t="str">
        <f t="shared" si="36"/>
        <v>2022</v>
      </c>
      <c r="M494">
        <f t="shared" si="37"/>
        <v>14.370000000000001</v>
      </c>
      <c r="N494" s="6">
        <f t="shared" si="38"/>
        <v>0.64225925925925931</v>
      </c>
      <c r="O494">
        <f t="shared" si="39"/>
        <v>15</v>
      </c>
    </row>
    <row r="495" spans="1:15" x14ac:dyDescent="0.35">
      <c r="A495" t="s">
        <v>22</v>
      </c>
      <c r="B495" s="3">
        <v>47299</v>
      </c>
      <c r="C495">
        <v>40</v>
      </c>
      <c r="D495" t="s">
        <v>26</v>
      </c>
      <c r="E495" s="3">
        <v>44873</v>
      </c>
      <c r="F495" s="4">
        <v>0.6375925925925926</v>
      </c>
      <c r="G495">
        <v>7.65</v>
      </c>
      <c r="H495">
        <v>6.72</v>
      </c>
      <c r="I495">
        <v>249</v>
      </c>
      <c r="J495">
        <v>494</v>
      </c>
      <c r="K495" s="5" t="str">
        <f t="shared" si="35"/>
        <v>2022-11</v>
      </c>
      <c r="L495" s="3" t="str">
        <f t="shared" si="36"/>
        <v>2022</v>
      </c>
      <c r="M495">
        <f t="shared" si="37"/>
        <v>14.370000000000001</v>
      </c>
      <c r="N495" s="6">
        <f t="shared" si="38"/>
        <v>0.64225925925925931</v>
      </c>
      <c r="O495">
        <f t="shared" si="39"/>
        <v>15</v>
      </c>
    </row>
    <row r="496" spans="1:15" x14ac:dyDescent="0.35">
      <c r="A496" t="s">
        <v>22</v>
      </c>
      <c r="B496" s="3">
        <v>47299</v>
      </c>
      <c r="C496">
        <v>0</v>
      </c>
      <c r="D496" t="s">
        <v>17</v>
      </c>
      <c r="E496" s="3">
        <v>44823</v>
      </c>
      <c r="F496" s="4">
        <v>0.6965393518518519</v>
      </c>
      <c r="G496">
        <v>13.5</v>
      </c>
      <c r="H496">
        <v>11.48</v>
      </c>
      <c r="I496">
        <v>250</v>
      </c>
      <c r="J496">
        <v>495</v>
      </c>
      <c r="K496" s="5" t="str">
        <f t="shared" si="35"/>
        <v>2022-09</v>
      </c>
      <c r="L496" s="3" t="str">
        <f t="shared" si="36"/>
        <v>2022</v>
      </c>
      <c r="M496">
        <f t="shared" si="37"/>
        <v>24.98</v>
      </c>
      <c r="N496" s="6">
        <f t="shared" si="38"/>
        <v>0.70451157407407416</v>
      </c>
      <c r="O496">
        <f t="shared" si="39"/>
        <v>16</v>
      </c>
    </row>
    <row r="497" spans="1:15" x14ac:dyDescent="0.35">
      <c r="A497" t="s">
        <v>22</v>
      </c>
      <c r="B497" s="3">
        <v>47299</v>
      </c>
      <c r="C497">
        <v>40</v>
      </c>
      <c r="D497" t="s">
        <v>26</v>
      </c>
      <c r="E497" s="3">
        <v>44823</v>
      </c>
      <c r="F497" s="4">
        <v>0.6965393518518519</v>
      </c>
      <c r="G497">
        <v>13.5</v>
      </c>
      <c r="H497">
        <v>11.48</v>
      </c>
      <c r="I497">
        <v>250</v>
      </c>
      <c r="J497">
        <v>496</v>
      </c>
      <c r="K497" s="5" t="str">
        <f t="shared" si="35"/>
        <v>2022-09</v>
      </c>
      <c r="L497" s="3" t="str">
        <f t="shared" si="36"/>
        <v>2022</v>
      </c>
      <c r="M497">
        <f t="shared" si="37"/>
        <v>24.98</v>
      </c>
      <c r="N497" s="6">
        <f t="shared" si="38"/>
        <v>0.70451157407407416</v>
      </c>
      <c r="O497">
        <f t="shared" si="39"/>
        <v>16</v>
      </c>
    </row>
    <row r="498" spans="1:15" x14ac:dyDescent="0.35">
      <c r="A498" t="s">
        <v>25</v>
      </c>
      <c r="B498" t="s">
        <v>21</v>
      </c>
      <c r="C498">
        <v>10</v>
      </c>
      <c r="D498" t="s">
        <v>16</v>
      </c>
      <c r="E498" s="3">
        <v>44850</v>
      </c>
      <c r="F498" s="4">
        <v>0.54075231481481478</v>
      </c>
      <c r="G498">
        <v>8.56</v>
      </c>
      <c r="H498">
        <v>4.91</v>
      </c>
      <c r="I498">
        <v>251</v>
      </c>
      <c r="J498">
        <v>497</v>
      </c>
      <c r="K498" s="5" t="str">
        <f t="shared" si="35"/>
        <v>2022-10</v>
      </c>
      <c r="L498" s="3" t="str">
        <f t="shared" si="36"/>
        <v>2022</v>
      </c>
      <c r="M498">
        <f t="shared" si="37"/>
        <v>13.47</v>
      </c>
      <c r="N498" s="6">
        <f t="shared" si="38"/>
        <v>0.54416203703703703</v>
      </c>
      <c r="O498">
        <f t="shared" si="39"/>
        <v>13</v>
      </c>
    </row>
    <row r="499" spans="1:15" x14ac:dyDescent="0.35">
      <c r="A499" t="s">
        <v>25</v>
      </c>
      <c r="B499" t="s">
        <v>21</v>
      </c>
      <c r="C499">
        <v>25</v>
      </c>
      <c r="D499" t="s">
        <v>18</v>
      </c>
      <c r="E499" s="3">
        <v>44850</v>
      </c>
      <c r="F499" s="4">
        <v>0.54075231481481478</v>
      </c>
      <c r="G499">
        <v>8.56</v>
      </c>
      <c r="H499">
        <v>4.91</v>
      </c>
      <c r="I499">
        <v>251</v>
      </c>
      <c r="J499">
        <v>498</v>
      </c>
      <c r="K499" s="5" t="str">
        <f t="shared" si="35"/>
        <v>2022-10</v>
      </c>
      <c r="L499" s="3" t="str">
        <f t="shared" si="36"/>
        <v>2022</v>
      </c>
      <c r="M499">
        <f t="shared" si="37"/>
        <v>13.47</v>
      </c>
      <c r="N499" s="6">
        <f t="shared" si="38"/>
        <v>0.54416203703703703</v>
      </c>
      <c r="O499">
        <f t="shared" si="39"/>
        <v>13</v>
      </c>
    </row>
    <row r="500" spans="1:15" x14ac:dyDescent="0.35">
      <c r="A500" t="s">
        <v>24</v>
      </c>
      <c r="B500" s="3">
        <v>47848</v>
      </c>
      <c r="C500">
        <v>10</v>
      </c>
      <c r="D500" t="s">
        <v>16</v>
      </c>
      <c r="E500" s="3">
        <v>44662</v>
      </c>
      <c r="F500" s="4">
        <v>0.45284722222222223</v>
      </c>
      <c r="G500">
        <v>6.69</v>
      </c>
      <c r="H500">
        <v>7.09</v>
      </c>
      <c r="I500">
        <v>252</v>
      </c>
      <c r="J500">
        <v>499</v>
      </c>
      <c r="K500" s="5" t="str">
        <f t="shared" si="35"/>
        <v>2022-04</v>
      </c>
      <c r="L500" s="3" t="str">
        <f t="shared" si="36"/>
        <v>2022</v>
      </c>
      <c r="M500">
        <f t="shared" si="37"/>
        <v>13.780000000000001</v>
      </c>
      <c r="N500" s="6">
        <f t="shared" si="38"/>
        <v>0.45777083333333335</v>
      </c>
      <c r="O500">
        <f t="shared" si="39"/>
        <v>10</v>
      </c>
    </row>
    <row r="501" spans="1:15" x14ac:dyDescent="0.35">
      <c r="A501" t="s">
        <v>24</v>
      </c>
      <c r="B501" s="3">
        <v>47848</v>
      </c>
      <c r="C501">
        <v>25</v>
      </c>
      <c r="D501" t="s">
        <v>18</v>
      </c>
      <c r="E501" s="3">
        <v>44662</v>
      </c>
      <c r="F501" s="4">
        <v>0.45284722222222223</v>
      </c>
      <c r="G501">
        <v>6.69</v>
      </c>
      <c r="H501">
        <v>7.09</v>
      </c>
      <c r="I501">
        <v>252</v>
      </c>
      <c r="J501">
        <v>500</v>
      </c>
      <c r="K501" s="5" t="str">
        <f t="shared" si="35"/>
        <v>2022-04</v>
      </c>
      <c r="L501" s="3" t="str">
        <f t="shared" si="36"/>
        <v>2022</v>
      </c>
      <c r="M501">
        <f t="shared" si="37"/>
        <v>13.780000000000001</v>
      </c>
      <c r="N501" s="6">
        <f t="shared" si="38"/>
        <v>0.45777083333333335</v>
      </c>
      <c r="O501">
        <f t="shared" si="39"/>
        <v>10</v>
      </c>
    </row>
    <row r="502" spans="1:15" x14ac:dyDescent="0.35">
      <c r="A502" t="s">
        <v>24</v>
      </c>
      <c r="B502" s="3">
        <v>47848</v>
      </c>
      <c r="C502">
        <v>20</v>
      </c>
      <c r="D502" t="s">
        <v>23</v>
      </c>
      <c r="E502" s="3">
        <v>44715</v>
      </c>
      <c r="F502" s="4">
        <v>0.61057870370370371</v>
      </c>
      <c r="G502">
        <v>11.54</v>
      </c>
      <c r="H502">
        <v>9.61</v>
      </c>
      <c r="I502">
        <v>253</v>
      </c>
      <c r="J502">
        <v>501</v>
      </c>
      <c r="K502" s="5" t="str">
        <f t="shared" si="35"/>
        <v>2022-06</v>
      </c>
      <c r="L502" s="3" t="str">
        <f t="shared" si="36"/>
        <v>2022</v>
      </c>
      <c r="M502">
        <f t="shared" si="37"/>
        <v>21.15</v>
      </c>
      <c r="N502" s="6">
        <f t="shared" si="38"/>
        <v>0.6172523148148148</v>
      </c>
      <c r="O502">
        <f t="shared" si="39"/>
        <v>14</v>
      </c>
    </row>
    <row r="503" spans="1:15" x14ac:dyDescent="0.35">
      <c r="A503" t="s">
        <v>24</v>
      </c>
      <c r="B503" s="3">
        <v>47848</v>
      </c>
      <c r="C503">
        <v>25</v>
      </c>
      <c r="D503" t="s">
        <v>18</v>
      </c>
      <c r="E503" s="3">
        <v>44715</v>
      </c>
      <c r="F503" s="4">
        <v>0.61057870370370371</v>
      </c>
      <c r="G503">
        <v>11.54</v>
      </c>
      <c r="H503">
        <v>9.61</v>
      </c>
      <c r="I503">
        <v>253</v>
      </c>
      <c r="J503">
        <v>502</v>
      </c>
      <c r="K503" s="5" t="str">
        <f t="shared" si="35"/>
        <v>2022-06</v>
      </c>
      <c r="L503" s="3" t="str">
        <f t="shared" si="36"/>
        <v>2022</v>
      </c>
      <c r="M503">
        <f t="shared" si="37"/>
        <v>21.15</v>
      </c>
      <c r="N503" s="6">
        <f t="shared" si="38"/>
        <v>0.6172523148148148</v>
      </c>
      <c r="O503">
        <f t="shared" si="39"/>
        <v>14</v>
      </c>
    </row>
    <row r="504" spans="1:15" x14ac:dyDescent="0.35">
      <c r="A504" t="s">
        <v>24</v>
      </c>
      <c r="B504" s="3">
        <v>47848</v>
      </c>
      <c r="C504">
        <v>0</v>
      </c>
      <c r="D504" t="s">
        <v>17</v>
      </c>
      <c r="E504" s="3">
        <v>44666</v>
      </c>
      <c r="F504" s="4">
        <v>0.72666666666666668</v>
      </c>
      <c r="G504">
        <v>6.11</v>
      </c>
      <c r="H504">
        <v>10.3</v>
      </c>
      <c r="I504">
        <v>254</v>
      </c>
      <c r="J504">
        <v>503</v>
      </c>
      <c r="K504" s="5" t="str">
        <f t="shared" si="35"/>
        <v>2022-04</v>
      </c>
      <c r="L504" s="3" t="str">
        <f t="shared" si="36"/>
        <v>2022</v>
      </c>
      <c r="M504">
        <f t="shared" si="37"/>
        <v>16.41</v>
      </c>
      <c r="N504" s="6">
        <f t="shared" si="38"/>
        <v>0.73381944444444447</v>
      </c>
      <c r="O504">
        <f t="shared" si="39"/>
        <v>17</v>
      </c>
    </row>
    <row r="505" spans="1:15" x14ac:dyDescent="0.35">
      <c r="A505" t="s">
        <v>24</v>
      </c>
      <c r="B505" s="3">
        <v>47848</v>
      </c>
      <c r="C505">
        <v>40</v>
      </c>
      <c r="D505" t="s">
        <v>26</v>
      </c>
      <c r="E505" s="3">
        <v>44666</v>
      </c>
      <c r="F505" s="4">
        <v>0.72666666666666668</v>
      </c>
      <c r="G505">
        <v>6.11</v>
      </c>
      <c r="H505">
        <v>10.3</v>
      </c>
      <c r="I505">
        <v>254</v>
      </c>
      <c r="J505">
        <v>504</v>
      </c>
      <c r="K505" s="5" t="str">
        <f t="shared" si="35"/>
        <v>2022-04</v>
      </c>
      <c r="L505" s="3" t="str">
        <f t="shared" si="36"/>
        <v>2022</v>
      </c>
      <c r="M505">
        <f t="shared" si="37"/>
        <v>16.41</v>
      </c>
      <c r="N505" s="6">
        <f t="shared" si="38"/>
        <v>0.73381944444444447</v>
      </c>
      <c r="O505">
        <f t="shared" si="39"/>
        <v>17</v>
      </c>
    </row>
    <row r="506" spans="1:15" x14ac:dyDescent="0.35">
      <c r="A506" t="s">
        <v>28</v>
      </c>
      <c r="B506" t="s">
        <v>21</v>
      </c>
      <c r="C506">
        <v>10</v>
      </c>
      <c r="D506" t="s">
        <v>16</v>
      </c>
      <c r="E506" s="3">
        <v>44735</v>
      </c>
      <c r="F506" s="4">
        <v>0.82646990740740744</v>
      </c>
      <c r="G506">
        <v>10.4</v>
      </c>
      <c r="H506">
        <v>8</v>
      </c>
      <c r="I506">
        <v>255</v>
      </c>
      <c r="J506">
        <v>505</v>
      </c>
      <c r="K506" s="5" t="str">
        <f t="shared" si="35"/>
        <v>2022-06</v>
      </c>
      <c r="L506" s="3" t="str">
        <f t="shared" si="36"/>
        <v>2022</v>
      </c>
      <c r="M506">
        <f t="shared" si="37"/>
        <v>18.399999999999999</v>
      </c>
      <c r="N506" s="6">
        <f t="shared" si="38"/>
        <v>0.83202546296296298</v>
      </c>
      <c r="O506">
        <f t="shared" si="39"/>
        <v>19</v>
      </c>
    </row>
    <row r="507" spans="1:15" x14ac:dyDescent="0.35">
      <c r="A507" t="s">
        <v>22</v>
      </c>
      <c r="B507" s="3">
        <v>47299</v>
      </c>
      <c r="C507">
        <v>0</v>
      </c>
      <c r="D507" t="s">
        <v>17</v>
      </c>
      <c r="E507" s="3">
        <v>44735</v>
      </c>
      <c r="F507" s="4">
        <v>0.55185185185185182</v>
      </c>
      <c r="G507">
        <v>9.5299999999999994</v>
      </c>
      <c r="H507">
        <v>6.53</v>
      </c>
      <c r="I507">
        <v>256</v>
      </c>
      <c r="J507">
        <v>506</v>
      </c>
      <c r="K507" s="5" t="str">
        <f t="shared" si="35"/>
        <v>2022-06</v>
      </c>
      <c r="L507" s="3" t="str">
        <f t="shared" si="36"/>
        <v>2022</v>
      </c>
      <c r="M507">
        <f t="shared" si="37"/>
        <v>16.059999999999999</v>
      </c>
      <c r="N507" s="6">
        <f t="shared" si="38"/>
        <v>0.55638657407407399</v>
      </c>
      <c r="O507">
        <f t="shared" si="39"/>
        <v>13</v>
      </c>
    </row>
    <row r="508" spans="1:15" x14ac:dyDescent="0.35">
      <c r="A508" t="s">
        <v>22</v>
      </c>
      <c r="B508" s="3">
        <v>47299</v>
      </c>
      <c r="C508">
        <v>40</v>
      </c>
      <c r="D508" t="s">
        <v>26</v>
      </c>
      <c r="E508" s="3">
        <v>44735</v>
      </c>
      <c r="F508" s="4">
        <v>0.55185185185185182</v>
      </c>
      <c r="G508">
        <v>9.5299999999999994</v>
      </c>
      <c r="H508">
        <v>6.53</v>
      </c>
      <c r="I508">
        <v>256</v>
      </c>
      <c r="J508">
        <v>507</v>
      </c>
      <c r="K508" s="5" t="str">
        <f t="shared" si="35"/>
        <v>2022-06</v>
      </c>
      <c r="L508" s="3" t="str">
        <f t="shared" si="36"/>
        <v>2022</v>
      </c>
      <c r="M508">
        <f t="shared" si="37"/>
        <v>16.059999999999999</v>
      </c>
      <c r="N508" s="6">
        <f t="shared" si="38"/>
        <v>0.55638657407407399</v>
      </c>
      <c r="O508">
        <f t="shared" si="39"/>
        <v>13</v>
      </c>
    </row>
    <row r="509" spans="1:15" x14ac:dyDescent="0.35">
      <c r="A509" t="s">
        <v>22</v>
      </c>
      <c r="B509" s="3">
        <v>47299</v>
      </c>
      <c r="C509">
        <v>80</v>
      </c>
      <c r="D509" t="s">
        <v>19</v>
      </c>
      <c r="E509" s="3">
        <v>44735</v>
      </c>
      <c r="F509" s="4">
        <v>0.55185185185185182</v>
      </c>
      <c r="G509">
        <v>9.5299999999999994</v>
      </c>
      <c r="H509">
        <v>6.53</v>
      </c>
      <c r="I509">
        <v>256</v>
      </c>
      <c r="J509">
        <v>508</v>
      </c>
      <c r="K509" s="5" t="str">
        <f t="shared" si="35"/>
        <v>2022-06</v>
      </c>
      <c r="L509" s="3" t="str">
        <f t="shared" si="36"/>
        <v>2022</v>
      </c>
      <c r="M509">
        <f t="shared" si="37"/>
        <v>16.059999999999999</v>
      </c>
      <c r="N509" s="6">
        <f t="shared" si="38"/>
        <v>0.55638657407407399</v>
      </c>
      <c r="O509">
        <f t="shared" si="39"/>
        <v>13</v>
      </c>
    </row>
    <row r="510" spans="1:15" x14ac:dyDescent="0.35">
      <c r="A510" t="s">
        <v>20</v>
      </c>
      <c r="B510" t="s">
        <v>21</v>
      </c>
      <c r="C510">
        <v>0</v>
      </c>
      <c r="D510" t="s">
        <v>17</v>
      </c>
      <c r="E510" s="3">
        <v>44790</v>
      </c>
      <c r="F510" s="4">
        <v>0.45702546296296298</v>
      </c>
      <c r="G510">
        <v>10.43</v>
      </c>
      <c r="H510">
        <v>9.68</v>
      </c>
      <c r="I510">
        <v>257</v>
      </c>
      <c r="J510">
        <v>509</v>
      </c>
      <c r="K510" s="5" t="str">
        <f t="shared" si="35"/>
        <v>2022-08</v>
      </c>
      <c r="L510" s="3" t="str">
        <f t="shared" si="36"/>
        <v>2022</v>
      </c>
      <c r="M510">
        <f t="shared" si="37"/>
        <v>20.11</v>
      </c>
      <c r="N510" s="6">
        <f t="shared" si="38"/>
        <v>0.46374768518518522</v>
      </c>
      <c r="O510">
        <f t="shared" si="39"/>
        <v>11</v>
      </c>
    </row>
    <row r="511" spans="1:15" x14ac:dyDescent="0.35">
      <c r="A511" t="s">
        <v>20</v>
      </c>
      <c r="B511" t="s">
        <v>21</v>
      </c>
      <c r="C511">
        <v>40</v>
      </c>
      <c r="D511" t="s">
        <v>26</v>
      </c>
      <c r="E511" s="3">
        <v>44790</v>
      </c>
      <c r="F511" s="4">
        <v>0.45702546296296298</v>
      </c>
      <c r="G511">
        <v>10.43</v>
      </c>
      <c r="H511">
        <v>9.68</v>
      </c>
      <c r="I511">
        <v>257</v>
      </c>
      <c r="J511">
        <v>510</v>
      </c>
      <c r="K511" s="5" t="str">
        <f t="shared" si="35"/>
        <v>2022-08</v>
      </c>
      <c r="L511" s="3" t="str">
        <f t="shared" si="36"/>
        <v>2022</v>
      </c>
      <c r="M511">
        <f t="shared" si="37"/>
        <v>20.11</v>
      </c>
      <c r="N511" s="6">
        <f t="shared" si="38"/>
        <v>0.46374768518518522</v>
      </c>
      <c r="O511">
        <f t="shared" si="39"/>
        <v>11</v>
      </c>
    </row>
    <row r="512" spans="1:15" x14ac:dyDescent="0.35">
      <c r="A512" t="s">
        <v>24</v>
      </c>
      <c r="B512" s="3">
        <v>47848</v>
      </c>
      <c r="C512">
        <v>0</v>
      </c>
      <c r="D512" t="s">
        <v>17</v>
      </c>
      <c r="E512" s="3">
        <v>44823</v>
      </c>
      <c r="F512" s="4">
        <v>0.62678240740740743</v>
      </c>
      <c r="G512">
        <v>11.3</v>
      </c>
      <c r="H512">
        <v>8.31</v>
      </c>
      <c r="I512">
        <v>258</v>
      </c>
      <c r="J512">
        <v>511</v>
      </c>
      <c r="K512" s="5" t="str">
        <f t="shared" si="35"/>
        <v>2022-09</v>
      </c>
      <c r="L512" s="3" t="str">
        <f t="shared" si="36"/>
        <v>2022</v>
      </c>
      <c r="M512">
        <f t="shared" si="37"/>
        <v>19.61</v>
      </c>
      <c r="N512" s="6">
        <f t="shared" si="38"/>
        <v>0.63255324074074071</v>
      </c>
      <c r="O512">
        <f t="shared" si="39"/>
        <v>15</v>
      </c>
    </row>
    <row r="513" spans="1:15" x14ac:dyDescent="0.35">
      <c r="A513" t="s">
        <v>24</v>
      </c>
      <c r="B513" s="3">
        <v>47848</v>
      </c>
      <c r="C513">
        <v>10</v>
      </c>
      <c r="D513" t="s">
        <v>16</v>
      </c>
      <c r="E513" s="3">
        <v>44663</v>
      </c>
      <c r="F513" s="4">
        <v>0.48802083333333335</v>
      </c>
      <c r="G513">
        <v>11.95</v>
      </c>
      <c r="H513">
        <v>17.11</v>
      </c>
      <c r="I513">
        <v>259</v>
      </c>
      <c r="J513">
        <v>512</v>
      </c>
      <c r="K513" s="5" t="str">
        <f t="shared" si="35"/>
        <v>2022-04</v>
      </c>
      <c r="L513" s="3" t="str">
        <f t="shared" si="36"/>
        <v>2022</v>
      </c>
      <c r="M513">
        <f t="shared" si="37"/>
        <v>29.06</v>
      </c>
      <c r="N513" s="6">
        <f t="shared" si="38"/>
        <v>0.49990277777777781</v>
      </c>
      <c r="O513">
        <f t="shared" si="39"/>
        <v>11</v>
      </c>
    </row>
    <row r="514" spans="1:15" x14ac:dyDescent="0.35">
      <c r="A514" t="s">
        <v>24</v>
      </c>
      <c r="B514" s="3">
        <v>47848</v>
      </c>
      <c r="C514">
        <v>40</v>
      </c>
      <c r="D514" t="s">
        <v>26</v>
      </c>
      <c r="E514" s="3">
        <v>44663</v>
      </c>
      <c r="F514" s="4">
        <v>0.48802083333333335</v>
      </c>
      <c r="G514">
        <v>11.95</v>
      </c>
      <c r="H514">
        <v>17.11</v>
      </c>
      <c r="I514">
        <v>259</v>
      </c>
      <c r="J514">
        <v>513</v>
      </c>
      <c r="K514" s="5" t="str">
        <f t="shared" si="35"/>
        <v>2022-04</v>
      </c>
      <c r="L514" s="3" t="str">
        <f t="shared" si="36"/>
        <v>2022</v>
      </c>
      <c r="M514">
        <f t="shared" si="37"/>
        <v>29.06</v>
      </c>
      <c r="N514" s="6">
        <f t="shared" si="38"/>
        <v>0.49990277777777781</v>
      </c>
      <c r="O514">
        <f t="shared" si="39"/>
        <v>11</v>
      </c>
    </row>
    <row r="515" spans="1:15" x14ac:dyDescent="0.35">
      <c r="A515" t="s">
        <v>24</v>
      </c>
      <c r="B515" s="3">
        <v>47848</v>
      </c>
      <c r="C515">
        <v>0</v>
      </c>
      <c r="D515" t="s">
        <v>17</v>
      </c>
      <c r="E515" s="3">
        <v>44719</v>
      </c>
      <c r="F515" s="4">
        <v>0.60964120370370367</v>
      </c>
      <c r="G515">
        <v>13.77</v>
      </c>
      <c r="H515">
        <v>10.29</v>
      </c>
      <c r="I515">
        <v>260</v>
      </c>
      <c r="J515">
        <v>514</v>
      </c>
      <c r="K515" s="5" t="str">
        <f t="shared" ref="K515:K578" si="40">TEXT(E515, "yyyy-mm")</f>
        <v>2022-06</v>
      </c>
      <c r="L515" s="3" t="str">
        <f t="shared" ref="L515:L578" si="41">TEXT(E515, "yyyy")</f>
        <v>2022</v>
      </c>
      <c r="M515">
        <f t="shared" ref="M515:M578" si="42">G515+H515</f>
        <v>24.06</v>
      </c>
      <c r="N515" s="6">
        <f t="shared" ref="N515:N578" si="43">F515+(H515/1440)</f>
        <v>0.61678703703703697</v>
      </c>
      <c r="O515">
        <f t="shared" ref="O515:O578" si="44">HOUR(N515)</f>
        <v>14</v>
      </c>
    </row>
    <row r="516" spans="1:15" x14ac:dyDescent="0.35">
      <c r="A516" t="s">
        <v>24</v>
      </c>
      <c r="B516" s="3">
        <v>47848</v>
      </c>
      <c r="C516">
        <v>25</v>
      </c>
      <c r="D516" t="s">
        <v>18</v>
      </c>
      <c r="E516" s="3">
        <v>44719</v>
      </c>
      <c r="F516" s="4">
        <v>0.60964120370370367</v>
      </c>
      <c r="G516">
        <v>13.77</v>
      </c>
      <c r="H516">
        <v>10.29</v>
      </c>
      <c r="I516">
        <v>260</v>
      </c>
      <c r="J516">
        <v>515</v>
      </c>
      <c r="K516" s="5" t="str">
        <f t="shared" si="40"/>
        <v>2022-06</v>
      </c>
      <c r="L516" s="3" t="str">
        <f t="shared" si="41"/>
        <v>2022</v>
      </c>
      <c r="M516">
        <f t="shared" si="42"/>
        <v>24.06</v>
      </c>
      <c r="N516" s="6">
        <f t="shared" si="43"/>
        <v>0.61678703703703697</v>
      </c>
      <c r="O516">
        <f t="shared" si="44"/>
        <v>14</v>
      </c>
    </row>
    <row r="517" spans="1:15" x14ac:dyDescent="0.35">
      <c r="A517" t="s">
        <v>15</v>
      </c>
      <c r="B517" s="3">
        <v>47118</v>
      </c>
      <c r="C517">
        <v>20</v>
      </c>
      <c r="D517" t="s">
        <v>23</v>
      </c>
      <c r="E517" s="3">
        <v>44570</v>
      </c>
      <c r="F517" s="4">
        <v>0.80961805555555555</v>
      </c>
      <c r="G517">
        <v>8.43</v>
      </c>
      <c r="H517">
        <v>8.9499999999999993</v>
      </c>
      <c r="I517">
        <v>261</v>
      </c>
      <c r="J517">
        <v>516</v>
      </c>
      <c r="K517" s="5" t="str">
        <f t="shared" si="40"/>
        <v>2022-01</v>
      </c>
      <c r="L517" s="3" t="str">
        <f t="shared" si="41"/>
        <v>2022</v>
      </c>
      <c r="M517">
        <f t="shared" si="42"/>
        <v>17.38</v>
      </c>
      <c r="N517" s="6">
        <f t="shared" si="43"/>
        <v>0.8158333333333333</v>
      </c>
      <c r="O517">
        <f t="shared" si="44"/>
        <v>19</v>
      </c>
    </row>
    <row r="518" spans="1:15" x14ac:dyDescent="0.35">
      <c r="A518" t="s">
        <v>15</v>
      </c>
      <c r="B518" s="3">
        <v>47118</v>
      </c>
      <c r="C518">
        <v>40</v>
      </c>
      <c r="D518" t="s">
        <v>26</v>
      </c>
      <c r="E518" s="3">
        <v>44570</v>
      </c>
      <c r="F518" s="4">
        <v>0.80961805555555555</v>
      </c>
      <c r="G518">
        <v>8.43</v>
      </c>
      <c r="H518">
        <v>8.9499999999999993</v>
      </c>
      <c r="I518">
        <v>261</v>
      </c>
      <c r="J518">
        <v>517</v>
      </c>
      <c r="K518" s="5" t="str">
        <f t="shared" si="40"/>
        <v>2022-01</v>
      </c>
      <c r="L518" s="3" t="str">
        <f t="shared" si="41"/>
        <v>2022</v>
      </c>
      <c r="M518">
        <f t="shared" si="42"/>
        <v>17.38</v>
      </c>
      <c r="N518" s="6">
        <f t="shared" si="43"/>
        <v>0.8158333333333333</v>
      </c>
      <c r="O518">
        <f t="shared" si="44"/>
        <v>19</v>
      </c>
    </row>
    <row r="519" spans="1:15" x14ac:dyDescent="0.35">
      <c r="A519" t="s">
        <v>15</v>
      </c>
      <c r="B519" s="3">
        <v>47118</v>
      </c>
      <c r="C519">
        <v>80</v>
      </c>
      <c r="D519" t="s">
        <v>19</v>
      </c>
      <c r="E519" s="3">
        <v>44570</v>
      </c>
      <c r="F519" s="4">
        <v>0.80961805555555555</v>
      </c>
      <c r="G519">
        <v>8.43</v>
      </c>
      <c r="H519">
        <v>8.9499999999999993</v>
      </c>
      <c r="I519">
        <v>261</v>
      </c>
      <c r="J519">
        <v>518</v>
      </c>
      <c r="K519" s="5" t="str">
        <f t="shared" si="40"/>
        <v>2022-01</v>
      </c>
      <c r="L519" s="3" t="str">
        <f t="shared" si="41"/>
        <v>2022</v>
      </c>
      <c r="M519">
        <f t="shared" si="42"/>
        <v>17.38</v>
      </c>
      <c r="N519" s="6">
        <f t="shared" si="43"/>
        <v>0.8158333333333333</v>
      </c>
      <c r="O519">
        <f t="shared" si="44"/>
        <v>19</v>
      </c>
    </row>
    <row r="520" spans="1:15" x14ac:dyDescent="0.35">
      <c r="A520" t="s">
        <v>24</v>
      </c>
      <c r="B520" s="3">
        <v>47848</v>
      </c>
      <c r="C520">
        <v>20</v>
      </c>
      <c r="D520" t="s">
        <v>23</v>
      </c>
      <c r="E520" s="3">
        <v>44576</v>
      </c>
      <c r="F520" s="4">
        <v>0.69813657407407403</v>
      </c>
      <c r="G520">
        <v>8.94</v>
      </c>
      <c r="H520">
        <v>9.1999999999999993</v>
      </c>
      <c r="I520">
        <v>262</v>
      </c>
      <c r="J520">
        <v>519</v>
      </c>
      <c r="K520" s="5" t="str">
        <f t="shared" si="40"/>
        <v>2022-01</v>
      </c>
      <c r="L520" s="3" t="str">
        <f t="shared" si="41"/>
        <v>2022</v>
      </c>
      <c r="M520">
        <f t="shared" si="42"/>
        <v>18.14</v>
      </c>
      <c r="N520" s="6">
        <f t="shared" si="43"/>
        <v>0.70452546296296292</v>
      </c>
      <c r="O520">
        <f t="shared" si="44"/>
        <v>16</v>
      </c>
    </row>
    <row r="521" spans="1:15" x14ac:dyDescent="0.35">
      <c r="A521" t="s">
        <v>24</v>
      </c>
      <c r="B521" s="3">
        <v>47848</v>
      </c>
      <c r="C521">
        <v>25</v>
      </c>
      <c r="D521" t="s">
        <v>18</v>
      </c>
      <c r="E521" s="3">
        <v>44576</v>
      </c>
      <c r="F521" s="4">
        <v>0.69813657407407403</v>
      </c>
      <c r="G521">
        <v>8.94</v>
      </c>
      <c r="H521">
        <v>9.1999999999999993</v>
      </c>
      <c r="I521">
        <v>262</v>
      </c>
      <c r="J521">
        <v>520</v>
      </c>
      <c r="K521" s="5" t="str">
        <f t="shared" si="40"/>
        <v>2022-01</v>
      </c>
      <c r="L521" s="3" t="str">
        <f t="shared" si="41"/>
        <v>2022</v>
      </c>
      <c r="M521">
        <f t="shared" si="42"/>
        <v>18.14</v>
      </c>
      <c r="N521" s="6">
        <f t="shared" si="43"/>
        <v>0.70452546296296292</v>
      </c>
      <c r="O521">
        <f t="shared" si="44"/>
        <v>16</v>
      </c>
    </row>
    <row r="522" spans="1:15" x14ac:dyDescent="0.35">
      <c r="A522" t="s">
        <v>28</v>
      </c>
      <c r="B522" t="s">
        <v>21</v>
      </c>
      <c r="C522">
        <v>10</v>
      </c>
      <c r="D522" t="s">
        <v>16</v>
      </c>
      <c r="E522" s="3">
        <v>44819</v>
      </c>
      <c r="F522" s="4">
        <v>0.57895833333333335</v>
      </c>
      <c r="G522">
        <v>5.93</v>
      </c>
      <c r="H522">
        <v>5.22</v>
      </c>
      <c r="I522">
        <v>263</v>
      </c>
      <c r="J522">
        <v>521</v>
      </c>
      <c r="K522" s="5" t="str">
        <f t="shared" si="40"/>
        <v>2022-09</v>
      </c>
      <c r="L522" s="3" t="str">
        <f t="shared" si="41"/>
        <v>2022</v>
      </c>
      <c r="M522">
        <f t="shared" si="42"/>
        <v>11.149999999999999</v>
      </c>
      <c r="N522" s="6">
        <f t="shared" si="43"/>
        <v>0.58258333333333334</v>
      </c>
      <c r="O522">
        <f t="shared" si="44"/>
        <v>13</v>
      </c>
    </row>
    <row r="523" spans="1:15" x14ac:dyDescent="0.35">
      <c r="A523" t="s">
        <v>22</v>
      </c>
      <c r="B523" s="3">
        <v>47299</v>
      </c>
      <c r="C523">
        <v>20</v>
      </c>
      <c r="D523" t="s">
        <v>23</v>
      </c>
      <c r="E523" s="3">
        <v>44856</v>
      </c>
      <c r="F523" s="4">
        <v>0.45675925925925925</v>
      </c>
      <c r="G523">
        <v>7.98</v>
      </c>
      <c r="H523">
        <v>13.77</v>
      </c>
      <c r="I523">
        <v>264</v>
      </c>
      <c r="J523">
        <v>522</v>
      </c>
      <c r="K523" s="5" t="str">
        <f t="shared" si="40"/>
        <v>2022-10</v>
      </c>
      <c r="L523" s="3" t="str">
        <f t="shared" si="41"/>
        <v>2022</v>
      </c>
      <c r="M523">
        <f t="shared" si="42"/>
        <v>21.75</v>
      </c>
      <c r="N523" s="6">
        <f t="shared" si="43"/>
        <v>0.46632175925925923</v>
      </c>
      <c r="O523">
        <f t="shared" si="44"/>
        <v>11</v>
      </c>
    </row>
    <row r="524" spans="1:15" x14ac:dyDescent="0.35">
      <c r="A524" t="s">
        <v>22</v>
      </c>
      <c r="B524" s="3">
        <v>47299</v>
      </c>
      <c r="C524">
        <v>25</v>
      </c>
      <c r="D524" t="s">
        <v>18</v>
      </c>
      <c r="E524" s="3">
        <v>44856</v>
      </c>
      <c r="F524" s="4">
        <v>0.45675925925925925</v>
      </c>
      <c r="G524">
        <v>7.98</v>
      </c>
      <c r="H524">
        <v>13.77</v>
      </c>
      <c r="I524">
        <v>264</v>
      </c>
      <c r="J524">
        <v>523</v>
      </c>
      <c r="K524" s="5" t="str">
        <f t="shared" si="40"/>
        <v>2022-10</v>
      </c>
      <c r="L524" s="3" t="str">
        <f t="shared" si="41"/>
        <v>2022</v>
      </c>
      <c r="M524">
        <f t="shared" si="42"/>
        <v>21.75</v>
      </c>
      <c r="N524" s="6">
        <f t="shared" si="43"/>
        <v>0.46632175925925923</v>
      </c>
      <c r="O524">
        <f t="shared" si="44"/>
        <v>11</v>
      </c>
    </row>
    <row r="525" spans="1:15" x14ac:dyDescent="0.35">
      <c r="A525" t="s">
        <v>28</v>
      </c>
      <c r="B525" t="s">
        <v>21</v>
      </c>
      <c r="C525">
        <v>10</v>
      </c>
      <c r="D525" t="s">
        <v>16</v>
      </c>
      <c r="E525" s="3">
        <v>44862</v>
      </c>
      <c r="F525" s="4">
        <v>0.4591898148148148</v>
      </c>
      <c r="G525">
        <v>10.36</v>
      </c>
      <c r="H525">
        <v>7.52</v>
      </c>
      <c r="I525">
        <v>265</v>
      </c>
      <c r="J525">
        <v>524</v>
      </c>
      <c r="K525" s="5" t="str">
        <f t="shared" si="40"/>
        <v>2022-10</v>
      </c>
      <c r="L525" s="3" t="str">
        <f t="shared" si="41"/>
        <v>2022</v>
      </c>
      <c r="M525">
        <f t="shared" si="42"/>
        <v>17.88</v>
      </c>
      <c r="N525" s="6">
        <f t="shared" si="43"/>
        <v>0.46441203703703704</v>
      </c>
      <c r="O525">
        <f t="shared" si="44"/>
        <v>11</v>
      </c>
    </row>
    <row r="526" spans="1:15" x14ac:dyDescent="0.35">
      <c r="A526" t="s">
        <v>28</v>
      </c>
      <c r="B526" t="s">
        <v>21</v>
      </c>
      <c r="C526">
        <v>40</v>
      </c>
      <c r="D526" t="s">
        <v>26</v>
      </c>
      <c r="E526" s="3">
        <v>44862</v>
      </c>
      <c r="F526" s="4">
        <v>0.4591898148148148</v>
      </c>
      <c r="G526">
        <v>10.36</v>
      </c>
      <c r="H526">
        <v>7.52</v>
      </c>
      <c r="I526">
        <v>265</v>
      </c>
      <c r="J526">
        <v>525</v>
      </c>
      <c r="K526" s="5" t="str">
        <f t="shared" si="40"/>
        <v>2022-10</v>
      </c>
      <c r="L526" s="3" t="str">
        <f t="shared" si="41"/>
        <v>2022</v>
      </c>
      <c r="M526">
        <f t="shared" si="42"/>
        <v>17.88</v>
      </c>
      <c r="N526" s="6">
        <f t="shared" si="43"/>
        <v>0.46441203703703704</v>
      </c>
      <c r="O526">
        <f t="shared" si="44"/>
        <v>11</v>
      </c>
    </row>
    <row r="527" spans="1:15" x14ac:dyDescent="0.35">
      <c r="A527" t="s">
        <v>28</v>
      </c>
      <c r="B527" t="s">
        <v>21</v>
      </c>
      <c r="C527">
        <v>80</v>
      </c>
      <c r="D527" t="s">
        <v>19</v>
      </c>
      <c r="E527" s="3">
        <v>44862</v>
      </c>
      <c r="F527" s="4">
        <v>0.4591898148148148</v>
      </c>
      <c r="G527">
        <v>10.36</v>
      </c>
      <c r="H527">
        <v>7.52</v>
      </c>
      <c r="I527">
        <v>265</v>
      </c>
      <c r="J527">
        <v>526</v>
      </c>
      <c r="K527" s="5" t="str">
        <f t="shared" si="40"/>
        <v>2022-10</v>
      </c>
      <c r="L527" s="3" t="str">
        <f t="shared" si="41"/>
        <v>2022</v>
      </c>
      <c r="M527">
        <f t="shared" si="42"/>
        <v>17.88</v>
      </c>
      <c r="N527" s="6">
        <f t="shared" si="43"/>
        <v>0.46441203703703704</v>
      </c>
      <c r="O527">
        <f t="shared" si="44"/>
        <v>11</v>
      </c>
    </row>
    <row r="528" spans="1:15" x14ac:dyDescent="0.35">
      <c r="A528" t="s">
        <v>22</v>
      </c>
      <c r="B528" s="3">
        <v>47299</v>
      </c>
      <c r="C528">
        <v>0</v>
      </c>
      <c r="D528" t="s">
        <v>17</v>
      </c>
      <c r="E528" s="3">
        <v>44770</v>
      </c>
      <c r="F528" s="4">
        <v>0.43094907407407407</v>
      </c>
      <c r="G528">
        <v>6.71</v>
      </c>
      <c r="H528">
        <v>17.09</v>
      </c>
      <c r="I528">
        <v>266</v>
      </c>
      <c r="J528">
        <v>527</v>
      </c>
      <c r="K528" s="5" t="str">
        <f t="shared" si="40"/>
        <v>2022-07</v>
      </c>
      <c r="L528" s="3" t="str">
        <f t="shared" si="41"/>
        <v>2022</v>
      </c>
      <c r="M528">
        <f t="shared" si="42"/>
        <v>23.8</v>
      </c>
      <c r="N528" s="6">
        <f t="shared" si="43"/>
        <v>0.4428171296296296</v>
      </c>
      <c r="O528">
        <f t="shared" si="44"/>
        <v>10</v>
      </c>
    </row>
    <row r="529" spans="1:15" x14ac:dyDescent="0.35">
      <c r="A529" t="s">
        <v>22</v>
      </c>
      <c r="B529" s="3">
        <v>47299</v>
      </c>
      <c r="C529">
        <v>40</v>
      </c>
      <c r="D529" t="s">
        <v>26</v>
      </c>
      <c r="E529" s="3">
        <v>44770</v>
      </c>
      <c r="F529" s="4">
        <v>0.43094907407407407</v>
      </c>
      <c r="G529">
        <v>6.71</v>
      </c>
      <c r="H529">
        <v>17.09</v>
      </c>
      <c r="I529">
        <v>266</v>
      </c>
      <c r="J529">
        <v>528</v>
      </c>
      <c r="K529" s="5" t="str">
        <f t="shared" si="40"/>
        <v>2022-07</v>
      </c>
      <c r="L529" s="3" t="str">
        <f t="shared" si="41"/>
        <v>2022</v>
      </c>
      <c r="M529">
        <f t="shared" si="42"/>
        <v>23.8</v>
      </c>
      <c r="N529" s="6">
        <f t="shared" si="43"/>
        <v>0.4428171296296296</v>
      </c>
      <c r="O529">
        <f t="shared" si="44"/>
        <v>10</v>
      </c>
    </row>
    <row r="530" spans="1:15" x14ac:dyDescent="0.35">
      <c r="A530" t="s">
        <v>22</v>
      </c>
      <c r="B530" s="3">
        <v>47299</v>
      </c>
      <c r="C530">
        <v>80</v>
      </c>
      <c r="D530" t="s">
        <v>19</v>
      </c>
      <c r="E530" s="3">
        <v>44770</v>
      </c>
      <c r="F530" s="4">
        <v>0.43094907407407407</v>
      </c>
      <c r="G530">
        <v>6.71</v>
      </c>
      <c r="H530">
        <v>17.09</v>
      </c>
      <c r="I530">
        <v>266</v>
      </c>
      <c r="J530">
        <v>529</v>
      </c>
      <c r="K530" s="5" t="str">
        <f t="shared" si="40"/>
        <v>2022-07</v>
      </c>
      <c r="L530" s="3" t="str">
        <f t="shared" si="41"/>
        <v>2022</v>
      </c>
      <c r="M530">
        <f t="shared" si="42"/>
        <v>23.8</v>
      </c>
      <c r="N530" s="6">
        <f t="shared" si="43"/>
        <v>0.4428171296296296</v>
      </c>
      <c r="O530">
        <f t="shared" si="44"/>
        <v>10</v>
      </c>
    </row>
    <row r="531" spans="1:15" x14ac:dyDescent="0.35">
      <c r="A531" t="s">
        <v>24</v>
      </c>
      <c r="B531" s="3">
        <v>47848</v>
      </c>
      <c r="C531">
        <v>20</v>
      </c>
      <c r="D531" t="s">
        <v>23</v>
      </c>
      <c r="E531" s="3">
        <v>44779</v>
      </c>
      <c r="F531" s="4">
        <v>0.67075231481481479</v>
      </c>
      <c r="G531">
        <v>8.69</v>
      </c>
      <c r="H531">
        <v>9.7200000000000006</v>
      </c>
      <c r="I531">
        <v>267</v>
      </c>
      <c r="J531">
        <v>530</v>
      </c>
      <c r="K531" s="5" t="str">
        <f t="shared" si="40"/>
        <v>2022-08</v>
      </c>
      <c r="L531" s="3" t="str">
        <f t="shared" si="41"/>
        <v>2022</v>
      </c>
      <c r="M531">
        <f t="shared" si="42"/>
        <v>18.41</v>
      </c>
      <c r="N531" s="6">
        <f t="shared" si="43"/>
        <v>0.67750231481481482</v>
      </c>
      <c r="O531">
        <f t="shared" si="44"/>
        <v>16</v>
      </c>
    </row>
    <row r="532" spans="1:15" x14ac:dyDescent="0.35">
      <c r="A532" t="s">
        <v>24</v>
      </c>
      <c r="B532" s="3">
        <v>47848</v>
      </c>
      <c r="C532">
        <v>25</v>
      </c>
      <c r="D532" t="s">
        <v>18</v>
      </c>
      <c r="E532" s="3">
        <v>44779</v>
      </c>
      <c r="F532" s="4">
        <v>0.67075231481481479</v>
      </c>
      <c r="G532">
        <v>8.69</v>
      </c>
      <c r="H532">
        <v>9.7200000000000006</v>
      </c>
      <c r="I532">
        <v>267</v>
      </c>
      <c r="J532">
        <v>531</v>
      </c>
      <c r="K532" s="5" t="str">
        <f t="shared" si="40"/>
        <v>2022-08</v>
      </c>
      <c r="L532" s="3" t="str">
        <f t="shared" si="41"/>
        <v>2022</v>
      </c>
      <c r="M532">
        <f t="shared" si="42"/>
        <v>18.41</v>
      </c>
      <c r="N532" s="6">
        <f t="shared" si="43"/>
        <v>0.67750231481481482</v>
      </c>
      <c r="O532">
        <f t="shared" si="44"/>
        <v>16</v>
      </c>
    </row>
    <row r="533" spans="1:15" x14ac:dyDescent="0.35">
      <c r="A533" t="s">
        <v>24</v>
      </c>
      <c r="B533" s="3">
        <v>47848</v>
      </c>
      <c r="C533">
        <v>80</v>
      </c>
      <c r="D533" t="s">
        <v>19</v>
      </c>
      <c r="E533" s="3">
        <v>44779</v>
      </c>
      <c r="F533" s="4">
        <v>0.67075231481481479</v>
      </c>
      <c r="G533">
        <v>8.69</v>
      </c>
      <c r="H533">
        <v>9.7200000000000006</v>
      </c>
      <c r="I533">
        <v>267</v>
      </c>
      <c r="J533">
        <v>532</v>
      </c>
      <c r="K533" s="5" t="str">
        <f t="shared" si="40"/>
        <v>2022-08</v>
      </c>
      <c r="L533" s="3" t="str">
        <f t="shared" si="41"/>
        <v>2022</v>
      </c>
      <c r="M533">
        <f t="shared" si="42"/>
        <v>18.41</v>
      </c>
      <c r="N533" s="6">
        <f t="shared" si="43"/>
        <v>0.67750231481481482</v>
      </c>
      <c r="O533">
        <f t="shared" si="44"/>
        <v>16</v>
      </c>
    </row>
    <row r="534" spans="1:15" x14ac:dyDescent="0.35">
      <c r="A534" t="s">
        <v>24</v>
      </c>
      <c r="B534" s="3">
        <v>47848</v>
      </c>
      <c r="C534">
        <v>10</v>
      </c>
      <c r="D534" t="s">
        <v>16</v>
      </c>
      <c r="E534" s="3">
        <v>44827</v>
      </c>
      <c r="F534" s="4">
        <v>0.57177083333333334</v>
      </c>
      <c r="G534">
        <v>6.51</v>
      </c>
      <c r="H534">
        <v>15.47</v>
      </c>
      <c r="I534">
        <v>268</v>
      </c>
      <c r="J534">
        <v>533</v>
      </c>
      <c r="K534" s="5" t="str">
        <f t="shared" si="40"/>
        <v>2022-09</v>
      </c>
      <c r="L534" s="3" t="str">
        <f t="shared" si="41"/>
        <v>2022</v>
      </c>
      <c r="M534">
        <f t="shared" si="42"/>
        <v>21.98</v>
      </c>
      <c r="N534" s="6">
        <f t="shared" si="43"/>
        <v>0.58251388888888889</v>
      </c>
      <c r="O534">
        <f t="shared" si="44"/>
        <v>13</v>
      </c>
    </row>
    <row r="535" spans="1:15" x14ac:dyDescent="0.35">
      <c r="A535" t="s">
        <v>22</v>
      </c>
      <c r="B535" s="3">
        <v>47299</v>
      </c>
      <c r="C535">
        <v>20</v>
      </c>
      <c r="D535" t="s">
        <v>23</v>
      </c>
      <c r="E535" s="3">
        <v>44763</v>
      </c>
      <c r="F535" s="4">
        <v>0.53857638888888892</v>
      </c>
      <c r="G535">
        <v>6.62</v>
      </c>
      <c r="H535">
        <v>6.92</v>
      </c>
      <c r="I535">
        <v>269</v>
      </c>
      <c r="J535">
        <v>534</v>
      </c>
      <c r="K535" s="5" t="str">
        <f t="shared" si="40"/>
        <v>2022-07</v>
      </c>
      <c r="L535" s="3" t="str">
        <f t="shared" si="41"/>
        <v>2022</v>
      </c>
      <c r="M535">
        <f t="shared" si="42"/>
        <v>13.54</v>
      </c>
      <c r="N535" s="6">
        <f t="shared" si="43"/>
        <v>0.54338194444444443</v>
      </c>
      <c r="O535">
        <f t="shared" si="44"/>
        <v>13</v>
      </c>
    </row>
    <row r="536" spans="1:15" x14ac:dyDescent="0.35">
      <c r="A536" t="s">
        <v>22</v>
      </c>
      <c r="B536" s="3">
        <v>47299</v>
      </c>
      <c r="C536">
        <v>40</v>
      </c>
      <c r="D536" t="s">
        <v>26</v>
      </c>
      <c r="E536" s="3">
        <v>44763</v>
      </c>
      <c r="F536" s="4">
        <v>0.53857638888888892</v>
      </c>
      <c r="G536">
        <v>6.62</v>
      </c>
      <c r="H536">
        <v>6.92</v>
      </c>
      <c r="I536">
        <v>269</v>
      </c>
      <c r="J536">
        <v>535</v>
      </c>
      <c r="K536" s="5" t="str">
        <f t="shared" si="40"/>
        <v>2022-07</v>
      </c>
      <c r="L536" s="3" t="str">
        <f t="shared" si="41"/>
        <v>2022</v>
      </c>
      <c r="M536">
        <f t="shared" si="42"/>
        <v>13.54</v>
      </c>
      <c r="N536" s="6">
        <f t="shared" si="43"/>
        <v>0.54338194444444443</v>
      </c>
      <c r="O536">
        <f t="shared" si="44"/>
        <v>13</v>
      </c>
    </row>
    <row r="537" spans="1:15" x14ac:dyDescent="0.35">
      <c r="A537" t="s">
        <v>22</v>
      </c>
      <c r="B537" s="3">
        <v>47299</v>
      </c>
      <c r="C537">
        <v>50</v>
      </c>
      <c r="D537" t="s">
        <v>27</v>
      </c>
      <c r="E537" s="3">
        <v>44763</v>
      </c>
      <c r="F537" s="4">
        <v>0.53857638888888892</v>
      </c>
      <c r="G537">
        <v>6.62</v>
      </c>
      <c r="H537">
        <v>6.92</v>
      </c>
      <c r="I537">
        <v>269</v>
      </c>
      <c r="J537">
        <v>536</v>
      </c>
      <c r="K537" s="5" t="str">
        <f t="shared" si="40"/>
        <v>2022-07</v>
      </c>
      <c r="L537" s="3" t="str">
        <f t="shared" si="41"/>
        <v>2022</v>
      </c>
      <c r="M537">
        <f t="shared" si="42"/>
        <v>13.54</v>
      </c>
      <c r="N537" s="6">
        <f t="shared" si="43"/>
        <v>0.54338194444444443</v>
      </c>
      <c r="O537">
        <f t="shared" si="44"/>
        <v>13</v>
      </c>
    </row>
    <row r="538" spans="1:15" x14ac:dyDescent="0.35">
      <c r="A538" t="s">
        <v>24</v>
      </c>
      <c r="B538" s="3">
        <v>47848</v>
      </c>
      <c r="C538">
        <v>0</v>
      </c>
      <c r="D538" t="s">
        <v>17</v>
      </c>
      <c r="E538" s="3">
        <v>44777</v>
      </c>
      <c r="F538" s="4">
        <v>0.4904513888888889</v>
      </c>
      <c r="G538">
        <v>12.7</v>
      </c>
      <c r="H538">
        <v>8.59</v>
      </c>
      <c r="I538">
        <v>270</v>
      </c>
      <c r="J538">
        <v>537</v>
      </c>
      <c r="K538" s="5" t="str">
        <f t="shared" si="40"/>
        <v>2022-08</v>
      </c>
      <c r="L538" s="3" t="str">
        <f t="shared" si="41"/>
        <v>2022</v>
      </c>
      <c r="M538">
        <f t="shared" si="42"/>
        <v>21.29</v>
      </c>
      <c r="N538" s="6">
        <f t="shared" si="43"/>
        <v>0.49641666666666667</v>
      </c>
      <c r="O538">
        <f t="shared" si="44"/>
        <v>11</v>
      </c>
    </row>
    <row r="539" spans="1:15" x14ac:dyDescent="0.35">
      <c r="A539" t="s">
        <v>15</v>
      </c>
      <c r="B539" s="3">
        <v>47118</v>
      </c>
      <c r="C539">
        <v>0</v>
      </c>
      <c r="D539" t="s">
        <v>17</v>
      </c>
      <c r="E539" s="3">
        <v>44848</v>
      </c>
      <c r="F539" s="4">
        <v>0.66831018518518515</v>
      </c>
      <c r="G539">
        <v>8.57</v>
      </c>
      <c r="H539">
        <v>9.07</v>
      </c>
      <c r="I539">
        <v>271</v>
      </c>
      <c r="J539">
        <v>538</v>
      </c>
      <c r="K539" s="5" t="str">
        <f t="shared" si="40"/>
        <v>2022-10</v>
      </c>
      <c r="L539" s="3" t="str">
        <f t="shared" si="41"/>
        <v>2022</v>
      </c>
      <c r="M539">
        <f t="shared" si="42"/>
        <v>17.64</v>
      </c>
      <c r="N539" s="6">
        <f t="shared" si="43"/>
        <v>0.67460879629629622</v>
      </c>
      <c r="O539">
        <f t="shared" si="44"/>
        <v>16</v>
      </c>
    </row>
    <row r="540" spans="1:15" x14ac:dyDescent="0.35">
      <c r="A540" t="s">
        <v>15</v>
      </c>
      <c r="B540" s="3">
        <v>47118</v>
      </c>
      <c r="C540">
        <v>25</v>
      </c>
      <c r="D540" t="s">
        <v>18</v>
      </c>
      <c r="E540" s="3">
        <v>44848</v>
      </c>
      <c r="F540" s="4">
        <v>0.66831018518518515</v>
      </c>
      <c r="G540">
        <v>8.57</v>
      </c>
      <c r="H540">
        <v>9.07</v>
      </c>
      <c r="I540">
        <v>271</v>
      </c>
      <c r="J540">
        <v>539</v>
      </c>
      <c r="K540" s="5" t="str">
        <f t="shared" si="40"/>
        <v>2022-10</v>
      </c>
      <c r="L540" s="3" t="str">
        <f t="shared" si="41"/>
        <v>2022</v>
      </c>
      <c r="M540">
        <f t="shared" si="42"/>
        <v>17.64</v>
      </c>
      <c r="N540" s="6">
        <f t="shared" si="43"/>
        <v>0.67460879629629622</v>
      </c>
      <c r="O540">
        <f t="shared" si="44"/>
        <v>16</v>
      </c>
    </row>
    <row r="541" spans="1:15" x14ac:dyDescent="0.35">
      <c r="A541" t="s">
        <v>15</v>
      </c>
      <c r="B541" s="3">
        <v>47118</v>
      </c>
      <c r="C541">
        <v>0</v>
      </c>
      <c r="D541" t="s">
        <v>17</v>
      </c>
      <c r="E541" s="3">
        <v>44849</v>
      </c>
      <c r="F541" s="4">
        <v>0.51596064814814813</v>
      </c>
      <c r="G541">
        <v>8.0500000000000007</v>
      </c>
      <c r="H541">
        <v>8.92</v>
      </c>
      <c r="I541">
        <v>272</v>
      </c>
      <c r="J541">
        <v>540</v>
      </c>
      <c r="K541" s="5" t="str">
        <f t="shared" si="40"/>
        <v>2022-10</v>
      </c>
      <c r="L541" s="3" t="str">
        <f t="shared" si="41"/>
        <v>2022</v>
      </c>
      <c r="M541">
        <f t="shared" si="42"/>
        <v>16.97</v>
      </c>
      <c r="N541" s="6">
        <f t="shared" si="43"/>
        <v>0.52215509259259252</v>
      </c>
      <c r="O541">
        <f t="shared" si="44"/>
        <v>12</v>
      </c>
    </row>
    <row r="542" spans="1:15" x14ac:dyDescent="0.35">
      <c r="A542" t="s">
        <v>28</v>
      </c>
      <c r="B542" t="s">
        <v>21</v>
      </c>
      <c r="C542">
        <v>0</v>
      </c>
      <c r="D542" t="s">
        <v>17</v>
      </c>
      <c r="E542" s="3">
        <v>44613</v>
      </c>
      <c r="F542" s="4">
        <v>0.82416666666666671</v>
      </c>
      <c r="G542">
        <v>8.82</v>
      </c>
      <c r="H542">
        <v>10.59</v>
      </c>
      <c r="I542">
        <v>273</v>
      </c>
      <c r="J542">
        <v>541</v>
      </c>
      <c r="K542" s="5" t="str">
        <f t="shared" si="40"/>
        <v>2022-02</v>
      </c>
      <c r="L542" s="3" t="str">
        <f t="shared" si="41"/>
        <v>2022</v>
      </c>
      <c r="M542">
        <f t="shared" si="42"/>
        <v>19.41</v>
      </c>
      <c r="N542" s="6">
        <f t="shared" si="43"/>
        <v>0.83152083333333338</v>
      </c>
      <c r="O542">
        <f t="shared" si="44"/>
        <v>19</v>
      </c>
    </row>
    <row r="543" spans="1:15" x14ac:dyDescent="0.35">
      <c r="A543" t="s">
        <v>28</v>
      </c>
      <c r="B543" t="s">
        <v>21</v>
      </c>
      <c r="C543">
        <v>40</v>
      </c>
      <c r="D543" t="s">
        <v>26</v>
      </c>
      <c r="E543" s="3">
        <v>44613</v>
      </c>
      <c r="F543" s="4">
        <v>0.82416666666666671</v>
      </c>
      <c r="G543">
        <v>8.82</v>
      </c>
      <c r="H543">
        <v>10.59</v>
      </c>
      <c r="I543">
        <v>273</v>
      </c>
      <c r="J543">
        <v>542</v>
      </c>
      <c r="K543" s="5" t="str">
        <f t="shared" si="40"/>
        <v>2022-02</v>
      </c>
      <c r="L543" s="3" t="str">
        <f t="shared" si="41"/>
        <v>2022</v>
      </c>
      <c r="M543">
        <f t="shared" si="42"/>
        <v>19.41</v>
      </c>
      <c r="N543" s="6">
        <f t="shared" si="43"/>
        <v>0.83152083333333338</v>
      </c>
      <c r="O543">
        <f t="shared" si="44"/>
        <v>19</v>
      </c>
    </row>
    <row r="544" spans="1:15" x14ac:dyDescent="0.35">
      <c r="A544" t="s">
        <v>22</v>
      </c>
      <c r="B544" s="3">
        <v>47299</v>
      </c>
      <c r="C544">
        <v>0</v>
      </c>
      <c r="D544" t="s">
        <v>17</v>
      </c>
      <c r="E544" s="3">
        <v>44617</v>
      </c>
      <c r="F544" s="4">
        <v>0.49331018518518521</v>
      </c>
      <c r="G544">
        <v>11.6</v>
      </c>
      <c r="H544">
        <v>10.82</v>
      </c>
      <c r="I544">
        <v>274</v>
      </c>
      <c r="J544">
        <v>543</v>
      </c>
      <c r="K544" s="5" t="str">
        <f t="shared" si="40"/>
        <v>2022-02</v>
      </c>
      <c r="L544" s="3" t="str">
        <f t="shared" si="41"/>
        <v>2022</v>
      </c>
      <c r="M544">
        <f t="shared" si="42"/>
        <v>22.42</v>
      </c>
      <c r="N544" s="6">
        <f t="shared" si="43"/>
        <v>0.50082407407407414</v>
      </c>
      <c r="O544">
        <f t="shared" si="44"/>
        <v>12</v>
      </c>
    </row>
    <row r="545" spans="1:15" x14ac:dyDescent="0.35">
      <c r="A545" t="s">
        <v>28</v>
      </c>
      <c r="B545" t="s">
        <v>21</v>
      </c>
      <c r="C545">
        <v>10</v>
      </c>
      <c r="D545" t="s">
        <v>16</v>
      </c>
      <c r="E545" s="3">
        <v>44605</v>
      </c>
      <c r="F545" s="4">
        <v>0.59659722222222222</v>
      </c>
      <c r="G545">
        <v>7.77</v>
      </c>
      <c r="H545">
        <v>7.96</v>
      </c>
      <c r="I545">
        <v>275</v>
      </c>
      <c r="J545">
        <v>544</v>
      </c>
      <c r="K545" s="5" t="str">
        <f t="shared" si="40"/>
        <v>2022-02</v>
      </c>
      <c r="L545" s="3" t="str">
        <f t="shared" si="41"/>
        <v>2022</v>
      </c>
      <c r="M545">
        <f t="shared" si="42"/>
        <v>15.73</v>
      </c>
      <c r="N545" s="6">
        <f t="shared" si="43"/>
        <v>0.60212500000000002</v>
      </c>
      <c r="O545">
        <f t="shared" si="44"/>
        <v>14</v>
      </c>
    </row>
    <row r="546" spans="1:15" x14ac:dyDescent="0.35">
      <c r="A546" t="s">
        <v>22</v>
      </c>
      <c r="B546" s="3">
        <v>47299</v>
      </c>
      <c r="C546">
        <v>0</v>
      </c>
      <c r="D546" t="s">
        <v>17</v>
      </c>
      <c r="E546" s="3">
        <v>44650</v>
      </c>
      <c r="F546" s="4">
        <v>0.54728009259259258</v>
      </c>
      <c r="G546">
        <v>10.39</v>
      </c>
      <c r="H546">
        <v>12.76</v>
      </c>
      <c r="I546">
        <v>276</v>
      </c>
      <c r="J546">
        <v>545</v>
      </c>
      <c r="K546" s="5" t="str">
        <f t="shared" si="40"/>
        <v>2022-03</v>
      </c>
      <c r="L546" s="3" t="str">
        <f t="shared" si="41"/>
        <v>2022</v>
      </c>
      <c r="M546">
        <f t="shared" si="42"/>
        <v>23.15</v>
      </c>
      <c r="N546" s="6">
        <f t="shared" si="43"/>
        <v>0.55614120370370368</v>
      </c>
      <c r="O546">
        <f t="shared" si="44"/>
        <v>13</v>
      </c>
    </row>
    <row r="547" spans="1:15" x14ac:dyDescent="0.35">
      <c r="A547" t="s">
        <v>15</v>
      </c>
      <c r="B547" s="3">
        <v>47118</v>
      </c>
      <c r="C547">
        <v>20</v>
      </c>
      <c r="D547" t="s">
        <v>23</v>
      </c>
      <c r="E547" s="3">
        <v>44876</v>
      </c>
      <c r="F547" s="4">
        <v>0.42252314814814818</v>
      </c>
      <c r="G547">
        <v>7.69</v>
      </c>
      <c r="H547">
        <v>8.74</v>
      </c>
      <c r="I547">
        <v>277</v>
      </c>
      <c r="J547">
        <v>546</v>
      </c>
      <c r="K547" s="5" t="str">
        <f t="shared" si="40"/>
        <v>2022-11</v>
      </c>
      <c r="L547" s="3" t="str">
        <f t="shared" si="41"/>
        <v>2022</v>
      </c>
      <c r="M547">
        <f t="shared" si="42"/>
        <v>16.43</v>
      </c>
      <c r="N547" s="6">
        <f t="shared" si="43"/>
        <v>0.42859259259259264</v>
      </c>
      <c r="O547">
        <f t="shared" si="44"/>
        <v>10</v>
      </c>
    </row>
    <row r="548" spans="1:15" x14ac:dyDescent="0.35">
      <c r="A548" t="s">
        <v>15</v>
      </c>
      <c r="B548" s="3">
        <v>47118</v>
      </c>
      <c r="C548">
        <v>25</v>
      </c>
      <c r="D548" t="s">
        <v>18</v>
      </c>
      <c r="E548" s="3">
        <v>44876</v>
      </c>
      <c r="F548" s="4">
        <v>0.42252314814814818</v>
      </c>
      <c r="G548">
        <v>7.69</v>
      </c>
      <c r="H548">
        <v>8.74</v>
      </c>
      <c r="I548">
        <v>277</v>
      </c>
      <c r="J548">
        <v>547</v>
      </c>
      <c r="K548" s="5" t="str">
        <f t="shared" si="40"/>
        <v>2022-11</v>
      </c>
      <c r="L548" s="3" t="str">
        <f t="shared" si="41"/>
        <v>2022</v>
      </c>
      <c r="M548">
        <f t="shared" si="42"/>
        <v>16.43</v>
      </c>
      <c r="N548" s="6">
        <f t="shared" si="43"/>
        <v>0.42859259259259264</v>
      </c>
      <c r="O548">
        <f t="shared" si="44"/>
        <v>10</v>
      </c>
    </row>
    <row r="549" spans="1:15" x14ac:dyDescent="0.35">
      <c r="A549" t="s">
        <v>15</v>
      </c>
      <c r="B549" s="3">
        <v>47118</v>
      </c>
      <c r="C549">
        <v>0</v>
      </c>
      <c r="D549" t="s">
        <v>17</v>
      </c>
      <c r="E549" s="3">
        <v>44927</v>
      </c>
      <c r="F549" s="4">
        <v>0.53645833333333337</v>
      </c>
      <c r="G549">
        <v>5.0999999999999996</v>
      </c>
      <c r="H549">
        <v>9.92</v>
      </c>
      <c r="I549">
        <v>278</v>
      </c>
      <c r="J549">
        <v>548</v>
      </c>
      <c r="K549" s="5" t="str">
        <f t="shared" si="40"/>
        <v>2023-01</v>
      </c>
      <c r="L549" s="3" t="str">
        <f t="shared" si="41"/>
        <v>2023</v>
      </c>
      <c r="M549">
        <f t="shared" si="42"/>
        <v>15.02</v>
      </c>
      <c r="N549" s="6">
        <f t="shared" si="43"/>
        <v>0.5433472222222222</v>
      </c>
      <c r="O549">
        <f t="shared" si="44"/>
        <v>13</v>
      </c>
    </row>
    <row r="550" spans="1:15" x14ac:dyDescent="0.35">
      <c r="A550" t="s">
        <v>15</v>
      </c>
      <c r="B550" s="3">
        <v>47118</v>
      </c>
      <c r="C550">
        <v>10</v>
      </c>
      <c r="D550" t="s">
        <v>16</v>
      </c>
      <c r="E550" s="3">
        <v>44776</v>
      </c>
      <c r="F550" s="4">
        <v>0.45851851851851849</v>
      </c>
      <c r="G550">
        <v>5.78</v>
      </c>
      <c r="H550">
        <v>5.44</v>
      </c>
      <c r="I550">
        <v>279</v>
      </c>
      <c r="J550">
        <v>549</v>
      </c>
      <c r="K550" s="5" t="str">
        <f t="shared" si="40"/>
        <v>2022-08</v>
      </c>
      <c r="L550" s="3" t="str">
        <f t="shared" si="41"/>
        <v>2022</v>
      </c>
      <c r="M550">
        <f t="shared" si="42"/>
        <v>11.22</v>
      </c>
      <c r="N550" s="6">
        <f t="shared" si="43"/>
        <v>0.46229629629629626</v>
      </c>
      <c r="O550">
        <f t="shared" si="44"/>
        <v>11</v>
      </c>
    </row>
    <row r="551" spans="1:15" x14ac:dyDescent="0.35">
      <c r="A551" t="s">
        <v>15</v>
      </c>
      <c r="B551" s="3">
        <v>47118</v>
      </c>
      <c r="C551">
        <v>25</v>
      </c>
      <c r="D551" t="s">
        <v>18</v>
      </c>
      <c r="E551" s="3">
        <v>44776</v>
      </c>
      <c r="F551" s="4">
        <v>0.45851851851851849</v>
      </c>
      <c r="G551">
        <v>5.78</v>
      </c>
      <c r="H551">
        <v>5.44</v>
      </c>
      <c r="I551">
        <v>279</v>
      </c>
      <c r="J551">
        <v>550</v>
      </c>
      <c r="K551" s="5" t="str">
        <f t="shared" si="40"/>
        <v>2022-08</v>
      </c>
      <c r="L551" s="3" t="str">
        <f t="shared" si="41"/>
        <v>2022</v>
      </c>
      <c r="M551">
        <f t="shared" si="42"/>
        <v>11.22</v>
      </c>
      <c r="N551" s="6">
        <f t="shared" si="43"/>
        <v>0.46229629629629626</v>
      </c>
      <c r="O551">
        <f t="shared" si="44"/>
        <v>11</v>
      </c>
    </row>
    <row r="552" spans="1:15" x14ac:dyDescent="0.35">
      <c r="A552" t="s">
        <v>15</v>
      </c>
      <c r="B552" s="3">
        <v>47118</v>
      </c>
      <c r="C552">
        <v>80</v>
      </c>
      <c r="D552" t="s">
        <v>19</v>
      </c>
      <c r="E552" s="3">
        <v>44776</v>
      </c>
      <c r="F552" s="4">
        <v>0.45851851851851849</v>
      </c>
      <c r="G552">
        <v>5.78</v>
      </c>
      <c r="H552">
        <v>5.44</v>
      </c>
      <c r="I552">
        <v>279</v>
      </c>
      <c r="J552">
        <v>551</v>
      </c>
      <c r="K552" s="5" t="str">
        <f t="shared" si="40"/>
        <v>2022-08</v>
      </c>
      <c r="L552" s="3" t="str">
        <f t="shared" si="41"/>
        <v>2022</v>
      </c>
      <c r="M552">
        <f t="shared" si="42"/>
        <v>11.22</v>
      </c>
      <c r="N552" s="6">
        <f t="shared" si="43"/>
        <v>0.46229629629629626</v>
      </c>
      <c r="O552">
        <f t="shared" si="44"/>
        <v>11</v>
      </c>
    </row>
    <row r="553" spans="1:15" x14ac:dyDescent="0.35">
      <c r="A553" t="s">
        <v>20</v>
      </c>
      <c r="B553" t="s">
        <v>21</v>
      </c>
      <c r="C553">
        <v>20</v>
      </c>
      <c r="D553" t="s">
        <v>23</v>
      </c>
      <c r="E553" s="3">
        <v>44888</v>
      </c>
      <c r="F553" s="4">
        <v>0.51692129629629635</v>
      </c>
      <c r="G553">
        <v>11.5</v>
      </c>
      <c r="H553">
        <v>7.66</v>
      </c>
      <c r="I553">
        <v>280</v>
      </c>
      <c r="J553">
        <v>552</v>
      </c>
      <c r="K553" s="5" t="str">
        <f t="shared" si="40"/>
        <v>2022-11</v>
      </c>
      <c r="L553" s="3" t="str">
        <f t="shared" si="41"/>
        <v>2022</v>
      </c>
      <c r="M553">
        <f t="shared" si="42"/>
        <v>19.16</v>
      </c>
      <c r="N553" s="6">
        <f t="shared" si="43"/>
        <v>0.52224074074074078</v>
      </c>
      <c r="O553">
        <f t="shared" si="44"/>
        <v>12</v>
      </c>
    </row>
    <row r="554" spans="1:15" x14ac:dyDescent="0.35">
      <c r="A554" t="s">
        <v>24</v>
      </c>
      <c r="B554" s="3">
        <v>47848</v>
      </c>
      <c r="C554">
        <v>0</v>
      </c>
      <c r="D554" t="s">
        <v>17</v>
      </c>
      <c r="E554" s="3">
        <v>44900</v>
      </c>
      <c r="F554" s="4">
        <v>0.35072916666666665</v>
      </c>
      <c r="G554">
        <v>12.46</v>
      </c>
      <c r="H554">
        <v>10.220000000000001</v>
      </c>
      <c r="I554">
        <v>281</v>
      </c>
      <c r="J554">
        <v>553</v>
      </c>
      <c r="K554" s="5" t="str">
        <f t="shared" si="40"/>
        <v>2022-12</v>
      </c>
      <c r="L554" s="3" t="str">
        <f t="shared" si="41"/>
        <v>2022</v>
      </c>
      <c r="M554">
        <f t="shared" si="42"/>
        <v>22.68</v>
      </c>
      <c r="N554" s="6">
        <f t="shared" si="43"/>
        <v>0.35782638888888885</v>
      </c>
      <c r="O554">
        <f t="shared" si="44"/>
        <v>8</v>
      </c>
    </row>
    <row r="555" spans="1:15" x14ac:dyDescent="0.35">
      <c r="A555" t="s">
        <v>28</v>
      </c>
      <c r="B555" t="s">
        <v>21</v>
      </c>
      <c r="C555">
        <v>0</v>
      </c>
      <c r="D555" t="s">
        <v>17</v>
      </c>
      <c r="E555" s="3">
        <v>44865</v>
      </c>
      <c r="F555" s="4">
        <v>0.44929398148148147</v>
      </c>
      <c r="G555">
        <v>10.79</v>
      </c>
      <c r="H555">
        <v>10.86</v>
      </c>
      <c r="I555">
        <v>282</v>
      </c>
      <c r="J555">
        <v>554</v>
      </c>
      <c r="K555" s="5" t="str">
        <f t="shared" si="40"/>
        <v>2022-10</v>
      </c>
      <c r="L555" s="3" t="str">
        <f t="shared" si="41"/>
        <v>2022</v>
      </c>
      <c r="M555">
        <f t="shared" si="42"/>
        <v>21.65</v>
      </c>
      <c r="N555" s="6">
        <f t="shared" si="43"/>
        <v>0.45683564814814814</v>
      </c>
      <c r="O555">
        <f t="shared" si="44"/>
        <v>10</v>
      </c>
    </row>
    <row r="556" spans="1:15" x14ac:dyDescent="0.35">
      <c r="A556" t="s">
        <v>28</v>
      </c>
      <c r="B556" t="s">
        <v>21</v>
      </c>
      <c r="C556">
        <v>40</v>
      </c>
      <c r="D556" t="s">
        <v>26</v>
      </c>
      <c r="E556" s="3">
        <v>44865</v>
      </c>
      <c r="F556" s="4">
        <v>0.44929398148148147</v>
      </c>
      <c r="G556">
        <v>10.79</v>
      </c>
      <c r="H556">
        <v>10.86</v>
      </c>
      <c r="I556">
        <v>282</v>
      </c>
      <c r="J556">
        <v>555</v>
      </c>
      <c r="K556" s="5" t="str">
        <f t="shared" si="40"/>
        <v>2022-10</v>
      </c>
      <c r="L556" s="3" t="str">
        <f t="shared" si="41"/>
        <v>2022</v>
      </c>
      <c r="M556">
        <f t="shared" si="42"/>
        <v>21.65</v>
      </c>
      <c r="N556" s="6">
        <f t="shared" si="43"/>
        <v>0.45683564814814814</v>
      </c>
      <c r="O556">
        <f t="shared" si="44"/>
        <v>10</v>
      </c>
    </row>
    <row r="557" spans="1:15" x14ac:dyDescent="0.35">
      <c r="A557" t="s">
        <v>22</v>
      </c>
      <c r="B557" s="3">
        <v>47299</v>
      </c>
      <c r="C557">
        <v>10</v>
      </c>
      <c r="D557" t="s">
        <v>16</v>
      </c>
      <c r="E557" s="3">
        <v>44942</v>
      </c>
      <c r="F557" s="4">
        <v>0.65184027777777775</v>
      </c>
      <c r="G557">
        <v>6.73</v>
      </c>
      <c r="H557">
        <v>8.74</v>
      </c>
      <c r="I557">
        <v>283</v>
      </c>
      <c r="J557">
        <v>556</v>
      </c>
      <c r="K557" s="5" t="str">
        <f t="shared" si="40"/>
        <v>2023-01</v>
      </c>
      <c r="L557" s="3" t="str">
        <f t="shared" si="41"/>
        <v>2023</v>
      </c>
      <c r="M557">
        <f t="shared" si="42"/>
        <v>15.47</v>
      </c>
      <c r="N557" s="6">
        <f t="shared" si="43"/>
        <v>0.65790972222222222</v>
      </c>
      <c r="O557">
        <f t="shared" si="44"/>
        <v>15</v>
      </c>
    </row>
    <row r="558" spans="1:15" x14ac:dyDescent="0.35">
      <c r="A558" t="s">
        <v>22</v>
      </c>
      <c r="B558" s="3">
        <v>47299</v>
      </c>
      <c r="C558">
        <v>25</v>
      </c>
      <c r="D558" t="s">
        <v>18</v>
      </c>
      <c r="E558" s="3">
        <v>44942</v>
      </c>
      <c r="F558" s="4">
        <v>0.65184027777777775</v>
      </c>
      <c r="G558">
        <v>6.73</v>
      </c>
      <c r="H558">
        <v>8.74</v>
      </c>
      <c r="I558">
        <v>283</v>
      </c>
      <c r="J558">
        <v>557</v>
      </c>
      <c r="K558" s="5" t="str">
        <f t="shared" si="40"/>
        <v>2023-01</v>
      </c>
      <c r="L558" s="3" t="str">
        <f t="shared" si="41"/>
        <v>2023</v>
      </c>
      <c r="M558">
        <f t="shared" si="42"/>
        <v>15.47</v>
      </c>
      <c r="N558" s="6">
        <f t="shared" si="43"/>
        <v>0.65790972222222222</v>
      </c>
      <c r="O558">
        <f t="shared" si="44"/>
        <v>15</v>
      </c>
    </row>
    <row r="559" spans="1:15" x14ac:dyDescent="0.35">
      <c r="A559" t="s">
        <v>24</v>
      </c>
      <c r="B559" s="3">
        <v>47848</v>
      </c>
      <c r="C559">
        <v>20</v>
      </c>
      <c r="D559" t="s">
        <v>23</v>
      </c>
      <c r="E559" s="3">
        <v>44842</v>
      </c>
      <c r="F559" s="4">
        <v>0.65662037037037035</v>
      </c>
      <c r="G559">
        <v>8.44</v>
      </c>
      <c r="H559">
        <v>15.17</v>
      </c>
      <c r="I559">
        <v>284</v>
      </c>
      <c r="J559">
        <v>558</v>
      </c>
      <c r="K559" s="5" t="str">
        <f t="shared" si="40"/>
        <v>2022-10</v>
      </c>
      <c r="L559" s="3" t="str">
        <f t="shared" si="41"/>
        <v>2022</v>
      </c>
      <c r="M559">
        <f t="shared" si="42"/>
        <v>23.61</v>
      </c>
      <c r="N559" s="6">
        <f t="shared" si="43"/>
        <v>0.66715509259259254</v>
      </c>
      <c r="O559">
        <f t="shared" si="44"/>
        <v>16</v>
      </c>
    </row>
    <row r="560" spans="1:15" x14ac:dyDescent="0.35">
      <c r="A560" t="s">
        <v>22</v>
      </c>
      <c r="B560" s="3">
        <v>47299</v>
      </c>
      <c r="C560">
        <v>10</v>
      </c>
      <c r="D560" t="s">
        <v>16</v>
      </c>
      <c r="E560" s="3">
        <v>44888</v>
      </c>
      <c r="F560" s="4">
        <v>0.65468749999999998</v>
      </c>
      <c r="G560">
        <v>5.44</v>
      </c>
      <c r="H560">
        <v>9.99</v>
      </c>
      <c r="I560">
        <v>285</v>
      </c>
      <c r="J560">
        <v>559</v>
      </c>
      <c r="K560" s="5" t="str">
        <f t="shared" si="40"/>
        <v>2022-11</v>
      </c>
      <c r="L560" s="3" t="str">
        <f t="shared" si="41"/>
        <v>2022</v>
      </c>
      <c r="M560">
        <f t="shared" si="42"/>
        <v>15.43</v>
      </c>
      <c r="N560" s="6">
        <f t="shared" si="43"/>
        <v>0.66162500000000002</v>
      </c>
      <c r="O560">
        <f t="shared" si="44"/>
        <v>15</v>
      </c>
    </row>
    <row r="561" spans="1:15" x14ac:dyDescent="0.35">
      <c r="A561" t="s">
        <v>15</v>
      </c>
      <c r="B561" s="3">
        <v>47118</v>
      </c>
      <c r="C561">
        <v>0</v>
      </c>
      <c r="D561" t="s">
        <v>17</v>
      </c>
      <c r="E561" s="3">
        <v>44626</v>
      </c>
      <c r="F561" s="4">
        <v>0.74782407407407403</v>
      </c>
      <c r="G561">
        <v>11.77</v>
      </c>
      <c r="H561">
        <v>9.4</v>
      </c>
      <c r="I561">
        <v>286</v>
      </c>
      <c r="J561">
        <v>560</v>
      </c>
      <c r="K561" s="5" t="str">
        <f t="shared" si="40"/>
        <v>2022-03</v>
      </c>
      <c r="L561" s="3" t="str">
        <f t="shared" si="41"/>
        <v>2022</v>
      </c>
      <c r="M561">
        <f t="shared" si="42"/>
        <v>21.17</v>
      </c>
      <c r="N561" s="6">
        <f t="shared" si="43"/>
        <v>0.75435185185185183</v>
      </c>
      <c r="O561">
        <f t="shared" si="44"/>
        <v>18</v>
      </c>
    </row>
    <row r="562" spans="1:15" x14ac:dyDescent="0.35">
      <c r="A562" t="s">
        <v>24</v>
      </c>
      <c r="B562" s="3">
        <v>47848</v>
      </c>
      <c r="C562">
        <v>20</v>
      </c>
      <c r="D562" t="s">
        <v>23</v>
      </c>
      <c r="E562" s="3">
        <v>44687</v>
      </c>
      <c r="F562" s="4">
        <v>0.41877314814814814</v>
      </c>
      <c r="G562">
        <v>8.01</v>
      </c>
      <c r="H562">
        <v>8.42</v>
      </c>
      <c r="I562">
        <v>287</v>
      </c>
      <c r="J562">
        <v>561</v>
      </c>
      <c r="K562" s="5" t="str">
        <f t="shared" si="40"/>
        <v>2022-05</v>
      </c>
      <c r="L562" s="3" t="str">
        <f t="shared" si="41"/>
        <v>2022</v>
      </c>
      <c r="M562">
        <f t="shared" si="42"/>
        <v>16.43</v>
      </c>
      <c r="N562" s="6">
        <f t="shared" si="43"/>
        <v>0.42462037037037037</v>
      </c>
      <c r="O562">
        <f t="shared" si="44"/>
        <v>10</v>
      </c>
    </row>
    <row r="563" spans="1:15" x14ac:dyDescent="0.35">
      <c r="A563" t="s">
        <v>24</v>
      </c>
      <c r="B563" s="3">
        <v>47848</v>
      </c>
      <c r="C563">
        <v>20</v>
      </c>
      <c r="D563" t="s">
        <v>23</v>
      </c>
      <c r="E563" s="3">
        <v>44730</v>
      </c>
      <c r="F563" s="4">
        <v>0.56319444444444444</v>
      </c>
      <c r="G563">
        <v>7.36</v>
      </c>
      <c r="H563">
        <v>8.99</v>
      </c>
      <c r="I563">
        <v>288</v>
      </c>
      <c r="J563">
        <v>562</v>
      </c>
      <c r="K563" s="5" t="str">
        <f t="shared" si="40"/>
        <v>2022-06</v>
      </c>
      <c r="L563" s="3" t="str">
        <f t="shared" si="41"/>
        <v>2022</v>
      </c>
      <c r="M563">
        <f t="shared" si="42"/>
        <v>16.350000000000001</v>
      </c>
      <c r="N563" s="6">
        <f t="shared" si="43"/>
        <v>0.56943750000000004</v>
      </c>
      <c r="O563">
        <f t="shared" si="44"/>
        <v>13</v>
      </c>
    </row>
    <row r="564" spans="1:15" x14ac:dyDescent="0.35">
      <c r="A564" t="s">
        <v>24</v>
      </c>
      <c r="B564" s="3">
        <v>47848</v>
      </c>
      <c r="C564">
        <v>25</v>
      </c>
      <c r="D564" t="s">
        <v>18</v>
      </c>
      <c r="E564" s="3">
        <v>44730</v>
      </c>
      <c r="F564" s="4">
        <v>0.56319444444444444</v>
      </c>
      <c r="G564">
        <v>7.36</v>
      </c>
      <c r="H564">
        <v>8.99</v>
      </c>
      <c r="I564">
        <v>288</v>
      </c>
      <c r="J564">
        <v>563</v>
      </c>
      <c r="K564" s="5" t="str">
        <f t="shared" si="40"/>
        <v>2022-06</v>
      </c>
      <c r="L564" s="3" t="str">
        <f t="shared" si="41"/>
        <v>2022</v>
      </c>
      <c r="M564">
        <f t="shared" si="42"/>
        <v>16.350000000000001</v>
      </c>
      <c r="N564" s="6">
        <f t="shared" si="43"/>
        <v>0.56943750000000004</v>
      </c>
      <c r="O564">
        <f t="shared" si="44"/>
        <v>13</v>
      </c>
    </row>
    <row r="565" spans="1:15" x14ac:dyDescent="0.35">
      <c r="A565" t="s">
        <v>24</v>
      </c>
      <c r="B565" s="3">
        <v>47848</v>
      </c>
      <c r="C565">
        <v>50</v>
      </c>
      <c r="D565" t="s">
        <v>27</v>
      </c>
      <c r="E565" s="3">
        <v>44730</v>
      </c>
      <c r="F565" s="4">
        <v>0.56319444444444444</v>
      </c>
      <c r="G565">
        <v>7.36</v>
      </c>
      <c r="H565">
        <v>8.99</v>
      </c>
      <c r="I565">
        <v>288</v>
      </c>
      <c r="J565">
        <v>564</v>
      </c>
      <c r="K565" s="5" t="str">
        <f t="shared" si="40"/>
        <v>2022-06</v>
      </c>
      <c r="L565" s="3" t="str">
        <f t="shared" si="41"/>
        <v>2022</v>
      </c>
      <c r="M565">
        <f t="shared" si="42"/>
        <v>16.350000000000001</v>
      </c>
      <c r="N565" s="6">
        <f t="shared" si="43"/>
        <v>0.56943750000000004</v>
      </c>
      <c r="O565">
        <f t="shared" si="44"/>
        <v>13</v>
      </c>
    </row>
    <row r="566" spans="1:15" x14ac:dyDescent="0.35">
      <c r="A566" t="s">
        <v>20</v>
      </c>
      <c r="B566" t="s">
        <v>21</v>
      </c>
      <c r="C566">
        <v>20</v>
      </c>
      <c r="D566" t="s">
        <v>23</v>
      </c>
      <c r="E566" s="3">
        <v>44871</v>
      </c>
      <c r="F566" s="4">
        <v>0.85695601851851855</v>
      </c>
      <c r="G566">
        <v>6.37</v>
      </c>
      <c r="H566">
        <v>11.59</v>
      </c>
      <c r="I566">
        <v>289</v>
      </c>
      <c r="J566">
        <v>565</v>
      </c>
      <c r="K566" s="5" t="str">
        <f t="shared" si="40"/>
        <v>2022-11</v>
      </c>
      <c r="L566" s="3" t="str">
        <f t="shared" si="41"/>
        <v>2022</v>
      </c>
      <c r="M566">
        <f t="shared" si="42"/>
        <v>17.96</v>
      </c>
      <c r="N566" s="6">
        <f t="shared" si="43"/>
        <v>0.86500462962962965</v>
      </c>
      <c r="O566">
        <f t="shared" si="44"/>
        <v>20</v>
      </c>
    </row>
    <row r="567" spans="1:15" x14ac:dyDescent="0.35">
      <c r="A567" t="s">
        <v>20</v>
      </c>
      <c r="B567" t="s">
        <v>21</v>
      </c>
      <c r="C567">
        <v>25</v>
      </c>
      <c r="D567" t="s">
        <v>18</v>
      </c>
      <c r="E567" s="3">
        <v>44871</v>
      </c>
      <c r="F567" s="4">
        <v>0.85695601851851855</v>
      </c>
      <c r="G567">
        <v>6.37</v>
      </c>
      <c r="H567">
        <v>11.59</v>
      </c>
      <c r="I567">
        <v>289</v>
      </c>
      <c r="J567">
        <v>566</v>
      </c>
      <c r="K567" s="5" t="str">
        <f t="shared" si="40"/>
        <v>2022-11</v>
      </c>
      <c r="L567" s="3" t="str">
        <f t="shared" si="41"/>
        <v>2022</v>
      </c>
      <c r="M567">
        <f t="shared" si="42"/>
        <v>17.96</v>
      </c>
      <c r="N567" s="6">
        <f t="shared" si="43"/>
        <v>0.86500462962962965</v>
      </c>
      <c r="O567">
        <f t="shared" si="44"/>
        <v>20</v>
      </c>
    </row>
    <row r="568" spans="1:15" x14ac:dyDescent="0.35">
      <c r="A568" t="s">
        <v>15</v>
      </c>
      <c r="B568" s="3">
        <v>47118</v>
      </c>
      <c r="C568">
        <v>20</v>
      </c>
      <c r="D568" t="s">
        <v>23</v>
      </c>
      <c r="E568" s="3">
        <v>44876</v>
      </c>
      <c r="F568" s="4">
        <v>0.69596064814814818</v>
      </c>
      <c r="G568">
        <v>12.18</v>
      </c>
      <c r="H568">
        <v>7.88</v>
      </c>
      <c r="I568">
        <v>290</v>
      </c>
      <c r="J568">
        <v>567</v>
      </c>
      <c r="K568" s="5" t="str">
        <f t="shared" si="40"/>
        <v>2022-11</v>
      </c>
      <c r="L568" s="3" t="str">
        <f t="shared" si="41"/>
        <v>2022</v>
      </c>
      <c r="M568">
        <f t="shared" si="42"/>
        <v>20.059999999999999</v>
      </c>
      <c r="N568" s="6">
        <f t="shared" si="43"/>
        <v>0.70143287037037039</v>
      </c>
      <c r="O568">
        <f t="shared" si="44"/>
        <v>16</v>
      </c>
    </row>
    <row r="569" spans="1:15" x14ac:dyDescent="0.35">
      <c r="A569" t="s">
        <v>15</v>
      </c>
      <c r="B569" s="3">
        <v>47118</v>
      </c>
      <c r="C569">
        <v>40</v>
      </c>
      <c r="D569" t="s">
        <v>26</v>
      </c>
      <c r="E569" s="3">
        <v>44876</v>
      </c>
      <c r="F569" s="4">
        <v>0.69596064814814818</v>
      </c>
      <c r="G569">
        <v>12.18</v>
      </c>
      <c r="H569">
        <v>7.88</v>
      </c>
      <c r="I569">
        <v>290</v>
      </c>
      <c r="J569">
        <v>568</v>
      </c>
      <c r="K569" s="5" t="str">
        <f t="shared" si="40"/>
        <v>2022-11</v>
      </c>
      <c r="L569" s="3" t="str">
        <f t="shared" si="41"/>
        <v>2022</v>
      </c>
      <c r="M569">
        <f t="shared" si="42"/>
        <v>20.059999999999999</v>
      </c>
      <c r="N569" s="6">
        <f t="shared" si="43"/>
        <v>0.70143287037037039</v>
      </c>
      <c r="O569">
        <f t="shared" si="44"/>
        <v>16</v>
      </c>
    </row>
    <row r="570" spans="1:15" x14ac:dyDescent="0.35">
      <c r="A570" t="s">
        <v>15</v>
      </c>
      <c r="B570" s="3">
        <v>47118</v>
      </c>
      <c r="C570">
        <v>0</v>
      </c>
      <c r="D570" t="s">
        <v>17</v>
      </c>
      <c r="E570" s="3">
        <v>44796</v>
      </c>
      <c r="F570" s="4">
        <v>0.50354166666666667</v>
      </c>
      <c r="G570">
        <v>8.2899999999999991</v>
      </c>
      <c r="H570">
        <v>8.2100000000000009</v>
      </c>
      <c r="I570">
        <v>291</v>
      </c>
      <c r="J570">
        <v>569</v>
      </c>
      <c r="K570" s="5" t="str">
        <f t="shared" si="40"/>
        <v>2022-08</v>
      </c>
      <c r="L570" s="3" t="str">
        <f t="shared" si="41"/>
        <v>2022</v>
      </c>
      <c r="M570">
        <f t="shared" si="42"/>
        <v>16.5</v>
      </c>
      <c r="N570" s="6">
        <f t="shared" si="43"/>
        <v>0.5092430555555556</v>
      </c>
      <c r="O570">
        <f t="shared" si="44"/>
        <v>12</v>
      </c>
    </row>
    <row r="571" spans="1:15" x14ac:dyDescent="0.35">
      <c r="A571" t="s">
        <v>15</v>
      </c>
      <c r="B571" s="3">
        <v>47118</v>
      </c>
      <c r="C571">
        <v>25</v>
      </c>
      <c r="D571" t="s">
        <v>18</v>
      </c>
      <c r="E571" s="3">
        <v>44796</v>
      </c>
      <c r="F571" s="4">
        <v>0.50354166666666667</v>
      </c>
      <c r="G571">
        <v>8.2899999999999991</v>
      </c>
      <c r="H571">
        <v>8.2100000000000009</v>
      </c>
      <c r="I571">
        <v>291</v>
      </c>
      <c r="J571">
        <v>570</v>
      </c>
      <c r="K571" s="5" t="str">
        <f t="shared" si="40"/>
        <v>2022-08</v>
      </c>
      <c r="L571" s="3" t="str">
        <f t="shared" si="41"/>
        <v>2022</v>
      </c>
      <c r="M571">
        <f t="shared" si="42"/>
        <v>16.5</v>
      </c>
      <c r="N571" s="6">
        <f t="shared" si="43"/>
        <v>0.5092430555555556</v>
      </c>
      <c r="O571">
        <f t="shared" si="44"/>
        <v>12</v>
      </c>
    </row>
    <row r="572" spans="1:15" x14ac:dyDescent="0.35">
      <c r="A572" t="s">
        <v>15</v>
      </c>
      <c r="B572" s="3">
        <v>47118</v>
      </c>
      <c r="C572">
        <v>80</v>
      </c>
      <c r="D572" t="s">
        <v>19</v>
      </c>
      <c r="E572" s="3">
        <v>44796</v>
      </c>
      <c r="F572" s="4">
        <v>0.50354166666666667</v>
      </c>
      <c r="G572">
        <v>8.2899999999999991</v>
      </c>
      <c r="H572">
        <v>8.2100000000000009</v>
      </c>
      <c r="I572">
        <v>291</v>
      </c>
      <c r="J572">
        <v>571</v>
      </c>
      <c r="K572" s="5" t="str">
        <f t="shared" si="40"/>
        <v>2022-08</v>
      </c>
      <c r="L572" s="3" t="str">
        <f t="shared" si="41"/>
        <v>2022</v>
      </c>
      <c r="M572">
        <f t="shared" si="42"/>
        <v>16.5</v>
      </c>
      <c r="N572" s="6">
        <f t="shared" si="43"/>
        <v>0.5092430555555556</v>
      </c>
      <c r="O572">
        <f t="shared" si="44"/>
        <v>12</v>
      </c>
    </row>
    <row r="573" spans="1:15" x14ac:dyDescent="0.35">
      <c r="A573" t="s">
        <v>22</v>
      </c>
      <c r="B573" s="3">
        <v>47299</v>
      </c>
      <c r="C573">
        <v>20</v>
      </c>
      <c r="D573" t="s">
        <v>23</v>
      </c>
      <c r="E573" s="3">
        <v>44810</v>
      </c>
      <c r="F573" s="4">
        <v>0.37440972222222224</v>
      </c>
      <c r="G573">
        <v>6.69</v>
      </c>
      <c r="H573">
        <v>7.6</v>
      </c>
      <c r="I573">
        <v>292</v>
      </c>
      <c r="J573">
        <v>572</v>
      </c>
      <c r="K573" s="5" t="str">
        <f t="shared" si="40"/>
        <v>2022-09</v>
      </c>
      <c r="L573" s="3" t="str">
        <f t="shared" si="41"/>
        <v>2022</v>
      </c>
      <c r="M573">
        <f t="shared" si="42"/>
        <v>14.29</v>
      </c>
      <c r="N573" s="6">
        <f t="shared" si="43"/>
        <v>0.37968750000000001</v>
      </c>
      <c r="O573">
        <f t="shared" si="44"/>
        <v>9</v>
      </c>
    </row>
    <row r="574" spans="1:15" x14ac:dyDescent="0.35">
      <c r="A574" t="s">
        <v>24</v>
      </c>
      <c r="B574" s="3">
        <v>47848</v>
      </c>
      <c r="C574">
        <v>0</v>
      </c>
      <c r="D574" t="s">
        <v>17</v>
      </c>
      <c r="E574" s="3">
        <v>44689</v>
      </c>
      <c r="F574" s="4">
        <v>0.46930555555555553</v>
      </c>
      <c r="G574">
        <v>12.8</v>
      </c>
      <c r="H574">
        <v>22.06</v>
      </c>
      <c r="I574">
        <v>293</v>
      </c>
      <c r="J574">
        <v>573</v>
      </c>
      <c r="K574" s="5" t="str">
        <f t="shared" si="40"/>
        <v>2022-05</v>
      </c>
      <c r="L574" s="3" t="str">
        <f t="shared" si="41"/>
        <v>2022</v>
      </c>
      <c r="M574">
        <f t="shared" si="42"/>
        <v>34.86</v>
      </c>
      <c r="N574" s="6">
        <f t="shared" si="43"/>
        <v>0.48462499999999997</v>
      </c>
      <c r="O574">
        <f t="shared" si="44"/>
        <v>11</v>
      </c>
    </row>
    <row r="575" spans="1:15" x14ac:dyDescent="0.35">
      <c r="A575" t="s">
        <v>24</v>
      </c>
      <c r="B575" s="3">
        <v>47848</v>
      </c>
      <c r="C575">
        <v>20</v>
      </c>
      <c r="D575" t="s">
        <v>23</v>
      </c>
      <c r="E575" s="3">
        <v>44717</v>
      </c>
      <c r="F575" s="4">
        <v>0.45403935185185185</v>
      </c>
      <c r="G575">
        <v>5.71</v>
      </c>
      <c r="H575">
        <v>8.3800000000000008</v>
      </c>
      <c r="I575">
        <v>294</v>
      </c>
      <c r="J575">
        <v>574</v>
      </c>
      <c r="K575" s="5" t="str">
        <f t="shared" si="40"/>
        <v>2022-06</v>
      </c>
      <c r="L575" s="3" t="str">
        <f t="shared" si="41"/>
        <v>2022</v>
      </c>
      <c r="M575">
        <f t="shared" si="42"/>
        <v>14.09</v>
      </c>
      <c r="N575" s="6">
        <f t="shared" si="43"/>
        <v>0.45985879629629628</v>
      </c>
      <c r="O575">
        <f t="shared" si="44"/>
        <v>11</v>
      </c>
    </row>
    <row r="576" spans="1:15" x14ac:dyDescent="0.35">
      <c r="A576" t="s">
        <v>24</v>
      </c>
      <c r="B576" s="3">
        <v>47848</v>
      </c>
      <c r="C576">
        <v>25</v>
      </c>
      <c r="D576" t="s">
        <v>18</v>
      </c>
      <c r="E576" s="3">
        <v>44717</v>
      </c>
      <c r="F576" s="4">
        <v>0.45403935185185185</v>
      </c>
      <c r="G576">
        <v>5.71</v>
      </c>
      <c r="H576">
        <v>8.3800000000000008</v>
      </c>
      <c r="I576">
        <v>294</v>
      </c>
      <c r="J576">
        <v>575</v>
      </c>
      <c r="K576" s="5" t="str">
        <f t="shared" si="40"/>
        <v>2022-06</v>
      </c>
      <c r="L576" s="3" t="str">
        <f t="shared" si="41"/>
        <v>2022</v>
      </c>
      <c r="M576">
        <f t="shared" si="42"/>
        <v>14.09</v>
      </c>
      <c r="N576" s="6">
        <f t="shared" si="43"/>
        <v>0.45985879629629628</v>
      </c>
      <c r="O576">
        <f t="shared" si="44"/>
        <v>11</v>
      </c>
    </row>
    <row r="577" spans="1:15" x14ac:dyDescent="0.35">
      <c r="A577" t="s">
        <v>15</v>
      </c>
      <c r="B577" s="3">
        <v>47118</v>
      </c>
      <c r="C577">
        <v>20</v>
      </c>
      <c r="D577" t="s">
        <v>23</v>
      </c>
      <c r="E577" s="3">
        <v>44843</v>
      </c>
      <c r="F577" s="4">
        <v>0.78560185185185183</v>
      </c>
      <c r="G577">
        <v>6.17</v>
      </c>
      <c r="H577">
        <v>9.9499999999999993</v>
      </c>
      <c r="I577">
        <v>295</v>
      </c>
      <c r="J577">
        <v>576</v>
      </c>
      <c r="K577" s="5" t="str">
        <f t="shared" si="40"/>
        <v>2022-10</v>
      </c>
      <c r="L577" s="3" t="str">
        <f t="shared" si="41"/>
        <v>2022</v>
      </c>
      <c r="M577">
        <f t="shared" si="42"/>
        <v>16.119999999999997</v>
      </c>
      <c r="N577" s="6">
        <f t="shared" si="43"/>
        <v>0.79251157407407402</v>
      </c>
      <c r="O577">
        <f t="shared" si="44"/>
        <v>19</v>
      </c>
    </row>
    <row r="578" spans="1:15" x14ac:dyDescent="0.35">
      <c r="A578" t="s">
        <v>15</v>
      </c>
      <c r="B578" s="3">
        <v>47118</v>
      </c>
      <c r="C578">
        <v>25</v>
      </c>
      <c r="D578" t="s">
        <v>18</v>
      </c>
      <c r="E578" s="3">
        <v>44843</v>
      </c>
      <c r="F578" s="4">
        <v>0.78560185185185183</v>
      </c>
      <c r="G578">
        <v>6.17</v>
      </c>
      <c r="H578">
        <v>9.9499999999999993</v>
      </c>
      <c r="I578">
        <v>295</v>
      </c>
      <c r="J578">
        <v>577</v>
      </c>
      <c r="K578" s="5" t="str">
        <f t="shared" si="40"/>
        <v>2022-10</v>
      </c>
      <c r="L578" s="3" t="str">
        <f t="shared" si="41"/>
        <v>2022</v>
      </c>
      <c r="M578">
        <f t="shared" si="42"/>
        <v>16.119999999999997</v>
      </c>
      <c r="N578" s="6">
        <f t="shared" si="43"/>
        <v>0.79251157407407402</v>
      </c>
      <c r="O578">
        <f t="shared" si="44"/>
        <v>19</v>
      </c>
    </row>
    <row r="579" spans="1:15" x14ac:dyDescent="0.35">
      <c r="A579" t="s">
        <v>24</v>
      </c>
      <c r="B579" s="3">
        <v>47848</v>
      </c>
      <c r="C579">
        <v>10</v>
      </c>
      <c r="D579" t="s">
        <v>16</v>
      </c>
      <c r="E579" s="3">
        <v>44726</v>
      </c>
      <c r="F579" s="4">
        <v>0.7525694444444444</v>
      </c>
      <c r="G579">
        <v>9.7100000000000009</v>
      </c>
      <c r="H579">
        <v>6.22</v>
      </c>
      <c r="I579">
        <v>296</v>
      </c>
      <c r="J579">
        <v>578</v>
      </c>
      <c r="K579" s="5" t="str">
        <f t="shared" ref="K579:K642" si="45">TEXT(E579, "yyyy-mm")</f>
        <v>2022-06</v>
      </c>
      <c r="L579" s="3" t="str">
        <f t="shared" ref="L579:L642" si="46">TEXT(E579, "yyyy")</f>
        <v>2022</v>
      </c>
      <c r="M579">
        <f t="shared" ref="M579:M642" si="47">G579+H579</f>
        <v>15.93</v>
      </c>
      <c r="N579" s="6">
        <f t="shared" ref="N579:N642" si="48">F579+(H579/1440)</f>
        <v>0.75688888888888883</v>
      </c>
      <c r="O579">
        <f t="shared" ref="O579:O642" si="49">HOUR(N579)</f>
        <v>18</v>
      </c>
    </row>
    <row r="580" spans="1:15" x14ac:dyDescent="0.35">
      <c r="A580" t="s">
        <v>24</v>
      </c>
      <c r="B580" s="3">
        <v>47848</v>
      </c>
      <c r="C580">
        <v>25</v>
      </c>
      <c r="D580" t="s">
        <v>18</v>
      </c>
      <c r="E580" s="3">
        <v>44726</v>
      </c>
      <c r="F580" s="4">
        <v>0.7525694444444444</v>
      </c>
      <c r="G580">
        <v>9.7100000000000009</v>
      </c>
      <c r="H580">
        <v>6.22</v>
      </c>
      <c r="I580">
        <v>296</v>
      </c>
      <c r="J580">
        <v>579</v>
      </c>
      <c r="K580" s="5" t="str">
        <f t="shared" si="45"/>
        <v>2022-06</v>
      </c>
      <c r="L580" s="3" t="str">
        <f t="shared" si="46"/>
        <v>2022</v>
      </c>
      <c r="M580">
        <f t="shared" si="47"/>
        <v>15.93</v>
      </c>
      <c r="N580" s="6">
        <f t="shared" si="48"/>
        <v>0.75688888888888883</v>
      </c>
      <c r="O580">
        <f t="shared" si="49"/>
        <v>18</v>
      </c>
    </row>
    <row r="581" spans="1:15" x14ac:dyDescent="0.35">
      <c r="A581" t="s">
        <v>24</v>
      </c>
      <c r="B581" s="3">
        <v>47848</v>
      </c>
      <c r="C581">
        <v>50</v>
      </c>
      <c r="D581" t="s">
        <v>27</v>
      </c>
      <c r="E581" s="3">
        <v>44726</v>
      </c>
      <c r="F581" s="4">
        <v>0.7525694444444444</v>
      </c>
      <c r="G581">
        <v>9.7100000000000009</v>
      </c>
      <c r="H581">
        <v>6.22</v>
      </c>
      <c r="I581">
        <v>296</v>
      </c>
      <c r="J581">
        <v>580</v>
      </c>
      <c r="K581" s="5" t="str">
        <f t="shared" si="45"/>
        <v>2022-06</v>
      </c>
      <c r="L581" s="3" t="str">
        <f t="shared" si="46"/>
        <v>2022</v>
      </c>
      <c r="M581">
        <f t="shared" si="47"/>
        <v>15.93</v>
      </c>
      <c r="N581" s="6">
        <f t="shared" si="48"/>
        <v>0.75688888888888883</v>
      </c>
      <c r="O581">
        <f t="shared" si="49"/>
        <v>18</v>
      </c>
    </row>
    <row r="582" spans="1:15" x14ac:dyDescent="0.35">
      <c r="A582" t="s">
        <v>22</v>
      </c>
      <c r="B582" s="3">
        <v>47299</v>
      </c>
      <c r="C582">
        <v>0</v>
      </c>
      <c r="D582" t="s">
        <v>17</v>
      </c>
      <c r="E582" s="3">
        <v>44731</v>
      </c>
      <c r="F582" s="4">
        <v>0.82342592592592589</v>
      </c>
      <c r="G582">
        <v>6.17</v>
      </c>
      <c r="H582">
        <v>7.56</v>
      </c>
      <c r="I582">
        <v>297</v>
      </c>
      <c r="J582">
        <v>581</v>
      </c>
      <c r="K582" s="5" t="str">
        <f t="shared" si="45"/>
        <v>2022-06</v>
      </c>
      <c r="L582" s="3" t="str">
        <f t="shared" si="46"/>
        <v>2022</v>
      </c>
      <c r="M582">
        <f t="shared" si="47"/>
        <v>13.73</v>
      </c>
      <c r="N582" s="6">
        <f t="shared" si="48"/>
        <v>0.82867592592592587</v>
      </c>
      <c r="O582">
        <f t="shared" si="49"/>
        <v>19</v>
      </c>
    </row>
    <row r="583" spans="1:15" x14ac:dyDescent="0.35">
      <c r="A583" t="s">
        <v>22</v>
      </c>
      <c r="B583" s="3">
        <v>47299</v>
      </c>
      <c r="C583">
        <v>10</v>
      </c>
      <c r="D583" t="s">
        <v>16</v>
      </c>
      <c r="E583" s="3">
        <v>44786</v>
      </c>
      <c r="F583" s="4">
        <v>0.57135416666666672</v>
      </c>
      <c r="G583">
        <v>10.28</v>
      </c>
      <c r="H583">
        <v>11.79</v>
      </c>
      <c r="I583">
        <v>298</v>
      </c>
      <c r="J583">
        <v>582</v>
      </c>
      <c r="K583" s="5" t="str">
        <f t="shared" si="45"/>
        <v>2022-08</v>
      </c>
      <c r="L583" s="3" t="str">
        <f t="shared" si="46"/>
        <v>2022</v>
      </c>
      <c r="M583">
        <f t="shared" si="47"/>
        <v>22.07</v>
      </c>
      <c r="N583" s="6">
        <f t="shared" si="48"/>
        <v>0.57954166666666673</v>
      </c>
      <c r="O583">
        <f t="shared" si="49"/>
        <v>13</v>
      </c>
    </row>
    <row r="584" spans="1:15" x14ac:dyDescent="0.35">
      <c r="A584" t="s">
        <v>15</v>
      </c>
      <c r="B584" s="3">
        <v>47118</v>
      </c>
      <c r="C584">
        <v>0</v>
      </c>
      <c r="D584" t="s">
        <v>17</v>
      </c>
      <c r="E584" s="3">
        <v>44624</v>
      </c>
      <c r="F584" s="4">
        <v>0.64269675925925929</v>
      </c>
      <c r="G584">
        <v>12.58</v>
      </c>
      <c r="H584">
        <v>8.23</v>
      </c>
      <c r="I584">
        <v>299</v>
      </c>
      <c r="J584">
        <v>583</v>
      </c>
      <c r="K584" s="5" t="str">
        <f t="shared" si="45"/>
        <v>2022-03</v>
      </c>
      <c r="L584" s="3" t="str">
        <f t="shared" si="46"/>
        <v>2022</v>
      </c>
      <c r="M584">
        <f t="shared" si="47"/>
        <v>20.810000000000002</v>
      </c>
      <c r="N584" s="6">
        <f t="shared" si="48"/>
        <v>0.64841203703703709</v>
      </c>
      <c r="O584">
        <f t="shared" si="49"/>
        <v>15</v>
      </c>
    </row>
    <row r="585" spans="1:15" x14ac:dyDescent="0.35">
      <c r="A585" t="s">
        <v>15</v>
      </c>
      <c r="B585" s="3">
        <v>47118</v>
      </c>
      <c r="C585">
        <v>40</v>
      </c>
      <c r="D585" t="s">
        <v>26</v>
      </c>
      <c r="E585" s="3">
        <v>44624</v>
      </c>
      <c r="F585" s="4">
        <v>0.64269675925925929</v>
      </c>
      <c r="G585">
        <v>12.58</v>
      </c>
      <c r="H585">
        <v>8.23</v>
      </c>
      <c r="I585">
        <v>299</v>
      </c>
      <c r="J585">
        <v>584</v>
      </c>
      <c r="K585" s="5" t="str">
        <f t="shared" si="45"/>
        <v>2022-03</v>
      </c>
      <c r="L585" s="3" t="str">
        <f t="shared" si="46"/>
        <v>2022</v>
      </c>
      <c r="M585">
        <f t="shared" si="47"/>
        <v>20.810000000000002</v>
      </c>
      <c r="N585" s="6">
        <f t="shared" si="48"/>
        <v>0.64841203703703709</v>
      </c>
      <c r="O585">
        <f t="shared" si="49"/>
        <v>15</v>
      </c>
    </row>
    <row r="586" spans="1:15" x14ac:dyDescent="0.35">
      <c r="A586" t="s">
        <v>15</v>
      </c>
      <c r="B586" s="3">
        <v>47118</v>
      </c>
      <c r="C586">
        <v>0</v>
      </c>
      <c r="D586" t="s">
        <v>17</v>
      </c>
      <c r="E586" s="3">
        <v>44661</v>
      </c>
      <c r="F586" s="4">
        <v>0.61331018518518521</v>
      </c>
      <c r="G586">
        <v>5.66</v>
      </c>
      <c r="H586">
        <v>7.51</v>
      </c>
      <c r="I586">
        <v>300</v>
      </c>
      <c r="J586">
        <v>585</v>
      </c>
      <c r="K586" s="5" t="str">
        <f t="shared" si="45"/>
        <v>2022-04</v>
      </c>
      <c r="L586" s="3" t="str">
        <f t="shared" si="46"/>
        <v>2022</v>
      </c>
      <c r="M586">
        <f t="shared" si="47"/>
        <v>13.17</v>
      </c>
      <c r="N586" s="6">
        <f t="shared" si="48"/>
        <v>0.61852546296296296</v>
      </c>
      <c r="O586">
        <f t="shared" si="49"/>
        <v>14</v>
      </c>
    </row>
    <row r="587" spans="1:15" x14ac:dyDescent="0.35">
      <c r="A587" t="s">
        <v>15</v>
      </c>
      <c r="B587" s="3">
        <v>47118</v>
      </c>
      <c r="C587">
        <v>40</v>
      </c>
      <c r="D587" t="s">
        <v>26</v>
      </c>
      <c r="E587" s="3">
        <v>44661</v>
      </c>
      <c r="F587" s="4">
        <v>0.61331018518518521</v>
      </c>
      <c r="G587">
        <v>5.66</v>
      </c>
      <c r="H587">
        <v>7.51</v>
      </c>
      <c r="I587">
        <v>300</v>
      </c>
      <c r="J587">
        <v>586</v>
      </c>
      <c r="K587" s="5" t="str">
        <f t="shared" si="45"/>
        <v>2022-04</v>
      </c>
      <c r="L587" s="3" t="str">
        <f t="shared" si="46"/>
        <v>2022</v>
      </c>
      <c r="M587">
        <f t="shared" si="47"/>
        <v>13.17</v>
      </c>
      <c r="N587" s="6">
        <f t="shared" si="48"/>
        <v>0.61852546296296296</v>
      </c>
      <c r="O587">
        <f t="shared" si="49"/>
        <v>14</v>
      </c>
    </row>
    <row r="588" spans="1:15" x14ac:dyDescent="0.35">
      <c r="A588" t="s">
        <v>15</v>
      </c>
      <c r="B588" s="3">
        <v>47118</v>
      </c>
      <c r="C588">
        <v>80</v>
      </c>
      <c r="D588" t="s">
        <v>19</v>
      </c>
      <c r="E588" s="3">
        <v>44661</v>
      </c>
      <c r="F588" s="4">
        <v>0.61331018518518521</v>
      </c>
      <c r="G588">
        <v>5.66</v>
      </c>
      <c r="H588">
        <v>7.51</v>
      </c>
      <c r="I588">
        <v>300</v>
      </c>
      <c r="J588">
        <v>587</v>
      </c>
      <c r="K588" s="5" t="str">
        <f t="shared" si="45"/>
        <v>2022-04</v>
      </c>
      <c r="L588" s="3" t="str">
        <f t="shared" si="46"/>
        <v>2022</v>
      </c>
      <c r="M588">
        <f t="shared" si="47"/>
        <v>13.17</v>
      </c>
      <c r="N588" s="6">
        <f t="shared" si="48"/>
        <v>0.61852546296296296</v>
      </c>
      <c r="O588">
        <f t="shared" si="49"/>
        <v>14</v>
      </c>
    </row>
    <row r="589" spans="1:15" x14ac:dyDescent="0.35">
      <c r="A589" t="s">
        <v>25</v>
      </c>
      <c r="B589" t="s">
        <v>21</v>
      </c>
      <c r="C589">
        <v>10</v>
      </c>
      <c r="D589" t="s">
        <v>16</v>
      </c>
      <c r="E589" s="3">
        <v>44678</v>
      </c>
      <c r="F589" s="4">
        <v>0.46825231481481483</v>
      </c>
      <c r="G589">
        <v>8.6199999999999992</v>
      </c>
      <c r="H589">
        <v>9.1999999999999993</v>
      </c>
      <c r="I589">
        <v>301</v>
      </c>
      <c r="J589">
        <v>588</v>
      </c>
      <c r="K589" s="5" t="str">
        <f t="shared" si="45"/>
        <v>2022-04</v>
      </c>
      <c r="L589" s="3" t="str">
        <f t="shared" si="46"/>
        <v>2022</v>
      </c>
      <c r="M589">
        <f t="shared" si="47"/>
        <v>17.82</v>
      </c>
      <c r="N589" s="6">
        <f t="shared" si="48"/>
        <v>0.47464120370370372</v>
      </c>
      <c r="O589">
        <f t="shared" si="49"/>
        <v>11</v>
      </c>
    </row>
    <row r="590" spans="1:15" x14ac:dyDescent="0.35">
      <c r="A590" t="s">
        <v>25</v>
      </c>
      <c r="B590" t="s">
        <v>21</v>
      </c>
      <c r="C590">
        <v>40</v>
      </c>
      <c r="D590" t="s">
        <v>26</v>
      </c>
      <c r="E590" s="3">
        <v>44678</v>
      </c>
      <c r="F590" s="4">
        <v>0.46825231481481483</v>
      </c>
      <c r="G590">
        <v>8.6199999999999992</v>
      </c>
      <c r="H590">
        <v>9.1999999999999993</v>
      </c>
      <c r="I590">
        <v>301</v>
      </c>
      <c r="J590">
        <v>589</v>
      </c>
      <c r="K590" s="5" t="str">
        <f t="shared" si="45"/>
        <v>2022-04</v>
      </c>
      <c r="L590" s="3" t="str">
        <f t="shared" si="46"/>
        <v>2022</v>
      </c>
      <c r="M590">
        <f t="shared" si="47"/>
        <v>17.82</v>
      </c>
      <c r="N590" s="6">
        <f t="shared" si="48"/>
        <v>0.47464120370370372</v>
      </c>
      <c r="O590">
        <f t="shared" si="49"/>
        <v>11</v>
      </c>
    </row>
    <row r="591" spans="1:15" x14ac:dyDescent="0.35">
      <c r="A591" t="s">
        <v>24</v>
      </c>
      <c r="B591" s="3">
        <v>47848</v>
      </c>
      <c r="C591">
        <v>20</v>
      </c>
      <c r="D591" t="s">
        <v>23</v>
      </c>
      <c r="E591" s="3">
        <v>44745</v>
      </c>
      <c r="F591" s="4">
        <v>0.44349537037037035</v>
      </c>
      <c r="G591">
        <v>12.9</v>
      </c>
      <c r="H591">
        <v>10.67</v>
      </c>
      <c r="I591">
        <v>302</v>
      </c>
      <c r="J591">
        <v>590</v>
      </c>
      <c r="K591" s="5" t="str">
        <f t="shared" si="45"/>
        <v>2022-07</v>
      </c>
      <c r="L591" s="3" t="str">
        <f t="shared" si="46"/>
        <v>2022</v>
      </c>
      <c r="M591">
        <f t="shared" si="47"/>
        <v>23.57</v>
      </c>
      <c r="N591" s="6">
        <f t="shared" si="48"/>
        <v>0.45090509259259259</v>
      </c>
      <c r="O591">
        <f t="shared" si="49"/>
        <v>10</v>
      </c>
    </row>
    <row r="592" spans="1:15" x14ac:dyDescent="0.35">
      <c r="A592" t="s">
        <v>22</v>
      </c>
      <c r="B592" s="3">
        <v>47299</v>
      </c>
      <c r="C592">
        <v>20</v>
      </c>
      <c r="D592" t="s">
        <v>23</v>
      </c>
      <c r="E592" s="3">
        <v>44840</v>
      </c>
      <c r="F592" s="4">
        <v>0.44864583333333335</v>
      </c>
      <c r="G592">
        <v>6.93</v>
      </c>
      <c r="H592">
        <v>12.24</v>
      </c>
      <c r="I592">
        <v>303</v>
      </c>
      <c r="J592">
        <v>591</v>
      </c>
      <c r="K592" s="5" t="str">
        <f t="shared" si="45"/>
        <v>2022-10</v>
      </c>
      <c r="L592" s="3" t="str">
        <f t="shared" si="46"/>
        <v>2022</v>
      </c>
      <c r="M592">
        <f t="shared" si="47"/>
        <v>19.170000000000002</v>
      </c>
      <c r="N592" s="6">
        <f t="shared" si="48"/>
        <v>0.45714583333333336</v>
      </c>
      <c r="O592">
        <f t="shared" si="49"/>
        <v>10</v>
      </c>
    </row>
    <row r="593" spans="1:15" x14ac:dyDescent="0.35">
      <c r="A593" t="s">
        <v>24</v>
      </c>
      <c r="B593" s="3">
        <v>47848</v>
      </c>
      <c r="C593">
        <v>0</v>
      </c>
      <c r="D593" t="s">
        <v>17</v>
      </c>
      <c r="E593" s="3">
        <v>44900</v>
      </c>
      <c r="F593" s="4">
        <v>0.6646643518518518</v>
      </c>
      <c r="G593">
        <v>8.8800000000000008</v>
      </c>
      <c r="H593">
        <v>8.8699999999999992</v>
      </c>
      <c r="I593">
        <v>304</v>
      </c>
      <c r="J593">
        <v>592</v>
      </c>
      <c r="K593" s="5" t="str">
        <f t="shared" si="45"/>
        <v>2022-12</v>
      </c>
      <c r="L593" s="3" t="str">
        <f t="shared" si="46"/>
        <v>2022</v>
      </c>
      <c r="M593">
        <f t="shared" si="47"/>
        <v>17.75</v>
      </c>
      <c r="N593" s="6">
        <f t="shared" si="48"/>
        <v>0.67082407407407407</v>
      </c>
      <c r="O593">
        <f t="shared" si="49"/>
        <v>16</v>
      </c>
    </row>
    <row r="594" spans="1:15" x14ac:dyDescent="0.35">
      <c r="A594" t="s">
        <v>24</v>
      </c>
      <c r="B594" s="3">
        <v>47848</v>
      </c>
      <c r="C594">
        <v>0</v>
      </c>
      <c r="D594" t="s">
        <v>17</v>
      </c>
      <c r="E594" s="3">
        <v>44772</v>
      </c>
      <c r="F594" s="4">
        <v>0.74026620370370366</v>
      </c>
      <c r="G594">
        <v>10.46</v>
      </c>
      <c r="H594">
        <v>13.68</v>
      </c>
      <c r="I594">
        <v>305</v>
      </c>
      <c r="J594">
        <v>593</v>
      </c>
      <c r="K594" s="5" t="str">
        <f t="shared" si="45"/>
        <v>2022-07</v>
      </c>
      <c r="L594" s="3" t="str">
        <f t="shared" si="46"/>
        <v>2022</v>
      </c>
      <c r="M594">
        <f t="shared" si="47"/>
        <v>24.14</v>
      </c>
      <c r="N594" s="6">
        <f t="shared" si="48"/>
        <v>0.74976620370370362</v>
      </c>
      <c r="O594">
        <f t="shared" si="49"/>
        <v>17</v>
      </c>
    </row>
    <row r="595" spans="1:15" x14ac:dyDescent="0.35">
      <c r="A595" t="s">
        <v>24</v>
      </c>
      <c r="B595" s="3">
        <v>47848</v>
      </c>
      <c r="C595">
        <v>40</v>
      </c>
      <c r="D595" t="s">
        <v>26</v>
      </c>
      <c r="E595" s="3">
        <v>44772</v>
      </c>
      <c r="F595" s="4">
        <v>0.74026620370370366</v>
      </c>
      <c r="G595">
        <v>10.46</v>
      </c>
      <c r="H595">
        <v>13.68</v>
      </c>
      <c r="I595">
        <v>305</v>
      </c>
      <c r="J595">
        <v>594</v>
      </c>
      <c r="K595" s="5" t="str">
        <f t="shared" si="45"/>
        <v>2022-07</v>
      </c>
      <c r="L595" s="3" t="str">
        <f t="shared" si="46"/>
        <v>2022</v>
      </c>
      <c r="M595">
        <f t="shared" si="47"/>
        <v>24.14</v>
      </c>
      <c r="N595" s="6">
        <f t="shared" si="48"/>
        <v>0.74976620370370362</v>
      </c>
      <c r="O595">
        <f t="shared" si="49"/>
        <v>17</v>
      </c>
    </row>
    <row r="596" spans="1:15" x14ac:dyDescent="0.35">
      <c r="A596" t="s">
        <v>24</v>
      </c>
      <c r="B596" s="3">
        <v>47848</v>
      </c>
      <c r="C596">
        <v>10</v>
      </c>
      <c r="D596" t="s">
        <v>16</v>
      </c>
      <c r="E596" s="3">
        <v>44824</v>
      </c>
      <c r="F596" s="4">
        <v>0.76023148148148145</v>
      </c>
      <c r="G596">
        <v>9.43</v>
      </c>
      <c r="H596">
        <v>5.39</v>
      </c>
      <c r="I596">
        <v>306</v>
      </c>
      <c r="J596">
        <v>595</v>
      </c>
      <c r="K596" s="5" t="str">
        <f t="shared" si="45"/>
        <v>2022-09</v>
      </c>
      <c r="L596" s="3" t="str">
        <f t="shared" si="46"/>
        <v>2022</v>
      </c>
      <c r="M596">
        <f t="shared" si="47"/>
        <v>14.82</v>
      </c>
      <c r="N596" s="6">
        <f t="shared" si="48"/>
        <v>0.76397453703703699</v>
      </c>
      <c r="O596">
        <f t="shared" si="49"/>
        <v>18</v>
      </c>
    </row>
    <row r="597" spans="1:15" x14ac:dyDescent="0.35">
      <c r="A597" t="s">
        <v>22</v>
      </c>
      <c r="B597" s="3">
        <v>47299</v>
      </c>
      <c r="C597">
        <v>0</v>
      </c>
      <c r="D597" t="s">
        <v>17</v>
      </c>
      <c r="E597" s="3">
        <v>44766</v>
      </c>
      <c r="F597" s="4">
        <v>0.47119212962962964</v>
      </c>
      <c r="G597">
        <v>9.6</v>
      </c>
      <c r="H597">
        <v>7.35</v>
      </c>
      <c r="I597">
        <v>307</v>
      </c>
      <c r="J597">
        <v>596</v>
      </c>
      <c r="K597" s="5" t="str">
        <f t="shared" si="45"/>
        <v>2022-07</v>
      </c>
      <c r="L597" s="3" t="str">
        <f t="shared" si="46"/>
        <v>2022</v>
      </c>
      <c r="M597">
        <f t="shared" si="47"/>
        <v>16.95</v>
      </c>
      <c r="N597" s="6">
        <f t="shared" si="48"/>
        <v>0.47629629629629633</v>
      </c>
      <c r="O597">
        <f t="shared" si="49"/>
        <v>11</v>
      </c>
    </row>
    <row r="598" spans="1:15" x14ac:dyDescent="0.35">
      <c r="A598" t="s">
        <v>22</v>
      </c>
      <c r="B598" s="3">
        <v>47299</v>
      </c>
      <c r="C598">
        <v>40</v>
      </c>
      <c r="D598" t="s">
        <v>26</v>
      </c>
      <c r="E598" s="3">
        <v>44766</v>
      </c>
      <c r="F598" s="4">
        <v>0.47119212962962964</v>
      </c>
      <c r="G598">
        <v>9.6</v>
      </c>
      <c r="H598">
        <v>7.35</v>
      </c>
      <c r="I598">
        <v>307</v>
      </c>
      <c r="J598">
        <v>597</v>
      </c>
      <c r="K598" s="5" t="str">
        <f t="shared" si="45"/>
        <v>2022-07</v>
      </c>
      <c r="L598" s="3" t="str">
        <f t="shared" si="46"/>
        <v>2022</v>
      </c>
      <c r="M598">
        <f t="shared" si="47"/>
        <v>16.95</v>
      </c>
      <c r="N598" s="6">
        <f t="shared" si="48"/>
        <v>0.47629629629629633</v>
      </c>
      <c r="O598">
        <f t="shared" si="49"/>
        <v>11</v>
      </c>
    </row>
    <row r="599" spans="1:15" x14ac:dyDescent="0.35">
      <c r="A599" t="s">
        <v>15</v>
      </c>
      <c r="B599" s="3">
        <v>47118</v>
      </c>
      <c r="C599">
        <v>20</v>
      </c>
      <c r="D599" t="s">
        <v>23</v>
      </c>
      <c r="E599" s="3">
        <v>44788</v>
      </c>
      <c r="F599" s="4">
        <v>0.75726851851851851</v>
      </c>
      <c r="G599">
        <v>8.6199999999999992</v>
      </c>
      <c r="H599">
        <v>12.97</v>
      </c>
      <c r="I599">
        <v>308</v>
      </c>
      <c r="J599">
        <v>598</v>
      </c>
      <c r="K599" s="5" t="str">
        <f t="shared" si="45"/>
        <v>2022-08</v>
      </c>
      <c r="L599" s="3" t="str">
        <f t="shared" si="46"/>
        <v>2022</v>
      </c>
      <c r="M599">
        <f t="shared" si="47"/>
        <v>21.59</v>
      </c>
      <c r="N599" s="6">
        <f t="shared" si="48"/>
        <v>0.76627546296296301</v>
      </c>
      <c r="O599">
        <f t="shared" si="49"/>
        <v>18</v>
      </c>
    </row>
    <row r="600" spans="1:15" x14ac:dyDescent="0.35">
      <c r="A600" t="s">
        <v>15</v>
      </c>
      <c r="B600" s="3">
        <v>47118</v>
      </c>
      <c r="C600">
        <v>40</v>
      </c>
      <c r="D600" t="s">
        <v>26</v>
      </c>
      <c r="E600" s="3">
        <v>44788</v>
      </c>
      <c r="F600" s="4">
        <v>0.75726851851851851</v>
      </c>
      <c r="G600">
        <v>8.6199999999999992</v>
      </c>
      <c r="H600">
        <v>12.97</v>
      </c>
      <c r="I600">
        <v>308</v>
      </c>
      <c r="J600">
        <v>599</v>
      </c>
      <c r="K600" s="5" t="str">
        <f t="shared" si="45"/>
        <v>2022-08</v>
      </c>
      <c r="L600" s="3" t="str">
        <f t="shared" si="46"/>
        <v>2022</v>
      </c>
      <c r="M600">
        <f t="shared" si="47"/>
        <v>21.59</v>
      </c>
      <c r="N600" s="6">
        <f t="shared" si="48"/>
        <v>0.76627546296296301</v>
      </c>
      <c r="O600">
        <f t="shared" si="49"/>
        <v>18</v>
      </c>
    </row>
    <row r="601" spans="1:15" x14ac:dyDescent="0.35">
      <c r="A601" t="s">
        <v>22</v>
      </c>
      <c r="B601" s="3">
        <v>47299</v>
      </c>
      <c r="C601">
        <v>20</v>
      </c>
      <c r="D601" t="s">
        <v>23</v>
      </c>
      <c r="E601" s="3">
        <v>44825</v>
      </c>
      <c r="F601" s="4">
        <v>0.43002314814814813</v>
      </c>
      <c r="G601">
        <v>6.45</v>
      </c>
      <c r="H601">
        <v>10.42</v>
      </c>
      <c r="I601">
        <v>309</v>
      </c>
      <c r="J601">
        <v>600</v>
      </c>
      <c r="K601" s="5" t="str">
        <f t="shared" si="45"/>
        <v>2022-09</v>
      </c>
      <c r="L601" s="3" t="str">
        <f t="shared" si="46"/>
        <v>2022</v>
      </c>
      <c r="M601">
        <f t="shared" si="47"/>
        <v>16.87</v>
      </c>
      <c r="N601" s="6">
        <f t="shared" si="48"/>
        <v>0.43725925925925924</v>
      </c>
      <c r="O601">
        <f t="shared" si="49"/>
        <v>10</v>
      </c>
    </row>
    <row r="602" spans="1:15" x14ac:dyDescent="0.35">
      <c r="A602" t="s">
        <v>22</v>
      </c>
      <c r="B602" s="3">
        <v>47299</v>
      </c>
      <c r="C602">
        <v>25</v>
      </c>
      <c r="D602" t="s">
        <v>18</v>
      </c>
      <c r="E602" s="3">
        <v>44825</v>
      </c>
      <c r="F602" s="4">
        <v>0.43002314814814813</v>
      </c>
      <c r="G602">
        <v>6.45</v>
      </c>
      <c r="H602">
        <v>10.42</v>
      </c>
      <c r="I602">
        <v>309</v>
      </c>
      <c r="J602">
        <v>601</v>
      </c>
      <c r="K602" s="5" t="str">
        <f t="shared" si="45"/>
        <v>2022-09</v>
      </c>
      <c r="L602" s="3" t="str">
        <f t="shared" si="46"/>
        <v>2022</v>
      </c>
      <c r="M602">
        <f t="shared" si="47"/>
        <v>16.87</v>
      </c>
      <c r="N602" s="6">
        <f t="shared" si="48"/>
        <v>0.43725925925925924</v>
      </c>
      <c r="O602">
        <f t="shared" si="49"/>
        <v>10</v>
      </c>
    </row>
    <row r="603" spans="1:15" x14ac:dyDescent="0.35">
      <c r="A603" t="s">
        <v>22</v>
      </c>
      <c r="B603" s="3">
        <v>47299</v>
      </c>
      <c r="C603">
        <v>80</v>
      </c>
      <c r="D603" t="s">
        <v>19</v>
      </c>
      <c r="E603" s="3">
        <v>44825</v>
      </c>
      <c r="F603" s="4">
        <v>0.43002314814814813</v>
      </c>
      <c r="G603">
        <v>6.45</v>
      </c>
      <c r="H603">
        <v>10.42</v>
      </c>
      <c r="I603">
        <v>309</v>
      </c>
      <c r="J603">
        <v>602</v>
      </c>
      <c r="K603" s="5" t="str">
        <f t="shared" si="45"/>
        <v>2022-09</v>
      </c>
      <c r="L603" s="3" t="str">
        <f t="shared" si="46"/>
        <v>2022</v>
      </c>
      <c r="M603">
        <f t="shared" si="47"/>
        <v>16.87</v>
      </c>
      <c r="N603" s="6">
        <f t="shared" si="48"/>
        <v>0.43725925925925924</v>
      </c>
      <c r="O603">
        <f t="shared" si="49"/>
        <v>10</v>
      </c>
    </row>
    <row r="604" spans="1:15" x14ac:dyDescent="0.35">
      <c r="A604" t="s">
        <v>22</v>
      </c>
      <c r="B604" s="3">
        <v>47299</v>
      </c>
      <c r="C604">
        <v>20</v>
      </c>
      <c r="D604" t="s">
        <v>23</v>
      </c>
      <c r="E604" s="3">
        <v>44562</v>
      </c>
      <c r="F604" s="4">
        <v>0.42410879629629628</v>
      </c>
      <c r="G604">
        <v>12.94</v>
      </c>
      <c r="H604">
        <v>9.2100000000000009</v>
      </c>
      <c r="I604">
        <v>310</v>
      </c>
      <c r="J604">
        <v>603</v>
      </c>
      <c r="K604" s="5" t="str">
        <f t="shared" si="45"/>
        <v>2022-01</v>
      </c>
      <c r="L604" s="3" t="str">
        <f t="shared" si="46"/>
        <v>2022</v>
      </c>
      <c r="M604">
        <f t="shared" si="47"/>
        <v>22.15</v>
      </c>
      <c r="N604" s="6">
        <f t="shared" si="48"/>
        <v>0.4305046296296296</v>
      </c>
      <c r="O604">
        <f t="shared" si="49"/>
        <v>10</v>
      </c>
    </row>
    <row r="605" spans="1:15" x14ac:dyDescent="0.35">
      <c r="A605" t="s">
        <v>24</v>
      </c>
      <c r="B605" s="3">
        <v>47848</v>
      </c>
      <c r="C605">
        <v>10</v>
      </c>
      <c r="D605" t="s">
        <v>16</v>
      </c>
      <c r="E605" s="3">
        <v>44588</v>
      </c>
      <c r="F605" s="4">
        <v>0.81402777777777779</v>
      </c>
      <c r="G605">
        <v>5.68</v>
      </c>
      <c r="H605">
        <v>5.08</v>
      </c>
      <c r="I605">
        <v>311</v>
      </c>
      <c r="J605">
        <v>604</v>
      </c>
      <c r="K605" s="5" t="str">
        <f t="shared" si="45"/>
        <v>2022-01</v>
      </c>
      <c r="L605" s="3" t="str">
        <f t="shared" si="46"/>
        <v>2022</v>
      </c>
      <c r="M605">
        <f t="shared" si="47"/>
        <v>10.76</v>
      </c>
      <c r="N605" s="6">
        <f t="shared" si="48"/>
        <v>0.81755555555555559</v>
      </c>
      <c r="O605">
        <f t="shared" si="49"/>
        <v>19</v>
      </c>
    </row>
    <row r="606" spans="1:15" x14ac:dyDescent="0.35">
      <c r="A606" t="s">
        <v>24</v>
      </c>
      <c r="B606" s="3">
        <v>47848</v>
      </c>
      <c r="C606">
        <v>25</v>
      </c>
      <c r="D606" t="s">
        <v>18</v>
      </c>
      <c r="E606" s="3">
        <v>44588</v>
      </c>
      <c r="F606" s="4">
        <v>0.81402777777777779</v>
      </c>
      <c r="G606">
        <v>5.68</v>
      </c>
      <c r="H606">
        <v>5.08</v>
      </c>
      <c r="I606">
        <v>311</v>
      </c>
      <c r="J606">
        <v>605</v>
      </c>
      <c r="K606" s="5" t="str">
        <f t="shared" si="45"/>
        <v>2022-01</v>
      </c>
      <c r="L606" s="3" t="str">
        <f t="shared" si="46"/>
        <v>2022</v>
      </c>
      <c r="M606">
        <f t="shared" si="47"/>
        <v>10.76</v>
      </c>
      <c r="N606" s="6">
        <f t="shared" si="48"/>
        <v>0.81755555555555559</v>
      </c>
      <c r="O606">
        <f t="shared" si="49"/>
        <v>19</v>
      </c>
    </row>
    <row r="607" spans="1:15" x14ac:dyDescent="0.35">
      <c r="A607" t="s">
        <v>24</v>
      </c>
      <c r="B607" s="3">
        <v>47848</v>
      </c>
      <c r="C607">
        <v>20</v>
      </c>
      <c r="D607" t="s">
        <v>23</v>
      </c>
      <c r="E607" s="3">
        <v>44833</v>
      </c>
      <c r="F607" s="4">
        <v>0.75417824074074069</v>
      </c>
      <c r="G607">
        <v>5.55</v>
      </c>
      <c r="H607">
        <v>13.09</v>
      </c>
      <c r="I607">
        <v>312</v>
      </c>
      <c r="J607">
        <v>606</v>
      </c>
      <c r="K607" s="5" t="str">
        <f t="shared" si="45"/>
        <v>2022-09</v>
      </c>
      <c r="L607" s="3" t="str">
        <f t="shared" si="46"/>
        <v>2022</v>
      </c>
      <c r="M607">
        <f t="shared" si="47"/>
        <v>18.64</v>
      </c>
      <c r="N607" s="6">
        <f t="shared" si="48"/>
        <v>0.76326851851851851</v>
      </c>
      <c r="O607">
        <f t="shared" si="49"/>
        <v>18</v>
      </c>
    </row>
    <row r="608" spans="1:15" x14ac:dyDescent="0.35">
      <c r="A608" t="s">
        <v>24</v>
      </c>
      <c r="B608" s="3">
        <v>47848</v>
      </c>
      <c r="C608">
        <v>10</v>
      </c>
      <c r="D608" t="s">
        <v>16</v>
      </c>
      <c r="E608" s="3">
        <v>44859</v>
      </c>
      <c r="F608" s="4">
        <v>0.58994212962962966</v>
      </c>
      <c r="G608">
        <v>7.53</v>
      </c>
      <c r="H608">
        <v>8.1</v>
      </c>
      <c r="I608">
        <v>313</v>
      </c>
      <c r="J608">
        <v>607</v>
      </c>
      <c r="K608" s="5" t="str">
        <f t="shared" si="45"/>
        <v>2022-10</v>
      </c>
      <c r="L608" s="3" t="str">
        <f t="shared" si="46"/>
        <v>2022</v>
      </c>
      <c r="M608">
        <f t="shared" si="47"/>
        <v>15.629999999999999</v>
      </c>
      <c r="N608" s="6">
        <f t="shared" si="48"/>
        <v>0.59556712962962965</v>
      </c>
      <c r="O608">
        <f t="shared" si="49"/>
        <v>14</v>
      </c>
    </row>
    <row r="609" spans="1:15" x14ac:dyDescent="0.35">
      <c r="A609" t="s">
        <v>24</v>
      </c>
      <c r="B609" s="3">
        <v>47848</v>
      </c>
      <c r="C609">
        <v>20</v>
      </c>
      <c r="D609" t="s">
        <v>23</v>
      </c>
      <c r="E609" s="3">
        <v>44817</v>
      </c>
      <c r="F609" s="4">
        <v>0.54688657407407404</v>
      </c>
      <c r="G609">
        <v>8.2899999999999991</v>
      </c>
      <c r="H609">
        <v>9.44</v>
      </c>
      <c r="I609">
        <v>314</v>
      </c>
      <c r="J609">
        <v>608</v>
      </c>
      <c r="K609" s="5" t="str">
        <f t="shared" si="45"/>
        <v>2022-09</v>
      </c>
      <c r="L609" s="3" t="str">
        <f t="shared" si="46"/>
        <v>2022</v>
      </c>
      <c r="M609">
        <f t="shared" si="47"/>
        <v>17.729999999999997</v>
      </c>
      <c r="N609" s="6">
        <f t="shared" si="48"/>
        <v>0.55344212962962958</v>
      </c>
      <c r="O609">
        <f t="shared" si="49"/>
        <v>13</v>
      </c>
    </row>
    <row r="610" spans="1:15" x14ac:dyDescent="0.35">
      <c r="A610" t="s">
        <v>24</v>
      </c>
      <c r="B610" s="3">
        <v>47848</v>
      </c>
      <c r="C610">
        <v>0</v>
      </c>
      <c r="D610" t="s">
        <v>17</v>
      </c>
      <c r="E610" s="3">
        <v>44870</v>
      </c>
      <c r="F610" s="4">
        <v>0.39447916666666666</v>
      </c>
      <c r="G610">
        <v>10.27</v>
      </c>
      <c r="H610">
        <v>11.11</v>
      </c>
      <c r="I610">
        <v>315</v>
      </c>
      <c r="J610">
        <v>609</v>
      </c>
      <c r="K610" s="5" t="str">
        <f t="shared" si="45"/>
        <v>2022-11</v>
      </c>
      <c r="L610" s="3" t="str">
        <f t="shared" si="46"/>
        <v>2022</v>
      </c>
      <c r="M610">
        <f t="shared" si="47"/>
        <v>21.38</v>
      </c>
      <c r="N610" s="6">
        <f t="shared" si="48"/>
        <v>0.40219444444444441</v>
      </c>
      <c r="O610">
        <f t="shared" si="49"/>
        <v>9</v>
      </c>
    </row>
    <row r="611" spans="1:15" x14ac:dyDescent="0.35">
      <c r="A611" t="s">
        <v>24</v>
      </c>
      <c r="B611" s="3">
        <v>47848</v>
      </c>
      <c r="C611">
        <v>40</v>
      </c>
      <c r="D611" t="s">
        <v>26</v>
      </c>
      <c r="E611" s="3">
        <v>44870</v>
      </c>
      <c r="F611" s="4">
        <v>0.39447916666666666</v>
      </c>
      <c r="G611">
        <v>10.27</v>
      </c>
      <c r="H611">
        <v>11.11</v>
      </c>
      <c r="I611">
        <v>315</v>
      </c>
      <c r="J611">
        <v>610</v>
      </c>
      <c r="K611" s="5" t="str">
        <f t="shared" si="45"/>
        <v>2022-11</v>
      </c>
      <c r="L611" s="3" t="str">
        <f t="shared" si="46"/>
        <v>2022</v>
      </c>
      <c r="M611">
        <f t="shared" si="47"/>
        <v>21.38</v>
      </c>
      <c r="N611" s="6">
        <f t="shared" si="48"/>
        <v>0.40219444444444441</v>
      </c>
      <c r="O611">
        <f t="shared" si="49"/>
        <v>9</v>
      </c>
    </row>
    <row r="612" spans="1:15" x14ac:dyDescent="0.35">
      <c r="A612" t="s">
        <v>24</v>
      </c>
      <c r="B612" s="3">
        <v>47848</v>
      </c>
      <c r="C612">
        <v>50</v>
      </c>
      <c r="D612" t="s">
        <v>27</v>
      </c>
      <c r="E612" s="3">
        <v>44870</v>
      </c>
      <c r="F612" s="4">
        <v>0.39447916666666666</v>
      </c>
      <c r="G612">
        <v>10.27</v>
      </c>
      <c r="H612">
        <v>11.11</v>
      </c>
      <c r="I612">
        <v>315</v>
      </c>
      <c r="J612">
        <v>611</v>
      </c>
      <c r="K612" s="5" t="str">
        <f t="shared" si="45"/>
        <v>2022-11</v>
      </c>
      <c r="L612" s="3" t="str">
        <f t="shared" si="46"/>
        <v>2022</v>
      </c>
      <c r="M612">
        <f t="shared" si="47"/>
        <v>21.38</v>
      </c>
      <c r="N612" s="6">
        <f t="shared" si="48"/>
        <v>0.40219444444444441</v>
      </c>
      <c r="O612">
        <f t="shared" si="49"/>
        <v>9</v>
      </c>
    </row>
    <row r="613" spans="1:15" x14ac:dyDescent="0.35">
      <c r="A613" t="s">
        <v>22</v>
      </c>
      <c r="B613" s="3">
        <v>47299</v>
      </c>
      <c r="C613">
        <v>0</v>
      </c>
      <c r="D613" t="s">
        <v>17</v>
      </c>
      <c r="E613" s="3">
        <v>44761</v>
      </c>
      <c r="F613" s="4">
        <v>0.48887731481481483</v>
      </c>
      <c r="G613">
        <v>7.02</v>
      </c>
      <c r="H613">
        <v>7.86</v>
      </c>
      <c r="I613">
        <v>316</v>
      </c>
      <c r="J613">
        <v>612</v>
      </c>
      <c r="K613" s="5" t="str">
        <f t="shared" si="45"/>
        <v>2022-07</v>
      </c>
      <c r="L613" s="3" t="str">
        <f t="shared" si="46"/>
        <v>2022</v>
      </c>
      <c r="M613">
        <f t="shared" si="47"/>
        <v>14.879999999999999</v>
      </c>
      <c r="N613" s="6">
        <f t="shared" si="48"/>
        <v>0.49433564814814818</v>
      </c>
      <c r="O613">
        <f t="shared" si="49"/>
        <v>11</v>
      </c>
    </row>
    <row r="614" spans="1:15" x14ac:dyDescent="0.35">
      <c r="A614" t="s">
        <v>22</v>
      </c>
      <c r="B614" s="3">
        <v>47299</v>
      </c>
      <c r="C614">
        <v>40</v>
      </c>
      <c r="D614" t="s">
        <v>26</v>
      </c>
      <c r="E614" s="3">
        <v>44761</v>
      </c>
      <c r="F614" s="4">
        <v>0.48887731481481483</v>
      </c>
      <c r="G614">
        <v>7.02</v>
      </c>
      <c r="H614">
        <v>7.86</v>
      </c>
      <c r="I614">
        <v>316</v>
      </c>
      <c r="J614">
        <v>613</v>
      </c>
      <c r="K614" s="5" t="str">
        <f t="shared" si="45"/>
        <v>2022-07</v>
      </c>
      <c r="L614" s="3" t="str">
        <f t="shared" si="46"/>
        <v>2022</v>
      </c>
      <c r="M614">
        <f t="shared" si="47"/>
        <v>14.879999999999999</v>
      </c>
      <c r="N614" s="6">
        <f t="shared" si="48"/>
        <v>0.49433564814814818</v>
      </c>
      <c r="O614">
        <f t="shared" si="49"/>
        <v>11</v>
      </c>
    </row>
    <row r="615" spans="1:15" x14ac:dyDescent="0.35">
      <c r="A615" t="s">
        <v>22</v>
      </c>
      <c r="B615" s="3">
        <v>47299</v>
      </c>
      <c r="C615">
        <v>80</v>
      </c>
      <c r="D615" t="s">
        <v>19</v>
      </c>
      <c r="E615" s="3">
        <v>44761</v>
      </c>
      <c r="F615" s="4">
        <v>0.48887731481481483</v>
      </c>
      <c r="G615">
        <v>7.02</v>
      </c>
      <c r="H615">
        <v>7.86</v>
      </c>
      <c r="I615">
        <v>316</v>
      </c>
      <c r="J615">
        <v>614</v>
      </c>
      <c r="K615" s="5" t="str">
        <f t="shared" si="45"/>
        <v>2022-07</v>
      </c>
      <c r="L615" s="3" t="str">
        <f t="shared" si="46"/>
        <v>2022</v>
      </c>
      <c r="M615">
        <f t="shared" si="47"/>
        <v>14.879999999999999</v>
      </c>
      <c r="N615" s="6">
        <f t="shared" si="48"/>
        <v>0.49433564814814818</v>
      </c>
      <c r="O615">
        <f t="shared" si="49"/>
        <v>11</v>
      </c>
    </row>
    <row r="616" spans="1:15" x14ac:dyDescent="0.35">
      <c r="A616" t="s">
        <v>25</v>
      </c>
      <c r="B616" t="s">
        <v>21</v>
      </c>
      <c r="C616">
        <v>10</v>
      </c>
      <c r="D616" t="s">
        <v>16</v>
      </c>
      <c r="E616" s="3">
        <v>44599</v>
      </c>
      <c r="F616" s="4">
        <v>0.43277777777777776</v>
      </c>
      <c r="G616">
        <v>7.11</v>
      </c>
      <c r="H616">
        <v>7.18</v>
      </c>
      <c r="I616">
        <v>317</v>
      </c>
      <c r="J616">
        <v>615</v>
      </c>
      <c r="K616" s="5" t="str">
        <f t="shared" si="45"/>
        <v>2022-02</v>
      </c>
      <c r="L616" s="3" t="str">
        <f t="shared" si="46"/>
        <v>2022</v>
      </c>
      <c r="M616">
        <f t="shared" si="47"/>
        <v>14.29</v>
      </c>
      <c r="N616" s="6">
        <f t="shared" si="48"/>
        <v>0.4377638888888889</v>
      </c>
      <c r="O616">
        <f t="shared" si="49"/>
        <v>10</v>
      </c>
    </row>
    <row r="617" spans="1:15" x14ac:dyDescent="0.35">
      <c r="A617" t="s">
        <v>15</v>
      </c>
      <c r="B617" s="3">
        <v>47118</v>
      </c>
      <c r="C617">
        <v>20</v>
      </c>
      <c r="D617" t="s">
        <v>23</v>
      </c>
      <c r="E617" s="3">
        <v>44627</v>
      </c>
      <c r="F617" s="4">
        <v>0.42722222222222223</v>
      </c>
      <c r="G617">
        <v>12.24</v>
      </c>
      <c r="H617">
        <v>11.48</v>
      </c>
      <c r="I617">
        <v>318</v>
      </c>
      <c r="J617">
        <v>616</v>
      </c>
      <c r="K617" s="5" t="str">
        <f t="shared" si="45"/>
        <v>2022-03</v>
      </c>
      <c r="L617" s="3" t="str">
        <f t="shared" si="46"/>
        <v>2022</v>
      </c>
      <c r="M617">
        <f t="shared" si="47"/>
        <v>23.72</v>
      </c>
      <c r="N617" s="6">
        <f t="shared" si="48"/>
        <v>0.43519444444444444</v>
      </c>
      <c r="O617">
        <f t="shared" si="49"/>
        <v>10</v>
      </c>
    </row>
    <row r="618" spans="1:15" x14ac:dyDescent="0.35">
      <c r="A618" t="s">
        <v>24</v>
      </c>
      <c r="B618" s="3">
        <v>47848</v>
      </c>
      <c r="C618">
        <v>0</v>
      </c>
      <c r="D618" t="s">
        <v>17</v>
      </c>
      <c r="E618" s="3">
        <v>44566</v>
      </c>
      <c r="F618" s="4">
        <v>0.45740740740740743</v>
      </c>
      <c r="G618">
        <v>12.47</v>
      </c>
      <c r="H618">
        <v>5.55</v>
      </c>
      <c r="I618">
        <v>319</v>
      </c>
      <c r="J618">
        <v>617</v>
      </c>
      <c r="K618" s="5" t="str">
        <f t="shared" si="45"/>
        <v>2022-01</v>
      </c>
      <c r="L618" s="3" t="str">
        <f t="shared" si="46"/>
        <v>2022</v>
      </c>
      <c r="M618">
        <f t="shared" si="47"/>
        <v>18.02</v>
      </c>
      <c r="N618" s="6">
        <f t="shared" si="48"/>
        <v>0.46126157407407409</v>
      </c>
      <c r="O618">
        <f t="shared" si="49"/>
        <v>11</v>
      </c>
    </row>
    <row r="619" spans="1:15" x14ac:dyDescent="0.35">
      <c r="A619" t="s">
        <v>24</v>
      </c>
      <c r="B619" s="3">
        <v>47848</v>
      </c>
      <c r="C619">
        <v>40</v>
      </c>
      <c r="D619" t="s">
        <v>26</v>
      </c>
      <c r="E619" s="3">
        <v>44566</v>
      </c>
      <c r="F619" s="4">
        <v>0.45740740740740743</v>
      </c>
      <c r="G619">
        <v>12.47</v>
      </c>
      <c r="H619">
        <v>5.55</v>
      </c>
      <c r="I619">
        <v>319</v>
      </c>
      <c r="J619">
        <v>618</v>
      </c>
      <c r="K619" s="5" t="str">
        <f t="shared" si="45"/>
        <v>2022-01</v>
      </c>
      <c r="L619" s="3" t="str">
        <f t="shared" si="46"/>
        <v>2022</v>
      </c>
      <c r="M619">
        <f t="shared" si="47"/>
        <v>18.02</v>
      </c>
      <c r="N619" s="6">
        <f t="shared" si="48"/>
        <v>0.46126157407407409</v>
      </c>
      <c r="O619">
        <f t="shared" si="49"/>
        <v>11</v>
      </c>
    </row>
    <row r="620" spans="1:15" x14ac:dyDescent="0.35">
      <c r="A620" t="s">
        <v>24</v>
      </c>
      <c r="B620" s="3">
        <v>47848</v>
      </c>
      <c r="C620">
        <v>80</v>
      </c>
      <c r="D620" t="s">
        <v>19</v>
      </c>
      <c r="E620" s="3">
        <v>44566</v>
      </c>
      <c r="F620" s="4">
        <v>0.45740740740740743</v>
      </c>
      <c r="G620">
        <v>12.47</v>
      </c>
      <c r="H620">
        <v>5.55</v>
      </c>
      <c r="I620">
        <v>319</v>
      </c>
      <c r="J620">
        <v>619</v>
      </c>
      <c r="K620" s="5" t="str">
        <f t="shared" si="45"/>
        <v>2022-01</v>
      </c>
      <c r="L620" s="3" t="str">
        <f t="shared" si="46"/>
        <v>2022</v>
      </c>
      <c r="M620">
        <f t="shared" si="47"/>
        <v>18.02</v>
      </c>
      <c r="N620" s="6">
        <f t="shared" si="48"/>
        <v>0.46126157407407409</v>
      </c>
      <c r="O620">
        <f t="shared" si="49"/>
        <v>11</v>
      </c>
    </row>
    <row r="621" spans="1:15" x14ac:dyDescent="0.35">
      <c r="A621" t="s">
        <v>28</v>
      </c>
      <c r="B621" t="s">
        <v>21</v>
      </c>
      <c r="C621">
        <v>0</v>
      </c>
      <c r="D621" t="s">
        <v>17</v>
      </c>
      <c r="E621" s="3">
        <v>44622</v>
      </c>
      <c r="F621" s="4">
        <v>0.71549768518518519</v>
      </c>
      <c r="G621">
        <v>6.55</v>
      </c>
      <c r="H621">
        <v>7.67</v>
      </c>
      <c r="I621">
        <v>320</v>
      </c>
      <c r="J621">
        <v>620</v>
      </c>
      <c r="K621" s="5" t="str">
        <f t="shared" si="45"/>
        <v>2022-03</v>
      </c>
      <c r="L621" s="3" t="str">
        <f t="shared" si="46"/>
        <v>2022</v>
      </c>
      <c r="M621">
        <f t="shared" si="47"/>
        <v>14.219999999999999</v>
      </c>
      <c r="N621" s="6">
        <f t="shared" si="48"/>
        <v>0.72082407407407412</v>
      </c>
      <c r="O621">
        <f t="shared" si="49"/>
        <v>17</v>
      </c>
    </row>
    <row r="622" spans="1:15" x14ac:dyDescent="0.35">
      <c r="A622" t="s">
        <v>28</v>
      </c>
      <c r="B622" t="s">
        <v>21</v>
      </c>
      <c r="C622">
        <v>40</v>
      </c>
      <c r="D622" t="s">
        <v>26</v>
      </c>
      <c r="E622" s="3">
        <v>44622</v>
      </c>
      <c r="F622" s="4">
        <v>0.71549768518518519</v>
      </c>
      <c r="G622">
        <v>6.55</v>
      </c>
      <c r="H622">
        <v>7.67</v>
      </c>
      <c r="I622">
        <v>320</v>
      </c>
      <c r="J622">
        <v>621</v>
      </c>
      <c r="K622" s="5" t="str">
        <f t="shared" si="45"/>
        <v>2022-03</v>
      </c>
      <c r="L622" s="3" t="str">
        <f t="shared" si="46"/>
        <v>2022</v>
      </c>
      <c r="M622">
        <f t="shared" si="47"/>
        <v>14.219999999999999</v>
      </c>
      <c r="N622" s="6">
        <f t="shared" si="48"/>
        <v>0.72082407407407412</v>
      </c>
      <c r="O622">
        <f t="shared" si="49"/>
        <v>17</v>
      </c>
    </row>
    <row r="623" spans="1:15" x14ac:dyDescent="0.35">
      <c r="A623" t="s">
        <v>28</v>
      </c>
      <c r="B623" t="s">
        <v>21</v>
      </c>
      <c r="C623">
        <v>80</v>
      </c>
      <c r="D623" t="s">
        <v>19</v>
      </c>
      <c r="E623" s="3">
        <v>44622</v>
      </c>
      <c r="F623" s="4">
        <v>0.71549768518518519</v>
      </c>
      <c r="G623">
        <v>6.55</v>
      </c>
      <c r="H623">
        <v>7.67</v>
      </c>
      <c r="I623">
        <v>320</v>
      </c>
      <c r="J623">
        <v>622</v>
      </c>
      <c r="K623" s="5" t="str">
        <f t="shared" si="45"/>
        <v>2022-03</v>
      </c>
      <c r="L623" s="3" t="str">
        <f t="shared" si="46"/>
        <v>2022</v>
      </c>
      <c r="M623">
        <f t="shared" si="47"/>
        <v>14.219999999999999</v>
      </c>
      <c r="N623" s="6">
        <f t="shared" si="48"/>
        <v>0.72082407407407412</v>
      </c>
      <c r="O623">
        <f t="shared" si="49"/>
        <v>17</v>
      </c>
    </row>
    <row r="624" spans="1:15" x14ac:dyDescent="0.35">
      <c r="A624" t="s">
        <v>28</v>
      </c>
      <c r="B624" t="s">
        <v>21</v>
      </c>
      <c r="C624">
        <v>20</v>
      </c>
      <c r="D624" t="s">
        <v>23</v>
      </c>
      <c r="E624" s="3">
        <v>44680</v>
      </c>
      <c r="F624" s="4">
        <v>0.50680555555555551</v>
      </c>
      <c r="G624">
        <v>11.39</v>
      </c>
      <c r="H624">
        <v>9.58</v>
      </c>
      <c r="I624">
        <v>321</v>
      </c>
      <c r="J624">
        <v>623</v>
      </c>
      <c r="K624" s="5" t="str">
        <f t="shared" si="45"/>
        <v>2022-04</v>
      </c>
      <c r="L624" s="3" t="str">
        <f t="shared" si="46"/>
        <v>2022</v>
      </c>
      <c r="M624">
        <f t="shared" si="47"/>
        <v>20.97</v>
      </c>
      <c r="N624" s="6">
        <f t="shared" si="48"/>
        <v>0.51345833333333324</v>
      </c>
      <c r="O624">
        <f t="shared" si="49"/>
        <v>12</v>
      </c>
    </row>
    <row r="625" spans="1:15" x14ac:dyDescent="0.35">
      <c r="A625" t="s">
        <v>28</v>
      </c>
      <c r="B625" t="s">
        <v>21</v>
      </c>
      <c r="C625">
        <v>25</v>
      </c>
      <c r="D625" t="s">
        <v>18</v>
      </c>
      <c r="E625" s="3">
        <v>44680</v>
      </c>
      <c r="F625" s="4">
        <v>0.50680555555555551</v>
      </c>
      <c r="G625">
        <v>11.39</v>
      </c>
      <c r="H625">
        <v>9.58</v>
      </c>
      <c r="I625">
        <v>321</v>
      </c>
      <c r="J625">
        <v>624</v>
      </c>
      <c r="K625" s="5" t="str">
        <f t="shared" si="45"/>
        <v>2022-04</v>
      </c>
      <c r="L625" s="3" t="str">
        <f t="shared" si="46"/>
        <v>2022</v>
      </c>
      <c r="M625">
        <f t="shared" si="47"/>
        <v>20.97</v>
      </c>
      <c r="N625" s="6">
        <f t="shared" si="48"/>
        <v>0.51345833333333324</v>
      </c>
      <c r="O625">
        <f t="shared" si="49"/>
        <v>12</v>
      </c>
    </row>
    <row r="626" spans="1:15" x14ac:dyDescent="0.35">
      <c r="A626" t="s">
        <v>28</v>
      </c>
      <c r="B626" t="s">
        <v>21</v>
      </c>
      <c r="C626">
        <v>80</v>
      </c>
      <c r="D626" t="s">
        <v>19</v>
      </c>
      <c r="E626" s="3">
        <v>44680</v>
      </c>
      <c r="F626" s="4">
        <v>0.50680555555555551</v>
      </c>
      <c r="G626">
        <v>11.39</v>
      </c>
      <c r="H626">
        <v>9.58</v>
      </c>
      <c r="I626">
        <v>321</v>
      </c>
      <c r="J626">
        <v>625</v>
      </c>
      <c r="K626" s="5" t="str">
        <f t="shared" si="45"/>
        <v>2022-04</v>
      </c>
      <c r="L626" s="3" t="str">
        <f t="shared" si="46"/>
        <v>2022</v>
      </c>
      <c r="M626">
        <f t="shared" si="47"/>
        <v>20.97</v>
      </c>
      <c r="N626" s="6">
        <f t="shared" si="48"/>
        <v>0.51345833333333324</v>
      </c>
      <c r="O626">
        <f t="shared" si="49"/>
        <v>12</v>
      </c>
    </row>
    <row r="627" spans="1:15" x14ac:dyDescent="0.35">
      <c r="A627" t="s">
        <v>20</v>
      </c>
      <c r="B627" t="s">
        <v>21</v>
      </c>
      <c r="C627">
        <v>20</v>
      </c>
      <c r="D627" t="s">
        <v>23</v>
      </c>
      <c r="E627" s="3">
        <v>44732</v>
      </c>
      <c r="F627" s="4">
        <v>0.55379629629629634</v>
      </c>
      <c r="G627">
        <v>6.13</v>
      </c>
      <c r="H627">
        <v>7.58</v>
      </c>
      <c r="I627">
        <v>322</v>
      </c>
      <c r="J627">
        <v>626</v>
      </c>
      <c r="K627" s="5" t="str">
        <f t="shared" si="45"/>
        <v>2022-06</v>
      </c>
      <c r="L627" s="3" t="str">
        <f t="shared" si="46"/>
        <v>2022</v>
      </c>
      <c r="M627">
        <f t="shared" si="47"/>
        <v>13.71</v>
      </c>
      <c r="N627" s="6">
        <f t="shared" si="48"/>
        <v>0.55906018518518519</v>
      </c>
      <c r="O627">
        <f t="shared" si="49"/>
        <v>13</v>
      </c>
    </row>
    <row r="628" spans="1:15" x14ac:dyDescent="0.35">
      <c r="A628" t="s">
        <v>28</v>
      </c>
      <c r="B628" t="s">
        <v>21</v>
      </c>
      <c r="C628">
        <v>20</v>
      </c>
      <c r="D628" t="s">
        <v>23</v>
      </c>
      <c r="E628" s="3">
        <v>44753</v>
      </c>
      <c r="F628" s="4">
        <v>0.55430555555555561</v>
      </c>
      <c r="G628">
        <v>5.2</v>
      </c>
      <c r="H628">
        <v>10.98</v>
      </c>
      <c r="I628">
        <v>323</v>
      </c>
      <c r="J628">
        <v>627</v>
      </c>
      <c r="K628" s="5" t="str">
        <f t="shared" si="45"/>
        <v>2022-07</v>
      </c>
      <c r="L628" s="3" t="str">
        <f t="shared" si="46"/>
        <v>2022</v>
      </c>
      <c r="M628">
        <f t="shared" si="47"/>
        <v>16.18</v>
      </c>
      <c r="N628" s="6">
        <f t="shared" si="48"/>
        <v>0.5619305555555556</v>
      </c>
      <c r="O628">
        <f t="shared" si="49"/>
        <v>13</v>
      </c>
    </row>
    <row r="629" spans="1:15" x14ac:dyDescent="0.35">
      <c r="A629" t="s">
        <v>28</v>
      </c>
      <c r="B629" t="s">
        <v>21</v>
      </c>
      <c r="C629">
        <v>25</v>
      </c>
      <c r="D629" t="s">
        <v>18</v>
      </c>
      <c r="E629" s="3">
        <v>44753</v>
      </c>
      <c r="F629" s="4">
        <v>0.55430555555555561</v>
      </c>
      <c r="G629">
        <v>5.2</v>
      </c>
      <c r="H629">
        <v>10.98</v>
      </c>
      <c r="I629">
        <v>323</v>
      </c>
      <c r="J629">
        <v>628</v>
      </c>
      <c r="K629" s="5" t="str">
        <f t="shared" si="45"/>
        <v>2022-07</v>
      </c>
      <c r="L629" s="3" t="str">
        <f t="shared" si="46"/>
        <v>2022</v>
      </c>
      <c r="M629">
        <f t="shared" si="47"/>
        <v>16.18</v>
      </c>
      <c r="N629" s="6">
        <f t="shared" si="48"/>
        <v>0.5619305555555556</v>
      </c>
      <c r="O629">
        <f t="shared" si="49"/>
        <v>13</v>
      </c>
    </row>
    <row r="630" spans="1:15" x14ac:dyDescent="0.35">
      <c r="A630" t="s">
        <v>28</v>
      </c>
      <c r="B630" t="s">
        <v>21</v>
      </c>
      <c r="C630">
        <v>0</v>
      </c>
      <c r="D630" t="s">
        <v>17</v>
      </c>
      <c r="E630" s="3">
        <v>44823</v>
      </c>
      <c r="F630" s="4">
        <v>0.54178240740740746</v>
      </c>
      <c r="G630">
        <v>5.6</v>
      </c>
      <c r="H630">
        <v>10.85</v>
      </c>
      <c r="I630">
        <v>324</v>
      </c>
      <c r="J630">
        <v>629</v>
      </c>
      <c r="K630" s="5" t="str">
        <f t="shared" si="45"/>
        <v>2022-09</v>
      </c>
      <c r="L630" s="3" t="str">
        <f t="shared" si="46"/>
        <v>2022</v>
      </c>
      <c r="M630">
        <f t="shared" si="47"/>
        <v>16.45</v>
      </c>
      <c r="N630" s="6">
        <f t="shared" si="48"/>
        <v>0.54931712962962964</v>
      </c>
      <c r="O630">
        <f t="shared" si="49"/>
        <v>13</v>
      </c>
    </row>
    <row r="631" spans="1:15" x14ac:dyDescent="0.35">
      <c r="A631" t="s">
        <v>28</v>
      </c>
      <c r="B631" t="s">
        <v>21</v>
      </c>
      <c r="C631">
        <v>25</v>
      </c>
      <c r="D631" t="s">
        <v>18</v>
      </c>
      <c r="E631" s="3">
        <v>44823</v>
      </c>
      <c r="F631" s="4">
        <v>0.54178240740740746</v>
      </c>
      <c r="G631">
        <v>5.6</v>
      </c>
      <c r="H631">
        <v>10.85</v>
      </c>
      <c r="I631">
        <v>324</v>
      </c>
      <c r="J631">
        <v>630</v>
      </c>
      <c r="K631" s="5" t="str">
        <f t="shared" si="45"/>
        <v>2022-09</v>
      </c>
      <c r="L631" s="3" t="str">
        <f t="shared" si="46"/>
        <v>2022</v>
      </c>
      <c r="M631">
        <f t="shared" si="47"/>
        <v>16.45</v>
      </c>
      <c r="N631" s="6">
        <f t="shared" si="48"/>
        <v>0.54931712962962964</v>
      </c>
      <c r="O631">
        <f t="shared" si="49"/>
        <v>13</v>
      </c>
    </row>
    <row r="632" spans="1:15" x14ac:dyDescent="0.35">
      <c r="A632" t="s">
        <v>22</v>
      </c>
      <c r="B632" s="3">
        <v>47299</v>
      </c>
      <c r="C632">
        <v>0</v>
      </c>
      <c r="D632" t="s">
        <v>17</v>
      </c>
      <c r="E632" s="3">
        <v>44704</v>
      </c>
      <c r="F632" s="4">
        <v>0.83685185185185185</v>
      </c>
      <c r="G632">
        <v>6.23</v>
      </c>
      <c r="H632">
        <v>9.24</v>
      </c>
      <c r="I632">
        <v>325</v>
      </c>
      <c r="J632">
        <v>631</v>
      </c>
      <c r="K632" s="5" t="str">
        <f t="shared" si="45"/>
        <v>2022-05</v>
      </c>
      <c r="L632" s="3" t="str">
        <f t="shared" si="46"/>
        <v>2022</v>
      </c>
      <c r="M632">
        <f t="shared" si="47"/>
        <v>15.47</v>
      </c>
      <c r="N632" s="6">
        <f t="shared" si="48"/>
        <v>0.84326851851851847</v>
      </c>
      <c r="O632">
        <f t="shared" si="49"/>
        <v>20</v>
      </c>
    </row>
    <row r="633" spans="1:15" x14ac:dyDescent="0.35">
      <c r="A633" t="s">
        <v>22</v>
      </c>
      <c r="B633" s="3">
        <v>47299</v>
      </c>
      <c r="C633">
        <v>20</v>
      </c>
      <c r="D633" t="s">
        <v>23</v>
      </c>
      <c r="E633" s="3">
        <v>44758</v>
      </c>
      <c r="F633" s="4">
        <v>0.8480671296296296</v>
      </c>
      <c r="G633">
        <v>8.32</v>
      </c>
      <c r="H633">
        <v>8.41</v>
      </c>
      <c r="I633">
        <v>326</v>
      </c>
      <c r="J633">
        <v>632</v>
      </c>
      <c r="K633" s="5" t="str">
        <f t="shared" si="45"/>
        <v>2022-07</v>
      </c>
      <c r="L633" s="3" t="str">
        <f t="shared" si="46"/>
        <v>2022</v>
      </c>
      <c r="M633">
        <f t="shared" si="47"/>
        <v>16.73</v>
      </c>
      <c r="N633" s="6">
        <f t="shared" si="48"/>
        <v>0.85390740740740734</v>
      </c>
      <c r="O633">
        <f t="shared" si="49"/>
        <v>20</v>
      </c>
    </row>
    <row r="634" spans="1:15" x14ac:dyDescent="0.35">
      <c r="A634" t="s">
        <v>22</v>
      </c>
      <c r="B634" s="3">
        <v>47299</v>
      </c>
      <c r="C634">
        <v>40</v>
      </c>
      <c r="D634" t="s">
        <v>26</v>
      </c>
      <c r="E634" s="3">
        <v>44758</v>
      </c>
      <c r="F634" s="4">
        <v>0.8480671296296296</v>
      </c>
      <c r="G634">
        <v>8.32</v>
      </c>
      <c r="H634">
        <v>8.41</v>
      </c>
      <c r="I634">
        <v>326</v>
      </c>
      <c r="J634">
        <v>633</v>
      </c>
      <c r="K634" s="5" t="str">
        <f t="shared" si="45"/>
        <v>2022-07</v>
      </c>
      <c r="L634" s="3" t="str">
        <f t="shared" si="46"/>
        <v>2022</v>
      </c>
      <c r="M634">
        <f t="shared" si="47"/>
        <v>16.73</v>
      </c>
      <c r="N634" s="6">
        <f t="shared" si="48"/>
        <v>0.85390740740740734</v>
      </c>
      <c r="O634">
        <f t="shared" si="49"/>
        <v>20</v>
      </c>
    </row>
    <row r="635" spans="1:15" x14ac:dyDescent="0.35">
      <c r="A635" t="s">
        <v>22</v>
      </c>
      <c r="B635" s="3">
        <v>47299</v>
      </c>
      <c r="C635">
        <v>50</v>
      </c>
      <c r="D635" t="s">
        <v>27</v>
      </c>
      <c r="E635" s="3">
        <v>44758</v>
      </c>
      <c r="F635" s="4">
        <v>0.8480671296296296</v>
      </c>
      <c r="G635">
        <v>8.32</v>
      </c>
      <c r="H635">
        <v>8.41</v>
      </c>
      <c r="I635">
        <v>326</v>
      </c>
      <c r="J635">
        <v>634</v>
      </c>
      <c r="K635" s="5" t="str">
        <f t="shared" si="45"/>
        <v>2022-07</v>
      </c>
      <c r="L635" s="3" t="str">
        <f t="shared" si="46"/>
        <v>2022</v>
      </c>
      <c r="M635">
        <f t="shared" si="47"/>
        <v>16.73</v>
      </c>
      <c r="N635" s="6">
        <f t="shared" si="48"/>
        <v>0.85390740740740734</v>
      </c>
      <c r="O635">
        <f t="shared" si="49"/>
        <v>20</v>
      </c>
    </row>
    <row r="636" spans="1:15" x14ac:dyDescent="0.35">
      <c r="A636" t="s">
        <v>15</v>
      </c>
      <c r="B636" s="3">
        <v>47118</v>
      </c>
      <c r="C636">
        <v>0</v>
      </c>
      <c r="D636" t="s">
        <v>17</v>
      </c>
      <c r="E636" s="3">
        <v>44823</v>
      </c>
      <c r="F636" s="4">
        <v>0.69858796296296299</v>
      </c>
      <c r="G636">
        <v>7.1</v>
      </c>
      <c r="H636">
        <v>4.42</v>
      </c>
      <c r="I636">
        <v>327</v>
      </c>
      <c r="J636">
        <v>635</v>
      </c>
      <c r="K636" s="5" t="str">
        <f t="shared" si="45"/>
        <v>2022-09</v>
      </c>
      <c r="L636" s="3" t="str">
        <f t="shared" si="46"/>
        <v>2022</v>
      </c>
      <c r="M636">
        <f t="shared" si="47"/>
        <v>11.52</v>
      </c>
      <c r="N636" s="6">
        <f t="shared" si="48"/>
        <v>0.70165740740740745</v>
      </c>
      <c r="O636">
        <f t="shared" si="49"/>
        <v>16</v>
      </c>
    </row>
    <row r="637" spans="1:15" x14ac:dyDescent="0.35">
      <c r="A637" t="s">
        <v>15</v>
      </c>
      <c r="B637" s="3">
        <v>47118</v>
      </c>
      <c r="C637">
        <v>40</v>
      </c>
      <c r="D637" t="s">
        <v>26</v>
      </c>
      <c r="E637" s="3">
        <v>44823</v>
      </c>
      <c r="F637" s="4">
        <v>0.69858796296296299</v>
      </c>
      <c r="G637">
        <v>7.1</v>
      </c>
      <c r="H637">
        <v>4.42</v>
      </c>
      <c r="I637">
        <v>327</v>
      </c>
      <c r="J637">
        <v>636</v>
      </c>
      <c r="K637" s="5" t="str">
        <f t="shared" si="45"/>
        <v>2022-09</v>
      </c>
      <c r="L637" s="3" t="str">
        <f t="shared" si="46"/>
        <v>2022</v>
      </c>
      <c r="M637">
        <f t="shared" si="47"/>
        <v>11.52</v>
      </c>
      <c r="N637" s="6">
        <f t="shared" si="48"/>
        <v>0.70165740740740745</v>
      </c>
      <c r="O637">
        <f t="shared" si="49"/>
        <v>16</v>
      </c>
    </row>
    <row r="638" spans="1:15" x14ac:dyDescent="0.35">
      <c r="A638" t="s">
        <v>20</v>
      </c>
      <c r="B638" t="s">
        <v>21</v>
      </c>
      <c r="C638">
        <v>10</v>
      </c>
      <c r="D638" t="s">
        <v>16</v>
      </c>
      <c r="E638" s="3">
        <v>44591</v>
      </c>
      <c r="F638" s="4">
        <v>0.85613425925925923</v>
      </c>
      <c r="G638">
        <v>5.52</v>
      </c>
      <c r="H638">
        <v>9.33</v>
      </c>
      <c r="I638">
        <v>328</v>
      </c>
      <c r="J638">
        <v>637</v>
      </c>
      <c r="K638" s="5" t="str">
        <f t="shared" si="45"/>
        <v>2022-01</v>
      </c>
      <c r="L638" s="3" t="str">
        <f t="shared" si="46"/>
        <v>2022</v>
      </c>
      <c r="M638">
        <f t="shared" si="47"/>
        <v>14.85</v>
      </c>
      <c r="N638" s="6">
        <f t="shared" si="48"/>
        <v>0.86261342592592594</v>
      </c>
      <c r="O638">
        <f t="shared" si="49"/>
        <v>20</v>
      </c>
    </row>
    <row r="639" spans="1:15" x14ac:dyDescent="0.35">
      <c r="A639" t="s">
        <v>20</v>
      </c>
      <c r="B639" t="s">
        <v>21</v>
      </c>
      <c r="C639">
        <v>25</v>
      </c>
      <c r="D639" t="s">
        <v>18</v>
      </c>
      <c r="E639" s="3">
        <v>44591</v>
      </c>
      <c r="F639" s="4">
        <v>0.85613425925925923</v>
      </c>
      <c r="G639">
        <v>5.52</v>
      </c>
      <c r="H639">
        <v>9.33</v>
      </c>
      <c r="I639">
        <v>328</v>
      </c>
      <c r="J639">
        <v>638</v>
      </c>
      <c r="K639" s="5" t="str">
        <f t="shared" si="45"/>
        <v>2022-01</v>
      </c>
      <c r="L639" s="3" t="str">
        <f t="shared" si="46"/>
        <v>2022</v>
      </c>
      <c r="M639">
        <f t="shared" si="47"/>
        <v>14.85</v>
      </c>
      <c r="N639" s="6">
        <f t="shared" si="48"/>
        <v>0.86261342592592594</v>
      </c>
      <c r="O639">
        <f t="shared" si="49"/>
        <v>20</v>
      </c>
    </row>
    <row r="640" spans="1:15" x14ac:dyDescent="0.35">
      <c r="A640" t="s">
        <v>20</v>
      </c>
      <c r="B640" t="s">
        <v>21</v>
      </c>
      <c r="C640">
        <v>50</v>
      </c>
      <c r="D640" t="s">
        <v>27</v>
      </c>
      <c r="E640" s="3">
        <v>44591</v>
      </c>
      <c r="F640" s="4">
        <v>0.85613425925925923</v>
      </c>
      <c r="G640">
        <v>5.52</v>
      </c>
      <c r="H640">
        <v>9.33</v>
      </c>
      <c r="I640">
        <v>328</v>
      </c>
      <c r="J640">
        <v>639</v>
      </c>
      <c r="K640" s="5" t="str">
        <f t="shared" si="45"/>
        <v>2022-01</v>
      </c>
      <c r="L640" s="3" t="str">
        <f t="shared" si="46"/>
        <v>2022</v>
      </c>
      <c r="M640">
        <f t="shared" si="47"/>
        <v>14.85</v>
      </c>
      <c r="N640" s="6">
        <f t="shared" si="48"/>
        <v>0.86261342592592594</v>
      </c>
      <c r="O640">
        <f t="shared" si="49"/>
        <v>20</v>
      </c>
    </row>
    <row r="641" spans="1:15" x14ac:dyDescent="0.35">
      <c r="A641" t="s">
        <v>24</v>
      </c>
      <c r="B641" s="3">
        <v>47848</v>
      </c>
      <c r="C641">
        <v>20</v>
      </c>
      <c r="D641" t="s">
        <v>23</v>
      </c>
      <c r="E641" s="3">
        <v>44868</v>
      </c>
      <c r="F641" s="4">
        <v>0.5166087962962963</v>
      </c>
      <c r="G641">
        <v>17.28</v>
      </c>
      <c r="H641">
        <v>10.37</v>
      </c>
      <c r="I641">
        <v>329</v>
      </c>
      <c r="J641">
        <v>640</v>
      </c>
      <c r="K641" s="5" t="str">
        <f t="shared" si="45"/>
        <v>2022-11</v>
      </c>
      <c r="L641" s="3" t="str">
        <f t="shared" si="46"/>
        <v>2022</v>
      </c>
      <c r="M641">
        <f t="shared" si="47"/>
        <v>27.65</v>
      </c>
      <c r="N641" s="6">
        <f t="shared" si="48"/>
        <v>0.52381018518518518</v>
      </c>
      <c r="O641">
        <f t="shared" si="49"/>
        <v>12</v>
      </c>
    </row>
    <row r="642" spans="1:15" x14ac:dyDescent="0.35">
      <c r="A642" t="s">
        <v>24</v>
      </c>
      <c r="B642" s="3">
        <v>47848</v>
      </c>
      <c r="C642">
        <v>25</v>
      </c>
      <c r="D642" t="s">
        <v>18</v>
      </c>
      <c r="E642" s="3">
        <v>44868</v>
      </c>
      <c r="F642" s="4">
        <v>0.5166087962962963</v>
      </c>
      <c r="G642">
        <v>17.28</v>
      </c>
      <c r="H642">
        <v>10.37</v>
      </c>
      <c r="I642">
        <v>329</v>
      </c>
      <c r="J642">
        <v>641</v>
      </c>
      <c r="K642" s="5" t="str">
        <f t="shared" si="45"/>
        <v>2022-11</v>
      </c>
      <c r="L642" s="3" t="str">
        <f t="shared" si="46"/>
        <v>2022</v>
      </c>
      <c r="M642">
        <f t="shared" si="47"/>
        <v>27.65</v>
      </c>
      <c r="N642" s="6">
        <f t="shared" si="48"/>
        <v>0.52381018518518518</v>
      </c>
      <c r="O642">
        <f t="shared" si="49"/>
        <v>12</v>
      </c>
    </row>
    <row r="643" spans="1:15" x14ac:dyDescent="0.35">
      <c r="A643" t="s">
        <v>24</v>
      </c>
      <c r="B643" s="3">
        <v>47848</v>
      </c>
      <c r="C643">
        <v>10</v>
      </c>
      <c r="D643" t="s">
        <v>16</v>
      </c>
      <c r="E643" s="3">
        <v>44626</v>
      </c>
      <c r="F643" s="4">
        <v>0.33771990740740743</v>
      </c>
      <c r="G643">
        <v>14.32</v>
      </c>
      <c r="H643">
        <v>6.6</v>
      </c>
      <c r="I643">
        <v>330</v>
      </c>
      <c r="J643">
        <v>642</v>
      </c>
      <c r="K643" s="5" t="str">
        <f t="shared" ref="K643:K706" si="50">TEXT(E643, "yyyy-mm")</f>
        <v>2022-03</v>
      </c>
      <c r="L643" s="3" t="str">
        <f t="shared" ref="L643:L706" si="51">TEXT(E643, "yyyy")</f>
        <v>2022</v>
      </c>
      <c r="M643">
        <f t="shared" ref="M643:M706" si="52">G643+H643</f>
        <v>20.92</v>
      </c>
      <c r="N643" s="6">
        <f t="shared" ref="N643:N706" si="53">F643+(H643/1440)</f>
        <v>0.34230324074074076</v>
      </c>
      <c r="O643">
        <f t="shared" ref="O643:O706" si="54">HOUR(N643)</f>
        <v>8</v>
      </c>
    </row>
    <row r="644" spans="1:15" x14ac:dyDescent="0.35">
      <c r="A644" t="s">
        <v>24</v>
      </c>
      <c r="B644" s="3">
        <v>47848</v>
      </c>
      <c r="C644">
        <v>25</v>
      </c>
      <c r="D644" t="s">
        <v>18</v>
      </c>
      <c r="E644" s="3">
        <v>44626</v>
      </c>
      <c r="F644" s="4">
        <v>0.33771990740740743</v>
      </c>
      <c r="G644">
        <v>14.32</v>
      </c>
      <c r="H644">
        <v>6.6</v>
      </c>
      <c r="I644">
        <v>330</v>
      </c>
      <c r="J644">
        <v>643</v>
      </c>
      <c r="K644" s="5" t="str">
        <f t="shared" si="50"/>
        <v>2022-03</v>
      </c>
      <c r="L644" s="3" t="str">
        <f t="shared" si="51"/>
        <v>2022</v>
      </c>
      <c r="M644">
        <f t="shared" si="52"/>
        <v>20.92</v>
      </c>
      <c r="N644" s="6">
        <f t="shared" si="53"/>
        <v>0.34230324074074076</v>
      </c>
      <c r="O644">
        <f t="shared" si="54"/>
        <v>8</v>
      </c>
    </row>
    <row r="645" spans="1:15" x14ac:dyDescent="0.35">
      <c r="A645" t="s">
        <v>24</v>
      </c>
      <c r="B645" s="3">
        <v>47848</v>
      </c>
      <c r="C645">
        <v>80</v>
      </c>
      <c r="D645" t="s">
        <v>19</v>
      </c>
      <c r="E645" s="3">
        <v>44626</v>
      </c>
      <c r="F645" s="4">
        <v>0.33771990740740743</v>
      </c>
      <c r="G645">
        <v>14.32</v>
      </c>
      <c r="H645">
        <v>6.6</v>
      </c>
      <c r="I645">
        <v>330</v>
      </c>
      <c r="J645">
        <v>644</v>
      </c>
      <c r="K645" s="5" t="str">
        <f t="shared" si="50"/>
        <v>2022-03</v>
      </c>
      <c r="L645" s="3" t="str">
        <f t="shared" si="51"/>
        <v>2022</v>
      </c>
      <c r="M645">
        <f t="shared" si="52"/>
        <v>20.92</v>
      </c>
      <c r="N645" s="6">
        <f t="shared" si="53"/>
        <v>0.34230324074074076</v>
      </c>
      <c r="O645">
        <f t="shared" si="54"/>
        <v>8</v>
      </c>
    </row>
    <row r="646" spans="1:15" x14ac:dyDescent="0.35">
      <c r="A646" t="s">
        <v>28</v>
      </c>
      <c r="B646" t="s">
        <v>21</v>
      </c>
      <c r="C646">
        <v>0</v>
      </c>
      <c r="D646" t="s">
        <v>17</v>
      </c>
      <c r="E646" s="3">
        <v>44661</v>
      </c>
      <c r="F646" s="4">
        <v>0.45817129629629627</v>
      </c>
      <c r="G646">
        <v>7.61</v>
      </c>
      <c r="H646">
        <v>14.65</v>
      </c>
      <c r="I646">
        <v>331</v>
      </c>
      <c r="J646">
        <v>645</v>
      </c>
      <c r="K646" s="5" t="str">
        <f t="shared" si="50"/>
        <v>2022-04</v>
      </c>
      <c r="L646" s="3" t="str">
        <f t="shared" si="51"/>
        <v>2022</v>
      </c>
      <c r="M646">
        <f t="shared" si="52"/>
        <v>22.26</v>
      </c>
      <c r="N646" s="6">
        <f t="shared" si="53"/>
        <v>0.46834490740740736</v>
      </c>
      <c r="O646">
        <f t="shared" si="54"/>
        <v>11</v>
      </c>
    </row>
    <row r="647" spans="1:15" x14ac:dyDescent="0.35">
      <c r="A647" t="s">
        <v>22</v>
      </c>
      <c r="B647" s="3">
        <v>47299</v>
      </c>
      <c r="C647">
        <v>20</v>
      </c>
      <c r="D647" t="s">
        <v>23</v>
      </c>
      <c r="E647" s="3">
        <v>44656</v>
      </c>
      <c r="F647" s="4">
        <v>0.43149305555555556</v>
      </c>
      <c r="G647">
        <v>7.13</v>
      </c>
      <c r="H647">
        <v>8.4700000000000006</v>
      </c>
      <c r="I647">
        <v>332</v>
      </c>
      <c r="J647">
        <v>646</v>
      </c>
      <c r="K647" s="5" t="str">
        <f t="shared" si="50"/>
        <v>2022-04</v>
      </c>
      <c r="L647" s="3" t="str">
        <f t="shared" si="51"/>
        <v>2022</v>
      </c>
      <c r="M647">
        <f t="shared" si="52"/>
        <v>15.600000000000001</v>
      </c>
      <c r="N647" s="6">
        <f t="shared" si="53"/>
        <v>0.43737500000000001</v>
      </c>
      <c r="O647">
        <f t="shared" si="54"/>
        <v>10</v>
      </c>
    </row>
    <row r="648" spans="1:15" x14ac:dyDescent="0.35">
      <c r="A648" t="s">
        <v>22</v>
      </c>
      <c r="B648" s="3">
        <v>47299</v>
      </c>
      <c r="C648">
        <v>25</v>
      </c>
      <c r="D648" t="s">
        <v>18</v>
      </c>
      <c r="E648" s="3">
        <v>44656</v>
      </c>
      <c r="F648" s="4">
        <v>0.43149305555555556</v>
      </c>
      <c r="G648">
        <v>7.13</v>
      </c>
      <c r="H648">
        <v>8.4700000000000006</v>
      </c>
      <c r="I648">
        <v>332</v>
      </c>
      <c r="J648">
        <v>647</v>
      </c>
      <c r="K648" s="5" t="str">
        <f t="shared" si="50"/>
        <v>2022-04</v>
      </c>
      <c r="L648" s="3" t="str">
        <f t="shared" si="51"/>
        <v>2022</v>
      </c>
      <c r="M648">
        <f t="shared" si="52"/>
        <v>15.600000000000001</v>
      </c>
      <c r="N648" s="6">
        <f t="shared" si="53"/>
        <v>0.43737500000000001</v>
      </c>
      <c r="O648">
        <f t="shared" si="54"/>
        <v>10</v>
      </c>
    </row>
    <row r="649" spans="1:15" x14ac:dyDescent="0.35">
      <c r="A649" t="s">
        <v>15</v>
      </c>
      <c r="B649" s="3">
        <v>47118</v>
      </c>
      <c r="C649">
        <v>20</v>
      </c>
      <c r="D649" t="s">
        <v>23</v>
      </c>
      <c r="E649" s="3">
        <v>44639</v>
      </c>
      <c r="F649" s="4">
        <v>0.71134259259259258</v>
      </c>
      <c r="G649">
        <v>10.55</v>
      </c>
      <c r="H649">
        <v>14.17</v>
      </c>
      <c r="I649">
        <v>333</v>
      </c>
      <c r="J649">
        <v>648</v>
      </c>
      <c r="K649" s="5" t="str">
        <f t="shared" si="50"/>
        <v>2022-03</v>
      </c>
      <c r="L649" s="3" t="str">
        <f t="shared" si="51"/>
        <v>2022</v>
      </c>
      <c r="M649">
        <f t="shared" si="52"/>
        <v>24.72</v>
      </c>
      <c r="N649" s="6">
        <f t="shared" si="53"/>
        <v>0.72118287037037032</v>
      </c>
      <c r="O649">
        <f t="shared" si="54"/>
        <v>17</v>
      </c>
    </row>
    <row r="650" spans="1:15" x14ac:dyDescent="0.35">
      <c r="A650" t="s">
        <v>15</v>
      </c>
      <c r="B650" s="3">
        <v>47118</v>
      </c>
      <c r="C650">
        <v>40</v>
      </c>
      <c r="D650" t="s">
        <v>26</v>
      </c>
      <c r="E650" s="3">
        <v>44639</v>
      </c>
      <c r="F650" s="4">
        <v>0.71134259259259258</v>
      </c>
      <c r="G650">
        <v>10.55</v>
      </c>
      <c r="H650">
        <v>14.17</v>
      </c>
      <c r="I650">
        <v>333</v>
      </c>
      <c r="J650">
        <v>649</v>
      </c>
      <c r="K650" s="5" t="str">
        <f t="shared" si="50"/>
        <v>2022-03</v>
      </c>
      <c r="L650" s="3" t="str">
        <f t="shared" si="51"/>
        <v>2022</v>
      </c>
      <c r="M650">
        <f t="shared" si="52"/>
        <v>24.72</v>
      </c>
      <c r="N650" s="6">
        <f t="shared" si="53"/>
        <v>0.72118287037037032</v>
      </c>
      <c r="O650">
        <f t="shared" si="54"/>
        <v>17</v>
      </c>
    </row>
    <row r="651" spans="1:15" x14ac:dyDescent="0.35">
      <c r="A651" t="s">
        <v>15</v>
      </c>
      <c r="B651" s="3">
        <v>47118</v>
      </c>
      <c r="C651">
        <v>50</v>
      </c>
      <c r="D651" t="s">
        <v>27</v>
      </c>
      <c r="E651" s="3">
        <v>44639</v>
      </c>
      <c r="F651" s="4">
        <v>0.71134259259259258</v>
      </c>
      <c r="G651">
        <v>10.55</v>
      </c>
      <c r="H651">
        <v>14.17</v>
      </c>
      <c r="I651">
        <v>333</v>
      </c>
      <c r="J651">
        <v>650</v>
      </c>
      <c r="K651" s="5" t="str">
        <f t="shared" si="50"/>
        <v>2022-03</v>
      </c>
      <c r="L651" s="3" t="str">
        <f t="shared" si="51"/>
        <v>2022</v>
      </c>
      <c r="M651">
        <f t="shared" si="52"/>
        <v>24.72</v>
      </c>
      <c r="N651" s="6">
        <f t="shared" si="53"/>
        <v>0.72118287037037032</v>
      </c>
      <c r="O651">
        <f t="shared" si="54"/>
        <v>17</v>
      </c>
    </row>
    <row r="652" spans="1:15" x14ac:dyDescent="0.35">
      <c r="A652" t="s">
        <v>24</v>
      </c>
      <c r="B652" s="3">
        <v>47848</v>
      </c>
      <c r="C652">
        <v>10</v>
      </c>
      <c r="D652" t="s">
        <v>16</v>
      </c>
      <c r="E652" s="3">
        <v>44685</v>
      </c>
      <c r="F652" s="4">
        <v>0.33836805555555555</v>
      </c>
      <c r="G652">
        <v>30.1</v>
      </c>
      <c r="H652">
        <v>7.25</v>
      </c>
      <c r="I652">
        <v>334</v>
      </c>
      <c r="J652">
        <v>651</v>
      </c>
      <c r="K652" s="5" t="str">
        <f t="shared" si="50"/>
        <v>2022-05</v>
      </c>
      <c r="L652" s="3" t="str">
        <f t="shared" si="51"/>
        <v>2022</v>
      </c>
      <c r="M652">
        <f t="shared" si="52"/>
        <v>37.35</v>
      </c>
      <c r="N652" s="6">
        <f t="shared" si="53"/>
        <v>0.34340277777777778</v>
      </c>
      <c r="O652">
        <f t="shared" si="54"/>
        <v>8</v>
      </c>
    </row>
    <row r="653" spans="1:15" x14ac:dyDescent="0.35">
      <c r="A653" t="s">
        <v>24</v>
      </c>
      <c r="B653" s="3">
        <v>47848</v>
      </c>
      <c r="C653">
        <v>40</v>
      </c>
      <c r="D653" t="s">
        <v>26</v>
      </c>
      <c r="E653" s="3">
        <v>44685</v>
      </c>
      <c r="F653" s="4">
        <v>0.33836805555555555</v>
      </c>
      <c r="G653">
        <v>30.1</v>
      </c>
      <c r="H653">
        <v>7.25</v>
      </c>
      <c r="I653">
        <v>334</v>
      </c>
      <c r="J653">
        <v>652</v>
      </c>
      <c r="K653" s="5" t="str">
        <f t="shared" si="50"/>
        <v>2022-05</v>
      </c>
      <c r="L653" s="3" t="str">
        <f t="shared" si="51"/>
        <v>2022</v>
      </c>
      <c r="M653">
        <f t="shared" si="52"/>
        <v>37.35</v>
      </c>
      <c r="N653" s="6">
        <f t="shared" si="53"/>
        <v>0.34340277777777778</v>
      </c>
      <c r="O653">
        <f t="shared" si="54"/>
        <v>8</v>
      </c>
    </row>
    <row r="654" spans="1:15" x14ac:dyDescent="0.35">
      <c r="A654" t="s">
        <v>24</v>
      </c>
      <c r="B654" s="3">
        <v>47848</v>
      </c>
      <c r="C654">
        <v>50</v>
      </c>
      <c r="D654" t="s">
        <v>27</v>
      </c>
      <c r="E654" s="3">
        <v>44685</v>
      </c>
      <c r="F654" s="4">
        <v>0.33836805555555555</v>
      </c>
      <c r="G654">
        <v>30.1</v>
      </c>
      <c r="H654">
        <v>7.25</v>
      </c>
      <c r="I654">
        <v>334</v>
      </c>
      <c r="J654">
        <v>653</v>
      </c>
      <c r="K654" s="5" t="str">
        <f t="shared" si="50"/>
        <v>2022-05</v>
      </c>
      <c r="L654" s="3" t="str">
        <f t="shared" si="51"/>
        <v>2022</v>
      </c>
      <c r="M654">
        <f t="shared" si="52"/>
        <v>37.35</v>
      </c>
      <c r="N654" s="6">
        <f t="shared" si="53"/>
        <v>0.34340277777777778</v>
      </c>
      <c r="O654">
        <f t="shared" si="54"/>
        <v>8</v>
      </c>
    </row>
    <row r="655" spans="1:15" x14ac:dyDescent="0.35">
      <c r="A655" t="s">
        <v>22</v>
      </c>
      <c r="B655" s="3">
        <v>47299</v>
      </c>
      <c r="C655">
        <v>20</v>
      </c>
      <c r="D655" t="s">
        <v>23</v>
      </c>
      <c r="E655" s="3">
        <v>44741</v>
      </c>
      <c r="F655" s="4">
        <v>0.8273611111111111</v>
      </c>
      <c r="G655">
        <v>6.22</v>
      </c>
      <c r="H655">
        <v>7.92</v>
      </c>
      <c r="I655">
        <v>335</v>
      </c>
      <c r="J655">
        <v>654</v>
      </c>
      <c r="K655" s="5" t="str">
        <f t="shared" si="50"/>
        <v>2022-06</v>
      </c>
      <c r="L655" s="3" t="str">
        <f t="shared" si="51"/>
        <v>2022</v>
      </c>
      <c r="M655">
        <f t="shared" si="52"/>
        <v>14.14</v>
      </c>
      <c r="N655" s="6">
        <f t="shared" si="53"/>
        <v>0.83286111111111105</v>
      </c>
      <c r="O655">
        <f t="shared" si="54"/>
        <v>19</v>
      </c>
    </row>
    <row r="656" spans="1:15" x14ac:dyDescent="0.35">
      <c r="A656" t="s">
        <v>22</v>
      </c>
      <c r="B656" s="3">
        <v>47299</v>
      </c>
      <c r="C656">
        <v>25</v>
      </c>
      <c r="D656" t="s">
        <v>18</v>
      </c>
      <c r="E656" s="3">
        <v>44741</v>
      </c>
      <c r="F656" s="4">
        <v>0.8273611111111111</v>
      </c>
      <c r="G656">
        <v>6.22</v>
      </c>
      <c r="H656">
        <v>7.92</v>
      </c>
      <c r="I656">
        <v>335</v>
      </c>
      <c r="J656">
        <v>655</v>
      </c>
      <c r="K656" s="5" t="str">
        <f t="shared" si="50"/>
        <v>2022-06</v>
      </c>
      <c r="L656" s="3" t="str">
        <f t="shared" si="51"/>
        <v>2022</v>
      </c>
      <c r="M656">
        <f t="shared" si="52"/>
        <v>14.14</v>
      </c>
      <c r="N656" s="6">
        <f t="shared" si="53"/>
        <v>0.83286111111111105</v>
      </c>
      <c r="O656">
        <f t="shared" si="54"/>
        <v>19</v>
      </c>
    </row>
    <row r="657" spans="1:15" x14ac:dyDescent="0.35">
      <c r="A657" t="s">
        <v>22</v>
      </c>
      <c r="B657" s="3">
        <v>47299</v>
      </c>
      <c r="C657">
        <v>80</v>
      </c>
      <c r="D657" t="s">
        <v>19</v>
      </c>
      <c r="E657" s="3">
        <v>44741</v>
      </c>
      <c r="F657" s="4">
        <v>0.8273611111111111</v>
      </c>
      <c r="G657">
        <v>6.22</v>
      </c>
      <c r="H657">
        <v>7.92</v>
      </c>
      <c r="I657">
        <v>335</v>
      </c>
      <c r="J657">
        <v>656</v>
      </c>
      <c r="K657" s="5" t="str">
        <f t="shared" si="50"/>
        <v>2022-06</v>
      </c>
      <c r="L657" s="3" t="str">
        <f t="shared" si="51"/>
        <v>2022</v>
      </c>
      <c r="M657">
        <f t="shared" si="52"/>
        <v>14.14</v>
      </c>
      <c r="N657" s="6">
        <f t="shared" si="53"/>
        <v>0.83286111111111105</v>
      </c>
      <c r="O657">
        <f t="shared" si="54"/>
        <v>19</v>
      </c>
    </row>
    <row r="658" spans="1:15" x14ac:dyDescent="0.35">
      <c r="A658" t="s">
        <v>25</v>
      </c>
      <c r="B658" t="s">
        <v>21</v>
      </c>
      <c r="C658">
        <v>10</v>
      </c>
      <c r="D658" t="s">
        <v>16</v>
      </c>
      <c r="E658" s="3">
        <v>44748</v>
      </c>
      <c r="F658" s="4">
        <v>0.38011574074074073</v>
      </c>
      <c r="G658">
        <v>7.4</v>
      </c>
      <c r="H658">
        <v>13.99</v>
      </c>
      <c r="I658">
        <v>336</v>
      </c>
      <c r="J658">
        <v>657</v>
      </c>
      <c r="K658" s="5" t="str">
        <f t="shared" si="50"/>
        <v>2022-07</v>
      </c>
      <c r="L658" s="3" t="str">
        <f t="shared" si="51"/>
        <v>2022</v>
      </c>
      <c r="M658">
        <f t="shared" si="52"/>
        <v>21.39</v>
      </c>
      <c r="N658" s="6">
        <f t="shared" si="53"/>
        <v>0.38983101851851848</v>
      </c>
      <c r="O658">
        <f t="shared" si="54"/>
        <v>9</v>
      </c>
    </row>
    <row r="659" spans="1:15" x14ac:dyDescent="0.35">
      <c r="A659" t="s">
        <v>25</v>
      </c>
      <c r="B659" t="s">
        <v>21</v>
      </c>
      <c r="C659">
        <v>40</v>
      </c>
      <c r="D659" t="s">
        <v>26</v>
      </c>
      <c r="E659" s="3">
        <v>44748</v>
      </c>
      <c r="F659" s="4">
        <v>0.38011574074074073</v>
      </c>
      <c r="G659">
        <v>7.4</v>
      </c>
      <c r="H659">
        <v>13.99</v>
      </c>
      <c r="I659">
        <v>336</v>
      </c>
      <c r="J659">
        <v>658</v>
      </c>
      <c r="K659" s="5" t="str">
        <f t="shared" si="50"/>
        <v>2022-07</v>
      </c>
      <c r="L659" s="3" t="str">
        <f t="shared" si="51"/>
        <v>2022</v>
      </c>
      <c r="M659">
        <f t="shared" si="52"/>
        <v>21.39</v>
      </c>
      <c r="N659" s="6">
        <f t="shared" si="53"/>
        <v>0.38983101851851848</v>
      </c>
      <c r="O659">
        <f t="shared" si="54"/>
        <v>9</v>
      </c>
    </row>
    <row r="660" spans="1:15" x14ac:dyDescent="0.35">
      <c r="A660" t="s">
        <v>22</v>
      </c>
      <c r="B660" s="3">
        <v>47299</v>
      </c>
      <c r="C660">
        <v>10</v>
      </c>
      <c r="D660" t="s">
        <v>16</v>
      </c>
      <c r="E660" s="3">
        <v>44819</v>
      </c>
      <c r="F660" s="4">
        <v>0.38408564814814816</v>
      </c>
      <c r="G660">
        <v>13.54</v>
      </c>
      <c r="H660">
        <v>5.72</v>
      </c>
      <c r="I660">
        <v>337</v>
      </c>
      <c r="J660">
        <v>659</v>
      </c>
      <c r="K660" s="5" t="str">
        <f t="shared" si="50"/>
        <v>2022-09</v>
      </c>
      <c r="L660" s="3" t="str">
        <f t="shared" si="51"/>
        <v>2022</v>
      </c>
      <c r="M660">
        <f t="shared" si="52"/>
        <v>19.259999999999998</v>
      </c>
      <c r="N660" s="6">
        <f t="shared" si="53"/>
        <v>0.38805787037037037</v>
      </c>
      <c r="O660">
        <f t="shared" si="54"/>
        <v>9</v>
      </c>
    </row>
    <row r="661" spans="1:15" x14ac:dyDescent="0.35">
      <c r="A661" t="s">
        <v>22</v>
      </c>
      <c r="B661" s="3">
        <v>47299</v>
      </c>
      <c r="C661">
        <v>40</v>
      </c>
      <c r="D661" t="s">
        <v>26</v>
      </c>
      <c r="E661" s="3">
        <v>44819</v>
      </c>
      <c r="F661" s="4">
        <v>0.38408564814814816</v>
      </c>
      <c r="G661">
        <v>13.54</v>
      </c>
      <c r="H661">
        <v>5.72</v>
      </c>
      <c r="I661">
        <v>337</v>
      </c>
      <c r="J661">
        <v>660</v>
      </c>
      <c r="K661" s="5" t="str">
        <f t="shared" si="50"/>
        <v>2022-09</v>
      </c>
      <c r="L661" s="3" t="str">
        <f t="shared" si="51"/>
        <v>2022</v>
      </c>
      <c r="M661">
        <f t="shared" si="52"/>
        <v>19.259999999999998</v>
      </c>
      <c r="N661" s="6">
        <f t="shared" si="53"/>
        <v>0.38805787037037037</v>
      </c>
      <c r="O661">
        <f t="shared" si="54"/>
        <v>9</v>
      </c>
    </row>
    <row r="662" spans="1:15" x14ac:dyDescent="0.35">
      <c r="A662" t="s">
        <v>24</v>
      </c>
      <c r="B662" s="3">
        <v>47848</v>
      </c>
      <c r="C662">
        <v>0</v>
      </c>
      <c r="D662" t="s">
        <v>17</v>
      </c>
      <c r="E662" s="3">
        <v>44872</v>
      </c>
      <c r="F662" s="4">
        <v>0.52664351851851854</v>
      </c>
      <c r="G662">
        <v>7.94</v>
      </c>
      <c r="H662">
        <v>5.76</v>
      </c>
      <c r="I662">
        <v>338</v>
      </c>
      <c r="J662">
        <v>661</v>
      </c>
      <c r="K662" s="5" t="str">
        <f t="shared" si="50"/>
        <v>2022-11</v>
      </c>
      <c r="L662" s="3" t="str">
        <f t="shared" si="51"/>
        <v>2022</v>
      </c>
      <c r="M662">
        <f t="shared" si="52"/>
        <v>13.7</v>
      </c>
      <c r="N662" s="6">
        <f t="shared" si="53"/>
        <v>0.53064351851851854</v>
      </c>
      <c r="O662">
        <f t="shared" si="54"/>
        <v>12</v>
      </c>
    </row>
    <row r="663" spans="1:15" x14ac:dyDescent="0.35">
      <c r="A663" t="s">
        <v>24</v>
      </c>
      <c r="B663" s="3">
        <v>47848</v>
      </c>
      <c r="C663">
        <v>40</v>
      </c>
      <c r="D663" t="s">
        <v>26</v>
      </c>
      <c r="E663" s="3">
        <v>44872</v>
      </c>
      <c r="F663" s="4">
        <v>0.52664351851851854</v>
      </c>
      <c r="G663">
        <v>7.94</v>
      </c>
      <c r="H663">
        <v>5.76</v>
      </c>
      <c r="I663">
        <v>338</v>
      </c>
      <c r="J663">
        <v>662</v>
      </c>
      <c r="K663" s="5" t="str">
        <f t="shared" si="50"/>
        <v>2022-11</v>
      </c>
      <c r="L663" s="3" t="str">
        <f t="shared" si="51"/>
        <v>2022</v>
      </c>
      <c r="M663">
        <f t="shared" si="52"/>
        <v>13.7</v>
      </c>
      <c r="N663" s="6">
        <f t="shared" si="53"/>
        <v>0.53064351851851854</v>
      </c>
      <c r="O663">
        <f t="shared" si="54"/>
        <v>12</v>
      </c>
    </row>
    <row r="664" spans="1:15" x14ac:dyDescent="0.35">
      <c r="A664" t="s">
        <v>24</v>
      </c>
      <c r="B664" s="3">
        <v>47848</v>
      </c>
      <c r="C664">
        <v>80</v>
      </c>
      <c r="D664" t="s">
        <v>19</v>
      </c>
      <c r="E664" s="3">
        <v>44872</v>
      </c>
      <c r="F664" s="4">
        <v>0.52664351851851854</v>
      </c>
      <c r="G664">
        <v>7.94</v>
      </c>
      <c r="H664">
        <v>5.76</v>
      </c>
      <c r="I664">
        <v>338</v>
      </c>
      <c r="J664">
        <v>663</v>
      </c>
      <c r="K664" s="5" t="str">
        <f t="shared" si="50"/>
        <v>2022-11</v>
      </c>
      <c r="L664" s="3" t="str">
        <f t="shared" si="51"/>
        <v>2022</v>
      </c>
      <c r="M664">
        <f t="shared" si="52"/>
        <v>13.7</v>
      </c>
      <c r="N664" s="6">
        <f t="shared" si="53"/>
        <v>0.53064351851851854</v>
      </c>
      <c r="O664">
        <f t="shared" si="54"/>
        <v>12</v>
      </c>
    </row>
    <row r="665" spans="1:15" x14ac:dyDescent="0.35">
      <c r="A665" t="s">
        <v>25</v>
      </c>
      <c r="B665" t="s">
        <v>21</v>
      </c>
      <c r="C665">
        <v>0</v>
      </c>
      <c r="D665" t="s">
        <v>17</v>
      </c>
      <c r="E665" s="3">
        <v>44938</v>
      </c>
      <c r="F665" s="4">
        <v>0.51501157407407405</v>
      </c>
      <c r="G665">
        <v>10.67</v>
      </c>
      <c r="H665">
        <v>14.61</v>
      </c>
      <c r="I665">
        <v>339</v>
      </c>
      <c r="J665">
        <v>664</v>
      </c>
      <c r="K665" s="5" t="str">
        <f t="shared" si="50"/>
        <v>2023-01</v>
      </c>
      <c r="L665" s="3" t="str">
        <f t="shared" si="51"/>
        <v>2023</v>
      </c>
      <c r="M665">
        <f t="shared" si="52"/>
        <v>25.28</v>
      </c>
      <c r="N665" s="6">
        <f t="shared" si="53"/>
        <v>0.52515740740740735</v>
      </c>
      <c r="O665">
        <f t="shared" si="54"/>
        <v>12</v>
      </c>
    </row>
    <row r="666" spans="1:15" x14ac:dyDescent="0.35">
      <c r="A666" t="s">
        <v>22</v>
      </c>
      <c r="B666" s="3">
        <v>47299</v>
      </c>
      <c r="C666">
        <v>10</v>
      </c>
      <c r="D666" t="s">
        <v>16</v>
      </c>
      <c r="E666" s="3">
        <v>44797</v>
      </c>
      <c r="F666" s="4">
        <v>0.71592592592592597</v>
      </c>
      <c r="G666">
        <v>9.82</v>
      </c>
      <c r="H666">
        <v>11.21</v>
      </c>
      <c r="I666">
        <v>340</v>
      </c>
      <c r="J666">
        <v>665</v>
      </c>
      <c r="K666" s="5" t="str">
        <f t="shared" si="50"/>
        <v>2022-08</v>
      </c>
      <c r="L666" s="3" t="str">
        <f t="shared" si="51"/>
        <v>2022</v>
      </c>
      <c r="M666">
        <f t="shared" si="52"/>
        <v>21.03</v>
      </c>
      <c r="N666" s="6">
        <f t="shared" si="53"/>
        <v>0.72371064814814823</v>
      </c>
      <c r="O666">
        <f t="shared" si="54"/>
        <v>17</v>
      </c>
    </row>
    <row r="667" spans="1:15" x14ac:dyDescent="0.35">
      <c r="A667" t="s">
        <v>22</v>
      </c>
      <c r="B667" s="3">
        <v>47299</v>
      </c>
      <c r="C667">
        <v>40</v>
      </c>
      <c r="D667" t="s">
        <v>26</v>
      </c>
      <c r="E667" s="3">
        <v>44797</v>
      </c>
      <c r="F667" s="4">
        <v>0.71592592592592597</v>
      </c>
      <c r="G667">
        <v>9.82</v>
      </c>
      <c r="H667">
        <v>11.21</v>
      </c>
      <c r="I667">
        <v>340</v>
      </c>
      <c r="J667">
        <v>666</v>
      </c>
      <c r="K667" s="5" t="str">
        <f t="shared" si="50"/>
        <v>2022-08</v>
      </c>
      <c r="L667" s="3" t="str">
        <f t="shared" si="51"/>
        <v>2022</v>
      </c>
      <c r="M667">
        <f t="shared" si="52"/>
        <v>21.03</v>
      </c>
      <c r="N667" s="6">
        <f t="shared" si="53"/>
        <v>0.72371064814814823</v>
      </c>
      <c r="O667">
        <f t="shared" si="54"/>
        <v>17</v>
      </c>
    </row>
    <row r="668" spans="1:15" x14ac:dyDescent="0.35">
      <c r="A668" t="s">
        <v>15</v>
      </c>
      <c r="B668" s="3">
        <v>47118</v>
      </c>
      <c r="C668">
        <v>20</v>
      </c>
      <c r="D668" t="s">
        <v>23</v>
      </c>
      <c r="E668" s="3">
        <v>44797</v>
      </c>
      <c r="F668" s="4">
        <v>0.60730324074074071</v>
      </c>
      <c r="G668">
        <v>5.45</v>
      </c>
      <c r="H668">
        <v>8.3800000000000008</v>
      </c>
      <c r="I668">
        <v>341</v>
      </c>
      <c r="J668">
        <v>667</v>
      </c>
      <c r="K668" s="5" t="str">
        <f t="shared" si="50"/>
        <v>2022-08</v>
      </c>
      <c r="L668" s="3" t="str">
        <f t="shared" si="51"/>
        <v>2022</v>
      </c>
      <c r="M668">
        <f t="shared" si="52"/>
        <v>13.830000000000002</v>
      </c>
      <c r="N668" s="6">
        <f t="shared" si="53"/>
        <v>0.6131226851851852</v>
      </c>
      <c r="O668">
        <f t="shared" si="54"/>
        <v>14</v>
      </c>
    </row>
    <row r="669" spans="1:15" x14ac:dyDescent="0.35">
      <c r="A669" t="s">
        <v>15</v>
      </c>
      <c r="B669" s="3">
        <v>47118</v>
      </c>
      <c r="C669">
        <v>25</v>
      </c>
      <c r="D669" t="s">
        <v>18</v>
      </c>
      <c r="E669" s="3">
        <v>44797</v>
      </c>
      <c r="F669" s="4">
        <v>0.60730324074074071</v>
      </c>
      <c r="G669">
        <v>5.45</v>
      </c>
      <c r="H669">
        <v>8.3800000000000008</v>
      </c>
      <c r="I669">
        <v>341</v>
      </c>
      <c r="J669">
        <v>668</v>
      </c>
      <c r="K669" s="5" t="str">
        <f t="shared" si="50"/>
        <v>2022-08</v>
      </c>
      <c r="L669" s="3" t="str">
        <f t="shared" si="51"/>
        <v>2022</v>
      </c>
      <c r="M669">
        <f t="shared" si="52"/>
        <v>13.830000000000002</v>
      </c>
      <c r="N669" s="6">
        <f t="shared" si="53"/>
        <v>0.6131226851851852</v>
      </c>
      <c r="O669">
        <f t="shared" si="54"/>
        <v>14</v>
      </c>
    </row>
    <row r="670" spans="1:15" x14ac:dyDescent="0.35">
      <c r="A670" t="s">
        <v>24</v>
      </c>
      <c r="B670" s="3">
        <v>47848</v>
      </c>
      <c r="C670">
        <v>0</v>
      </c>
      <c r="D670" t="s">
        <v>17</v>
      </c>
      <c r="E670" s="3">
        <v>44816</v>
      </c>
      <c r="F670" s="4">
        <v>0.64098379629629632</v>
      </c>
      <c r="G670">
        <v>7.11</v>
      </c>
      <c r="H670">
        <v>6.69</v>
      </c>
      <c r="I670">
        <v>342</v>
      </c>
      <c r="J670">
        <v>669</v>
      </c>
      <c r="K670" s="5" t="str">
        <f t="shared" si="50"/>
        <v>2022-09</v>
      </c>
      <c r="L670" s="3" t="str">
        <f t="shared" si="51"/>
        <v>2022</v>
      </c>
      <c r="M670">
        <f t="shared" si="52"/>
        <v>13.8</v>
      </c>
      <c r="N670" s="6">
        <f t="shared" si="53"/>
        <v>0.64562962962962966</v>
      </c>
      <c r="O670">
        <f t="shared" si="54"/>
        <v>15</v>
      </c>
    </row>
    <row r="671" spans="1:15" x14ac:dyDescent="0.35">
      <c r="A671" t="s">
        <v>24</v>
      </c>
      <c r="B671" s="3">
        <v>47848</v>
      </c>
      <c r="C671">
        <v>25</v>
      </c>
      <c r="D671" t="s">
        <v>18</v>
      </c>
      <c r="E671" s="3">
        <v>44816</v>
      </c>
      <c r="F671" s="4">
        <v>0.64098379629629632</v>
      </c>
      <c r="G671">
        <v>7.11</v>
      </c>
      <c r="H671">
        <v>6.69</v>
      </c>
      <c r="I671">
        <v>342</v>
      </c>
      <c r="J671">
        <v>670</v>
      </c>
      <c r="K671" s="5" t="str">
        <f t="shared" si="50"/>
        <v>2022-09</v>
      </c>
      <c r="L671" s="3" t="str">
        <f t="shared" si="51"/>
        <v>2022</v>
      </c>
      <c r="M671">
        <f t="shared" si="52"/>
        <v>13.8</v>
      </c>
      <c r="N671" s="6">
        <f t="shared" si="53"/>
        <v>0.64562962962962966</v>
      </c>
      <c r="O671">
        <f t="shared" si="54"/>
        <v>15</v>
      </c>
    </row>
    <row r="672" spans="1:15" x14ac:dyDescent="0.35">
      <c r="A672" t="s">
        <v>15</v>
      </c>
      <c r="B672" s="3">
        <v>47118</v>
      </c>
      <c r="C672">
        <v>10</v>
      </c>
      <c r="D672" t="s">
        <v>16</v>
      </c>
      <c r="E672" s="3">
        <v>44608</v>
      </c>
      <c r="F672" s="4">
        <v>0.43885416666666666</v>
      </c>
      <c r="G672">
        <v>7.64</v>
      </c>
      <c r="H672">
        <v>8.14</v>
      </c>
      <c r="I672">
        <v>343</v>
      </c>
      <c r="J672">
        <v>671</v>
      </c>
      <c r="K672" s="5" t="str">
        <f t="shared" si="50"/>
        <v>2022-02</v>
      </c>
      <c r="L672" s="3" t="str">
        <f t="shared" si="51"/>
        <v>2022</v>
      </c>
      <c r="M672">
        <f t="shared" si="52"/>
        <v>15.780000000000001</v>
      </c>
      <c r="N672" s="6">
        <f t="shared" si="53"/>
        <v>0.44450694444444444</v>
      </c>
      <c r="O672">
        <f t="shared" si="54"/>
        <v>10</v>
      </c>
    </row>
    <row r="673" spans="1:15" x14ac:dyDescent="0.35">
      <c r="A673" t="s">
        <v>24</v>
      </c>
      <c r="B673" s="3">
        <v>47848</v>
      </c>
      <c r="C673">
        <v>0</v>
      </c>
      <c r="D673" t="s">
        <v>17</v>
      </c>
      <c r="E673" s="3">
        <v>44612</v>
      </c>
      <c r="F673" s="4">
        <v>0.44103009259259257</v>
      </c>
      <c r="G673">
        <v>7.67</v>
      </c>
      <c r="H673">
        <v>10.45</v>
      </c>
      <c r="I673">
        <v>344</v>
      </c>
      <c r="J673">
        <v>672</v>
      </c>
      <c r="K673" s="5" t="str">
        <f t="shared" si="50"/>
        <v>2022-02</v>
      </c>
      <c r="L673" s="3" t="str">
        <f t="shared" si="51"/>
        <v>2022</v>
      </c>
      <c r="M673">
        <f t="shared" si="52"/>
        <v>18.119999999999997</v>
      </c>
      <c r="N673" s="6">
        <f t="shared" si="53"/>
        <v>0.44828703703703704</v>
      </c>
      <c r="O673">
        <f t="shared" si="54"/>
        <v>10</v>
      </c>
    </row>
    <row r="674" spans="1:15" x14ac:dyDescent="0.35">
      <c r="A674" t="s">
        <v>24</v>
      </c>
      <c r="B674" s="3">
        <v>47848</v>
      </c>
      <c r="C674">
        <v>25</v>
      </c>
      <c r="D674" t="s">
        <v>18</v>
      </c>
      <c r="E674" s="3">
        <v>44612</v>
      </c>
      <c r="F674" s="4">
        <v>0.44103009259259257</v>
      </c>
      <c r="G674">
        <v>7.67</v>
      </c>
      <c r="H674">
        <v>10.45</v>
      </c>
      <c r="I674">
        <v>344</v>
      </c>
      <c r="J674">
        <v>673</v>
      </c>
      <c r="K674" s="5" t="str">
        <f t="shared" si="50"/>
        <v>2022-02</v>
      </c>
      <c r="L674" s="3" t="str">
        <f t="shared" si="51"/>
        <v>2022</v>
      </c>
      <c r="M674">
        <f t="shared" si="52"/>
        <v>18.119999999999997</v>
      </c>
      <c r="N674" s="6">
        <f t="shared" si="53"/>
        <v>0.44828703703703704</v>
      </c>
      <c r="O674">
        <f t="shared" si="54"/>
        <v>10</v>
      </c>
    </row>
    <row r="675" spans="1:15" x14ac:dyDescent="0.35">
      <c r="A675" t="s">
        <v>25</v>
      </c>
      <c r="B675" t="s">
        <v>21</v>
      </c>
      <c r="C675">
        <v>20</v>
      </c>
      <c r="D675" t="s">
        <v>23</v>
      </c>
      <c r="E675" s="3">
        <v>44650</v>
      </c>
      <c r="F675" s="4">
        <v>0.47267361111111111</v>
      </c>
      <c r="G675">
        <v>10.53</v>
      </c>
      <c r="H675">
        <v>13.4</v>
      </c>
      <c r="I675">
        <v>345</v>
      </c>
      <c r="J675">
        <v>674</v>
      </c>
      <c r="K675" s="5" t="str">
        <f t="shared" si="50"/>
        <v>2022-03</v>
      </c>
      <c r="L675" s="3" t="str">
        <f t="shared" si="51"/>
        <v>2022</v>
      </c>
      <c r="M675">
        <f t="shared" si="52"/>
        <v>23.93</v>
      </c>
      <c r="N675" s="6">
        <f t="shared" si="53"/>
        <v>0.48197916666666668</v>
      </c>
      <c r="O675">
        <f t="shared" si="54"/>
        <v>11</v>
      </c>
    </row>
    <row r="676" spans="1:15" x14ac:dyDescent="0.35">
      <c r="A676" t="s">
        <v>25</v>
      </c>
      <c r="B676" t="s">
        <v>21</v>
      </c>
      <c r="C676">
        <v>0</v>
      </c>
      <c r="D676" t="s">
        <v>17</v>
      </c>
      <c r="E676" s="3">
        <v>44620</v>
      </c>
      <c r="F676" s="4">
        <v>0.37715277777777778</v>
      </c>
      <c r="G676">
        <v>10.33</v>
      </c>
      <c r="H676">
        <v>8.64</v>
      </c>
      <c r="I676">
        <v>346</v>
      </c>
      <c r="J676">
        <v>675</v>
      </c>
      <c r="K676" s="5" t="str">
        <f t="shared" si="50"/>
        <v>2022-02</v>
      </c>
      <c r="L676" s="3" t="str">
        <f t="shared" si="51"/>
        <v>2022</v>
      </c>
      <c r="M676">
        <f t="shared" si="52"/>
        <v>18.97</v>
      </c>
      <c r="N676" s="6">
        <f t="shared" si="53"/>
        <v>0.38315277777777779</v>
      </c>
      <c r="O676">
        <f t="shared" si="54"/>
        <v>9</v>
      </c>
    </row>
    <row r="677" spans="1:15" x14ac:dyDescent="0.35">
      <c r="A677" t="s">
        <v>25</v>
      </c>
      <c r="B677" t="s">
        <v>21</v>
      </c>
      <c r="C677">
        <v>25</v>
      </c>
      <c r="D677" t="s">
        <v>18</v>
      </c>
      <c r="E677" s="3">
        <v>44620</v>
      </c>
      <c r="F677" s="4">
        <v>0.37715277777777778</v>
      </c>
      <c r="G677">
        <v>10.33</v>
      </c>
      <c r="H677">
        <v>8.64</v>
      </c>
      <c r="I677">
        <v>346</v>
      </c>
      <c r="J677">
        <v>676</v>
      </c>
      <c r="K677" s="5" t="str">
        <f t="shared" si="50"/>
        <v>2022-02</v>
      </c>
      <c r="L677" s="3" t="str">
        <f t="shared" si="51"/>
        <v>2022</v>
      </c>
      <c r="M677">
        <f t="shared" si="52"/>
        <v>18.97</v>
      </c>
      <c r="N677" s="6">
        <f t="shared" si="53"/>
        <v>0.38315277777777779</v>
      </c>
      <c r="O677">
        <f t="shared" si="54"/>
        <v>9</v>
      </c>
    </row>
    <row r="678" spans="1:15" x14ac:dyDescent="0.35">
      <c r="A678" t="s">
        <v>15</v>
      </c>
      <c r="B678" s="3">
        <v>47118</v>
      </c>
      <c r="C678">
        <v>0</v>
      </c>
      <c r="D678" t="s">
        <v>17</v>
      </c>
      <c r="E678" s="3">
        <v>44675</v>
      </c>
      <c r="F678" s="4">
        <v>0.58491898148148147</v>
      </c>
      <c r="G678">
        <v>6.99</v>
      </c>
      <c r="H678">
        <v>11.03</v>
      </c>
      <c r="I678">
        <v>347</v>
      </c>
      <c r="J678">
        <v>677</v>
      </c>
      <c r="K678" s="5" t="str">
        <f t="shared" si="50"/>
        <v>2022-04</v>
      </c>
      <c r="L678" s="3" t="str">
        <f t="shared" si="51"/>
        <v>2022</v>
      </c>
      <c r="M678">
        <f t="shared" si="52"/>
        <v>18.02</v>
      </c>
      <c r="N678" s="6">
        <f t="shared" si="53"/>
        <v>0.59257870370370369</v>
      </c>
      <c r="O678">
        <f t="shared" si="54"/>
        <v>14</v>
      </c>
    </row>
    <row r="679" spans="1:15" x14ac:dyDescent="0.35">
      <c r="A679" t="s">
        <v>24</v>
      </c>
      <c r="B679" s="3">
        <v>47848</v>
      </c>
      <c r="C679">
        <v>20</v>
      </c>
      <c r="D679" t="s">
        <v>23</v>
      </c>
      <c r="E679" s="3">
        <v>44709</v>
      </c>
      <c r="F679" s="4">
        <v>0.59973379629629631</v>
      </c>
      <c r="G679">
        <v>9.14</v>
      </c>
      <c r="H679">
        <v>6.06</v>
      </c>
      <c r="I679">
        <v>348</v>
      </c>
      <c r="J679">
        <v>678</v>
      </c>
      <c r="K679" s="5" t="str">
        <f t="shared" si="50"/>
        <v>2022-05</v>
      </c>
      <c r="L679" s="3" t="str">
        <f t="shared" si="51"/>
        <v>2022</v>
      </c>
      <c r="M679">
        <f t="shared" si="52"/>
        <v>15.2</v>
      </c>
      <c r="N679" s="6">
        <f t="shared" si="53"/>
        <v>0.60394212962962968</v>
      </c>
      <c r="O679">
        <f t="shared" si="54"/>
        <v>14</v>
      </c>
    </row>
    <row r="680" spans="1:15" x14ac:dyDescent="0.35">
      <c r="A680" t="s">
        <v>24</v>
      </c>
      <c r="B680" s="3">
        <v>47848</v>
      </c>
      <c r="C680">
        <v>25</v>
      </c>
      <c r="D680" t="s">
        <v>18</v>
      </c>
      <c r="E680" s="3">
        <v>44709</v>
      </c>
      <c r="F680" s="4">
        <v>0.59973379629629631</v>
      </c>
      <c r="G680">
        <v>9.14</v>
      </c>
      <c r="H680">
        <v>6.06</v>
      </c>
      <c r="I680">
        <v>348</v>
      </c>
      <c r="J680">
        <v>679</v>
      </c>
      <c r="K680" s="5" t="str">
        <f t="shared" si="50"/>
        <v>2022-05</v>
      </c>
      <c r="L680" s="3" t="str">
        <f t="shared" si="51"/>
        <v>2022</v>
      </c>
      <c r="M680">
        <f t="shared" si="52"/>
        <v>15.2</v>
      </c>
      <c r="N680" s="6">
        <f t="shared" si="53"/>
        <v>0.60394212962962968</v>
      </c>
      <c r="O680">
        <f t="shared" si="54"/>
        <v>14</v>
      </c>
    </row>
    <row r="681" spans="1:15" x14ac:dyDescent="0.35">
      <c r="A681" t="s">
        <v>24</v>
      </c>
      <c r="B681" s="3">
        <v>47848</v>
      </c>
      <c r="C681">
        <v>80</v>
      </c>
      <c r="D681" t="s">
        <v>19</v>
      </c>
      <c r="E681" s="3">
        <v>44709</v>
      </c>
      <c r="F681" s="4">
        <v>0.59973379629629631</v>
      </c>
      <c r="G681">
        <v>9.14</v>
      </c>
      <c r="H681">
        <v>6.06</v>
      </c>
      <c r="I681">
        <v>348</v>
      </c>
      <c r="J681">
        <v>680</v>
      </c>
      <c r="K681" s="5" t="str">
        <f t="shared" si="50"/>
        <v>2022-05</v>
      </c>
      <c r="L681" s="3" t="str">
        <f t="shared" si="51"/>
        <v>2022</v>
      </c>
      <c r="M681">
        <f t="shared" si="52"/>
        <v>15.2</v>
      </c>
      <c r="N681" s="6">
        <f t="shared" si="53"/>
        <v>0.60394212962962968</v>
      </c>
      <c r="O681">
        <f t="shared" si="54"/>
        <v>14</v>
      </c>
    </row>
    <row r="682" spans="1:15" x14ac:dyDescent="0.35">
      <c r="A682" t="s">
        <v>25</v>
      </c>
      <c r="B682" t="s">
        <v>21</v>
      </c>
      <c r="C682">
        <v>0</v>
      </c>
      <c r="D682" t="s">
        <v>17</v>
      </c>
      <c r="E682" s="3">
        <v>44792</v>
      </c>
      <c r="F682" s="4">
        <v>0.49300925925925926</v>
      </c>
      <c r="G682">
        <v>7.96</v>
      </c>
      <c r="H682">
        <v>14.52</v>
      </c>
      <c r="I682">
        <v>349</v>
      </c>
      <c r="J682">
        <v>681</v>
      </c>
      <c r="K682" s="5" t="str">
        <f t="shared" si="50"/>
        <v>2022-08</v>
      </c>
      <c r="L682" s="3" t="str">
        <f t="shared" si="51"/>
        <v>2022</v>
      </c>
      <c r="M682">
        <f t="shared" si="52"/>
        <v>22.48</v>
      </c>
      <c r="N682" s="6">
        <f t="shared" si="53"/>
        <v>0.50309259259259265</v>
      </c>
      <c r="O682">
        <f t="shared" si="54"/>
        <v>12</v>
      </c>
    </row>
    <row r="683" spans="1:15" x14ac:dyDescent="0.35">
      <c r="A683" t="s">
        <v>25</v>
      </c>
      <c r="B683" t="s">
        <v>21</v>
      </c>
      <c r="C683">
        <v>25</v>
      </c>
      <c r="D683" t="s">
        <v>18</v>
      </c>
      <c r="E683" s="3">
        <v>44792</v>
      </c>
      <c r="F683" s="4">
        <v>0.49300925925925926</v>
      </c>
      <c r="G683">
        <v>7.96</v>
      </c>
      <c r="H683">
        <v>14.52</v>
      </c>
      <c r="I683">
        <v>349</v>
      </c>
      <c r="J683">
        <v>682</v>
      </c>
      <c r="K683" s="5" t="str">
        <f t="shared" si="50"/>
        <v>2022-08</v>
      </c>
      <c r="L683" s="3" t="str">
        <f t="shared" si="51"/>
        <v>2022</v>
      </c>
      <c r="M683">
        <f t="shared" si="52"/>
        <v>22.48</v>
      </c>
      <c r="N683" s="6">
        <f t="shared" si="53"/>
        <v>0.50309259259259265</v>
      </c>
      <c r="O683">
        <f t="shared" si="54"/>
        <v>12</v>
      </c>
    </row>
    <row r="684" spans="1:15" x14ac:dyDescent="0.35">
      <c r="A684" t="s">
        <v>22</v>
      </c>
      <c r="B684" s="3">
        <v>47299</v>
      </c>
      <c r="C684">
        <v>20</v>
      </c>
      <c r="D684" t="s">
        <v>23</v>
      </c>
      <c r="E684" s="3">
        <v>44871</v>
      </c>
      <c r="F684" s="4">
        <v>0.83613425925925922</v>
      </c>
      <c r="G684">
        <v>8.02</v>
      </c>
      <c r="H684">
        <v>12.71</v>
      </c>
      <c r="I684">
        <v>350</v>
      </c>
      <c r="J684">
        <v>683</v>
      </c>
      <c r="K684" s="5" t="str">
        <f t="shared" si="50"/>
        <v>2022-11</v>
      </c>
      <c r="L684" s="3" t="str">
        <f t="shared" si="51"/>
        <v>2022</v>
      </c>
      <c r="M684">
        <f t="shared" si="52"/>
        <v>20.73</v>
      </c>
      <c r="N684" s="6">
        <f t="shared" si="53"/>
        <v>0.84496064814814809</v>
      </c>
      <c r="O684">
        <f t="shared" si="54"/>
        <v>20</v>
      </c>
    </row>
    <row r="685" spans="1:15" x14ac:dyDescent="0.35">
      <c r="A685" t="s">
        <v>25</v>
      </c>
      <c r="B685" t="s">
        <v>21</v>
      </c>
      <c r="C685">
        <v>0</v>
      </c>
      <c r="D685" t="s">
        <v>17</v>
      </c>
      <c r="E685" s="3">
        <v>44686</v>
      </c>
      <c r="F685" s="4">
        <v>0.84635416666666663</v>
      </c>
      <c r="G685">
        <v>7.87</v>
      </c>
      <c r="H685">
        <v>5.0999999999999996</v>
      </c>
      <c r="I685">
        <v>351</v>
      </c>
      <c r="J685">
        <v>684</v>
      </c>
      <c r="K685" s="5" t="str">
        <f t="shared" si="50"/>
        <v>2022-05</v>
      </c>
      <c r="L685" s="3" t="str">
        <f t="shared" si="51"/>
        <v>2022</v>
      </c>
      <c r="M685">
        <f t="shared" si="52"/>
        <v>12.969999999999999</v>
      </c>
      <c r="N685" s="6">
        <f t="shared" si="53"/>
        <v>0.84989583333333329</v>
      </c>
      <c r="O685">
        <f t="shared" si="54"/>
        <v>20</v>
      </c>
    </row>
    <row r="686" spans="1:15" x14ac:dyDescent="0.35">
      <c r="A686" t="s">
        <v>25</v>
      </c>
      <c r="B686" t="s">
        <v>21</v>
      </c>
      <c r="C686">
        <v>40</v>
      </c>
      <c r="D686" t="s">
        <v>26</v>
      </c>
      <c r="E686" s="3">
        <v>44686</v>
      </c>
      <c r="F686" s="4">
        <v>0.84635416666666663</v>
      </c>
      <c r="G686">
        <v>7.87</v>
      </c>
      <c r="H686">
        <v>5.0999999999999996</v>
      </c>
      <c r="I686">
        <v>351</v>
      </c>
      <c r="J686">
        <v>685</v>
      </c>
      <c r="K686" s="5" t="str">
        <f t="shared" si="50"/>
        <v>2022-05</v>
      </c>
      <c r="L686" s="3" t="str">
        <f t="shared" si="51"/>
        <v>2022</v>
      </c>
      <c r="M686">
        <f t="shared" si="52"/>
        <v>12.969999999999999</v>
      </c>
      <c r="N686" s="6">
        <f t="shared" si="53"/>
        <v>0.84989583333333329</v>
      </c>
      <c r="O686">
        <f t="shared" si="54"/>
        <v>20</v>
      </c>
    </row>
    <row r="687" spans="1:15" x14ac:dyDescent="0.35">
      <c r="A687" t="s">
        <v>25</v>
      </c>
      <c r="B687" t="s">
        <v>21</v>
      </c>
      <c r="C687">
        <v>50</v>
      </c>
      <c r="D687" t="s">
        <v>27</v>
      </c>
      <c r="E687" s="3">
        <v>44686</v>
      </c>
      <c r="F687" s="4">
        <v>0.84635416666666663</v>
      </c>
      <c r="G687">
        <v>7.87</v>
      </c>
      <c r="H687">
        <v>5.0999999999999996</v>
      </c>
      <c r="I687">
        <v>351</v>
      </c>
      <c r="J687">
        <v>686</v>
      </c>
      <c r="K687" s="5" t="str">
        <f t="shared" si="50"/>
        <v>2022-05</v>
      </c>
      <c r="L687" s="3" t="str">
        <f t="shared" si="51"/>
        <v>2022</v>
      </c>
      <c r="M687">
        <f t="shared" si="52"/>
        <v>12.969999999999999</v>
      </c>
      <c r="N687" s="6">
        <f t="shared" si="53"/>
        <v>0.84989583333333329</v>
      </c>
      <c r="O687">
        <f t="shared" si="54"/>
        <v>20</v>
      </c>
    </row>
    <row r="688" spans="1:15" x14ac:dyDescent="0.35">
      <c r="A688" t="s">
        <v>25</v>
      </c>
      <c r="B688" t="s">
        <v>21</v>
      </c>
      <c r="C688">
        <v>20</v>
      </c>
      <c r="D688" t="s">
        <v>23</v>
      </c>
      <c r="E688" s="3">
        <v>44804</v>
      </c>
      <c r="F688" s="4">
        <v>0.79954861111111108</v>
      </c>
      <c r="G688">
        <v>17.739999999999998</v>
      </c>
      <c r="H688">
        <v>8.1199999999999992</v>
      </c>
      <c r="I688">
        <v>352</v>
      </c>
      <c r="J688">
        <v>687</v>
      </c>
      <c r="K688" s="5" t="str">
        <f t="shared" si="50"/>
        <v>2022-08</v>
      </c>
      <c r="L688" s="3" t="str">
        <f t="shared" si="51"/>
        <v>2022</v>
      </c>
      <c r="M688">
        <f t="shared" si="52"/>
        <v>25.86</v>
      </c>
      <c r="N688" s="6">
        <f t="shared" si="53"/>
        <v>0.80518749999999994</v>
      </c>
      <c r="O688">
        <f t="shared" si="54"/>
        <v>19</v>
      </c>
    </row>
    <row r="689" spans="1:15" x14ac:dyDescent="0.35">
      <c r="A689" t="s">
        <v>24</v>
      </c>
      <c r="B689" s="3">
        <v>47848</v>
      </c>
      <c r="C689">
        <v>10</v>
      </c>
      <c r="D689" t="s">
        <v>16</v>
      </c>
      <c r="E689" s="3">
        <v>44590</v>
      </c>
      <c r="F689" s="4">
        <v>0.38855324074074077</v>
      </c>
      <c r="G689">
        <v>8.91</v>
      </c>
      <c r="H689">
        <v>9.26</v>
      </c>
      <c r="I689">
        <v>353</v>
      </c>
      <c r="J689">
        <v>688</v>
      </c>
      <c r="K689" s="5" t="str">
        <f t="shared" si="50"/>
        <v>2022-01</v>
      </c>
      <c r="L689" s="3" t="str">
        <f t="shared" si="51"/>
        <v>2022</v>
      </c>
      <c r="M689">
        <f t="shared" si="52"/>
        <v>18.170000000000002</v>
      </c>
      <c r="N689" s="6">
        <f t="shared" si="53"/>
        <v>0.39498379629629632</v>
      </c>
      <c r="O689">
        <f t="shared" si="54"/>
        <v>9</v>
      </c>
    </row>
    <row r="690" spans="1:15" x14ac:dyDescent="0.35">
      <c r="A690" t="s">
        <v>22</v>
      </c>
      <c r="B690" s="3">
        <v>47299</v>
      </c>
      <c r="C690">
        <v>10</v>
      </c>
      <c r="D690" t="s">
        <v>16</v>
      </c>
      <c r="E690" s="3">
        <v>44804</v>
      </c>
      <c r="F690" s="4">
        <v>0.46094907407407409</v>
      </c>
      <c r="G690">
        <v>8.33</v>
      </c>
      <c r="H690">
        <v>7.02</v>
      </c>
      <c r="I690">
        <v>354</v>
      </c>
      <c r="J690">
        <v>689</v>
      </c>
      <c r="K690" s="5" t="str">
        <f t="shared" si="50"/>
        <v>2022-08</v>
      </c>
      <c r="L690" s="3" t="str">
        <f t="shared" si="51"/>
        <v>2022</v>
      </c>
      <c r="M690">
        <f t="shared" si="52"/>
        <v>15.35</v>
      </c>
      <c r="N690" s="6">
        <f t="shared" si="53"/>
        <v>0.46582407407407411</v>
      </c>
      <c r="O690">
        <f t="shared" si="54"/>
        <v>11</v>
      </c>
    </row>
    <row r="691" spans="1:15" x14ac:dyDescent="0.35">
      <c r="A691" t="s">
        <v>22</v>
      </c>
      <c r="B691" s="3">
        <v>47299</v>
      </c>
      <c r="C691">
        <v>25</v>
      </c>
      <c r="D691" t="s">
        <v>18</v>
      </c>
      <c r="E691" s="3">
        <v>44804</v>
      </c>
      <c r="F691" s="4">
        <v>0.46094907407407409</v>
      </c>
      <c r="G691">
        <v>8.33</v>
      </c>
      <c r="H691">
        <v>7.02</v>
      </c>
      <c r="I691">
        <v>354</v>
      </c>
      <c r="J691">
        <v>690</v>
      </c>
      <c r="K691" s="5" t="str">
        <f t="shared" si="50"/>
        <v>2022-08</v>
      </c>
      <c r="L691" s="3" t="str">
        <f t="shared" si="51"/>
        <v>2022</v>
      </c>
      <c r="M691">
        <f t="shared" si="52"/>
        <v>15.35</v>
      </c>
      <c r="N691" s="6">
        <f t="shared" si="53"/>
        <v>0.46582407407407411</v>
      </c>
      <c r="O691">
        <f t="shared" si="54"/>
        <v>11</v>
      </c>
    </row>
    <row r="692" spans="1:15" x14ac:dyDescent="0.35">
      <c r="A692" t="s">
        <v>24</v>
      </c>
      <c r="B692" s="3">
        <v>47848</v>
      </c>
      <c r="C692">
        <v>20</v>
      </c>
      <c r="D692" t="s">
        <v>23</v>
      </c>
      <c r="E692" s="3">
        <v>44878</v>
      </c>
      <c r="F692" s="4">
        <v>0.84001157407407412</v>
      </c>
      <c r="G692">
        <v>6.55</v>
      </c>
      <c r="H692">
        <v>6.38</v>
      </c>
      <c r="I692">
        <v>355</v>
      </c>
      <c r="J692">
        <v>691</v>
      </c>
      <c r="K692" s="5" t="str">
        <f t="shared" si="50"/>
        <v>2022-11</v>
      </c>
      <c r="L692" s="3" t="str">
        <f t="shared" si="51"/>
        <v>2022</v>
      </c>
      <c r="M692">
        <f t="shared" si="52"/>
        <v>12.93</v>
      </c>
      <c r="N692" s="6">
        <f t="shared" si="53"/>
        <v>0.84444212962962972</v>
      </c>
      <c r="O692">
        <f t="shared" si="54"/>
        <v>20</v>
      </c>
    </row>
    <row r="693" spans="1:15" x14ac:dyDescent="0.35">
      <c r="A693" t="s">
        <v>24</v>
      </c>
      <c r="B693" s="3">
        <v>47848</v>
      </c>
      <c r="C693">
        <v>25</v>
      </c>
      <c r="D693" t="s">
        <v>18</v>
      </c>
      <c r="E693" s="3">
        <v>44878</v>
      </c>
      <c r="F693" s="4">
        <v>0.84001157407407412</v>
      </c>
      <c r="G693">
        <v>6.55</v>
      </c>
      <c r="H693">
        <v>6.38</v>
      </c>
      <c r="I693">
        <v>355</v>
      </c>
      <c r="J693">
        <v>692</v>
      </c>
      <c r="K693" s="5" t="str">
        <f t="shared" si="50"/>
        <v>2022-11</v>
      </c>
      <c r="L693" s="3" t="str">
        <f t="shared" si="51"/>
        <v>2022</v>
      </c>
      <c r="M693">
        <f t="shared" si="52"/>
        <v>12.93</v>
      </c>
      <c r="N693" s="6">
        <f t="shared" si="53"/>
        <v>0.84444212962962972</v>
      </c>
      <c r="O693">
        <f t="shared" si="54"/>
        <v>20</v>
      </c>
    </row>
    <row r="694" spans="1:15" x14ac:dyDescent="0.35">
      <c r="A694" t="s">
        <v>24</v>
      </c>
      <c r="B694" s="3">
        <v>47848</v>
      </c>
      <c r="C694">
        <v>50</v>
      </c>
      <c r="D694" t="s">
        <v>27</v>
      </c>
      <c r="E694" s="3">
        <v>44878</v>
      </c>
      <c r="F694" s="4">
        <v>0.84001157407407412</v>
      </c>
      <c r="G694">
        <v>6.55</v>
      </c>
      <c r="H694">
        <v>6.38</v>
      </c>
      <c r="I694">
        <v>355</v>
      </c>
      <c r="J694">
        <v>693</v>
      </c>
      <c r="K694" s="5" t="str">
        <f t="shared" si="50"/>
        <v>2022-11</v>
      </c>
      <c r="L694" s="3" t="str">
        <f t="shared" si="51"/>
        <v>2022</v>
      </c>
      <c r="M694">
        <f t="shared" si="52"/>
        <v>12.93</v>
      </c>
      <c r="N694" s="6">
        <f t="shared" si="53"/>
        <v>0.84444212962962972</v>
      </c>
      <c r="O694">
        <f t="shared" si="54"/>
        <v>20</v>
      </c>
    </row>
    <row r="695" spans="1:15" x14ac:dyDescent="0.35">
      <c r="A695" t="s">
        <v>24</v>
      </c>
      <c r="B695" s="3">
        <v>47848</v>
      </c>
      <c r="C695">
        <v>20</v>
      </c>
      <c r="D695" t="s">
        <v>23</v>
      </c>
      <c r="E695" s="3">
        <v>44953</v>
      </c>
      <c r="F695" s="4">
        <v>0.41855324074074074</v>
      </c>
      <c r="G695">
        <v>6.23</v>
      </c>
      <c r="H695">
        <v>7.97</v>
      </c>
      <c r="I695">
        <v>356</v>
      </c>
      <c r="J695">
        <v>694</v>
      </c>
      <c r="K695" s="5" t="str">
        <f t="shared" si="50"/>
        <v>2023-01</v>
      </c>
      <c r="L695" s="3" t="str">
        <f t="shared" si="51"/>
        <v>2023</v>
      </c>
      <c r="M695">
        <f t="shared" si="52"/>
        <v>14.2</v>
      </c>
      <c r="N695" s="6">
        <f t="shared" si="53"/>
        <v>0.42408796296296297</v>
      </c>
      <c r="O695">
        <f t="shared" si="54"/>
        <v>10</v>
      </c>
    </row>
    <row r="696" spans="1:15" x14ac:dyDescent="0.35">
      <c r="A696" t="s">
        <v>24</v>
      </c>
      <c r="B696" s="3">
        <v>47848</v>
      </c>
      <c r="C696">
        <v>25</v>
      </c>
      <c r="D696" t="s">
        <v>18</v>
      </c>
      <c r="E696" s="3">
        <v>44953</v>
      </c>
      <c r="F696" s="4">
        <v>0.41855324074074074</v>
      </c>
      <c r="G696">
        <v>6.23</v>
      </c>
      <c r="H696">
        <v>7.97</v>
      </c>
      <c r="I696">
        <v>356</v>
      </c>
      <c r="J696">
        <v>695</v>
      </c>
      <c r="K696" s="5" t="str">
        <f t="shared" si="50"/>
        <v>2023-01</v>
      </c>
      <c r="L696" s="3" t="str">
        <f t="shared" si="51"/>
        <v>2023</v>
      </c>
      <c r="M696">
        <f t="shared" si="52"/>
        <v>14.2</v>
      </c>
      <c r="N696" s="6">
        <f t="shared" si="53"/>
        <v>0.42408796296296297</v>
      </c>
      <c r="O696">
        <f t="shared" si="54"/>
        <v>10</v>
      </c>
    </row>
    <row r="697" spans="1:15" x14ac:dyDescent="0.35">
      <c r="A697" t="s">
        <v>24</v>
      </c>
      <c r="B697" s="3">
        <v>47848</v>
      </c>
      <c r="C697">
        <v>50</v>
      </c>
      <c r="D697" t="s">
        <v>27</v>
      </c>
      <c r="E697" s="3">
        <v>44953</v>
      </c>
      <c r="F697" s="4">
        <v>0.41855324074074074</v>
      </c>
      <c r="G697">
        <v>6.23</v>
      </c>
      <c r="H697">
        <v>7.97</v>
      </c>
      <c r="I697">
        <v>356</v>
      </c>
      <c r="J697">
        <v>696</v>
      </c>
      <c r="K697" s="5" t="str">
        <f t="shared" si="50"/>
        <v>2023-01</v>
      </c>
      <c r="L697" s="3" t="str">
        <f t="shared" si="51"/>
        <v>2023</v>
      </c>
      <c r="M697">
        <f t="shared" si="52"/>
        <v>14.2</v>
      </c>
      <c r="N697" s="6">
        <f t="shared" si="53"/>
        <v>0.42408796296296297</v>
      </c>
      <c r="O697">
        <f t="shared" si="54"/>
        <v>10</v>
      </c>
    </row>
    <row r="698" spans="1:15" x14ac:dyDescent="0.35">
      <c r="A698" t="s">
        <v>15</v>
      </c>
      <c r="B698" s="3">
        <v>47118</v>
      </c>
      <c r="C698">
        <v>10</v>
      </c>
      <c r="D698" t="s">
        <v>16</v>
      </c>
      <c r="E698" s="3">
        <v>44801</v>
      </c>
      <c r="F698" s="4">
        <v>0.5853356481481482</v>
      </c>
      <c r="G698">
        <v>15.73</v>
      </c>
      <c r="H698">
        <v>10.93</v>
      </c>
      <c r="I698">
        <v>357</v>
      </c>
      <c r="J698">
        <v>697</v>
      </c>
      <c r="K698" s="5" t="str">
        <f t="shared" si="50"/>
        <v>2022-08</v>
      </c>
      <c r="L698" s="3" t="str">
        <f t="shared" si="51"/>
        <v>2022</v>
      </c>
      <c r="M698">
        <f t="shared" si="52"/>
        <v>26.66</v>
      </c>
      <c r="N698" s="6">
        <f t="shared" si="53"/>
        <v>0.59292592592592597</v>
      </c>
      <c r="O698">
        <f t="shared" si="54"/>
        <v>14</v>
      </c>
    </row>
    <row r="699" spans="1:15" x14ac:dyDescent="0.35">
      <c r="A699" t="s">
        <v>22</v>
      </c>
      <c r="B699" s="3">
        <v>47299</v>
      </c>
      <c r="C699">
        <v>20</v>
      </c>
      <c r="D699" t="s">
        <v>23</v>
      </c>
      <c r="E699" s="3">
        <v>44845</v>
      </c>
      <c r="F699" s="4">
        <v>0.81718749999999996</v>
      </c>
      <c r="G699">
        <v>6.48</v>
      </c>
      <c r="H699">
        <v>7.51</v>
      </c>
      <c r="I699">
        <v>358</v>
      </c>
      <c r="J699">
        <v>698</v>
      </c>
      <c r="K699" s="5" t="str">
        <f t="shared" si="50"/>
        <v>2022-10</v>
      </c>
      <c r="L699" s="3" t="str">
        <f t="shared" si="51"/>
        <v>2022</v>
      </c>
      <c r="M699">
        <f t="shared" si="52"/>
        <v>13.99</v>
      </c>
      <c r="N699" s="6">
        <f t="shared" si="53"/>
        <v>0.8224027777777777</v>
      </c>
      <c r="O699">
        <f t="shared" si="54"/>
        <v>19</v>
      </c>
    </row>
    <row r="700" spans="1:15" x14ac:dyDescent="0.35">
      <c r="A700" t="s">
        <v>24</v>
      </c>
      <c r="B700" s="3">
        <v>47848</v>
      </c>
      <c r="C700">
        <v>10</v>
      </c>
      <c r="D700" t="s">
        <v>16</v>
      </c>
      <c r="E700" s="3">
        <v>44884</v>
      </c>
      <c r="F700" s="4">
        <v>0.62153935185185183</v>
      </c>
      <c r="G700">
        <v>6.04</v>
      </c>
      <c r="H700">
        <v>10.83</v>
      </c>
      <c r="I700">
        <v>359</v>
      </c>
      <c r="J700">
        <v>699</v>
      </c>
      <c r="K700" s="5" t="str">
        <f t="shared" si="50"/>
        <v>2022-11</v>
      </c>
      <c r="L700" s="3" t="str">
        <f t="shared" si="51"/>
        <v>2022</v>
      </c>
      <c r="M700">
        <f t="shared" si="52"/>
        <v>16.87</v>
      </c>
      <c r="N700" s="6">
        <f t="shared" si="53"/>
        <v>0.62906018518518514</v>
      </c>
      <c r="O700">
        <f t="shared" si="54"/>
        <v>15</v>
      </c>
    </row>
    <row r="701" spans="1:15" x14ac:dyDescent="0.35">
      <c r="A701" t="s">
        <v>24</v>
      </c>
      <c r="B701" s="3">
        <v>47848</v>
      </c>
      <c r="C701">
        <v>25</v>
      </c>
      <c r="D701" t="s">
        <v>18</v>
      </c>
      <c r="E701" s="3">
        <v>44884</v>
      </c>
      <c r="F701" s="4">
        <v>0.62153935185185183</v>
      </c>
      <c r="G701">
        <v>6.04</v>
      </c>
      <c r="H701">
        <v>10.83</v>
      </c>
      <c r="I701">
        <v>359</v>
      </c>
      <c r="J701">
        <v>700</v>
      </c>
      <c r="K701" s="5" t="str">
        <f t="shared" si="50"/>
        <v>2022-11</v>
      </c>
      <c r="L701" s="3" t="str">
        <f t="shared" si="51"/>
        <v>2022</v>
      </c>
      <c r="M701">
        <f t="shared" si="52"/>
        <v>16.87</v>
      </c>
      <c r="N701" s="6">
        <f t="shared" si="53"/>
        <v>0.62906018518518514</v>
      </c>
      <c r="O701">
        <f t="shared" si="54"/>
        <v>15</v>
      </c>
    </row>
    <row r="702" spans="1:15" x14ac:dyDescent="0.35">
      <c r="A702" t="s">
        <v>22</v>
      </c>
      <c r="B702" s="3">
        <v>47299</v>
      </c>
      <c r="C702">
        <v>10</v>
      </c>
      <c r="D702" t="s">
        <v>16</v>
      </c>
      <c r="E702" s="3">
        <v>44785</v>
      </c>
      <c r="F702" s="4">
        <v>0.39922453703703703</v>
      </c>
      <c r="G702">
        <v>7.41</v>
      </c>
      <c r="H702">
        <v>17.399999999999999</v>
      </c>
      <c r="I702">
        <v>360</v>
      </c>
      <c r="J702">
        <v>701</v>
      </c>
      <c r="K702" s="5" t="str">
        <f t="shared" si="50"/>
        <v>2022-08</v>
      </c>
      <c r="L702" s="3" t="str">
        <f t="shared" si="51"/>
        <v>2022</v>
      </c>
      <c r="M702">
        <f t="shared" si="52"/>
        <v>24.81</v>
      </c>
      <c r="N702" s="6">
        <f t="shared" si="53"/>
        <v>0.41130787037037037</v>
      </c>
      <c r="O702">
        <f t="shared" si="54"/>
        <v>9</v>
      </c>
    </row>
    <row r="703" spans="1:15" x14ac:dyDescent="0.35">
      <c r="A703" t="s">
        <v>22</v>
      </c>
      <c r="B703" s="3">
        <v>47299</v>
      </c>
      <c r="C703">
        <v>40</v>
      </c>
      <c r="D703" t="s">
        <v>26</v>
      </c>
      <c r="E703" s="3">
        <v>44785</v>
      </c>
      <c r="F703" s="4">
        <v>0.39922453703703703</v>
      </c>
      <c r="G703">
        <v>7.41</v>
      </c>
      <c r="H703">
        <v>17.399999999999999</v>
      </c>
      <c r="I703">
        <v>360</v>
      </c>
      <c r="J703">
        <v>702</v>
      </c>
      <c r="K703" s="5" t="str">
        <f t="shared" si="50"/>
        <v>2022-08</v>
      </c>
      <c r="L703" s="3" t="str">
        <f t="shared" si="51"/>
        <v>2022</v>
      </c>
      <c r="M703">
        <f t="shared" si="52"/>
        <v>24.81</v>
      </c>
      <c r="N703" s="6">
        <f t="shared" si="53"/>
        <v>0.41130787037037037</v>
      </c>
      <c r="O703">
        <f t="shared" si="54"/>
        <v>9</v>
      </c>
    </row>
    <row r="704" spans="1:15" x14ac:dyDescent="0.35">
      <c r="A704" t="s">
        <v>22</v>
      </c>
      <c r="B704" s="3">
        <v>47299</v>
      </c>
      <c r="C704">
        <v>50</v>
      </c>
      <c r="D704" t="s">
        <v>27</v>
      </c>
      <c r="E704" s="3">
        <v>44785</v>
      </c>
      <c r="F704" s="4">
        <v>0.39922453703703703</v>
      </c>
      <c r="G704">
        <v>7.41</v>
      </c>
      <c r="H704">
        <v>17.399999999999999</v>
      </c>
      <c r="I704">
        <v>360</v>
      </c>
      <c r="J704">
        <v>703</v>
      </c>
      <c r="K704" s="5" t="str">
        <f t="shared" si="50"/>
        <v>2022-08</v>
      </c>
      <c r="L704" s="3" t="str">
        <f t="shared" si="51"/>
        <v>2022</v>
      </c>
      <c r="M704">
        <f t="shared" si="52"/>
        <v>24.81</v>
      </c>
      <c r="N704" s="6">
        <f t="shared" si="53"/>
        <v>0.41130787037037037</v>
      </c>
      <c r="O704">
        <f t="shared" si="54"/>
        <v>9</v>
      </c>
    </row>
    <row r="705" spans="1:15" x14ac:dyDescent="0.35">
      <c r="A705" t="s">
        <v>15</v>
      </c>
      <c r="B705" s="3">
        <v>47118</v>
      </c>
      <c r="C705">
        <v>0</v>
      </c>
      <c r="D705" t="s">
        <v>17</v>
      </c>
      <c r="E705" s="3">
        <v>44829</v>
      </c>
      <c r="F705" s="4">
        <v>0.51454861111111116</v>
      </c>
      <c r="G705">
        <v>9.65</v>
      </c>
      <c r="H705">
        <v>8.3800000000000008</v>
      </c>
      <c r="I705">
        <v>361</v>
      </c>
      <c r="J705">
        <v>704</v>
      </c>
      <c r="K705" s="5" t="str">
        <f t="shared" si="50"/>
        <v>2022-09</v>
      </c>
      <c r="L705" s="3" t="str">
        <f t="shared" si="51"/>
        <v>2022</v>
      </c>
      <c r="M705">
        <f t="shared" si="52"/>
        <v>18.03</v>
      </c>
      <c r="N705" s="6">
        <f t="shared" si="53"/>
        <v>0.52036805555555565</v>
      </c>
      <c r="O705">
        <f t="shared" si="54"/>
        <v>12</v>
      </c>
    </row>
    <row r="706" spans="1:15" x14ac:dyDescent="0.35">
      <c r="A706" t="s">
        <v>15</v>
      </c>
      <c r="B706" s="3">
        <v>47118</v>
      </c>
      <c r="C706">
        <v>40</v>
      </c>
      <c r="D706" t="s">
        <v>26</v>
      </c>
      <c r="E706" s="3">
        <v>44829</v>
      </c>
      <c r="F706" s="4">
        <v>0.51454861111111116</v>
      </c>
      <c r="G706">
        <v>9.65</v>
      </c>
      <c r="H706">
        <v>8.3800000000000008</v>
      </c>
      <c r="I706">
        <v>361</v>
      </c>
      <c r="J706">
        <v>705</v>
      </c>
      <c r="K706" s="5" t="str">
        <f t="shared" si="50"/>
        <v>2022-09</v>
      </c>
      <c r="L706" s="3" t="str">
        <f t="shared" si="51"/>
        <v>2022</v>
      </c>
      <c r="M706">
        <f t="shared" si="52"/>
        <v>18.03</v>
      </c>
      <c r="N706" s="6">
        <f t="shared" si="53"/>
        <v>0.52036805555555565</v>
      </c>
      <c r="O706">
        <f t="shared" si="54"/>
        <v>12</v>
      </c>
    </row>
    <row r="707" spans="1:15" x14ac:dyDescent="0.35">
      <c r="A707" t="s">
        <v>15</v>
      </c>
      <c r="B707" s="3">
        <v>47118</v>
      </c>
      <c r="C707">
        <v>50</v>
      </c>
      <c r="D707" t="s">
        <v>27</v>
      </c>
      <c r="E707" s="3">
        <v>44829</v>
      </c>
      <c r="F707" s="4">
        <v>0.51454861111111116</v>
      </c>
      <c r="G707">
        <v>9.65</v>
      </c>
      <c r="H707">
        <v>8.3800000000000008</v>
      </c>
      <c r="I707">
        <v>361</v>
      </c>
      <c r="J707">
        <v>706</v>
      </c>
      <c r="K707" s="5" t="str">
        <f t="shared" ref="K707:K770" si="55">TEXT(E707, "yyyy-mm")</f>
        <v>2022-09</v>
      </c>
      <c r="L707" s="3" t="str">
        <f t="shared" ref="L707:L770" si="56">TEXT(E707, "yyyy")</f>
        <v>2022</v>
      </c>
      <c r="M707">
        <f t="shared" ref="M707:M770" si="57">G707+H707</f>
        <v>18.03</v>
      </c>
      <c r="N707" s="6">
        <f t="shared" ref="N707:N770" si="58">F707+(H707/1440)</f>
        <v>0.52036805555555565</v>
      </c>
      <c r="O707">
        <f t="shared" ref="O707:O770" si="59">HOUR(N707)</f>
        <v>12</v>
      </c>
    </row>
    <row r="708" spans="1:15" x14ac:dyDescent="0.35">
      <c r="A708" t="s">
        <v>25</v>
      </c>
      <c r="B708" t="s">
        <v>21</v>
      </c>
      <c r="C708">
        <v>10</v>
      </c>
      <c r="D708" t="s">
        <v>16</v>
      </c>
      <c r="E708" s="3">
        <v>44597</v>
      </c>
      <c r="F708" s="4">
        <v>0.68920138888888893</v>
      </c>
      <c r="G708">
        <v>8.77</v>
      </c>
      <c r="H708">
        <v>6.98</v>
      </c>
      <c r="I708">
        <v>362</v>
      </c>
      <c r="J708">
        <v>707</v>
      </c>
      <c r="K708" s="5" t="str">
        <f t="shared" si="55"/>
        <v>2022-02</v>
      </c>
      <c r="L708" s="3" t="str">
        <f t="shared" si="56"/>
        <v>2022</v>
      </c>
      <c r="M708">
        <f t="shared" si="57"/>
        <v>15.75</v>
      </c>
      <c r="N708" s="6">
        <f t="shared" si="58"/>
        <v>0.69404861111111116</v>
      </c>
      <c r="O708">
        <f t="shared" si="59"/>
        <v>16</v>
      </c>
    </row>
    <row r="709" spans="1:15" x14ac:dyDescent="0.35">
      <c r="A709" t="s">
        <v>24</v>
      </c>
      <c r="B709" s="3">
        <v>47848</v>
      </c>
      <c r="C709">
        <v>20</v>
      </c>
      <c r="D709" t="s">
        <v>23</v>
      </c>
      <c r="E709" s="3">
        <v>44615</v>
      </c>
      <c r="F709" s="4">
        <v>0.54689814814814819</v>
      </c>
      <c r="G709">
        <v>9.1300000000000008</v>
      </c>
      <c r="H709">
        <v>13.8</v>
      </c>
      <c r="I709">
        <v>363</v>
      </c>
      <c r="J709">
        <v>708</v>
      </c>
      <c r="K709" s="5" t="str">
        <f t="shared" si="55"/>
        <v>2022-02</v>
      </c>
      <c r="L709" s="3" t="str">
        <f t="shared" si="56"/>
        <v>2022</v>
      </c>
      <c r="M709">
        <f t="shared" si="57"/>
        <v>22.93</v>
      </c>
      <c r="N709" s="6">
        <f t="shared" si="58"/>
        <v>0.55648148148148158</v>
      </c>
      <c r="O709">
        <f t="shared" si="59"/>
        <v>13</v>
      </c>
    </row>
    <row r="710" spans="1:15" x14ac:dyDescent="0.35">
      <c r="A710" t="s">
        <v>24</v>
      </c>
      <c r="B710" s="3">
        <v>47848</v>
      </c>
      <c r="C710">
        <v>10</v>
      </c>
      <c r="D710" t="s">
        <v>16</v>
      </c>
      <c r="E710" s="3">
        <v>44674</v>
      </c>
      <c r="F710" s="4">
        <v>0.55381944444444442</v>
      </c>
      <c r="G710">
        <v>8.7200000000000006</v>
      </c>
      <c r="H710">
        <v>8.43</v>
      </c>
      <c r="I710">
        <v>364</v>
      </c>
      <c r="J710">
        <v>709</v>
      </c>
      <c r="K710" s="5" t="str">
        <f t="shared" si="55"/>
        <v>2022-04</v>
      </c>
      <c r="L710" s="3" t="str">
        <f t="shared" si="56"/>
        <v>2022</v>
      </c>
      <c r="M710">
        <f t="shared" si="57"/>
        <v>17.149999999999999</v>
      </c>
      <c r="N710" s="6">
        <f t="shared" si="58"/>
        <v>0.55967361111111114</v>
      </c>
      <c r="O710">
        <f t="shared" si="59"/>
        <v>13</v>
      </c>
    </row>
    <row r="711" spans="1:15" x14ac:dyDescent="0.35">
      <c r="A711" t="s">
        <v>24</v>
      </c>
      <c r="B711" s="3">
        <v>47848</v>
      </c>
      <c r="C711">
        <v>40</v>
      </c>
      <c r="D711" t="s">
        <v>26</v>
      </c>
      <c r="E711" s="3">
        <v>44674</v>
      </c>
      <c r="F711" s="4">
        <v>0.55381944444444442</v>
      </c>
      <c r="G711">
        <v>8.7200000000000006</v>
      </c>
      <c r="H711">
        <v>8.43</v>
      </c>
      <c r="I711">
        <v>364</v>
      </c>
      <c r="J711">
        <v>710</v>
      </c>
      <c r="K711" s="5" t="str">
        <f t="shared" si="55"/>
        <v>2022-04</v>
      </c>
      <c r="L711" s="3" t="str">
        <f t="shared" si="56"/>
        <v>2022</v>
      </c>
      <c r="M711">
        <f t="shared" si="57"/>
        <v>17.149999999999999</v>
      </c>
      <c r="N711" s="6">
        <f t="shared" si="58"/>
        <v>0.55967361111111114</v>
      </c>
      <c r="O711">
        <f t="shared" si="59"/>
        <v>13</v>
      </c>
    </row>
    <row r="712" spans="1:15" x14ac:dyDescent="0.35">
      <c r="A712" t="s">
        <v>24</v>
      </c>
      <c r="B712" s="3">
        <v>47848</v>
      </c>
      <c r="C712">
        <v>50</v>
      </c>
      <c r="D712" t="s">
        <v>27</v>
      </c>
      <c r="E712" s="3">
        <v>44674</v>
      </c>
      <c r="F712" s="4">
        <v>0.55381944444444442</v>
      </c>
      <c r="G712">
        <v>8.7200000000000006</v>
      </c>
      <c r="H712">
        <v>8.43</v>
      </c>
      <c r="I712">
        <v>364</v>
      </c>
      <c r="J712">
        <v>711</v>
      </c>
      <c r="K712" s="5" t="str">
        <f t="shared" si="55"/>
        <v>2022-04</v>
      </c>
      <c r="L712" s="3" t="str">
        <f t="shared" si="56"/>
        <v>2022</v>
      </c>
      <c r="M712">
        <f t="shared" si="57"/>
        <v>17.149999999999999</v>
      </c>
      <c r="N712" s="6">
        <f t="shared" si="58"/>
        <v>0.55967361111111114</v>
      </c>
      <c r="O712">
        <f t="shared" si="59"/>
        <v>13</v>
      </c>
    </row>
    <row r="713" spans="1:15" x14ac:dyDescent="0.35">
      <c r="A713" t="s">
        <v>22</v>
      </c>
      <c r="B713" s="3">
        <v>47299</v>
      </c>
      <c r="C713">
        <v>20</v>
      </c>
      <c r="D713" t="s">
        <v>23</v>
      </c>
      <c r="E713" s="3">
        <v>44574</v>
      </c>
      <c r="F713" s="4">
        <v>0.56268518518518518</v>
      </c>
      <c r="G713">
        <v>5.47</v>
      </c>
      <c r="H713">
        <v>11.51</v>
      </c>
      <c r="I713">
        <v>365</v>
      </c>
      <c r="J713">
        <v>712</v>
      </c>
      <c r="K713" s="5" t="str">
        <f t="shared" si="55"/>
        <v>2022-01</v>
      </c>
      <c r="L713" s="3" t="str">
        <f t="shared" si="56"/>
        <v>2022</v>
      </c>
      <c r="M713">
        <f t="shared" si="57"/>
        <v>16.98</v>
      </c>
      <c r="N713" s="6">
        <f t="shared" si="58"/>
        <v>0.57067824074074069</v>
      </c>
      <c r="O713">
        <f t="shared" si="59"/>
        <v>13</v>
      </c>
    </row>
    <row r="714" spans="1:15" x14ac:dyDescent="0.35">
      <c r="A714" t="s">
        <v>22</v>
      </c>
      <c r="B714" s="3">
        <v>47299</v>
      </c>
      <c r="C714">
        <v>25</v>
      </c>
      <c r="D714" t="s">
        <v>18</v>
      </c>
      <c r="E714" s="3">
        <v>44574</v>
      </c>
      <c r="F714" s="4">
        <v>0.56268518518518518</v>
      </c>
      <c r="G714">
        <v>5.47</v>
      </c>
      <c r="H714">
        <v>11.51</v>
      </c>
      <c r="I714">
        <v>365</v>
      </c>
      <c r="J714">
        <v>713</v>
      </c>
      <c r="K714" s="5" t="str">
        <f t="shared" si="55"/>
        <v>2022-01</v>
      </c>
      <c r="L714" s="3" t="str">
        <f t="shared" si="56"/>
        <v>2022</v>
      </c>
      <c r="M714">
        <f t="shared" si="57"/>
        <v>16.98</v>
      </c>
      <c r="N714" s="6">
        <f t="shared" si="58"/>
        <v>0.57067824074074069</v>
      </c>
      <c r="O714">
        <f t="shared" si="59"/>
        <v>13</v>
      </c>
    </row>
    <row r="715" spans="1:15" x14ac:dyDescent="0.35">
      <c r="A715" t="s">
        <v>28</v>
      </c>
      <c r="B715" t="s">
        <v>21</v>
      </c>
      <c r="C715">
        <v>20</v>
      </c>
      <c r="D715" t="s">
        <v>23</v>
      </c>
      <c r="E715" s="3">
        <v>44790</v>
      </c>
      <c r="F715" s="4">
        <v>0.4755787037037037</v>
      </c>
      <c r="G715">
        <v>9.6300000000000008</v>
      </c>
      <c r="H715">
        <v>6.5</v>
      </c>
      <c r="I715">
        <v>366</v>
      </c>
      <c r="J715">
        <v>714</v>
      </c>
      <c r="K715" s="5" t="str">
        <f t="shared" si="55"/>
        <v>2022-08</v>
      </c>
      <c r="L715" s="3" t="str">
        <f t="shared" si="56"/>
        <v>2022</v>
      </c>
      <c r="M715">
        <f t="shared" si="57"/>
        <v>16.130000000000003</v>
      </c>
      <c r="N715" s="6">
        <f t="shared" si="58"/>
        <v>0.48009259259259257</v>
      </c>
      <c r="O715">
        <f t="shared" si="59"/>
        <v>11</v>
      </c>
    </row>
    <row r="716" spans="1:15" x14ac:dyDescent="0.35">
      <c r="A716" t="s">
        <v>28</v>
      </c>
      <c r="B716" t="s">
        <v>21</v>
      </c>
      <c r="C716">
        <v>25</v>
      </c>
      <c r="D716" t="s">
        <v>18</v>
      </c>
      <c r="E716" s="3">
        <v>44790</v>
      </c>
      <c r="F716" s="4">
        <v>0.4755787037037037</v>
      </c>
      <c r="G716">
        <v>9.6300000000000008</v>
      </c>
      <c r="H716">
        <v>6.5</v>
      </c>
      <c r="I716">
        <v>366</v>
      </c>
      <c r="J716">
        <v>715</v>
      </c>
      <c r="K716" s="5" t="str">
        <f t="shared" si="55"/>
        <v>2022-08</v>
      </c>
      <c r="L716" s="3" t="str">
        <f t="shared" si="56"/>
        <v>2022</v>
      </c>
      <c r="M716">
        <f t="shared" si="57"/>
        <v>16.130000000000003</v>
      </c>
      <c r="N716" s="6">
        <f t="shared" si="58"/>
        <v>0.48009259259259257</v>
      </c>
      <c r="O716">
        <f t="shared" si="59"/>
        <v>11</v>
      </c>
    </row>
    <row r="717" spans="1:15" x14ac:dyDescent="0.35">
      <c r="A717" t="s">
        <v>28</v>
      </c>
      <c r="B717" t="s">
        <v>21</v>
      </c>
      <c r="C717">
        <v>80</v>
      </c>
      <c r="D717" t="s">
        <v>19</v>
      </c>
      <c r="E717" s="3">
        <v>44790</v>
      </c>
      <c r="F717" s="4">
        <v>0.4755787037037037</v>
      </c>
      <c r="G717">
        <v>9.6300000000000008</v>
      </c>
      <c r="H717">
        <v>6.5</v>
      </c>
      <c r="I717">
        <v>366</v>
      </c>
      <c r="J717">
        <v>716</v>
      </c>
      <c r="K717" s="5" t="str">
        <f t="shared" si="55"/>
        <v>2022-08</v>
      </c>
      <c r="L717" s="3" t="str">
        <f t="shared" si="56"/>
        <v>2022</v>
      </c>
      <c r="M717">
        <f t="shared" si="57"/>
        <v>16.130000000000003</v>
      </c>
      <c r="N717" s="6">
        <f t="shared" si="58"/>
        <v>0.48009259259259257</v>
      </c>
      <c r="O717">
        <f t="shared" si="59"/>
        <v>11</v>
      </c>
    </row>
    <row r="718" spans="1:15" x14ac:dyDescent="0.35">
      <c r="A718" t="s">
        <v>28</v>
      </c>
      <c r="B718" t="s">
        <v>21</v>
      </c>
      <c r="C718">
        <v>20</v>
      </c>
      <c r="D718" t="s">
        <v>23</v>
      </c>
      <c r="E718" s="3">
        <v>44860</v>
      </c>
      <c r="F718" s="4">
        <v>0.70780092592592592</v>
      </c>
      <c r="G718">
        <v>10.45</v>
      </c>
      <c r="H718">
        <v>11.3</v>
      </c>
      <c r="I718">
        <v>367</v>
      </c>
      <c r="J718">
        <v>717</v>
      </c>
      <c r="K718" s="5" t="str">
        <f t="shared" si="55"/>
        <v>2022-10</v>
      </c>
      <c r="L718" s="3" t="str">
        <f t="shared" si="56"/>
        <v>2022</v>
      </c>
      <c r="M718">
        <f t="shared" si="57"/>
        <v>21.75</v>
      </c>
      <c r="N718" s="6">
        <f t="shared" si="58"/>
        <v>0.71564814814814814</v>
      </c>
      <c r="O718">
        <f t="shared" si="59"/>
        <v>17</v>
      </c>
    </row>
    <row r="719" spans="1:15" x14ac:dyDescent="0.35">
      <c r="A719" t="s">
        <v>15</v>
      </c>
      <c r="B719" s="3">
        <v>47118</v>
      </c>
      <c r="C719">
        <v>0</v>
      </c>
      <c r="D719" t="s">
        <v>17</v>
      </c>
      <c r="E719" s="3">
        <v>44938</v>
      </c>
      <c r="F719" s="4">
        <v>0.64427083333333335</v>
      </c>
      <c r="G719">
        <v>5.92</v>
      </c>
      <c r="H719">
        <v>9.09</v>
      </c>
      <c r="I719">
        <v>368</v>
      </c>
      <c r="J719">
        <v>718</v>
      </c>
      <c r="K719" s="5" t="str">
        <f t="shared" si="55"/>
        <v>2023-01</v>
      </c>
      <c r="L719" s="3" t="str">
        <f t="shared" si="56"/>
        <v>2023</v>
      </c>
      <c r="M719">
        <f t="shared" si="57"/>
        <v>15.01</v>
      </c>
      <c r="N719" s="6">
        <f t="shared" si="58"/>
        <v>0.6505833333333334</v>
      </c>
      <c r="O719">
        <f t="shared" si="59"/>
        <v>15</v>
      </c>
    </row>
    <row r="720" spans="1:15" x14ac:dyDescent="0.35">
      <c r="A720" t="s">
        <v>15</v>
      </c>
      <c r="B720" s="3">
        <v>47118</v>
      </c>
      <c r="C720">
        <v>25</v>
      </c>
      <c r="D720" t="s">
        <v>18</v>
      </c>
      <c r="E720" s="3">
        <v>44938</v>
      </c>
      <c r="F720" s="4">
        <v>0.64427083333333335</v>
      </c>
      <c r="G720">
        <v>5.92</v>
      </c>
      <c r="H720">
        <v>9.09</v>
      </c>
      <c r="I720">
        <v>368</v>
      </c>
      <c r="J720">
        <v>719</v>
      </c>
      <c r="K720" s="5" t="str">
        <f t="shared" si="55"/>
        <v>2023-01</v>
      </c>
      <c r="L720" s="3" t="str">
        <f t="shared" si="56"/>
        <v>2023</v>
      </c>
      <c r="M720">
        <f t="shared" si="57"/>
        <v>15.01</v>
      </c>
      <c r="N720" s="6">
        <f t="shared" si="58"/>
        <v>0.6505833333333334</v>
      </c>
      <c r="O720">
        <f t="shared" si="59"/>
        <v>15</v>
      </c>
    </row>
    <row r="721" spans="1:15" x14ac:dyDescent="0.35">
      <c r="A721" t="s">
        <v>15</v>
      </c>
      <c r="B721" s="3">
        <v>47118</v>
      </c>
      <c r="C721">
        <v>80</v>
      </c>
      <c r="D721" t="s">
        <v>19</v>
      </c>
      <c r="E721" s="3">
        <v>44938</v>
      </c>
      <c r="F721" s="4">
        <v>0.64427083333333335</v>
      </c>
      <c r="G721">
        <v>5.92</v>
      </c>
      <c r="H721">
        <v>9.09</v>
      </c>
      <c r="I721">
        <v>368</v>
      </c>
      <c r="J721">
        <v>720</v>
      </c>
      <c r="K721" s="5" t="str">
        <f t="shared" si="55"/>
        <v>2023-01</v>
      </c>
      <c r="L721" s="3" t="str">
        <f t="shared" si="56"/>
        <v>2023</v>
      </c>
      <c r="M721">
        <f t="shared" si="57"/>
        <v>15.01</v>
      </c>
      <c r="N721" s="6">
        <f t="shared" si="58"/>
        <v>0.6505833333333334</v>
      </c>
      <c r="O721">
        <f t="shared" si="59"/>
        <v>15</v>
      </c>
    </row>
    <row r="722" spans="1:15" x14ac:dyDescent="0.35">
      <c r="A722" t="s">
        <v>24</v>
      </c>
      <c r="B722" s="3">
        <v>47848</v>
      </c>
      <c r="C722">
        <v>20</v>
      </c>
      <c r="D722" t="s">
        <v>23</v>
      </c>
      <c r="E722" s="3">
        <v>44879</v>
      </c>
      <c r="F722" s="4">
        <v>0.56214120370370368</v>
      </c>
      <c r="G722">
        <v>5.6</v>
      </c>
      <c r="H722">
        <v>6.8</v>
      </c>
      <c r="I722">
        <v>369</v>
      </c>
      <c r="J722">
        <v>721</v>
      </c>
      <c r="K722" s="5" t="str">
        <f t="shared" si="55"/>
        <v>2022-11</v>
      </c>
      <c r="L722" s="3" t="str">
        <f t="shared" si="56"/>
        <v>2022</v>
      </c>
      <c r="M722">
        <f t="shared" si="57"/>
        <v>12.399999999999999</v>
      </c>
      <c r="N722" s="6">
        <f t="shared" si="58"/>
        <v>0.56686342592592587</v>
      </c>
      <c r="O722">
        <f t="shared" si="59"/>
        <v>13</v>
      </c>
    </row>
    <row r="723" spans="1:15" x14ac:dyDescent="0.35">
      <c r="A723" t="s">
        <v>24</v>
      </c>
      <c r="B723" s="3">
        <v>47848</v>
      </c>
      <c r="C723">
        <v>40</v>
      </c>
      <c r="D723" t="s">
        <v>26</v>
      </c>
      <c r="E723" s="3">
        <v>44879</v>
      </c>
      <c r="F723" s="4">
        <v>0.56214120370370368</v>
      </c>
      <c r="G723">
        <v>5.6</v>
      </c>
      <c r="H723">
        <v>6.8</v>
      </c>
      <c r="I723">
        <v>369</v>
      </c>
      <c r="J723">
        <v>722</v>
      </c>
      <c r="K723" s="5" t="str">
        <f t="shared" si="55"/>
        <v>2022-11</v>
      </c>
      <c r="L723" s="3" t="str">
        <f t="shared" si="56"/>
        <v>2022</v>
      </c>
      <c r="M723">
        <f t="shared" si="57"/>
        <v>12.399999999999999</v>
      </c>
      <c r="N723" s="6">
        <f t="shared" si="58"/>
        <v>0.56686342592592587</v>
      </c>
      <c r="O723">
        <f t="shared" si="59"/>
        <v>13</v>
      </c>
    </row>
    <row r="724" spans="1:15" x14ac:dyDescent="0.35">
      <c r="A724" t="s">
        <v>15</v>
      </c>
      <c r="B724" s="3">
        <v>47118</v>
      </c>
      <c r="C724">
        <v>20</v>
      </c>
      <c r="D724" t="s">
        <v>23</v>
      </c>
      <c r="E724" s="3">
        <v>44892</v>
      </c>
      <c r="F724" s="4">
        <v>0.75344907407407402</v>
      </c>
      <c r="G724">
        <v>10.18</v>
      </c>
      <c r="H724">
        <v>12.17</v>
      </c>
      <c r="I724">
        <v>370</v>
      </c>
      <c r="J724">
        <v>723</v>
      </c>
      <c r="K724" s="5" t="str">
        <f t="shared" si="55"/>
        <v>2022-11</v>
      </c>
      <c r="L724" s="3" t="str">
        <f t="shared" si="56"/>
        <v>2022</v>
      </c>
      <c r="M724">
        <f t="shared" si="57"/>
        <v>22.35</v>
      </c>
      <c r="N724" s="6">
        <f t="shared" si="58"/>
        <v>0.76190046296296288</v>
      </c>
      <c r="O724">
        <f t="shared" si="59"/>
        <v>18</v>
      </c>
    </row>
    <row r="725" spans="1:15" x14ac:dyDescent="0.35">
      <c r="A725" t="s">
        <v>15</v>
      </c>
      <c r="B725" s="3">
        <v>47118</v>
      </c>
      <c r="C725">
        <v>40</v>
      </c>
      <c r="D725" t="s">
        <v>26</v>
      </c>
      <c r="E725" s="3">
        <v>44892</v>
      </c>
      <c r="F725" s="4">
        <v>0.75344907407407402</v>
      </c>
      <c r="G725">
        <v>10.18</v>
      </c>
      <c r="H725">
        <v>12.17</v>
      </c>
      <c r="I725">
        <v>370</v>
      </c>
      <c r="J725">
        <v>724</v>
      </c>
      <c r="K725" s="5" t="str">
        <f t="shared" si="55"/>
        <v>2022-11</v>
      </c>
      <c r="L725" s="3" t="str">
        <f t="shared" si="56"/>
        <v>2022</v>
      </c>
      <c r="M725">
        <f t="shared" si="57"/>
        <v>22.35</v>
      </c>
      <c r="N725" s="6">
        <f t="shared" si="58"/>
        <v>0.76190046296296288</v>
      </c>
      <c r="O725">
        <f t="shared" si="59"/>
        <v>18</v>
      </c>
    </row>
    <row r="726" spans="1:15" x14ac:dyDescent="0.35">
      <c r="A726" t="s">
        <v>20</v>
      </c>
      <c r="B726" t="s">
        <v>21</v>
      </c>
      <c r="C726">
        <v>10</v>
      </c>
      <c r="D726" t="s">
        <v>16</v>
      </c>
      <c r="E726" s="3">
        <v>44612</v>
      </c>
      <c r="F726" s="4">
        <v>0.73405092592592591</v>
      </c>
      <c r="G726">
        <v>5.99</v>
      </c>
      <c r="H726">
        <v>8.49</v>
      </c>
      <c r="I726">
        <v>371</v>
      </c>
      <c r="J726">
        <v>725</v>
      </c>
      <c r="K726" s="5" t="str">
        <f t="shared" si="55"/>
        <v>2022-02</v>
      </c>
      <c r="L726" s="3" t="str">
        <f t="shared" si="56"/>
        <v>2022</v>
      </c>
      <c r="M726">
        <f t="shared" si="57"/>
        <v>14.48</v>
      </c>
      <c r="N726" s="6">
        <f t="shared" si="58"/>
        <v>0.73994675925925923</v>
      </c>
      <c r="O726">
        <f t="shared" si="59"/>
        <v>17</v>
      </c>
    </row>
    <row r="727" spans="1:15" x14ac:dyDescent="0.35">
      <c r="A727" t="s">
        <v>20</v>
      </c>
      <c r="B727" t="s">
        <v>21</v>
      </c>
      <c r="C727">
        <v>40</v>
      </c>
      <c r="D727" t="s">
        <v>26</v>
      </c>
      <c r="E727" s="3">
        <v>44612</v>
      </c>
      <c r="F727" s="4">
        <v>0.73405092592592591</v>
      </c>
      <c r="G727">
        <v>5.99</v>
      </c>
      <c r="H727">
        <v>8.49</v>
      </c>
      <c r="I727">
        <v>371</v>
      </c>
      <c r="J727">
        <v>726</v>
      </c>
      <c r="K727" s="5" t="str">
        <f t="shared" si="55"/>
        <v>2022-02</v>
      </c>
      <c r="L727" s="3" t="str">
        <f t="shared" si="56"/>
        <v>2022</v>
      </c>
      <c r="M727">
        <f t="shared" si="57"/>
        <v>14.48</v>
      </c>
      <c r="N727" s="6">
        <f t="shared" si="58"/>
        <v>0.73994675925925923</v>
      </c>
      <c r="O727">
        <f t="shared" si="59"/>
        <v>17</v>
      </c>
    </row>
    <row r="728" spans="1:15" x14ac:dyDescent="0.35">
      <c r="A728" t="s">
        <v>20</v>
      </c>
      <c r="B728" t="s">
        <v>21</v>
      </c>
      <c r="C728">
        <v>80</v>
      </c>
      <c r="D728" t="s">
        <v>19</v>
      </c>
      <c r="E728" s="3">
        <v>44612</v>
      </c>
      <c r="F728" s="4">
        <v>0.73405092592592591</v>
      </c>
      <c r="G728">
        <v>5.99</v>
      </c>
      <c r="H728">
        <v>8.49</v>
      </c>
      <c r="I728">
        <v>371</v>
      </c>
      <c r="J728">
        <v>727</v>
      </c>
      <c r="K728" s="5" t="str">
        <f t="shared" si="55"/>
        <v>2022-02</v>
      </c>
      <c r="L728" s="3" t="str">
        <f t="shared" si="56"/>
        <v>2022</v>
      </c>
      <c r="M728">
        <f t="shared" si="57"/>
        <v>14.48</v>
      </c>
      <c r="N728" s="6">
        <f t="shared" si="58"/>
        <v>0.73994675925925923</v>
      </c>
      <c r="O728">
        <f t="shared" si="59"/>
        <v>17</v>
      </c>
    </row>
    <row r="729" spans="1:15" x14ac:dyDescent="0.35">
      <c r="A729" t="s">
        <v>22</v>
      </c>
      <c r="B729" s="3">
        <v>47299</v>
      </c>
      <c r="C729">
        <v>0</v>
      </c>
      <c r="D729" t="s">
        <v>17</v>
      </c>
      <c r="E729" s="3">
        <v>44614</v>
      </c>
      <c r="F729" s="4">
        <v>0.77535879629629634</v>
      </c>
      <c r="G729">
        <v>5.67</v>
      </c>
      <c r="H729">
        <v>7.35</v>
      </c>
      <c r="I729">
        <v>372</v>
      </c>
      <c r="J729">
        <v>728</v>
      </c>
      <c r="K729" s="5" t="str">
        <f t="shared" si="55"/>
        <v>2022-02</v>
      </c>
      <c r="L729" s="3" t="str">
        <f t="shared" si="56"/>
        <v>2022</v>
      </c>
      <c r="M729">
        <f t="shared" si="57"/>
        <v>13.02</v>
      </c>
      <c r="N729" s="6">
        <f t="shared" si="58"/>
        <v>0.78046296296296302</v>
      </c>
      <c r="O729">
        <f t="shared" si="59"/>
        <v>18</v>
      </c>
    </row>
    <row r="730" spans="1:15" x14ac:dyDescent="0.35">
      <c r="A730" t="s">
        <v>22</v>
      </c>
      <c r="B730" s="3">
        <v>47299</v>
      </c>
      <c r="C730">
        <v>25</v>
      </c>
      <c r="D730" t="s">
        <v>18</v>
      </c>
      <c r="E730" s="3">
        <v>44614</v>
      </c>
      <c r="F730" s="4">
        <v>0.77535879629629634</v>
      </c>
      <c r="G730">
        <v>5.67</v>
      </c>
      <c r="H730">
        <v>7.35</v>
      </c>
      <c r="I730">
        <v>372</v>
      </c>
      <c r="J730">
        <v>729</v>
      </c>
      <c r="K730" s="5" t="str">
        <f t="shared" si="55"/>
        <v>2022-02</v>
      </c>
      <c r="L730" s="3" t="str">
        <f t="shared" si="56"/>
        <v>2022</v>
      </c>
      <c r="M730">
        <f t="shared" si="57"/>
        <v>13.02</v>
      </c>
      <c r="N730" s="6">
        <f t="shared" si="58"/>
        <v>0.78046296296296302</v>
      </c>
      <c r="O730">
        <f t="shared" si="59"/>
        <v>18</v>
      </c>
    </row>
    <row r="731" spans="1:15" x14ac:dyDescent="0.35">
      <c r="A731" t="s">
        <v>15</v>
      </c>
      <c r="B731" s="3">
        <v>47118</v>
      </c>
      <c r="C731">
        <v>20</v>
      </c>
      <c r="D731" t="s">
        <v>23</v>
      </c>
      <c r="E731" s="3">
        <v>44764</v>
      </c>
      <c r="F731" s="4">
        <v>0.55364583333333328</v>
      </c>
      <c r="G731">
        <v>7.82</v>
      </c>
      <c r="H731">
        <v>14.82</v>
      </c>
      <c r="I731">
        <v>373</v>
      </c>
      <c r="J731">
        <v>730</v>
      </c>
      <c r="K731" s="5" t="str">
        <f t="shared" si="55"/>
        <v>2022-07</v>
      </c>
      <c r="L731" s="3" t="str">
        <f t="shared" si="56"/>
        <v>2022</v>
      </c>
      <c r="M731">
        <f t="shared" si="57"/>
        <v>22.64</v>
      </c>
      <c r="N731" s="6">
        <f t="shared" si="58"/>
        <v>0.56393749999999998</v>
      </c>
      <c r="O731">
        <f t="shared" si="59"/>
        <v>13</v>
      </c>
    </row>
    <row r="732" spans="1:15" x14ac:dyDescent="0.35">
      <c r="A732" t="s">
        <v>15</v>
      </c>
      <c r="B732" s="3">
        <v>47118</v>
      </c>
      <c r="C732">
        <v>25</v>
      </c>
      <c r="D732" t="s">
        <v>18</v>
      </c>
      <c r="E732" s="3">
        <v>44764</v>
      </c>
      <c r="F732" s="4">
        <v>0.55364583333333328</v>
      </c>
      <c r="G732">
        <v>7.82</v>
      </c>
      <c r="H732">
        <v>14.82</v>
      </c>
      <c r="I732">
        <v>373</v>
      </c>
      <c r="J732">
        <v>731</v>
      </c>
      <c r="K732" s="5" t="str">
        <f t="shared" si="55"/>
        <v>2022-07</v>
      </c>
      <c r="L732" s="3" t="str">
        <f t="shared" si="56"/>
        <v>2022</v>
      </c>
      <c r="M732">
        <f t="shared" si="57"/>
        <v>22.64</v>
      </c>
      <c r="N732" s="6">
        <f t="shared" si="58"/>
        <v>0.56393749999999998</v>
      </c>
      <c r="O732">
        <f t="shared" si="59"/>
        <v>13</v>
      </c>
    </row>
    <row r="733" spans="1:15" x14ac:dyDescent="0.35">
      <c r="A733" t="s">
        <v>15</v>
      </c>
      <c r="B733" s="3">
        <v>47118</v>
      </c>
      <c r="C733">
        <v>50</v>
      </c>
      <c r="D733" t="s">
        <v>27</v>
      </c>
      <c r="E733" s="3">
        <v>44764</v>
      </c>
      <c r="F733" s="4">
        <v>0.55364583333333328</v>
      </c>
      <c r="G733">
        <v>7.82</v>
      </c>
      <c r="H733">
        <v>14.82</v>
      </c>
      <c r="I733">
        <v>373</v>
      </c>
      <c r="J733">
        <v>732</v>
      </c>
      <c r="K733" s="5" t="str">
        <f t="shared" si="55"/>
        <v>2022-07</v>
      </c>
      <c r="L733" s="3" t="str">
        <f t="shared" si="56"/>
        <v>2022</v>
      </c>
      <c r="M733">
        <f t="shared" si="57"/>
        <v>22.64</v>
      </c>
      <c r="N733" s="6">
        <f t="shared" si="58"/>
        <v>0.56393749999999998</v>
      </c>
      <c r="O733">
        <f t="shared" si="59"/>
        <v>13</v>
      </c>
    </row>
    <row r="734" spans="1:15" x14ac:dyDescent="0.35">
      <c r="A734" t="s">
        <v>24</v>
      </c>
      <c r="B734" s="3">
        <v>47848</v>
      </c>
      <c r="C734">
        <v>10</v>
      </c>
      <c r="D734" t="s">
        <v>16</v>
      </c>
      <c r="E734" s="3">
        <v>44829</v>
      </c>
      <c r="F734" s="4">
        <v>0.62629629629629635</v>
      </c>
      <c r="G734">
        <v>20.22</v>
      </c>
      <c r="H734">
        <v>5.55</v>
      </c>
      <c r="I734">
        <v>374</v>
      </c>
      <c r="J734">
        <v>733</v>
      </c>
      <c r="K734" s="5" t="str">
        <f t="shared" si="55"/>
        <v>2022-09</v>
      </c>
      <c r="L734" s="3" t="str">
        <f t="shared" si="56"/>
        <v>2022</v>
      </c>
      <c r="M734">
        <f t="shared" si="57"/>
        <v>25.77</v>
      </c>
      <c r="N734" s="6">
        <f t="shared" si="58"/>
        <v>0.63015046296296306</v>
      </c>
      <c r="O734">
        <f t="shared" si="59"/>
        <v>15</v>
      </c>
    </row>
    <row r="735" spans="1:15" x14ac:dyDescent="0.35">
      <c r="A735" t="s">
        <v>24</v>
      </c>
      <c r="B735" s="3">
        <v>47848</v>
      </c>
      <c r="C735">
        <v>25</v>
      </c>
      <c r="D735" t="s">
        <v>18</v>
      </c>
      <c r="E735" s="3">
        <v>44829</v>
      </c>
      <c r="F735" s="4">
        <v>0.62629629629629635</v>
      </c>
      <c r="G735">
        <v>20.22</v>
      </c>
      <c r="H735">
        <v>5.55</v>
      </c>
      <c r="I735">
        <v>374</v>
      </c>
      <c r="J735">
        <v>734</v>
      </c>
      <c r="K735" s="5" t="str">
        <f t="shared" si="55"/>
        <v>2022-09</v>
      </c>
      <c r="L735" s="3" t="str">
        <f t="shared" si="56"/>
        <v>2022</v>
      </c>
      <c r="M735">
        <f t="shared" si="57"/>
        <v>25.77</v>
      </c>
      <c r="N735" s="6">
        <f t="shared" si="58"/>
        <v>0.63015046296296306</v>
      </c>
      <c r="O735">
        <f t="shared" si="59"/>
        <v>15</v>
      </c>
    </row>
    <row r="736" spans="1:15" x14ac:dyDescent="0.35">
      <c r="A736" t="s">
        <v>24</v>
      </c>
      <c r="B736" s="3">
        <v>47848</v>
      </c>
      <c r="C736">
        <v>80</v>
      </c>
      <c r="D736" t="s">
        <v>19</v>
      </c>
      <c r="E736" s="3">
        <v>44829</v>
      </c>
      <c r="F736" s="4">
        <v>0.62629629629629635</v>
      </c>
      <c r="G736">
        <v>20.22</v>
      </c>
      <c r="H736">
        <v>5.55</v>
      </c>
      <c r="I736">
        <v>374</v>
      </c>
      <c r="J736">
        <v>735</v>
      </c>
      <c r="K736" s="5" t="str">
        <f t="shared" si="55"/>
        <v>2022-09</v>
      </c>
      <c r="L736" s="3" t="str">
        <f t="shared" si="56"/>
        <v>2022</v>
      </c>
      <c r="M736">
        <f t="shared" si="57"/>
        <v>25.77</v>
      </c>
      <c r="N736" s="6">
        <f t="shared" si="58"/>
        <v>0.63015046296296306</v>
      </c>
      <c r="O736">
        <f t="shared" si="59"/>
        <v>15</v>
      </c>
    </row>
    <row r="737" spans="1:15" x14ac:dyDescent="0.35">
      <c r="A737" t="s">
        <v>24</v>
      </c>
      <c r="B737" s="3">
        <v>47848</v>
      </c>
      <c r="C737">
        <v>20</v>
      </c>
      <c r="D737" t="s">
        <v>23</v>
      </c>
      <c r="E737" s="3">
        <v>44877</v>
      </c>
      <c r="F737" s="4">
        <v>0.68497685185185186</v>
      </c>
      <c r="G737">
        <v>5.7</v>
      </c>
      <c r="H737">
        <v>8.35</v>
      </c>
      <c r="I737">
        <v>375</v>
      </c>
      <c r="J737">
        <v>736</v>
      </c>
      <c r="K737" s="5" t="str">
        <f t="shared" si="55"/>
        <v>2022-11</v>
      </c>
      <c r="L737" s="3" t="str">
        <f t="shared" si="56"/>
        <v>2022</v>
      </c>
      <c r="M737">
        <f t="shared" si="57"/>
        <v>14.05</v>
      </c>
      <c r="N737" s="6">
        <f t="shared" si="58"/>
        <v>0.69077546296296299</v>
      </c>
      <c r="O737">
        <f t="shared" si="59"/>
        <v>16</v>
      </c>
    </row>
    <row r="738" spans="1:15" x14ac:dyDescent="0.35">
      <c r="A738" t="s">
        <v>24</v>
      </c>
      <c r="B738" s="3">
        <v>47848</v>
      </c>
      <c r="C738">
        <v>40</v>
      </c>
      <c r="D738" t="s">
        <v>26</v>
      </c>
      <c r="E738" s="3">
        <v>44877</v>
      </c>
      <c r="F738" s="4">
        <v>0.68497685185185186</v>
      </c>
      <c r="G738">
        <v>5.7</v>
      </c>
      <c r="H738">
        <v>8.35</v>
      </c>
      <c r="I738">
        <v>375</v>
      </c>
      <c r="J738">
        <v>737</v>
      </c>
      <c r="K738" s="5" t="str">
        <f t="shared" si="55"/>
        <v>2022-11</v>
      </c>
      <c r="L738" s="3" t="str">
        <f t="shared" si="56"/>
        <v>2022</v>
      </c>
      <c r="M738">
        <f t="shared" si="57"/>
        <v>14.05</v>
      </c>
      <c r="N738" s="6">
        <f t="shared" si="58"/>
        <v>0.69077546296296299</v>
      </c>
      <c r="O738">
        <f t="shared" si="59"/>
        <v>16</v>
      </c>
    </row>
    <row r="739" spans="1:15" x14ac:dyDescent="0.35">
      <c r="A739" t="s">
        <v>24</v>
      </c>
      <c r="B739" s="3">
        <v>47848</v>
      </c>
      <c r="C739">
        <v>50</v>
      </c>
      <c r="D739" t="s">
        <v>27</v>
      </c>
      <c r="E739" s="3">
        <v>44877</v>
      </c>
      <c r="F739" s="4">
        <v>0.68497685185185186</v>
      </c>
      <c r="G739">
        <v>5.7</v>
      </c>
      <c r="H739">
        <v>8.35</v>
      </c>
      <c r="I739">
        <v>375</v>
      </c>
      <c r="J739">
        <v>738</v>
      </c>
      <c r="K739" s="5" t="str">
        <f t="shared" si="55"/>
        <v>2022-11</v>
      </c>
      <c r="L739" s="3" t="str">
        <f t="shared" si="56"/>
        <v>2022</v>
      </c>
      <c r="M739">
        <f t="shared" si="57"/>
        <v>14.05</v>
      </c>
      <c r="N739" s="6">
        <f t="shared" si="58"/>
        <v>0.69077546296296299</v>
      </c>
      <c r="O739">
        <f t="shared" si="59"/>
        <v>16</v>
      </c>
    </row>
    <row r="740" spans="1:15" x14ac:dyDescent="0.35">
      <c r="A740" t="s">
        <v>24</v>
      </c>
      <c r="B740" s="3">
        <v>47848</v>
      </c>
      <c r="C740">
        <v>0</v>
      </c>
      <c r="D740" t="s">
        <v>17</v>
      </c>
      <c r="E740" s="3">
        <v>44931</v>
      </c>
      <c r="F740" s="4">
        <v>0.79089120370370369</v>
      </c>
      <c r="G740">
        <v>9.41</v>
      </c>
      <c r="H740">
        <v>12.64</v>
      </c>
      <c r="I740">
        <v>376</v>
      </c>
      <c r="J740">
        <v>739</v>
      </c>
      <c r="K740" s="5" t="str">
        <f t="shared" si="55"/>
        <v>2023-01</v>
      </c>
      <c r="L740" s="3" t="str">
        <f t="shared" si="56"/>
        <v>2023</v>
      </c>
      <c r="M740">
        <f t="shared" si="57"/>
        <v>22.05</v>
      </c>
      <c r="N740" s="6">
        <f t="shared" si="58"/>
        <v>0.79966898148148147</v>
      </c>
      <c r="O740">
        <f t="shared" si="59"/>
        <v>19</v>
      </c>
    </row>
    <row r="741" spans="1:15" x14ac:dyDescent="0.35">
      <c r="A741" t="s">
        <v>22</v>
      </c>
      <c r="B741" s="3">
        <v>47299</v>
      </c>
      <c r="C741">
        <v>10</v>
      </c>
      <c r="D741" t="s">
        <v>16</v>
      </c>
      <c r="E741" s="3">
        <v>44599</v>
      </c>
      <c r="F741" s="4">
        <v>0.59121527777777783</v>
      </c>
      <c r="G741">
        <v>5.34</v>
      </c>
      <c r="H741">
        <v>8.31</v>
      </c>
      <c r="I741">
        <v>377</v>
      </c>
      <c r="J741">
        <v>740</v>
      </c>
      <c r="K741" s="5" t="str">
        <f t="shared" si="55"/>
        <v>2022-02</v>
      </c>
      <c r="L741" s="3" t="str">
        <f t="shared" si="56"/>
        <v>2022</v>
      </c>
      <c r="M741">
        <f t="shared" si="57"/>
        <v>13.65</v>
      </c>
      <c r="N741" s="6">
        <f t="shared" si="58"/>
        <v>0.59698611111111111</v>
      </c>
      <c r="O741">
        <f t="shared" si="59"/>
        <v>14</v>
      </c>
    </row>
    <row r="742" spans="1:15" x14ac:dyDescent="0.35">
      <c r="A742" t="s">
        <v>22</v>
      </c>
      <c r="B742" s="3">
        <v>47299</v>
      </c>
      <c r="C742">
        <v>25</v>
      </c>
      <c r="D742" t="s">
        <v>18</v>
      </c>
      <c r="E742" s="3">
        <v>44599</v>
      </c>
      <c r="F742" s="4">
        <v>0.59121527777777783</v>
      </c>
      <c r="G742">
        <v>5.34</v>
      </c>
      <c r="H742">
        <v>8.31</v>
      </c>
      <c r="I742">
        <v>377</v>
      </c>
      <c r="J742">
        <v>741</v>
      </c>
      <c r="K742" s="5" t="str">
        <f t="shared" si="55"/>
        <v>2022-02</v>
      </c>
      <c r="L742" s="3" t="str">
        <f t="shared" si="56"/>
        <v>2022</v>
      </c>
      <c r="M742">
        <f t="shared" si="57"/>
        <v>13.65</v>
      </c>
      <c r="N742" s="6">
        <f t="shared" si="58"/>
        <v>0.59698611111111111</v>
      </c>
      <c r="O742">
        <f t="shared" si="59"/>
        <v>14</v>
      </c>
    </row>
    <row r="743" spans="1:15" x14ac:dyDescent="0.35">
      <c r="A743" t="s">
        <v>22</v>
      </c>
      <c r="B743" s="3">
        <v>47299</v>
      </c>
      <c r="C743">
        <v>50</v>
      </c>
      <c r="D743" t="s">
        <v>27</v>
      </c>
      <c r="E743" s="3">
        <v>44599</v>
      </c>
      <c r="F743" s="4">
        <v>0.59121527777777783</v>
      </c>
      <c r="G743">
        <v>5.34</v>
      </c>
      <c r="H743">
        <v>8.31</v>
      </c>
      <c r="I743">
        <v>377</v>
      </c>
      <c r="J743">
        <v>742</v>
      </c>
      <c r="K743" s="5" t="str">
        <f t="shared" si="55"/>
        <v>2022-02</v>
      </c>
      <c r="L743" s="3" t="str">
        <f t="shared" si="56"/>
        <v>2022</v>
      </c>
      <c r="M743">
        <f t="shared" si="57"/>
        <v>13.65</v>
      </c>
      <c r="N743" s="6">
        <f t="shared" si="58"/>
        <v>0.59698611111111111</v>
      </c>
      <c r="O743">
        <f t="shared" si="59"/>
        <v>14</v>
      </c>
    </row>
    <row r="744" spans="1:15" x14ac:dyDescent="0.35">
      <c r="A744" t="s">
        <v>15</v>
      </c>
      <c r="B744" s="3">
        <v>47118</v>
      </c>
      <c r="C744">
        <v>0</v>
      </c>
      <c r="D744" t="s">
        <v>17</v>
      </c>
      <c r="E744" s="3">
        <v>44646</v>
      </c>
      <c r="F744" s="4">
        <v>0.38913194444444443</v>
      </c>
      <c r="G744">
        <v>6.41</v>
      </c>
      <c r="H744">
        <v>9.48</v>
      </c>
      <c r="I744">
        <v>378</v>
      </c>
      <c r="J744">
        <v>743</v>
      </c>
      <c r="K744" s="5" t="str">
        <f t="shared" si="55"/>
        <v>2022-03</v>
      </c>
      <c r="L744" s="3" t="str">
        <f t="shared" si="56"/>
        <v>2022</v>
      </c>
      <c r="M744">
        <f t="shared" si="57"/>
        <v>15.89</v>
      </c>
      <c r="N744" s="6">
        <f t="shared" si="58"/>
        <v>0.39571527777777776</v>
      </c>
      <c r="O744">
        <f t="shared" si="59"/>
        <v>9</v>
      </c>
    </row>
    <row r="745" spans="1:15" x14ac:dyDescent="0.35">
      <c r="A745" t="s">
        <v>15</v>
      </c>
      <c r="B745" s="3">
        <v>47118</v>
      </c>
      <c r="C745">
        <v>40</v>
      </c>
      <c r="D745" t="s">
        <v>26</v>
      </c>
      <c r="E745" s="3">
        <v>44646</v>
      </c>
      <c r="F745" s="4">
        <v>0.38913194444444443</v>
      </c>
      <c r="G745">
        <v>6.41</v>
      </c>
      <c r="H745">
        <v>9.48</v>
      </c>
      <c r="I745">
        <v>378</v>
      </c>
      <c r="J745">
        <v>744</v>
      </c>
      <c r="K745" s="5" t="str">
        <f t="shared" si="55"/>
        <v>2022-03</v>
      </c>
      <c r="L745" s="3" t="str">
        <f t="shared" si="56"/>
        <v>2022</v>
      </c>
      <c r="M745">
        <f t="shared" si="57"/>
        <v>15.89</v>
      </c>
      <c r="N745" s="6">
        <f t="shared" si="58"/>
        <v>0.39571527777777776</v>
      </c>
      <c r="O745">
        <f t="shared" si="59"/>
        <v>9</v>
      </c>
    </row>
    <row r="746" spans="1:15" x14ac:dyDescent="0.35">
      <c r="A746" t="s">
        <v>28</v>
      </c>
      <c r="B746" t="s">
        <v>21</v>
      </c>
      <c r="C746">
        <v>20</v>
      </c>
      <c r="D746" t="s">
        <v>23</v>
      </c>
      <c r="E746" s="3">
        <v>44798</v>
      </c>
      <c r="F746" s="4">
        <v>0.59967592592592589</v>
      </c>
      <c r="G746">
        <v>7.2</v>
      </c>
      <c r="H746">
        <v>7.59</v>
      </c>
      <c r="I746">
        <v>379</v>
      </c>
      <c r="J746">
        <v>745</v>
      </c>
      <c r="K746" s="5" t="str">
        <f t="shared" si="55"/>
        <v>2022-08</v>
      </c>
      <c r="L746" s="3" t="str">
        <f t="shared" si="56"/>
        <v>2022</v>
      </c>
      <c r="M746">
        <f t="shared" si="57"/>
        <v>14.79</v>
      </c>
      <c r="N746" s="6">
        <f t="shared" si="58"/>
        <v>0.60494675925925923</v>
      </c>
      <c r="O746">
        <f t="shared" si="59"/>
        <v>14</v>
      </c>
    </row>
    <row r="747" spans="1:15" x14ac:dyDescent="0.35">
      <c r="A747" t="s">
        <v>24</v>
      </c>
      <c r="B747" s="3">
        <v>47848</v>
      </c>
      <c r="C747">
        <v>20</v>
      </c>
      <c r="D747" t="s">
        <v>23</v>
      </c>
      <c r="E747" s="3">
        <v>44760</v>
      </c>
      <c r="F747" s="4">
        <v>0.76453703703703701</v>
      </c>
      <c r="G747">
        <v>6.42</v>
      </c>
      <c r="H747">
        <v>7.5</v>
      </c>
      <c r="I747">
        <v>380</v>
      </c>
      <c r="J747">
        <v>746</v>
      </c>
      <c r="K747" s="5" t="str">
        <f t="shared" si="55"/>
        <v>2022-07</v>
      </c>
      <c r="L747" s="3" t="str">
        <f t="shared" si="56"/>
        <v>2022</v>
      </c>
      <c r="M747">
        <f t="shared" si="57"/>
        <v>13.92</v>
      </c>
      <c r="N747" s="6">
        <f t="shared" si="58"/>
        <v>0.76974537037037039</v>
      </c>
      <c r="O747">
        <f t="shared" si="59"/>
        <v>18</v>
      </c>
    </row>
    <row r="748" spans="1:15" x14ac:dyDescent="0.35">
      <c r="A748" t="s">
        <v>24</v>
      </c>
      <c r="B748" s="3">
        <v>47848</v>
      </c>
      <c r="C748">
        <v>25</v>
      </c>
      <c r="D748" t="s">
        <v>18</v>
      </c>
      <c r="E748" s="3">
        <v>44760</v>
      </c>
      <c r="F748" s="4">
        <v>0.76453703703703701</v>
      </c>
      <c r="G748">
        <v>6.42</v>
      </c>
      <c r="H748">
        <v>7.5</v>
      </c>
      <c r="I748">
        <v>380</v>
      </c>
      <c r="J748">
        <v>747</v>
      </c>
      <c r="K748" s="5" t="str">
        <f t="shared" si="55"/>
        <v>2022-07</v>
      </c>
      <c r="L748" s="3" t="str">
        <f t="shared" si="56"/>
        <v>2022</v>
      </c>
      <c r="M748">
        <f t="shared" si="57"/>
        <v>13.92</v>
      </c>
      <c r="N748" s="6">
        <f t="shared" si="58"/>
        <v>0.76974537037037039</v>
      </c>
      <c r="O748">
        <f t="shared" si="59"/>
        <v>18</v>
      </c>
    </row>
    <row r="749" spans="1:15" x14ac:dyDescent="0.35">
      <c r="A749" t="s">
        <v>24</v>
      </c>
      <c r="B749" s="3">
        <v>47848</v>
      </c>
      <c r="C749">
        <v>20</v>
      </c>
      <c r="D749" t="s">
        <v>23</v>
      </c>
      <c r="E749" s="3">
        <v>44796</v>
      </c>
      <c r="F749" s="4">
        <v>0.38628472222222221</v>
      </c>
      <c r="G749">
        <v>9.7799999999999994</v>
      </c>
      <c r="H749">
        <v>6.06</v>
      </c>
      <c r="I749">
        <v>381</v>
      </c>
      <c r="J749">
        <v>748</v>
      </c>
      <c r="K749" s="5" t="str">
        <f t="shared" si="55"/>
        <v>2022-08</v>
      </c>
      <c r="L749" s="3" t="str">
        <f t="shared" si="56"/>
        <v>2022</v>
      </c>
      <c r="M749">
        <f t="shared" si="57"/>
        <v>15.84</v>
      </c>
      <c r="N749" s="6">
        <f t="shared" si="58"/>
        <v>0.39049305555555552</v>
      </c>
      <c r="O749">
        <f t="shared" si="59"/>
        <v>9</v>
      </c>
    </row>
    <row r="750" spans="1:15" x14ac:dyDescent="0.35">
      <c r="A750" t="s">
        <v>22</v>
      </c>
      <c r="B750" s="3">
        <v>47299</v>
      </c>
      <c r="C750">
        <v>20</v>
      </c>
      <c r="D750" t="s">
        <v>23</v>
      </c>
      <c r="E750" s="3">
        <v>44881</v>
      </c>
      <c r="F750" s="4">
        <v>0.63353009259259263</v>
      </c>
      <c r="G750">
        <v>9.65</v>
      </c>
      <c r="H750">
        <v>9.69</v>
      </c>
      <c r="I750">
        <v>382</v>
      </c>
      <c r="J750">
        <v>749</v>
      </c>
      <c r="K750" s="5" t="str">
        <f t="shared" si="55"/>
        <v>2022-11</v>
      </c>
      <c r="L750" s="3" t="str">
        <f t="shared" si="56"/>
        <v>2022</v>
      </c>
      <c r="M750">
        <f t="shared" si="57"/>
        <v>19.34</v>
      </c>
      <c r="N750" s="6">
        <f t="shared" si="58"/>
        <v>0.64025925925925931</v>
      </c>
      <c r="O750">
        <f t="shared" si="59"/>
        <v>15</v>
      </c>
    </row>
    <row r="751" spans="1:15" x14ac:dyDescent="0.35">
      <c r="A751" t="s">
        <v>22</v>
      </c>
      <c r="B751" s="3">
        <v>47299</v>
      </c>
      <c r="C751">
        <v>25</v>
      </c>
      <c r="D751" t="s">
        <v>18</v>
      </c>
      <c r="E751" s="3">
        <v>44881</v>
      </c>
      <c r="F751" s="4">
        <v>0.63353009259259263</v>
      </c>
      <c r="G751">
        <v>9.65</v>
      </c>
      <c r="H751">
        <v>9.69</v>
      </c>
      <c r="I751">
        <v>382</v>
      </c>
      <c r="J751">
        <v>750</v>
      </c>
      <c r="K751" s="5" t="str">
        <f t="shared" si="55"/>
        <v>2022-11</v>
      </c>
      <c r="L751" s="3" t="str">
        <f t="shared" si="56"/>
        <v>2022</v>
      </c>
      <c r="M751">
        <f t="shared" si="57"/>
        <v>19.34</v>
      </c>
      <c r="N751" s="6">
        <f t="shared" si="58"/>
        <v>0.64025925925925931</v>
      </c>
      <c r="O751">
        <f t="shared" si="59"/>
        <v>15</v>
      </c>
    </row>
    <row r="752" spans="1:15" x14ac:dyDescent="0.35">
      <c r="A752" t="s">
        <v>15</v>
      </c>
      <c r="B752" s="3">
        <v>47118</v>
      </c>
      <c r="C752">
        <v>0</v>
      </c>
      <c r="D752" t="s">
        <v>17</v>
      </c>
      <c r="E752" s="3">
        <v>44954</v>
      </c>
      <c r="F752" s="4">
        <v>0.5552893518518518</v>
      </c>
      <c r="G752">
        <v>7.1</v>
      </c>
      <c r="H752">
        <v>8.5399999999999991</v>
      </c>
      <c r="I752">
        <v>383</v>
      </c>
      <c r="J752">
        <v>751</v>
      </c>
      <c r="K752" s="5" t="str">
        <f t="shared" si="55"/>
        <v>2023-01</v>
      </c>
      <c r="L752" s="3" t="str">
        <f t="shared" si="56"/>
        <v>2023</v>
      </c>
      <c r="M752">
        <f t="shared" si="57"/>
        <v>15.639999999999999</v>
      </c>
      <c r="N752" s="6">
        <f t="shared" si="58"/>
        <v>0.56121990740740735</v>
      </c>
      <c r="O752">
        <f t="shared" si="59"/>
        <v>13</v>
      </c>
    </row>
    <row r="753" spans="1:15" x14ac:dyDescent="0.35">
      <c r="A753" t="s">
        <v>15</v>
      </c>
      <c r="B753" s="3">
        <v>47118</v>
      </c>
      <c r="C753">
        <v>40</v>
      </c>
      <c r="D753" t="s">
        <v>26</v>
      </c>
      <c r="E753" s="3">
        <v>44954</v>
      </c>
      <c r="F753" s="4">
        <v>0.5552893518518518</v>
      </c>
      <c r="G753">
        <v>7.1</v>
      </c>
      <c r="H753">
        <v>8.5399999999999991</v>
      </c>
      <c r="I753">
        <v>383</v>
      </c>
      <c r="J753">
        <v>752</v>
      </c>
      <c r="K753" s="5" t="str">
        <f t="shared" si="55"/>
        <v>2023-01</v>
      </c>
      <c r="L753" s="3" t="str">
        <f t="shared" si="56"/>
        <v>2023</v>
      </c>
      <c r="M753">
        <f t="shared" si="57"/>
        <v>15.639999999999999</v>
      </c>
      <c r="N753" s="6">
        <f t="shared" si="58"/>
        <v>0.56121990740740735</v>
      </c>
      <c r="O753">
        <f t="shared" si="59"/>
        <v>13</v>
      </c>
    </row>
    <row r="754" spans="1:15" x14ac:dyDescent="0.35">
      <c r="A754" t="s">
        <v>24</v>
      </c>
      <c r="B754" s="3">
        <v>47848</v>
      </c>
      <c r="C754">
        <v>20</v>
      </c>
      <c r="D754" t="s">
        <v>23</v>
      </c>
      <c r="E754" s="3">
        <v>44702</v>
      </c>
      <c r="F754" s="4">
        <v>0.61008101851851848</v>
      </c>
      <c r="G754">
        <v>8.4700000000000006</v>
      </c>
      <c r="H754">
        <v>17.29</v>
      </c>
      <c r="I754">
        <v>384</v>
      </c>
      <c r="J754">
        <v>753</v>
      </c>
      <c r="K754" s="5" t="str">
        <f t="shared" si="55"/>
        <v>2022-05</v>
      </c>
      <c r="L754" s="3" t="str">
        <f t="shared" si="56"/>
        <v>2022</v>
      </c>
      <c r="M754">
        <f t="shared" si="57"/>
        <v>25.759999999999998</v>
      </c>
      <c r="N754" s="6">
        <f t="shared" si="58"/>
        <v>0.62208796296296287</v>
      </c>
      <c r="O754">
        <f t="shared" si="59"/>
        <v>14</v>
      </c>
    </row>
    <row r="755" spans="1:15" x14ac:dyDescent="0.35">
      <c r="A755" t="s">
        <v>24</v>
      </c>
      <c r="B755" s="3">
        <v>47848</v>
      </c>
      <c r="C755">
        <v>25</v>
      </c>
      <c r="D755" t="s">
        <v>18</v>
      </c>
      <c r="E755" s="3">
        <v>44702</v>
      </c>
      <c r="F755" s="4">
        <v>0.61008101851851848</v>
      </c>
      <c r="G755">
        <v>8.4700000000000006</v>
      </c>
      <c r="H755">
        <v>17.29</v>
      </c>
      <c r="I755">
        <v>384</v>
      </c>
      <c r="J755">
        <v>754</v>
      </c>
      <c r="K755" s="5" t="str">
        <f t="shared" si="55"/>
        <v>2022-05</v>
      </c>
      <c r="L755" s="3" t="str">
        <f t="shared" si="56"/>
        <v>2022</v>
      </c>
      <c r="M755">
        <f t="shared" si="57"/>
        <v>25.759999999999998</v>
      </c>
      <c r="N755" s="6">
        <f t="shared" si="58"/>
        <v>0.62208796296296287</v>
      </c>
      <c r="O755">
        <f t="shared" si="59"/>
        <v>14</v>
      </c>
    </row>
    <row r="756" spans="1:15" x14ac:dyDescent="0.35">
      <c r="A756" t="s">
        <v>24</v>
      </c>
      <c r="B756" s="3">
        <v>47848</v>
      </c>
      <c r="C756">
        <v>20</v>
      </c>
      <c r="D756" t="s">
        <v>23</v>
      </c>
      <c r="E756" s="3">
        <v>44813</v>
      </c>
      <c r="F756" s="4">
        <v>0.5426157407407407</v>
      </c>
      <c r="G756">
        <v>6.45</v>
      </c>
      <c r="H756">
        <v>9.18</v>
      </c>
      <c r="I756">
        <v>385</v>
      </c>
      <c r="J756">
        <v>755</v>
      </c>
      <c r="K756" s="5" t="str">
        <f t="shared" si="55"/>
        <v>2022-09</v>
      </c>
      <c r="L756" s="3" t="str">
        <f t="shared" si="56"/>
        <v>2022</v>
      </c>
      <c r="M756">
        <f t="shared" si="57"/>
        <v>15.629999999999999</v>
      </c>
      <c r="N756" s="6">
        <f t="shared" si="58"/>
        <v>0.54899074074074072</v>
      </c>
      <c r="O756">
        <f t="shared" si="59"/>
        <v>13</v>
      </c>
    </row>
    <row r="757" spans="1:15" x14ac:dyDescent="0.35">
      <c r="A757" t="s">
        <v>15</v>
      </c>
      <c r="B757" s="3">
        <v>47118</v>
      </c>
      <c r="C757">
        <v>10</v>
      </c>
      <c r="D757" t="s">
        <v>16</v>
      </c>
      <c r="E757" s="3">
        <v>44755</v>
      </c>
      <c r="F757" s="4">
        <v>0.3812962962962963</v>
      </c>
      <c r="G757">
        <v>11.06</v>
      </c>
      <c r="H757">
        <v>6.05</v>
      </c>
      <c r="I757">
        <v>386</v>
      </c>
      <c r="J757">
        <v>756</v>
      </c>
      <c r="K757" s="5" t="str">
        <f t="shared" si="55"/>
        <v>2022-07</v>
      </c>
      <c r="L757" s="3" t="str">
        <f t="shared" si="56"/>
        <v>2022</v>
      </c>
      <c r="M757">
        <f t="shared" si="57"/>
        <v>17.11</v>
      </c>
      <c r="N757" s="6">
        <f t="shared" si="58"/>
        <v>0.38549768518518518</v>
      </c>
      <c r="O757">
        <f t="shared" si="59"/>
        <v>9</v>
      </c>
    </row>
    <row r="758" spans="1:15" x14ac:dyDescent="0.35">
      <c r="A758" t="s">
        <v>15</v>
      </c>
      <c r="B758" s="3">
        <v>47118</v>
      </c>
      <c r="C758">
        <v>0</v>
      </c>
      <c r="D758" t="s">
        <v>17</v>
      </c>
      <c r="E758" s="3">
        <v>44763</v>
      </c>
      <c r="F758" s="4">
        <v>0.41958333333333331</v>
      </c>
      <c r="G758">
        <v>14.75</v>
      </c>
      <c r="H758">
        <v>12.07</v>
      </c>
      <c r="I758">
        <v>387</v>
      </c>
      <c r="J758">
        <v>757</v>
      </c>
      <c r="K758" s="5" t="str">
        <f t="shared" si="55"/>
        <v>2022-07</v>
      </c>
      <c r="L758" s="3" t="str">
        <f t="shared" si="56"/>
        <v>2022</v>
      </c>
      <c r="M758">
        <f t="shared" si="57"/>
        <v>26.82</v>
      </c>
      <c r="N758" s="6">
        <f t="shared" si="58"/>
        <v>0.42796527777777776</v>
      </c>
      <c r="O758">
        <f t="shared" si="59"/>
        <v>10</v>
      </c>
    </row>
    <row r="759" spans="1:15" x14ac:dyDescent="0.35">
      <c r="A759" t="s">
        <v>15</v>
      </c>
      <c r="B759" s="3">
        <v>47118</v>
      </c>
      <c r="C759">
        <v>25</v>
      </c>
      <c r="D759" t="s">
        <v>18</v>
      </c>
      <c r="E759" s="3">
        <v>44763</v>
      </c>
      <c r="F759" s="4">
        <v>0.41958333333333331</v>
      </c>
      <c r="G759">
        <v>14.75</v>
      </c>
      <c r="H759">
        <v>12.07</v>
      </c>
      <c r="I759">
        <v>387</v>
      </c>
      <c r="J759">
        <v>758</v>
      </c>
      <c r="K759" s="5" t="str">
        <f t="shared" si="55"/>
        <v>2022-07</v>
      </c>
      <c r="L759" s="3" t="str">
        <f t="shared" si="56"/>
        <v>2022</v>
      </c>
      <c r="M759">
        <f t="shared" si="57"/>
        <v>26.82</v>
      </c>
      <c r="N759" s="6">
        <f t="shared" si="58"/>
        <v>0.42796527777777776</v>
      </c>
      <c r="O759">
        <f t="shared" si="59"/>
        <v>10</v>
      </c>
    </row>
    <row r="760" spans="1:15" x14ac:dyDescent="0.35">
      <c r="A760" t="s">
        <v>28</v>
      </c>
      <c r="B760" t="s">
        <v>21</v>
      </c>
      <c r="C760">
        <v>20</v>
      </c>
      <c r="D760" t="s">
        <v>23</v>
      </c>
      <c r="E760" s="3">
        <v>44785</v>
      </c>
      <c r="F760" s="4">
        <v>0.45579861111111108</v>
      </c>
      <c r="G760">
        <v>11.89</v>
      </c>
      <c r="H760">
        <v>6.06</v>
      </c>
      <c r="I760">
        <v>388</v>
      </c>
      <c r="J760">
        <v>759</v>
      </c>
      <c r="K760" s="5" t="str">
        <f t="shared" si="55"/>
        <v>2022-08</v>
      </c>
      <c r="L760" s="3" t="str">
        <f t="shared" si="56"/>
        <v>2022</v>
      </c>
      <c r="M760">
        <f t="shared" si="57"/>
        <v>17.95</v>
      </c>
      <c r="N760" s="6">
        <f t="shared" si="58"/>
        <v>0.4600069444444444</v>
      </c>
      <c r="O760">
        <f t="shared" si="59"/>
        <v>11</v>
      </c>
    </row>
    <row r="761" spans="1:15" x14ac:dyDescent="0.35">
      <c r="A761" t="s">
        <v>15</v>
      </c>
      <c r="B761" s="3">
        <v>47118</v>
      </c>
      <c r="C761">
        <v>0</v>
      </c>
      <c r="D761" t="s">
        <v>17</v>
      </c>
      <c r="E761" s="3">
        <v>44598</v>
      </c>
      <c r="F761" s="4">
        <v>0.62846064814814817</v>
      </c>
      <c r="G761">
        <v>6.16</v>
      </c>
      <c r="H761">
        <v>14.01</v>
      </c>
      <c r="I761">
        <v>389</v>
      </c>
      <c r="J761">
        <v>760</v>
      </c>
      <c r="K761" s="5" t="str">
        <f t="shared" si="55"/>
        <v>2022-02</v>
      </c>
      <c r="L761" s="3" t="str">
        <f t="shared" si="56"/>
        <v>2022</v>
      </c>
      <c r="M761">
        <f t="shared" si="57"/>
        <v>20.170000000000002</v>
      </c>
      <c r="N761" s="6">
        <f t="shared" si="58"/>
        <v>0.63818981481481485</v>
      </c>
      <c r="O761">
        <f t="shared" si="59"/>
        <v>15</v>
      </c>
    </row>
    <row r="762" spans="1:15" x14ac:dyDescent="0.35">
      <c r="A762" t="s">
        <v>22</v>
      </c>
      <c r="B762" s="3">
        <v>47299</v>
      </c>
      <c r="C762">
        <v>20</v>
      </c>
      <c r="D762" t="s">
        <v>23</v>
      </c>
      <c r="E762" s="3">
        <v>44782</v>
      </c>
      <c r="F762" s="4">
        <v>0.50855324074074071</v>
      </c>
      <c r="G762">
        <v>8.66</v>
      </c>
      <c r="H762">
        <v>12.41</v>
      </c>
      <c r="I762">
        <v>390</v>
      </c>
      <c r="J762">
        <v>761</v>
      </c>
      <c r="K762" s="5" t="str">
        <f t="shared" si="55"/>
        <v>2022-08</v>
      </c>
      <c r="L762" s="3" t="str">
        <f t="shared" si="56"/>
        <v>2022</v>
      </c>
      <c r="M762">
        <f t="shared" si="57"/>
        <v>21.07</v>
      </c>
      <c r="N762" s="6">
        <f t="shared" si="58"/>
        <v>0.51717129629629621</v>
      </c>
      <c r="O762">
        <f t="shared" si="59"/>
        <v>12</v>
      </c>
    </row>
    <row r="763" spans="1:15" x14ac:dyDescent="0.35">
      <c r="A763" t="s">
        <v>22</v>
      </c>
      <c r="B763" s="3">
        <v>47299</v>
      </c>
      <c r="C763">
        <v>40</v>
      </c>
      <c r="D763" t="s">
        <v>26</v>
      </c>
      <c r="E763" s="3">
        <v>44782</v>
      </c>
      <c r="F763" s="4">
        <v>0.50855324074074071</v>
      </c>
      <c r="G763">
        <v>8.66</v>
      </c>
      <c r="H763">
        <v>12.41</v>
      </c>
      <c r="I763">
        <v>390</v>
      </c>
      <c r="J763">
        <v>762</v>
      </c>
      <c r="K763" s="5" t="str">
        <f t="shared" si="55"/>
        <v>2022-08</v>
      </c>
      <c r="L763" s="3" t="str">
        <f t="shared" si="56"/>
        <v>2022</v>
      </c>
      <c r="M763">
        <f t="shared" si="57"/>
        <v>21.07</v>
      </c>
      <c r="N763" s="6">
        <f t="shared" si="58"/>
        <v>0.51717129629629621</v>
      </c>
      <c r="O763">
        <f t="shared" si="59"/>
        <v>12</v>
      </c>
    </row>
    <row r="764" spans="1:15" x14ac:dyDescent="0.35">
      <c r="A764" t="s">
        <v>25</v>
      </c>
      <c r="B764" t="s">
        <v>21</v>
      </c>
      <c r="C764">
        <v>20</v>
      </c>
      <c r="D764" t="s">
        <v>23</v>
      </c>
      <c r="E764" s="3">
        <v>44691</v>
      </c>
      <c r="F764" s="4">
        <v>0.50843749999999999</v>
      </c>
      <c r="G764">
        <v>6.44</v>
      </c>
      <c r="H764">
        <v>15.26</v>
      </c>
      <c r="I764">
        <v>391</v>
      </c>
      <c r="J764">
        <v>763</v>
      </c>
      <c r="K764" s="5" t="str">
        <f t="shared" si="55"/>
        <v>2022-05</v>
      </c>
      <c r="L764" s="3" t="str">
        <f t="shared" si="56"/>
        <v>2022</v>
      </c>
      <c r="M764">
        <f t="shared" si="57"/>
        <v>21.7</v>
      </c>
      <c r="N764" s="6">
        <f t="shared" si="58"/>
        <v>0.51903472222222224</v>
      </c>
      <c r="O764">
        <f t="shared" si="59"/>
        <v>12</v>
      </c>
    </row>
    <row r="765" spans="1:15" x14ac:dyDescent="0.35">
      <c r="A765" t="s">
        <v>25</v>
      </c>
      <c r="B765" t="s">
        <v>21</v>
      </c>
      <c r="C765">
        <v>25</v>
      </c>
      <c r="D765" t="s">
        <v>18</v>
      </c>
      <c r="E765" s="3">
        <v>44691</v>
      </c>
      <c r="F765" s="4">
        <v>0.50843749999999999</v>
      </c>
      <c r="G765">
        <v>6.44</v>
      </c>
      <c r="H765">
        <v>15.26</v>
      </c>
      <c r="I765">
        <v>391</v>
      </c>
      <c r="J765">
        <v>764</v>
      </c>
      <c r="K765" s="5" t="str">
        <f t="shared" si="55"/>
        <v>2022-05</v>
      </c>
      <c r="L765" s="3" t="str">
        <f t="shared" si="56"/>
        <v>2022</v>
      </c>
      <c r="M765">
        <f t="shared" si="57"/>
        <v>21.7</v>
      </c>
      <c r="N765" s="6">
        <f t="shared" si="58"/>
        <v>0.51903472222222224</v>
      </c>
      <c r="O765">
        <f t="shared" si="59"/>
        <v>12</v>
      </c>
    </row>
    <row r="766" spans="1:15" x14ac:dyDescent="0.35">
      <c r="A766" t="s">
        <v>25</v>
      </c>
      <c r="B766" t="s">
        <v>21</v>
      </c>
      <c r="C766">
        <v>80</v>
      </c>
      <c r="D766" t="s">
        <v>19</v>
      </c>
      <c r="E766" s="3">
        <v>44691</v>
      </c>
      <c r="F766" s="4">
        <v>0.50843749999999999</v>
      </c>
      <c r="G766">
        <v>6.44</v>
      </c>
      <c r="H766">
        <v>15.26</v>
      </c>
      <c r="I766">
        <v>391</v>
      </c>
      <c r="J766">
        <v>765</v>
      </c>
      <c r="K766" s="5" t="str">
        <f t="shared" si="55"/>
        <v>2022-05</v>
      </c>
      <c r="L766" s="3" t="str">
        <f t="shared" si="56"/>
        <v>2022</v>
      </c>
      <c r="M766">
        <f t="shared" si="57"/>
        <v>21.7</v>
      </c>
      <c r="N766" s="6">
        <f t="shared" si="58"/>
        <v>0.51903472222222224</v>
      </c>
      <c r="O766">
        <f t="shared" si="59"/>
        <v>12</v>
      </c>
    </row>
    <row r="767" spans="1:15" x14ac:dyDescent="0.35">
      <c r="A767" t="s">
        <v>24</v>
      </c>
      <c r="B767" s="3">
        <v>47848</v>
      </c>
      <c r="C767">
        <v>20</v>
      </c>
      <c r="D767" t="s">
        <v>23</v>
      </c>
      <c r="E767" s="3">
        <v>44651</v>
      </c>
      <c r="F767" s="4">
        <v>0.60660879629629627</v>
      </c>
      <c r="G767">
        <v>7.22</v>
      </c>
      <c r="H767">
        <v>6.38</v>
      </c>
      <c r="I767">
        <v>392</v>
      </c>
      <c r="J767">
        <v>766</v>
      </c>
      <c r="K767" s="5" t="str">
        <f t="shared" si="55"/>
        <v>2022-03</v>
      </c>
      <c r="L767" s="3" t="str">
        <f t="shared" si="56"/>
        <v>2022</v>
      </c>
      <c r="M767">
        <f t="shared" si="57"/>
        <v>13.6</v>
      </c>
      <c r="N767" s="6">
        <f t="shared" si="58"/>
        <v>0.61103935185185188</v>
      </c>
      <c r="O767">
        <f t="shared" si="59"/>
        <v>14</v>
      </c>
    </row>
    <row r="768" spans="1:15" x14ac:dyDescent="0.35">
      <c r="A768" t="s">
        <v>15</v>
      </c>
      <c r="B768" s="3">
        <v>47118</v>
      </c>
      <c r="C768">
        <v>10</v>
      </c>
      <c r="D768" t="s">
        <v>16</v>
      </c>
      <c r="E768" s="3">
        <v>44658</v>
      </c>
      <c r="F768" s="4">
        <v>0.4487962962962963</v>
      </c>
      <c r="G768">
        <v>7.94</v>
      </c>
      <c r="H768">
        <v>10.17</v>
      </c>
      <c r="I768">
        <v>393</v>
      </c>
      <c r="J768">
        <v>767</v>
      </c>
      <c r="K768" s="5" t="str">
        <f t="shared" si="55"/>
        <v>2022-04</v>
      </c>
      <c r="L768" s="3" t="str">
        <f t="shared" si="56"/>
        <v>2022</v>
      </c>
      <c r="M768">
        <f t="shared" si="57"/>
        <v>18.11</v>
      </c>
      <c r="N768" s="6">
        <f t="shared" si="58"/>
        <v>0.45585879629629633</v>
      </c>
      <c r="O768">
        <f t="shared" si="59"/>
        <v>10</v>
      </c>
    </row>
    <row r="769" spans="1:15" x14ac:dyDescent="0.35">
      <c r="A769" t="s">
        <v>15</v>
      </c>
      <c r="B769" s="3">
        <v>47118</v>
      </c>
      <c r="C769">
        <v>40</v>
      </c>
      <c r="D769" t="s">
        <v>26</v>
      </c>
      <c r="E769" s="3">
        <v>44658</v>
      </c>
      <c r="F769" s="4">
        <v>0.4487962962962963</v>
      </c>
      <c r="G769">
        <v>7.94</v>
      </c>
      <c r="H769">
        <v>10.17</v>
      </c>
      <c r="I769">
        <v>393</v>
      </c>
      <c r="J769">
        <v>768</v>
      </c>
      <c r="K769" s="5" t="str">
        <f t="shared" si="55"/>
        <v>2022-04</v>
      </c>
      <c r="L769" s="3" t="str">
        <f t="shared" si="56"/>
        <v>2022</v>
      </c>
      <c r="M769">
        <f t="shared" si="57"/>
        <v>18.11</v>
      </c>
      <c r="N769" s="6">
        <f t="shared" si="58"/>
        <v>0.45585879629629633</v>
      </c>
      <c r="O769">
        <f t="shared" si="59"/>
        <v>10</v>
      </c>
    </row>
    <row r="770" spans="1:15" x14ac:dyDescent="0.35">
      <c r="A770" t="s">
        <v>15</v>
      </c>
      <c r="B770" s="3">
        <v>47118</v>
      </c>
      <c r="C770">
        <v>80</v>
      </c>
      <c r="D770" t="s">
        <v>19</v>
      </c>
      <c r="E770" s="3">
        <v>44658</v>
      </c>
      <c r="F770" s="4">
        <v>0.4487962962962963</v>
      </c>
      <c r="G770">
        <v>7.94</v>
      </c>
      <c r="H770">
        <v>10.17</v>
      </c>
      <c r="I770">
        <v>393</v>
      </c>
      <c r="J770">
        <v>769</v>
      </c>
      <c r="K770" s="5" t="str">
        <f t="shared" si="55"/>
        <v>2022-04</v>
      </c>
      <c r="L770" s="3" t="str">
        <f t="shared" si="56"/>
        <v>2022</v>
      </c>
      <c r="M770">
        <f t="shared" si="57"/>
        <v>18.11</v>
      </c>
      <c r="N770" s="6">
        <f t="shared" si="58"/>
        <v>0.45585879629629633</v>
      </c>
      <c r="O770">
        <f t="shared" si="59"/>
        <v>10</v>
      </c>
    </row>
    <row r="771" spans="1:15" x14ac:dyDescent="0.35">
      <c r="A771" t="s">
        <v>24</v>
      </c>
      <c r="B771" s="3">
        <v>47848</v>
      </c>
      <c r="C771">
        <v>20</v>
      </c>
      <c r="D771" t="s">
        <v>23</v>
      </c>
      <c r="E771" s="3">
        <v>44717</v>
      </c>
      <c r="F771" s="4">
        <v>0.45240740740740742</v>
      </c>
      <c r="G771">
        <v>5.86</v>
      </c>
      <c r="H771">
        <v>14.66</v>
      </c>
      <c r="I771">
        <v>394</v>
      </c>
      <c r="J771">
        <v>770</v>
      </c>
      <c r="K771" s="5" t="str">
        <f t="shared" ref="K771:K834" si="60">TEXT(E771, "yyyy-mm")</f>
        <v>2022-06</v>
      </c>
      <c r="L771" s="3" t="str">
        <f t="shared" ref="L771:L834" si="61">TEXT(E771, "yyyy")</f>
        <v>2022</v>
      </c>
      <c r="M771">
        <f t="shared" ref="M771:M834" si="62">G771+H771</f>
        <v>20.52</v>
      </c>
      <c r="N771" s="6">
        <f t="shared" ref="N771:N834" si="63">F771+(H771/1440)</f>
        <v>0.46258796296296301</v>
      </c>
      <c r="O771">
        <f t="shared" ref="O771:O834" si="64">HOUR(N771)</f>
        <v>11</v>
      </c>
    </row>
    <row r="772" spans="1:15" x14ac:dyDescent="0.35">
      <c r="A772" t="s">
        <v>24</v>
      </c>
      <c r="B772" s="3">
        <v>47848</v>
      </c>
      <c r="C772">
        <v>40</v>
      </c>
      <c r="D772" t="s">
        <v>26</v>
      </c>
      <c r="E772" s="3">
        <v>44717</v>
      </c>
      <c r="F772" s="4">
        <v>0.45240740740740742</v>
      </c>
      <c r="G772">
        <v>5.86</v>
      </c>
      <c r="H772">
        <v>14.66</v>
      </c>
      <c r="I772">
        <v>394</v>
      </c>
      <c r="J772">
        <v>771</v>
      </c>
      <c r="K772" s="5" t="str">
        <f t="shared" si="60"/>
        <v>2022-06</v>
      </c>
      <c r="L772" s="3" t="str">
        <f t="shared" si="61"/>
        <v>2022</v>
      </c>
      <c r="M772">
        <f t="shared" si="62"/>
        <v>20.52</v>
      </c>
      <c r="N772" s="6">
        <f t="shared" si="63"/>
        <v>0.46258796296296301</v>
      </c>
      <c r="O772">
        <f t="shared" si="64"/>
        <v>11</v>
      </c>
    </row>
    <row r="773" spans="1:15" x14ac:dyDescent="0.35">
      <c r="A773" t="s">
        <v>24</v>
      </c>
      <c r="B773" s="3">
        <v>47848</v>
      </c>
      <c r="C773">
        <v>10</v>
      </c>
      <c r="D773" t="s">
        <v>16</v>
      </c>
      <c r="E773" s="3">
        <v>44663</v>
      </c>
      <c r="F773" s="4">
        <v>0.35344907407407405</v>
      </c>
      <c r="G773">
        <v>6.72</v>
      </c>
      <c r="H773">
        <v>16.100000000000001</v>
      </c>
      <c r="I773">
        <v>395</v>
      </c>
      <c r="J773">
        <v>772</v>
      </c>
      <c r="K773" s="5" t="str">
        <f t="shared" si="60"/>
        <v>2022-04</v>
      </c>
      <c r="L773" s="3" t="str">
        <f t="shared" si="61"/>
        <v>2022</v>
      </c>
      <c r="M773">
        <f t="shared" si="62"/>
        <v>22.82</v>
      </c>
      <c r="N773" s="6">
        <f t="shared" si="63"/>
        <v>0.36462962962962964</v>
      </c>
      <c r="O773">
        <f t="shared" si="64"/>
        <v>8</v>
      </c>
    </row>
    <row r="774" spans="1:15" x14ac:dyDescent="0.35">
      <c r="A774" t="s">
        <v>22</v>
      </c>
      <c r="B774" s="3">
        <v>47299</v>
      </c>
      <c r="C774">
        <v>20</v>
      </c>
      <c r="D774" t="s">
        <v>23</v>
      </c>
      <c r="E774" s="3">
        <v>44814</v>
      </c>
      <c r="F774" s="4">
        <v>0.66450231481481481</v>
      </c>
      <c r="G774">
        <v>8.8000000000000007</v>
      </c>
      <c r="H774">
        <v>8.43</v>
      </c>
      <c r="I774">
        <v>396</v>
      </c>
      <c r="J774">
        <v>773</v>
      </c>
      <c r="K774" s="5" t="str">
        <f t="shared" si="60"/>
        <v>2022-09</v>
      </c>
      <c r="L774" s="3" t="str">
        <f t="shared" si="61"/>
        <v>2022</v>
      </c>
      <c r="M774">
        <f t="shared" si="62"/>
        <v>17.23</v>
      </c>
      <c r="N774" s="6">
        <f t="shared" si="63"/>
        <v>0.67035648148148153</v>
      </c>
      <c r="O774">
        <f t="shared" si="64"/>
        <v>16</v>
      </c>
    </row>
    <row r="775" spans="1:15" x14ac:dyDescent="0.35">
      <c r="A775" t="s">
        <v>22</v>
      </c>
      <c r="B775" s="3">
        <v>47299</v>
      </c>
      <c r="C775">
        <v>40</v>
      </c>
      <c r="D775" t="s">
        <v>26</v>
      </c>
      <c r="E775" s="3">
        <v>44814</v>
      </c>
      <c r="F775" s="4">
        <v>0.66450231481481481</v>
      </c>
      <c r="G775">
        <v>8.8000000000000007</v>
      </c>
      <c r="H775">
        <v>8.43</v>
      </c>
      <c r="I775">
        <v>396</v>
      </c>
      <c r="J775">
        <v>774</v>
      </c>
      <c r="K775" s="5" t="str">
        <f t="shared" si="60"/>
        <v>2022-09</v>
      </c>
      <c r="L775" s="3" t="str">
        <f t="shared" si="61"/>
        <v>2022</v>
      </c>
      <c r="M775">
        <f t="shared" si="62"/>
        <v>17.23</v>
      </c>
      <c r="N775" s="6">
        <f t="shared" si="63"/>
        <v>0.67035648148148153</v>
      </c>
      <c r="O775">
        <f t="shared" si="64"/>
        <v>16</v>
      </c>
    </row>
    <row r="776" spans="1:15" x14ac:dyDescent="0.35">
      <c r="A776" t="s">
        <v>22</v>
      </c>
      <c r="B776" s="3">
        <v>47299</v>
      </c>
      <c r="C776">
        <v>80</v>
      </c>
      <c r="D776" t="s">
        <v>19</v>
      </c>
      <c r="E776" s="3">
        <v>44814</v>
      </c>
      <c r="F776" s="4">
        <v>0.66450231481481481</v>
      </c>
      <c r="G776">
        <v>8.8000000000000007</v>
      </c>
      <c r="H776">
        <v>8.43</v>
      </c>
      <c r="I776">
        <v>396</v>
      </c>
      <c r="J776">
        <v>775</v>
      </c>
      <c r="K776" s="5" t="str">
        <f t="shared" si="60"/>
        <v>2022-09</v>
      </c>
      <c r="L776" s="3" t="str">
        <f t="shared" si="61"/>
        <v>2022</v>
      </c>
      <c r="M776">
        <f t="shared" si="62"/>
        <v>17.23</v>
      </c>
      <c r="N776" s="6">
        <f t="shared" si="63"/>
        <v>0.67035648148148153</v>
      </c>
      <c r="O776">
        <f t="shared" si="64"/>
        <v>16</v>
      </c>
    </row>
    <row r="777" spans="1:15" x14ac:dyDescent="0.35">
      <c r="A777" t="s">
        <v>22</v>
      </c>
      <c r="B777" s="3">
        <v>47299</v>
      </c>
      <c r="C777">
        <v>0</v>
      </c>
      <c r="D777" t="s">
        <v>17</v>
      </c>
      <c r="E777" s="3">
        <v>44837</v>
      </c>
      <c r="F777" s="4">
        <v>0.5578819444444445</v>
      </c>
      <c r="G777">
        <v>9.11</v>
      </c>
      <c r="H777">
        <v>9.4499999999999993</v>
      </c>
      <c r="I777">
        <v>397</v>
      </c>
      <c r="J777">
        <v>776</v>
      </c>
      <c r="K777" s="5" t="str">
        <f t="shared" si="60"/>
        <v>2022-10</v>
      </c>
      <c r="L777" s="3" t="str">
        <f t="shared" si="61"/>
        <v>2022</v>
      </c>
      <c r="M777">
        <f t="shared" si="62"/>
        <v>18.559999999999999</v>
      </c>
      <c r="N777" s="6">
        <f t="shared" si="63"/>
        <v>0.56444444444444453</v>
      </c>
      <c r="O777">
        <f t="shared" si="64"/>
        <v>13</v>
      </c>
    </row>
    <row r="778" spans="1:15" x14ac:dyDescent="0.35">
      <c r="A778" t="s">
        <v>22</v>
      </c>
      <c r="B778" s="3">
        <v>47299</v>
      </c>
      <c r="C778">
        <v>25</v>
      </c>
      <c r="D778" t="s">
        <v>18</v>
      </c>
      <c r="E778" s="3">
        <v>44837</v>
      </c>
      <c r="F778" s="4">
        <v>0.5578819444444445</v>
      </c>
      <c r="G778">
        <v>9.11</v>
      </c>
      <c r="H778">
        <v>9.4499999999999993</v>
      </c>
      <c r="I778">
        <v>397</v>
      </c>
      <c r="J778">
        <v>777</v>
      </c>
      <c r="K778" s="5" t="str">
        <f t="shared" si="60"/>
        <v>2022-10</v>
      </c>
      <c r="L778" s="3" t="str">
        <f t="shared" si="61"/>
        <v>2022</v>
      </c>
      <c r="M778">
        <f t="shared" si="62"/>
        <v>18.559999999999999</v>
      </c>
      <c r="N778" s="6">
        <f t="shared" si="63"/>
        <v>0.56444444444444453</v>
      </c>
      <c r="O778">
        <f t="shared" si="64"/>
        <v>13</v>
      </c>
    </row>
    <row r="779" spans="1:15" x14ac:dyDescent="0.35">
      <c r="A779" t="s">
        <v>22</v>
      </c>
      <c r="B779" s="3">
        <v>47299</v>
      </c>
      <c r="C779">
        <v>50</v>
      </c>
      <c r="D779" t="s">
        <v>27</v>
      </c>
      <c r="E779" s="3">
        <v>44837</v>
      </c>
      <c r="F779" s="4">
        <v>0.5578819444444445</v>
      </c>
      <c r="G779">
        <v>9.11</v>
      </c>
      <c r="H779">
        <v>9.4499999999999993</v>
      </c>
      <c r="I779">
        <v>397</v>
      </c>
      <c r="J779">
        <v>778</v>
      </c>
      <c r="K779" s="5" t="str">
        <f t="shared" si="60"/>
        <v>2022-10</v>
      </c>
      <c r="L779" s="3" t="str">
        <f t="shared" si="61"/>
        <v>2022</v>
      </c>
      <c r="M779">
        <f t="shared" si="62"/>
        <v>18.559999999999999</v>
      </c>
      <c r="N779" s="6">
        <f t="shared" si="63"/>
        <v>0.56444444444444453</v>
      </c>
      <c r="O779">
        <f t="shared" si="64"/>
        <v>13</v>
      </c>
    </row>
    <row r="780" spans="1:15" x14ac:dyDescent="0.35">
      <c r="A780" t="s">
        <v>24</v>
      </c>
      <c r="B780" s="3">
        <v>47848</v>
      </c>
      <c r="C780">
        <v>20</v>
      </c>
      <c r="D780" t="s">
        <v>23</v>
      </c>
      <c r="E780" s="3">
        <v>44898</v>
      </c>
      <c r="F780" s="4">
        <v>0.61518518518518517</v>
      </c>
      <c r="G780">
        <v>8.27</v>
      </c>
      <c r="H780">
        <v>18.22</v>
      </c>
      <c r="I780">
        <v>398</v>
      </c>
      <c r="J780">
        <v>779</v>
      </c>
      <c r="K780" s="5" t="str">
        <f t="shared" si="60"/>
        <v>2022-12</v>
      </c>
      <c r="L780" s="3" t="str">
        <f t="shared" si="61"/>
        <v>2022</v>
      </c>
      <c r="M780">
        <f t="shared" si="62"/>
        <v>26.49</v>
      </c>
      <c r="N780" s="6">
        <f t="shared" si="63"/>
        <v>0.6278379629629629</v>
      </c>
      <c r="O780">
        <f t="shared" si="64"/>
        <v>15</v>
      </c>
    </row>
    <row r="781" spans="1:15" x14ac:dyDescent="0.35">
      <c r="A781" t="s">
        <v>24</v>
      </c>
      <c r="B781" s="3">
        <v>47848</v>
      </c>
      <c r="C781">
        <v>25</v>
      </c>
      <c r="D781" t="s">
        <v>18</v>
      </c>
      <c r="E781" s="3">
        <v>44898</v>
      </c>
      <c r="F781" s="4">
        <v>0.61518518518518517</v>
      </c>
      <c r="G781">
        <v>8.27</v>
      </c>
      <c r="H781">
        <v>18.22</v>
      </c>
      <c r="I781">
        <v>398</v>
      </c>
      <c r="J781">
        <v>780</v>
      </c>
      <c r="K781" s="5" t="str">
        <f t="shared" si="60"/>
        <v>2022-12</v>
      </c>
      <c r="L781" s="3" t="str">
        <f t="shared" si="61"/>
        <v>2022</v>
      </c>
      <c r="M781">
        <f t="shared" si="62"/>
        <v>26.49</v>
      </c>
      <c r="N781" s="6">
        <f t="shared" si="63"/>
        <v>0.6278379629629629</v>
      </c>
      <c r="O781">
        <f t="shared" si="64"/>
        <v>15</v>
      </c>
    </row>
    <row r="782" spans="1:15" x14ac:dyDescent="0.35">
      <c r="A782" t="s">
        <v>24</v>
      </c>
      <c r="B782" s="3">
        <v>47848</v>
      </c>
      <c r="C782">
        <v>80</v>
      </c>
      <c r="D782" t="s">
        <v>19</v>
      </c>
      <c r="E782" s="3">
        <v>44898</v>
      </c>
      <c r="F782" s="4">
        <v>0.61518518518518517</v>
      </c>
      <c r="G782">
        <v>8.27</v>
      </c>
      <c r="H782">
        <v>18.22</v>
      </c>
      <c r="I782">
        <v>398</v>
      </c>
      <c r="J782">
        <v>781</v>
      </c>
      <c r="K782" s="5" t="str">
        <f t="shared" si="60"/>
        <v>2022-12</v>
      </c>
      <c r="L782" s="3" t="str">
        <f t="shared" si="61"/>
        <v>2022</v>
      </c>
      <c r="M782">
        <f t="shared" si="62"/>
        <v>26.49</v>
      </c>
      <c r="N782" s="6">
        <f t="shared" si="63"/>
        <v>0.6278379629629629</v>
      </c>
      <c r="O782">
        <f t="shared" si="64"/>
        <v>15</v>
      </c>
    </row>
    <row r="783" spans="1:15" x14ac:dyDescent="0.35">
      <c r="A783" t="s">
        <v>24</v>
      </c>
      <c r="B783" s="3">
        <v>47848</v>
      </c>
      <c r="C783">
        <v>10</v>
      </c>
      <c r="D783" t="s">
        <v>16</v>
      </c>
      <c r="E783" s="3">
        <v>44906</v>
      </c>
      <c r="F783" s="4">
        <v>0.53353009259259254</v>
      </c>
      <c r="G783">
        <v>10.28</v>
      </c>
      <c r="H783">
        <v>9.1</v>
      </c>
      <c r="I783">
        <v>399</v>
      </c>
      <c r="J783">
        <v>782</v>
      </c>
      <c r="K783" s="5" t="str">
        <f t="shared" si="60"/>
        <v>2022-12</v>
      </c>
      <c r="L783" s="3" t="str">
        <f t="shared" si="61"/>
        <v>2022</v>
      </c>
      <c r="M783">
        <f t="shared" si="62"/>
        <v>19.38</v>
      </c>
      <c r="N783" s="6">
        <f t="shared" si="63"/>
        <v>0.53984953703703698</v>
      </c>
      <c r="O783">
        <f t="shared" si="64"/>
        <v>12</v>
      </c>
    </row>
    <row r="784" spans="1:15" x14ac:dyDescent="0.35">
      <c r="A784" t="s">
        <v>22</v>
      </c>
      <c r="B784" s="3">
        <v>47299</v>
      </c>
      <c r="C784">
        <v>10</v>
      </c>
      <c r="D784" t="s">
        <v>16</v>
      </c>
      <c r="E784" s="3">
        <v>44964</v>
      </c>
      <c r="F784" s="4">
        <v>0.85502314814814817</v>
      </c>
      <c r="G784">
        <v>6.03</v>
      </c>
      <c r="H784">
        <v>5.51</v>
      </c>
      <c r="I784">
        <v>400</v>
      </c>
      <c r="J784">
        <v>783</v>
      </c>
      <c r="K784" s="5" t="str">
        <f t="shared" si="60"/>
        <v>2023-02</v>
      </c>
      <c r="L784" s="3" t="str">
        <f t="shared" si="61"/>
        <v>2023</v>
      </c>
      <c r="M784">
        <f t="shared" si="62"/>
        <v>11.54</v>
      </c>
      <c r="N784" s="6">
        <f t="shared" si="63"/>
        <v>0.85884953703703704</v>
      </c>
      <c r="O784">
        <f t="shared" si="64"/>
        <v>20</v>
      </c>
    </row>
    <row r="785" spans="1:15" x14ac:dyDescent="0.35">
      <c r="A785" t="s">
        <v>22</v>
      </c>
      <c r="B785" s="3">
        <v>47299</v>
      </c>
      <c r="C785">
        <v>40</v>
      </c>
      <c r="D785" t="s">
        <v>26</v>
      </c>
      <c r="E785" s="3">
        <v>44964</v>
      </c>
      <c r="F785" s="4">
        <v>0.85502314814814817</v>
      </c>
      <c r="G785">
        <v>6.03</v>
      </c>
      <c r="H785">
        <v>5.51</v>
      </c>
      <c r="I785">
        <v>400</v>
      </c>
      <c r="J785">
        <v>784</v>
      </c>
      <c r="K785" s="5" t="str">
        <f t="shared" si="60"/>
        <v>2023-02</v>
      </c>
      <c r="L785" s="3" t="str">
        <f t="shared" si="61"/>
        <v>2023</v>
      </c>
      <c r="M785">
        <f t="shared" si="62"/>
        <v>11.54</v>
      </c>
      <c r="N785" s="6">
        <f t="shared" si="63"/>
        <v>0.85884953703703704</v>
      </c>
      <c r="O785">
        <f t="shared" si="64"/>
        <v>20</v>
      </c>
    </row>
    <row r="786" spans="1:15" x14ac:dyDescent="0.35">
      <c r="A786" t="s">
        <v>15</v>
      </c>
      <c r="B786" s="3">
        <v>47118</v>
      </c>
      <c r="C786">
        <v>0</v>
      </c>
      <c r="D786" t="s">
        <v>17</v>
      </c>
      <c r="E786" s="3">
        <v>44777</v>
      </c>
      <c r="F786" s="4">
        <v>0.58686342592592589</v>
      </c>
      <c r="G786">
        <v>10.88</v>
      </c>
      <c r="H786">
        <v>5.49</v>
      </c>
      <c r="I786">
        <v>401</v>
      </c>
      <c r="J786">
        <v>785</v>
      </c>
      <c r="K786" s="5" t="str">
        <f t="shared" si="60"/>
        <v>2022-08</v>
      </c>
      <c r="L786" s="3" t="str">
        <f t="shared" si="61"/>
        <v>2022</v>
      </c>
      <c r="M786">
        <f t="shared" si="62"/>
        <v>16.37</v>
      </c>
      <c r="N786" s="6">
        <f t="shared" si="63"/>
        <v>0.59067592592592588</v>
      </c>
      <c r="O786">
        <f t="shared" si="64"/>
        <v>14</v>
      </c>
    </row>
    <row r="787" spans="1:15" x14ac:dyDescent="0.35">
      <c r="A787" t="s">
        <v>15</v>
      </c>
      <c r="B787" s="3">
        <v>47118</v>
      </c>
      <c r="C787">
        <v>40</v>
      </c>
      <c r="D787" t="s">
        <v>26</v>
      </c>
      <c r="E787" s="3">
        <v>44777</v>
      </c>
      <c r="F787" s="4">
        <v>0.58686342592592589</v>
      </c>
      <c r="G787">
        <v>10.88</v>
      </c>
      <c r="H787">
        <v>5.49</v>
      </c>
      <c r="I787">
        <v>401</v>
      </c>
      <c r="J787">
        <v>786</v>
      </c>
      <c r="K787" s="5" t="str">
        <f t="shared" si="60"/>
        <v>2022-08</v>
      </c>
      <c r="L787" s="3" t="str">
        <f t="shared" si="61"/>
        <v>2022</v>
      </c>
      <c r="M787">
        <f t="shared" si="62"/>
        <v>16.37</v>
      </c>
      <c r="N787" s="6">
        <f t="shared" si="63"/>
        <v>0.59067592592592588</v>
      </c>
      <c r="O787">
        <f t="shared" si="64"/>
        <v>14</v>
      </c>
    </row>
    <row r="788" spans="1:15" x14ac:dyDescent="0.35">
      <c r="A788" t="s">
        <v>24</v>
      </c>
      <c r="B788" s="3">
        <v>47848</v>
      </c>
      <c r="C788">
        <v>0</v>
      </c>
      <c r="D788" t="s">
        <v>17</v>
      </c>
      <c r="E788" s="3">
        <v>44820</v>
      </c>
      <c r="F788" s="4">
        <v>0.66711805555555559</v>
      </c>
      <c r="G788">
        <v>5.1100000000000003</v>
      </c>
      <c r="H788">
        <v>9.02</v>
      </c>
      <c r="I788">
        <v>402</v>
      </c>
      <c r="J788">
        <v>787</v>
      </c>
      <c r="K788" s="5" t="str">
        <f t="shared" si="60"/>
        <v>2022-09</v>
      </c>
      <c r="L788" s="3" t="str">
        <f t="shared" si="61"/>
        <v>2022</v>
      </c>
      <c r="M788">
        <f t="shared" si="62"/>
        <v>14.129999999999999</v>
      </c>
      <c r="N788" s="6">
        <f t="shared" si="63"/>
        <v>0.67338194444444444</v>
      </c>
      <c r="O788">
        <f t="shared" si="64"/>
        <v>16</v>
      </c>
    </row>
    <row r="789" spans="1:15" x14ac:dyDescent="0.35">
      <c r="A789" t="s">
        <v>24</v>
      </c>
      <c r="B789" s="3">
        <v>47848</v>
      </c>
      <c r="C789">
        <v>20</v>
      </c>
      <c r="D789" t="s">
        <v>23</v>
      </c>
      <c r="E789" s="3">
        <v>44839</v>
      </c>
      <c r="F789" s="4">
        <v>0.84494212962962967</v>
      </c>
      <c r="G789">
        <v>7.44</v>
      </c>
      <c r="H789">
        <v>13.71</v>
      </c>
      <c r="I789">
        <v>403</v>
      </c>
      <c r="J789">
        <v>788</v>
      </c>
      <c r="K789" s="5" t="str">
        <f t="shared" si="60"/>
        <v>2022-10</v>
      </c>
      <c r="L789" s="3" t="str">
        <f t="shared" si="61"/>
        <v>2022</v>
      </c>
      <c r="M789">
        <f t="shared" si="62"/>
        <v>21.150000000000002</v>
      </c>
      <c r="N789" s="6">
        <f t="shared" si="63"/>
        <v>0.85446296296296298</v>
      </c>
      <c r="O789">
        <f t="shared" si="64"/>
        <v>20</v>
      </c>
    </row>
    <row r="790" spans="1:15" x14ac:dyDescent="0.35">
      <c r="A790" t="s">
        <v>24</v>
      </c>
      <c r="B790" s="3">
        <v>47848</v>
      </c>
      <c r="C790">
        <v>40</v>
      </c>
      <c r="D790" t="s">
        <v>26</v>
      </c>
      <c r="E790" s="3">
        <v>44839</v>
      </c>
      <c r="F790" s="4">
        <v>0.84494212962962967</v>
      </c>
      <c r="G790">
        <v>7.44</v>
      </c>
      <c r="H790">
        <v>13.71</v>
      </c>
      <c r="I790">
        <v>403</v>
      </c>
      <c r="J790">
        <v>789</v>
      </c>
      <c r="K790" s="5" t="str">
        <f t="shared" si="60"/>
        <v>2022-10</v>
      </c>
      <c r="L790" s="3" t="str">
        <f t="shared" si="61"/>
        <v>2022</v>
      </c>
      <c r="M790">
        <f t="shared" si="62"/>
        <v>21.150000000000002</v>
      </c>
      <c r="N790" s="6">
        <f t="shared" si="63"/>
        <v>0.85446296296296298</v>
      </c>
      <c r="O790">
        <f t="shared" si="64"/>
        <v>20</v>
      </c>
    </row>
    <row r="791" spans="1:15" x14ac:dyDescent="0.35">
      <c r="A791" t="s">
        <v>24</v>
      </c>
      <c r="B791" s="3">
        <v>47848</v>
      </c>
      <c r="C791">
        <v>80</v>
      </c>
      <c r="D791" t="s">
        <v>19</v>
      </c>
      <c r="E791" s="3">
        <v>44839</v>
      </c>
      <c r="F791" s="4">
        <v>0.84494212962962967</v>
      </c>
      <c r="G791">
        <v>7.44</v>
      </c>
      <c r="H791">
        <v>13.71</v>
      </c>
      <c r="I791">
        <v>403</v>
      </c>
      <c r="J791">
        <v>790</v>
      </c>
      <c r="K791" s="5" t="str">
        <f t="shared" si="60"/>
        <v>2022-10</v>
      </c>
      <c r="L791" s="3" t="str">
        <f t="shared" si="61"/>
        <v>2022</v>
      </c>
      <c r="M791">
        <f t="shared" si="62"/>
        <v>21.150000000000002</v>
      </c>
      <c r="N791" s="6">
        <f t="shared" si="63"/>
        <v>0.85446296296296298</v>
      </c>
      <c r="O791">
        <f t="shared" si="64"/>
        <v>20</v>
      </c>
    </row>
    <row r="792" spans="1:15" x14ac:dyDescent="0.35">
      <c r="A792" t="s">
        <v>22</v>
      </c>
      <c r="B792" s="3">
        <v>47299</v>
      </c>
      <c r="C792">
        <v>10</v>
      </c>
      <c r="D792" t="s">
        <v>16</v>
      </c>
      <c r="E792" s="3">
        <v>44782</v>
      </c>
      <c r="F792" s="4">
        <v>0.72262731481481479</v>
      </c>
      <c r="G792">
        <v>7.47</v>
      </c>
      <c r="H792">
        <v>5.99</v>
      </c>
      <c r="I792">
        <v>404</v>
      </c>
      <c r="J792">
        <v>791</v>
      </c>
      <c r="K792" s="5" t="str">
        <f t="shared" si="60"/>
        <v>2022-08</v>
      </c>
      <c r="L792" s="3" t="str">
        <f t="shared" si="61"/>
        <v>2022</v>
      </c>
      <c r="M792">
        <f t="shared" si="62"/>
        <v>13.46</v>
      </c>
      <c r="N792" s="6">
        <f t="shared" si="63"/>
        <v>0.72678703703703706</v>
      </c>
      <c r="O792">
        <f t="shared" si="64"/>
        <v>17</v>
      </c>
    </row>
    <row r="793" spans="1:15" x14ac:dyDescent="0.35">
      <c r="A793" t="s">
        <v>22</v>
      </c>
      <c r="B793" s="3">
        <v>47299</v>
      </c>
      <c r="C793">
        <v>40</v>
      </c>
      <c r="D793" t="s">
        <v>26</v>
      </c>
      <c r="E793" s="3">
        <v>44782</v>
      </c>
      <c r="F793" s="4">
        <v>0.72262731481481479</v>
      </c>
      <c r="G793">
        <v>7.47</v>
      </c>
      <c r="H793">
        <v>5.99</v>
      </c>
      <c r="I793">
        <v>404</v>
      </c>
      <c r="J793">
        <v>792</v>
      </c>
      <c r="K793" s="5" t="str">
        <f t="shared" si="60"/>
        <v>2022-08</v>
      </c>
      <c r="L793" s="3" t="str">
        <f t="shared" si="61"/>
        <v>2022</v>
      </c>
      <c r="M793">
        <f t="shared" si="62"/>
        <v>13.46</v>
      </c>
      <c r="N793" s="6">
        <f t="shared" si="63"/>
        <v>0.72678703703703706</v>
      </c>
      <c r="O793">
        <f t="shared" si="64"/>
        <v>17</v>
      </c>
    </row>
    <row r="794" spans="1:15" x14ac:dyDescent="0.35">
      <c r="A794" t="s">
        <v>22</v>
      </c>
      <c r="B794" s="3">
        <v>47299</v>
      </c>
      <c r="C794">
        <v>80</v>
      </c>
      <c r="D794" t="s">
        <v>19</v>
      </c>
      <c r="E794" s="3">
        <v>44782</v>
      </c>
      <c r="F794" s="4">
        <v>0.72262731481481479</v>
      </c>
      <c r="G794">
        <v>7.47</v>
      </c>
      <c r="H794">
        <v>5.99</v>
      </c>
      <c r="I794">
        <v>404</v>
      </c>
      <c r="J794">
        <v>793</v>
      </c>
      <c r="K794" s="5" t="str">
        <f t="shared" si="60"/>
        <v>2022-08</v>
      </c>
      <c r="L794" s="3" t="str">
        <f t="shared" si="61"/>
        <v>2022</v>
      </c>
      <c r="M794">
        <f t="shared" si="62"/>
        <v>13.46</v>
      </c>
      <c r="N794" s="6">
        <f t="shared" si="63"/>
        <v>0.72678703703703706</v>
      </c>
      <c r="O794">
        <f t="shared" si="64"/>
        <v>17</v>
      </c>
    </row>
    <row r="795" spans="1:15" x14ac:dyDescent="0.35">
      <c r="A795" t="s">
        <v>24</v>
      </c>
      <c r="B795" s="3">
        <v>47848</v>
      </c>
      <c r="C795">
        <v>10</v>
      </c>
      <c r="D795" t="s">
        <v>16</v>
      </c>
      <c r="E795" s="3">
        <v>44719</v>
      </c>
      <c r="F795" s="4">
        <v>0.55094907407407412</v>
      </c>
      <c r="G795">
        <v>10.6</v>
      </c>
      <c r="H795">
        <v>7.16</v>
      </c>
      <c r="I795">
        <v>405</v>
      </c>
      <c r="J795">
        <v>794</v>
      </c>
      <c r="K795" s="5" t="str">
        <f t="shared" si="60"/>
        <v>2022-06</v>
      </c>
      <c r="L795" s="3" t="str">
        <f t="shared" si="61"/>
        <v>2022</v>
      </c>
      <c r="M795">
        <f t="shared" si="62"/>
        <v>17.759999999999998</v>
      </c>
      <c r="N795" s="6">
        <f t="shared" si="63"/>
        <v>0.55592129629629639</v>
      </c>
      <c r="O795">
        <f t="shared" si="64"/>
        <v>13</v>
      </c>
    </row>
    <row r="796" spans="1:15" x14ac:dyDescent="0.35">
      <c r="A796" t="s">
        <v>24</v>
      </c>
      <c r="B796" s="3">
        <v>47848</v>
      </c>
      <c r="C796">
        <v>25</v>
      </c>
      <c r="D796" t="s">
        <v>18</v>
      </c>
      <c r="E796" s="3">
        <v>44719</v>
      </c>
      <c r="F796" s="4">
        <v>0.55094907407407412</v>
      </c>
      <c r="G796">
        <v>10.6</v>
      </c>
      <c r="H796">
        <v>7.16</v>
      </c>
      <c r="I796">
        <v>405</v>
      </c>
      <c r="J796">
        <v>795</v>
      </c>
      <c r="K796" s="5" t="str">
        <f t="shared" si="60"/>
        <v>2022-06</v>
      </c>
      <c r="L796" s="3" t="str">
        <f t="shared" si="61"/>
        <v>2022</v>
      </c>
      <c r="M796">
        <f t="shared" si="62"/>
        <v>17.759999999999998</v>
      </c>
      <c r="N796" s="6">
        <f t="shared" si="63"/>
        <v>0.55592129629629639</v>
      </c>
      <c r="O796">
        <f t="shared" si="64"/>
        <v>13</v>
      </c>
    </row>
    <row r="797" spans="1:15" x14ac:dyDescent="0.35">
      <c r="A797" t="s">
        <v>24</v>
      </c>
      <c r="B797" s="3">
        <v>47848</v>
      </c>
      <c r="C797">
        <v>10</v>
      </c>
      <c r="D797" t="s">
        <v>16</v>
      </c>
      <c r="E797" s="3">
        <v>44798</v>
      </c>
      <c r="F797" s="4">
        <v>0.37305555555555553</v>
      </c>
      <c r="G797">
        <v>8.76</v>
      </c>
      <c r="H797">
        <v>7.19</v>
      </c>
      <c r="I797">
        <v>406</v>
      </c>
      <c r="J797">
        <v>796</v>
      </c>
      <c r="K797" s="5" t="str">
        <f t="shared" si="60"/>
        <v>2022-08</v>
      </c>
      <c r="L797" s="3" t="str">
        <f t="shared" si="61"/>
        <v>2022</v>
      </c>
      <c r="M797">
        <f t="shared" si="62"/>
        <v>15.95</v>
      </c>
      <c r="N797" s="6">
        <f t="shared" si="63"/>
        <v>0.3780486111111111</v>
      </c>
      <c r="O797">
        <f t="shared" si="64"/>
        <v>9</v>
      </c>
    </row>
    <row r="798" spans="1:15" x14ac:dyDescent="0.35">
      <c r="A798" t="s">
        <v>22</v>
      </c>
      <c r="B798" s="3">
        <v>47299</v>
      </c>
      <c r="C798">
        <v>20</v>
      </c>
      <c r="D798" t="s">
        <v>23</v>
      </c>
      <c r="E798" s="3">
        <v>44872</v>
      </c>
      <c r="F798" s="4">
        <v>0.63755787037037037</v>
      </c>
      <c r="G798">
        <v>8.07</v>
      </c>
      <c r="H798">
        <v>5.19</v>
      </c>
      <c r="I798">
        <v>407</v>
      </c>
      <c r="J798">
        <v>797</v>
      </c>
      <c r="K798" s="5" t="str">
        <f t="shared" si="60"/>
        <v>2022-11</v>
      </c>
      <c r="L798" s="3" t="str">
        <f t="shared" si="61"/>
        <v>2022</v>
      </c>
      <c r="M798">
        <f t="shared" si="62"/>
        <v>13.260000000000002</v>
      </c>
      <c r="N798" s="6">
        <f t="shared" si="63"/>
        <v>0.641162037037037</v>
      </c>
      <c r="O798">
        <f t="shared" si="64"/>
        <v>15</v>
      </c>
    </row>
    <row r="799" spans="1:15" x14ac:dyDescent="0.35">
      <c r="A799" t="s">
        <v>22</v>
      </c>
      <c r="B799" s="3">
        <v>47299</v>
      </c>
      <c r="C799">
        <v>40</v>
      </c>
      <c r="D799" t="s">
        <v>26</v>
      </c>
      <c r="E799" s="3">
        <v>44872</v>
      </c>
      <c r="F799" s="4">
        <v>0.63755787037037037</v>
      </c>
      <c r="G799">
        <v>8.07</v>
      </c>
      <c r="H799">
        <v>5.19</v>
      </c>
      <c r="I799">
        <v>407</v>
      </c>
      <c r="J799">
        <v>798</v>
      </c>
      <c r="K799" s="5" t="str">
        <f t="shared" si="60"/>
        <v>2022-11</v>
      </c>
      <c r="L799" s="3" t="str">
        <f t="shared" si="61"/>
        <v>2022</v>
      </c>
      <c r="M799">
        <f t="shared" si="62"/>
        <v>13.260000000000002</v>
      </c>
      <c r="N799" s="6">
        <f t="shared" si="63"/>
        <v>0.641162037037037</v>
      </c>
      <c r="O799">
        <f t="shared" si="64"/>
        <v>15</v>
      </c>
    </row>
    <row r="800" spans="1:15" x14ac:dyDescent="0.35">
      <c r="A800" t="s">
        <v>24</v>
      </c>
      <c r="B800" s="3">
        <v>47848</v>
      </c>
      <c r="C800">
        <v>0</v>
      </c>
      <c r="D800" t="s">
        <v>17</v>
      </c>
      <c r="E800" s="3">
        <v>44574</v>
      </c>
      <c r="F800" s="4">
        <v>0.87430555555555556</v>
      </c>
      <c r="G800">
        <v>6.17</v>
      </c>
      <c r="H800">
        <v>9.9600000000000009</v>
      </c>
      <c r="I800">
        <v>408</v>
      </c>
      <c r="J800">
        <v>799</v>
      </c>
      <c r="K800" s="5" t="str">
        <f t="shared" si="60"/>
        <v>2022-01</v>
      </c>
      <c r="L800" s="3" t="str">
        <f t="shared" si="61"/>
        <v>2022</v>
      </c>
      <c r="M800">
        <f t="shared" si="62"/>
        <v>16.130000000000003</v>
      </c>
      <c r="N800" s="6">
        <f t="shared" si="63"/>
        <v>0.88122222222222224</v>
      </c>
      <c r="O800">
        <f t="shared" si="64"/>
        <v>21</v>
      </c>
    </row>
    <row r="801" spans="1:15" x14ac:dyDescent="0.35">
      <c r="A801" t="s">
        <v>24</v>
      </c>
      <c r="B801" s="3">
        <v>47848</v>
      </c>
      <c r="C801">
        <v>25</v>
      </c>
      <c r="D801" t="s">
        <v>18</v>
      </c>
      <c r="E801" s="3">
        <v>44574</v>
      </c>
      <c r="F801" s="4">
        <v>0.87430555555555556</v>
      </c>
      <c r="G801">
        <v>6.17</v>
      </c>
      <c r="H801">
        <v>9.9600000000000009</v>
      </c>
      <c r="I801">
        <v>408</v>
      </c>
      <c r="J801">
        <v>800</v>
      </c>
      <c r="K801" s="5" t="str">
        <f t="shared" si="60"/>
        <v>2022-01</v>
      </c>
      <c r="L801" s="3" t="str">
        <f t="shared" si="61"/>
        <v>2022</v>
      </c>
      <c r="M801">
        <f t="shared" si="62"/>
        <v>16.130000000000003</v>
      </c>
      <c r="N801" s="6">
        <f t="shared" si="63"/>
        <v>0.88122222222222224</v>
      </c>
      <c r="O801">
        <f t="shared" si="64"/>
        <v>21</v>
      </c>
    </row>
    <row r="802" spans="1:15" x14ac:dyDescent="0.35">
      <c r="A802" t="s">
        <v>24</v>
      </c>
      <c r="B802" s="3">
        <v>47848</v>
      </c>
      <c r="C802">
        <v>80</v>
      </c>
      <c r="D802" t="s">
        <v>19</v>
      </c>
      <c r="E802" s="3">
        <v>44574</v>
      </c>
      <c r="F802" s="4">
        <v>0.87430555555555556</v>
      </c>
      <c r="G802">
        <v>6.17</v>
      </c>
      <c r="H802">
        <v>9.9600000000000009</v>
      </c>
      <c r="I802">
        <v>408</v>
      </c>
      <c r="J802">
        <v>801</v>
      </c>
      <c r="K802" s="5" t="str">
        <f t="shared" si="60"/>
        <v>2022-01</v>
      </c>
      <c r="L802" s="3" t="str">
        <f t="shared" si="61"/>
        <v>2022</v>
      </c>
      <c r="M802">
        <f t="shared" si="62"/>
        <v>16.130000000000003</v>
      </c>
      <c r="N802" s="6">
        <f t="shared" si="63"/>
        <v>0.88122222222222224</v>
      </c>
      <c r="O802">
        <f t="shared" si="64"/>
        <v>21</v>
      </c>
    </row>
    <row r="803" spans="1:15" x14ac:dyDescent="0.35">
      <c r="A803" t="s">
        <v>15</v>
      </c>
      <c r="B803" s="3">
        <v>47118</v>
      </c>
      <c r="C803">
        <v>0</v>
      </c>
      <c r="D803" t="s">
        <v>17</v>
      </c>
      <c r="E803" s="3">
        <v>44645</v>
      </c>
      <c r="F803" s="4">
        <v>0.50457175925925923</v>
      </c>
      <c r="G803">
        <v>9.99</v>
      </c>
      <c r="H803">
        <v>8.98</v>
      </c>
      <c r="I803">
        <v>409</v>
      </c>
      <c r="J803">
        <v>802</v>
      </c>
      <c r="K803" s="5" t="str">
        <f t="shared" si="60"/>
        <v>2022-03</v>
      </c>
      <c r="L803" s="3" t="str">
        <f t="shared" si="61"/>
        <v>2022</v>
      </c>
      <c r="M803">
        <f t="shared" si="62"/>
        <v>18.97</v>
      </c>
      <c r="N803" s="6">
        <f t="shared" si="63"/>
        <v>0.51080787037037034</v>
      </c>
      <c r="O803">
        <f t="shared" si="64"/>
        <v>12</v>
      </c>
    </row>
    <row r="804" spans="1:15" x14ac:dyDescent="0.35">
      <c r="A804" t="s">
        <v>15</v>
      </c>
      <c r="B804" s="3">
        <v>47118</v>
      </c>
      <c r="C804">
        <v>25</v>
      </c>
      <c r="D804" t="s">
        <v>18</v>
      </c>
      <c r="E804" s="3">
        <v>44645</v>
      </c>
      <c r="F804" s="4">
        <v>0.50457175925925923</v>
      </c>
      <c r="G804">
        <v>9.99</v>
      </c>
      <c r="H804">
        <v>8.98</v>
      </c>
      <c r="I804">
        <v>409</v>
      </c>
      <c r="J804">
        <v>803</v>
      </c>
      <c r="K804" s="5" t="str">
        <f t="shared" si="60"/>
        <v>2022-03</v>
      </c>
      <c r="L804" s="3" t="str">
        <f t="shared" si="61"/>
        <v>2022</v>
      </c>
      <c r="M804">
        <f t="shared" si="62"/>
        <v>18.97</v>
      </c>
      <c r="N804" s="6">
        <f t="shared" si="63"/>
        <v>0.51080787037037034</v>
      </c>
      <c r="O804">
        <f t="shared" si="64"/>
        <v>12</v>
      </c>
    </row>
    <row r="805" spans="1:15" x14ac:dyDescent="0.35">
      <c r="A805" t="s">
        <v>15</v>
      </c>
      <c r="B805" s="3">
        <v>47118</v>
      </c>
      <c r="C805">
        <v>80</v>
      </c>
      <c r="D805" t="s">
        <v>19</v>
      </c>
      <c r="E805" s="3">
        <v>44645</v>
      </c>
      <c r="F805" s="4">
        <v>0.50457175925925923</v>
      </c>
      <c r="G805">
        <v>9.99</v>
      </c>
      <c r="H805">
        <v>8.98</v>
      </c>
      <c r="I805">
        <v>409</v>
      </c>
      <c r="J805">
        <v>804</v>
      </c>
      <c r="K805" s="5" t="str">
        <f t="shared" si="60"/>
        <v>2022-03</v>
      </c>
      <c r="L805" s="3" t="str">
        <f t="shared" si="61"/>
        <v>2022</v>
      </c>
      <c r="M805">
        <f t="shared" si="62"/>
        <v>18.97</v>
      </c>
      <c r="N805" s="6">
        <f t="shared" si="63"/>
        <v>0.51080787037037034</v>
      </c>
      <c r="O805">
        <f t="shared" si="64"/>
        <v>12</v>
      </c>
    </row>
    <row r="806" spans="1:15" x14ac:dyDescent="0.35">
      <c r="A806" t="s">
        <v>25</v>
      </c>
      <c r="B806" t="s">
        <v>21</v>
      </c>
      <c r="C806">
        <v>0</v>
      </c>
      <c r="D806" t="s">
        <v>17</v>
      </c>
      <c r="E806" s="3">
        <v>44696</v>
      </c>
      <c r="F806" s="4">
        <v>0.81642361111111106</v>
      </c>
      <c r="G806">
        <v>8.68</v>
      </c>
      <c r="H806">
        <v>12.59</v>
      </c>
      <c r="I806">
        <v>410</v>
      </c>
      <c r="J806">
        <v>805</v>
      </c>
      <c r="K806" s="5" t="str">
        <f t="shared" si="60"/>
        <v>2022-05</v>
      </c>
      <c r="L806" s="3" t="str">
        <f t="shared" si="61"/>
        <v>2022</v>
      </c>
      <c r="M806">
        <f t="shared" si="62"/>
        <v>21.27</v>
      </c>
      <c r="N806" s="6">
        <f t="shared" si="63"/>
        <v>0.8251666666666666</v>
      </c>
      <c r="O806">
        <f t="shared" si="64"/>
        <v>19</v>
      </c>
    </row>
    <row r="807" spans="1:15" x14ac:dyDescent="0.35">
      <c r="A807" t="s">
        <v>25</v>
      </c>
      <c r="B807" t="s">
        <v>21</v>
      </c>
      <c r="C807">
        <v>40</v>
      </c>
      <c r="D807" t="s">
        <v>26</v>
      </c>
      <c r="E807" s="3">
        <v>44696</v>
      </c>
      <c r="F807" s="4">
        <v>0.81642361111111106</v>
      </c>
      <c r="G807">
        <v>8.68</v>
      </c>
      <c r="H807">
        <v>12.59</v>
      </c>
      <c r="I807">
        <v>410</v>
      </c>
      <c r="J807">
        <v>806</v>
      </c>
      <c r="K807" s="5" t="str">
        <f t="shared" si="60"/>
        <v>2022-05</v>
      </c>
      <c r="L807" s="3" t="str">
        <f t="shared" si="61"/>
        <v>2022</v>
      </c>
      <c r="M807">
        <f t="shared" si="62"/>
        <v>21.27</v>
      </c>
      <c r="N807" s="6">
        <f t="shared" si="63"/>
        <v>0.8251666666666666</v>
      </c>
      <c r="O807">
        <f t="shared" si="64"/>
        <v>19</v>
      </c>
    </row>
    <row r="808" spans="1:15" x14ac:dyDescent="0.35">
      <c r="A808" t="s">
        <v>25</v>
      </c>
      <c r="B808" t="s">
        <v>21</v>
      </c>
      <c r="C808">
        <v>50</v>
      </c>
      <c r="D808" t="s">
        <v>27</v>
      </c>
      <c r="E808" s="3">
        <v>44696</v>
      </c>
      <c r="F808" s="4">
        <v>0.81642361111111106</v>
      </c>
      <c r="G808">
        <v>8.68</v>
      </c>
      <c r="H808">
        <v>12.59</v>
      </c>
      <c r="I808">
        <v>410</v>
      </c>
      <c r="J808">
        <v>807</v>
      </c>
      <c r="K808" s="5" t="str">
        <f t="shared" si="60"/>
        <v>2022-05</v>
      </c>
      <c r="L808" s="3" t="str">
        <f t="shared" si="61"/>
        <v>2022</v>
      </c>
      <c r="M808">
        <f t="shared" si="62"/>
        <v>21.27</v>
      </c>
      <c r="N808" s="6">
        <f t="shared" si="63"/>
        <v>0.8251666666666666</v>
      </c>
      <c r="O808">
        <f t="shared" si="64"/>
        <v>19</v>
      </c>
    </row>
    <row r="809" spans="1:15" x14ac:dyDescent="0.35">
      <c r="A809" t="s">
        <v>25</v>
      </c>
      <c r="B809" t="s">
        <v>21</v>
      </c>
      <c r="C809">
        <v>0</v>
      </c>
      <c r="D809" t="s">
        <v>17</v>
      </c>
      <c r="E809" s="3">
        <v>44601</v>
      </c>
      <c r="F809" s="4">
        <v>0.48921296296296296</v>
      </c>
      <c r="G809">
        <v>15.97</v>
      </c>
      <c r="H809">
        <v>17.18</v>
      </c>
      <c r="I809">
        <v>411</v>
      </c>
      <c r="J809">
        <v>808</v>
      </c>
      <c r="K809" s="5" t="str">
        <f t="shared" si="60"/>
        <v>2022-02</v>
      </c>
      <c r="L809" s="3" t="str">
        <f t="shared" si="61"/>
        <v>2022</v>
      </c>
      <c r="M809">
        <f t="shared" si="62"/>
        <v>33.15</v>
      </c>
      <c r="N809" s="6">
        <f t="shared" si="63"/>
        <v>0.50114351851851846</v>
      </c>
      <c r="O809">
        <f t="shared" si="64"/>
        <v>12</v>
      </c>
    </row>
    <row r="810" spans="1:15" x14ac:dyDescent="0.35">
      <c r="A810" t="s">
        <v>25</v>
      </c>
      <c r="B810" t="s">
        <v>21</v>
      </c>
      <c r="C810">
        <v>25</v>
      </c>
      <c r="D810" t="s">
        <v>18</v>
      </c>
      <c r="E810" s="3">
        <v>44601</v>
      </c>
      <c r="F810" s="4">
        <v>0.48921296296296296</v>
      </c>
      <c r="G810">
        <v>15.97</v>
      </c>
      <c r="H810">
        <v>17.18</v>
      </c>
      <c r="I810">
        <v>411</v>
      </c>
      <c r="J810">
        <v>809</v>
      </c>
      <c r="K810" s="5" t="str">
        <f t="shared" si="60"/>
        <v>2022-02</v>
      </c>
      <c r="L810" s="3" t="str">
        <f t="shared" si="61"/>
        <v>2022</v>
      </c>
      <c r="M810">
        <f t="shared" si="62"/>
        <v>33.15</v>
      </c>
      <c r="N810" s="6">
        <f t="shared" si="63"/>
        <v>0.50114351851851846</v>
      </c>
      <c r="O810">
        <f t="shared" si="64"/>
        <v>12</v>
      </c>
    </row>
    <row r="811" spans="1:15" x14ac:dyDescent="0.35">
      <c r="A811" t="s">
        <v>15</v>
      </c>
      <c r="B811" s="3">
        <v>47118</v>
      </c>
      <c r="C811">
        <v>0</v>
      </c>
      <c r="D811" t="s">
        <v>17</v>
      </c>
      <c r="E811" s="3">
        <v>44675</v>
      </c>
      <c r="F811" s="4">
        <v>0.54180555555555554</v>
      </c>
      <c r="G811">
        <v>6.96</v>
      </c>
      <c r="H811">
        <v>11.58</v>
      </c>
      <c r="I811">
        <v>412</v>
      </c>
      <c r="J811">
        <v>810</v>
      </c>
      <c r="K811" s="5" t="str">
        <f t="shared" si="60"/>
        <v>2022-04</v>
      </c>
      <c r="L811" s="3" t="str">
        <f t="shared" si="61"/>
        <v>2022</v>
      </c>
      <c r="M811">
        <f t="shared" si="62"/>
        <v>18.54</v>
      </c>
      <c r="N811" s="6">
        <f t="shared" si="63"/>
        <v>0.54984722222222215</v>
      </c>
      <c r="O811">
        <f t="shared" si="64"/>
        <v>13</v>
      </c>
    </row>
    <row r="812" spans="1:15" x14ac:dyDescent="0.35">
      <c r="A812" t="s">
        <v>22</v>
      </c>
      <c r="B812" s="3">
        <v>47299</v>
      </c>
      <c r="C812">
        <v>0</v>
      </c>
      <c r="D812" t="s">
        <v>17</v>
      </c>
      <c r="E812" s="3">
        <v>44750</v>
      </c>
      <c r="F812" s="4">
        <v>0.59534722222222225</v>
      </c>
      <c r="G812">
        <v>11.43</v>
      </c>
      <c r="H812">
        <v>6.36</v>
      </c>
      <c r="I812">
        <v>413</v>
      </c>
      <c r="J812">
        <v>811</v>
      </c>
      <c r="K812" s="5" t="str">
        <f t="shared" si="60"/>
        <v>2022-07</v>
      </c>
      <c r="L812" s="3" t="str">
        <f t="shared" si="61"/>
        <v>2022</v>
      </c>
      <c r="M812">
        <f t="shared" si="62"/>
        <v>17.79</v>
      </c>
      <c r="N812" s="6">
        <f t="shared" si="63"/>
        <v>0.59976388888888887</v>
      </c>
      <c r="O812">
        <f t="shared" si="64"/>
        <v>14</v>
      </c>
    </row>
    <row r="813" spans="1:15" x14ac:dyDescent="0.35">
      <c r="A813" t="s">
        <v>24</v>
      </c>
      <c r="B813" s="3">
        <v>47848</v>
      </c>
      <c r="C813">
        <v>0</v>
      </c>
      <c r="D813" t="s">
        <v>17</v>
      </c>
      <c r="E813" s="3">
        <v>44806</v>
      </c>
      <c r="F813" s="4">
        <v>0.75502314814814819</v>
      </c>
      <c r="G813">
        <v>9.64</v>
      </c>
      <c r="H813">
        <v>14.74</v>
      </c>
      <c r="I813">
        <v>414</v>
      </c>
      <c r="J813">
        <v>812</v>
      </c>
      <c r="K813" s="5" t="str">
        <f t="shared" si="60"/>
        <v>2022-09</v>
      </c>
      <c r="L813" s="3" t="str">
        <f t="shared" si="61"/>
        <v>2022</v>
      </c>
      <c r="M813">
        <f t="shared" si="62"/>
        <v>24.380000000000003</v>
      </c>
      <c r="N813" s="6">
        <f t="shared" si="63"/>
        <v>0.76525925925925931</v>
      </c>
      <c r="O813">
        <f t="shared" si="64"/>
        <v>18</v>
      </c>
    </row>
    <row r="814" spans="1:15" x14ac:dyDescent="0.35">
      <c r="A814" t="s">
        <v>22</v>
      </c>
      <c r="B814" s="3">
        <v>47299</v>
      </c>
      <c r="C814">
        <v>10</v>
      </c>
      <c r="D814" t="s">
        <v>16</v>
      </c>
      <c r="E814" s="3">
        <v>44644</v>
      </c>
      <c r="F814" s="4">
        <v>0.62513888888888891</v>
      </c>
      <c r="G814">
        <v>8.2899999999999991</v>
      </c>
      <c r="H814">
        <v>7.66</v>
      </c>
      <c r="I814">
        <v>415</v>
      </c>
      <c r="J814">
        <v>813</v>
      </c>
      <c r="K814" s="5" t="str">
        <f t="shared" si="60"/>
        <v>2022-03</v>
      </c>
      <c r="L814" s="3" t="str">
        <f t="shared" si="61"/>
        <v>2022</v>
      </c>
      <c r="M814">
        <f t="shared" si="62"/>
        <v>15.95</v>
      </c>
      <c r="N814" s="6">
        <f t="shared" si="63"/>
        <v>0.63045833333333334</v>
      </c>
      <c r="O814">
        <f t="shared" si="64"/>
        <v>15</v>
      </c>
    </row>
    <row r="815" spans="1:15" x14ac:dyDescent="0.35">
      <c r="A815" t="s">
        <v>22</v>
      </c>
      <c r="B815" s="3">
        <v>47299</v>
      </c>
      <c r="C815">
        <v>25</v>
      </c>
      <c r="D815" t="s">
        <v>18</v>
      </c>
      <c r="E815" s="3">
        <v>44644</v>
      </c>
      <c r="F815" s="4">
        <v>0.62513888888888891</v>
      </c>
      <c r="G815">
        <v>8.2899999999999991</v>
      </c>
      <c r="H815">
        <v>7.66</v>
      </c>
      <c r="I815">
        <v>415</v>
      </c>
      <c r="J815">
        <v>814</v>
      </c>
      <c r="K815" s="5" t="str">
        <f t="shared" si="60"/>
        <v>2022-03</v>
      </c>
      <c r="L815" s="3" t="str">
        <f t="shared" si="61"/>
        <v>2022</v>
      </c>
      <c r="M815">
        <f t="shared" si="62"/>
        <v>15.95</v>
      </c>
      <c r="N815" s="6">
        <f t="shared" si="63"/>
        <v>0.63045833333333334</v>
      </c>
      <c r="O815">
        <f t="shared" si="64"/>
        <v>15</v>
      </c>
    </row>
    <row r="816" spans="1:15" x14ac:dyDescent="0.35">
      <c r="A816" t="s">
        <v>15</v>
      </c>
      <c r="B816" s="3">
        <v>47118</v>
      </c>
      <c r="C816">
        <v>10</v>
      </c>
      <c r="D816" t="s">
        <v>16</v>
      </c>
      <c r="E816" s="3">
        <v>44694</v>
      </c>
      <c r="F816" s="4">
        <v>0.70681712962962961</v>
      </c>
      <c r="G816">
        <v>6.94</v>
      </c>
      <c r="H816">
        <v>13.78</v>
      </c>
      <c r="I816">
        <v>416</v>
      </c>
      <c r="J816">
        <v>815</v>
      </c>
      <c r="K816" s="5" t="str">
        <f t="shared" si="60"/>
        <v>2022-05</v>
      </c>
      <c r="L816" s="3" t="str">
        <f t="shared" si="61"/>
        <v>2022</v>
      </c>
      <c r="M816">
        <f t="shared" si="62"/>
        <v>20.72</v>
      </c>
      <c r="N816" s="6">
        <f t="shared" si="63"/>
        <v>0.71638657407407402</v>
      </c>
      <c r="O816">
        <f t="shared" si="64"/>
        <v>17</v>
      </c>
    </row>
    <row r="817" spans="1:15" x14ac:dyDescent="0.35">
      <c r="A817" t="s">
        <v>15</v>
      </c>
      <c r="B817" s="3">
        <v>47118</v>
      </c>
      <c r="C817">
        <v>40</v>
      </c>
      <c r="D817" t="s">
        <v>26</v>
      </c>
      <c r="E817" s="3">
        <v>44694</v>
      </c>
      <c r="F817" s="4">
        <v>0.70681712962962961</v>
      </c>
      <c r="G817">
        <v>6.94</v>
      </c>
      <c r="H817">
        <v>13.78</v>
      </c>
      <c r="I817">
        <v>416</v>
      </c>
      <c r="J817">
        <v>816</v>
      </c>
      <c r="K817" s="5" t="str">
        <f t="shared" si="60"/>
        <v>2022-05</v>
      </c>
      <c r="L817" s="3" t="str">
        <f t="shared" si="61"/>
        <v>2022</v>
      </c>
      <c r="M817">
        <f t="shared" si="62"/>
        <v>20.72</v>
      </c>
      <c r="N817" s="6">
        <f t="shared" si="63"/>
        <v>0.71638657407407402</v>
      </c>
      <c r="O817">
        <f t="shared" si="64"/>
        <v>17</v>
      </c>
    </row>
    <row r="818" spans="1:15" x14ac:dyDescent="0.35">
      <c r="A818" t="s">
        <v>28</v>
      </c>
      <c r="B818" t="s">
        <v>21</v>
      </c>
      <c r="C818">
        <v>20</v>
      </c>
      <c r="D818" t="s">
        <v>23</v>
      </c>
      <c r="E818" s="3">
        <v>44685</v>
      </c>
      <c r="F818" s="4">
        <v>0.41875000000000001</v>
      </c>
      <c r="G818">
        <v>8.1999999999999993</v>
      </c>
      <c r="H818">
        <v>5.27</v>
      </c>
      <c r="I818">
        <v>417</v>
      </c>
      <c r="J818">
        <v>817</v>
      </c>
      <c r="K818" s="5" t="str">
        <f t="shared" si="60"/>
        <v>2022-05</v>
      </c>
      <c r="L818" s="3" t="str">
        <f t="shared" si="61"/>
        <v>2022</v>
      </c>
      <c r="M818">
        <f t="shared" si="62"/>
        <v>13.469999999999999</v>
      </c>
      <c r="N818" s="6">
        <f t="shared" si="63"/>
        <v>0.42240972222222223</v>
      </c>
      <c r="O818">
        <f t="shared" si="64"/>
        <v>10</v>
      </c>
    </row>
    <row r="819" spans="1:15" x14ac:dyDescent="0.35">
      <c r="A819" t="s">
        <v>28</v>
      </c>
      <c r="B819" t="s">
        <v>21</v>
      </c>
      <c r="C819">
        <v>40</v>
      </c>
      <c r="D819" t="s">
        <v>26</v>
      </c>
      <c r="E819" s="3">
        <v>44685</v>
      </c>
      <c r="F819" s="4">
        <v>0.41875000000000001</v>
      </c>
      <c r="G819">
        <v>8.1999999999999993</v>
      </c>
      <c r="H819">
        <v>5.27</v>
      </c>
      <c r="I819">
        <v>417</v>
      </c>
      <c r="J819">
        <v>818</v>
      </c>
      <c r="K819" s="5" t="str">
        <f t="shared" si="60"/>
        <v>2022-05</v>
      </c>
      <c r="L819" s="3" t="str">
        <f t="shared" si="61"/>
        <v>2022</v>
      </c>
      <c r="M819">
        <f t="shared" si="62"/>
        <v>13.469999999999999</v>
      </c>
      <c r="N819" s="6">
        <f t="shared" si="63"/>
        <v>0.42240972222222223</v>
      </c>
      <c r="O819">
        <f t="shared" si="64"/>
        <v>10</v>
      </c>
    </row>
    <row r="820" spans="1:15" x14ac:dyDescent="0.35">
      <c r="A820" t="s">
        <v>15</v>
      </c>
      <c r="B820" s="3">
        <v>47118</v>
      </c>
      <c r="C820">
        <v>20</v>
      </c>
      <c r="D820" t="s">
        <v>23</v>
      </c>
      <c r="E820" s="3">
        <v>44719</v>
      </c>
      <c r="F820" s="4">
        <v>0.80606481481481485</v>
      </c>
      <c r="G820">
        <v>12.25</v>
      </c>
      <c r="H820">
        <v>6.36</v>
      </c>
      <c r="I820">
        <v>418</v>
      </c>
      <c r="J820">
        <v>819</v>
      </c>
      <c r="K820" s="5" t="str">
        <f t="shared" si="60"/>
        <v>2022-06</v>
      </c>
      <c r="L820" s="3" t="str">
        <f t="shared" si="61"/>
        <v>2022</v>
      </c>
      <c r="M820">
        <f t="shared" si="62"/>
        <v>18.61</v>
      </c>
      <c r="N820" s="6">
        <f t="shared" si="63"/>
        <v>0.81048148148148147</v>
      </c>
      <c r="O820">
        <f t="shared" si="64"/>
        <v>19</v>
      </c>
    </row>
    <row r="821" spans="1:15" x14ac:dyDescent="0.35">
      <c r="A821" t="s">
        <v>15</v>
      </c>
      <c r="B821" s="3">
        <v>47118</v>
      </c>
      <c r="C821">
        <v>25</v>
      </c>
      <c r="D821" t="s">
        <v>18</v>
      </c>
      <c r="E821" s="3">
        <v>44719</v>
      </c>
      <c r="F821" s="4">
        <v>0.80606481481481485</v>
      </c>
      <c r="G821">
        <v>12.25</v>
      </c>
      <c r="H821">
        <v>6.36</v>
      </c>
      <c r="I821">
        <v>418</v>
      </c>
      <c r="J821">
        <v>820</v>
      </c>
      <c r="K821" s="5" t="str">
        <f t="shared" si="60"/>
        <v>2022-06</v>
      </c>
      <c r="L821" s="3" t="str">
        <f t="shared" si="61"/>
        <v>2022</v>
      </c>
      <c r="M821">
        <f t="shared" si="62"/>
        <v>18.61</v>
      </c>
      <c r="N821" s="6">
        <f t="shared" si="63"/>
        <v>0.81048148148148147</v>
      </c>
      <c r="O821">
        <f t="shared" si="64"/>
        <v>19</v>
      </c>
    </row>
    <row r="822" spans="1:15" x14ac:dyDescent="0.35">
      <c r="A822" t="s">
        <v>15</v>
      </c>
      <c r="B822" s="3">
        <v>47118</v>
      </c>
      <c r="C822">
        <v>50</v>
      </c>
      <c r="D822" t="s">
        <v>27</v>
      </c>
      <c r="E822" s="3">
        <v>44719</v>
      </c>
      <c r="F822" s="4">
        <v>0.80606481481481485</v>
      </c>
      <c r="G822">
        <v>12.25</v>
      </c>
      <c r="H822">
        <v>6.36</v>
      </c>
      <c r="I822">
        <v>418</v>
      </c>
      <c r="J822">
        <v>821</v>
      </c>
      <c r="K822" s="5" t="str">
        <f t="shared" si="60"/>
        <v>2022-06</v>
      </c>
      <c r="L822" s="3" t="str">
        <f t="shared" si="61"/>
        <v>2022</v>
      </c>
      <c r="M822">
        <f t="shared" si="62"/>
        <v>18.61</v>
      </c>
      <c r="N822" s="6">
        <f t="shared" si="63"/>
        <v>0.81048148148148147</v>
      </c>
      <c r="O822">
        <f t="shared" si="64"/>
        <v>19</v>
      </c>
    </row>
    <row r="823" spans="1:15" x14ac:dyDescent="0.35">
      <c r="A823" t="s">
        <v>24</v>
      </c>
      <c r="B823" s="3">
        <v>47848</v>
      </c>
      <c r="C823">
        <v>0</v>
      </c>
      <c r="D823" t="s">
        <v>17</v>
      </c>
      <c r="E823" s="3">
        <v>44748</v>
      </c>
      <c r="F823" s="4">
        <v>0.72879629629629628</v>
      </c>
      <c r="G823">
        <v>10.37</v>
      </c>
      <c r="H823">
        <v>14.13</v>
      </c>
      <c r="I823">
        <v>419</v>
      </c>
      <c r="J823">
        <v>822</v>
      </c>
      <c r="K823" s="5" t="str">
        <f t="shared" si="60"/>
        <v>2022-07</v>
      </c>
      <c r="L823" s="3" t="str">
        <f t="shared" si="61"/>
        <v>2022</v>
      </c>
      <c r="M823">
        <f t="shared" si="62"/>
        <v>24.5</v>
      </c>
      <c r="N823" s="6">
        <f t="shared" si="63"/>
        <v>0.73860879629629628</v>
      </c>
      <c r="O823">
        <f t="shared" si="64"/>
        <v>17</v>
      </c>
    </row>
    <row r="824" spans="1:15" x14ac:dyDescent="0.35">
      <c r="A824" t="s">
        <v>24</v>
      </c>
      <c r="B824" s="3">
        <v>47848</v>
      </c>
      <c r="C824">
        <v>25</v>
      </c>
      <c r="D824" t="s">
        <v>18</v>
      </c>
      <c r="E824" s="3">
        <v>44748</v>
      </c>
      <c r="F824" s="4">
        <v>0.72879629629629628</v>
      </c>
      <c r="G824">
        <v>10.37</v>
      </c>
      <c r="H824">
        <v>14.13</v>
      </c>
      <c r="I824">
        <v>419</v>
      </c>
      <c r="J824">
        <v>823</v>
      </c>
      <c r="K824" s="5" t="str">
        <f t="shared" si="60"/>
        <v>2022-07</v>
      </c>
      <c r="L824" s="3" t="str">
        <f t="shared" si="61"/>
        <v>2022</v>
      </c>
      <c r="M824">
        <f t="shared" si="62"/>
        <v>24.5</v>
      </c>
      <c r="N824" s="6">
        <f t="shared" si="63"/>
        <v>0.73860879629629628</v>
      </c>
      <c r="O824">
        <f t="shared" si="64"/>
        <v>17</v>
      </c>
    </row>
    <row r="825" spans="1:15" x14ac:dyDescent="0.35">
      <c r="A825" t="s">
        <v>24</v>
      </c>
      <c r="B825" s="3">
        <v>47848</v>
      </c>
      <c r="C825">
        <v>50</v>
      </c>
      <c r="D825" t="s">
        <v>27</v>
      </c>
      <c r="E825" s="3">
        <v>44748</v>
      </c>
      <c r="F825" s="4">
        <v>0.72879629629629628</v>
      </c>
      <c r="G825">
        <v>10.37</v>
      </c>
      <c r="H825">
        <v>14.13</v>
      </c>
      <c r="I825">
        <v>419</v>
      </c>
      <c r="J825">
        <v>824</v>
      </c>
      <c r="K825" s="5" t="str">
        <f t="shared" si="60"/>
        <v>2022-07</v>
      </c>
      <c r="L825" s="3" t="str">
        <f t="shared" si="61"/>
        <v>2022</v>
      </c>
      <c r="M825">
        <f t="shared" si="62"/>
        <v>24.5</v>
      </c>
      <c r="N825" s="6">
        <f t="shared" si="63"/>
        <v>0.73860879629629628</v>
      </c>
      <c r="O825">
        <f t="shared" si="64"/>
        <v>17</v>
      </c>
    </row>
    <row r="826" spans="1:15" x14ac:dyDescent="0.35">
      <c r="A826" t="s">
        <v>25</v>
      </c>
      <c r="B826" t="s">
        <v>21</v>
      </c>
      <c r="C826">
        <v>10</v>
      </c>
      <c r="D826" t="s">
        <v>16</v>
      </c>
      <c r="E826" s="3">
        <v>44803</v>
      </c>
      <c r="F826" s="4">
        <v>0.59532407407407406</v>
      </c>
      <c r="G826">
        <v>8.8000000000000007</v>
      </c>
      <c r="H826">
        <v>7.34</v>
      </c>
      <c r="I826">
        <v>420</v>
      </c>
      <c r="J826">
        <v>825</v>
      </c>
      <c r="K826" s="5" t="str">
        <f t="shared" si="60"/>
        <v>2022-08</v>
      </c>
      <c r="L826" s="3" t="str">
        <f t="shared" si="61"/>
        <v>2022</v>
      </c>
      <c r="M826">
        <f t="shared" si="62"/>
        <v>16.14</v>
      </c>
      <c r="N826" s="6">
        <f t="shared" si="63"/>
        <v>0.60042129629629626</v>
      </c>
      <c r="O826">
        <f t="shared" si="64"/>
        <v>14</v>
      </c>
    </row>
    <row r="827" spans="1:15" x14ac:dyDescent="0.35">
      <c r="A827" t="s">
        <v>25</v>
      </c>
      <c r="B827" t="s">
        <v>21</v>
      </c>
      <c r="C827">
        <v>25</v>
      </c>
      <c r="D827" t="s">
        <v>18</v>
      </c>
      <c r="E827" s="3">
        <v>44803</v>
      </c>
      <c r="F827" s="4">
        <v>0.59532407407407406</v>
      </c>
      <c r="G827">
        <v>8.8000000000000007</v>
      </c>
      <c r="H827">
        <v>7.34</v>
      </c>
      <c r="I827">
        <v>420</v>
      </c>
      <c r="J827">
        <v>826</v>
      </c>
      <c r="K827" s="5" t="str">
        <f t="shared" si="60"/>
        <v>2022-08</v>
      </c>
      <c r="L827" s="3" t="str">
        <f t="shared" si="61"/>
        <v>2022</v>
      </c>
      <c r="M827">
        <f t="shared" si="62"/>
        <v>16.14</v>
      </c>
      <c r="N827" s="6">
        <f t="shared" si="63"/>
        <v>0.60042129629629626</v>
      </c>
      <c r="O827">
        <f t="shared" si="64"/>
        <v>14</v>
      </c>
    </row>
    <row r="828" spans="1:15" x14ac:dyDescent="0.35">
      <c r="A828" t="s">
        <v>25</v>
      </c>
      <c r="B828" t="s">
        <v>21</v>
      </c>
      <c r="C828">
        <v>80</v>
      </c>
      <c r="D828" t="s">
        <v>19</v>
      </c>
      <c r="E828" s="3">
        <v>44803</v>
      </c>
      <c r="F828" s="4">
        <v>0.59532407407407406</v>
      </c>
      <c r="G828">
        <v>8.8000000000000007</v>
      </c>
      <c r="H828">
        <v>7.34</v>
      </c>
      <c r="I828">
        <v>420</v>
      </c>
      <c r="J828">
        <v>827</v>
      </c>
      <c r="K828" s="5" t="str">
        <f t="shared" si="60"/>
        <v>2022-08</v>
      </c>
      <c r="L828" s="3" t="str">
        <f t="shared" si="61"/>
        <v>2022</v>
      </c>
      <c r="M828">
        <f t="shared" si="62"/>
        <v>16.14</v>
      </c>
      <c r="N828" s="6">
        <f t="shared" si="63"/>
        <v>0.60042129629629626</v>
      </c>
      <c r="O828">
        <f t="shared" si="64"/>
        <v>14</v>
      </c>
    </row>
    <row r="829" spans="1:15" x14ac:dyDescent="0.35">
      <c r="A829" t="s">
        <v>25</v>
      </c>
      <c r="B829" t="s">
        <v>21</v>
      </c>
      <c r="C829">
        <v>20</v>
      </c>
      <c r="D829" t="s">
        <v>23</v>
      </c>
      <c r="E829" s="3">
        <v>44605</v>
      </c>
      <c r="F829" s="4">
        <v>0.73002314814814817</v>
      </c>
      <c r="G829">
        <v>10</v>
      </c>
      <c r="H829">
        <v>5.66</v>
      </c>
      <c r="I829">
        <v>421</v>
      </c>
      <c r="J829">
        <v>828</v>
      </c>
      <c r="K829" s="5" t="str">
        <f t="shared" si="60"/>
        <v>2022-02</v>
      </c>
      <c r="L829" s="3" t="str">
        <f t="shared" si="61"/>
        <v>2022</v>
      </c>
      <c r="M829">
        <f t="shared" si="62"/>
        <v>15.66</v>
      </c>
      <c r="N829" s="6">
        <f t="shared" si="63"/>
        <v>0.73395370370370372</v>
      </c>
      <c r="O829">
        <f t="shared" si="64"/>
        <v>17</v>
      </c>
    </row>
    <row r="830" spans="1:15" x14ac:dyDescent="0.35">
      <c r="A830" t="s">
        <v>25</v>
      </c>
      <c r="B830" t="s">
        <v>21</v>
      </c>
      <c r="C830">
        <v>25</v>
      </c>
      <c r="D830" t="s">
        <v>18</v>
      </c>
      <c r="E830" s="3">
        <v>44605</v>
      </c>
      <c r="F830" s="4">
        <v>0.73002314814814817</v>
      </c>
      <c r="G830">
        <v>10</v>
      </c>
      <c r="H830">
        <v>5.66</v>
      </c>
      <c r="I830">
        <v>421</v>
      </c>
      <c r="J830">
        <v>829</v>
      </c>
      <c r="K830" s="5" t="str">
        <f t="shared" si="60"/>
        <v>2022-02</v>
      </c>
      <c r="L830" s="3" t="str">
        <f t="shared" si="61"/>
        <v>2022</v>
      </c>
      <c r="M830">
        <f t="shared" si="62"/>
        <v>15.66</v>
      </c>
      <c r="N830" s="6">
        <f t="shared" si="63"/>
        <v>0.73395370370370372</v>
      </c>
      <c r="O830">
        <f t="shared" si="64"/>
        <v>17</v>
      </c>
    </row>
    <row r="831" spans="1:15" x14ac:dyDescent="0.35">
      <c r="A831" t="s">
        <v>25</v>
      </c>
      <c r="B831" t="s">
        <v>21</v>
      </c>
      <c r="C831">
        <v>80</v>
      </c>
      <c r="D831" t="s">
        <v>19</v>
      </c>
      <c r="E831" s="3">
        <v>44605</v>
      </c>
      <c r="F831" s="4">
        <v>0.73002314814814817</v>
      </c>
      <c r="G831">
        <v>10</v>
      </c>
      <c r="H831">
        <v>5.66</v>
      </c>
      <c r="I831">
        <v>421</v>
      </c>
      <c r="J831">
        <v>830</v>
      </c>
      <c r="K831" s="5" t="str">
        <f t="shared" si="60"/>
        <v>2022-02</v>
      </c>
      <c r="L831" s="3" t="str">
        <f t="shared" si="61"/>
        <v>2022</v>
      </c>
      <c r="M831">
        <f t="shared" si="62"/>
        <v>15.66</v>
      </c>
      <c r="N831" s="6">
        <f t="shared" si="63"/>
        <v>0.73395370370370372</v>
      </c>
      <c r="O831">
        <f t="shared" si="64"/>
        <v>17</v>
      </c>
    </row>
    <row r="832" spans="1:15" x14ac:dyDescent="0.35">
      <c r="A832" t="s">
        <v>24</v>
      </c>
      <c r="B832" s="3">
        <v>47848</v>
      </c>
      <c r="C832">
        <v>0</v>
      </c>
      <c r="D832" t="s">
        <v>17</v>
      </c>
      <c r="E832" s="3">
        <v>44675</v>
      </c>
      <c r="F832" s="4">
        <v>0.77113425925925927</v>
      </c>
      <c r="G832">
        <v>8.36</v>
      </c>
      <c r="H832">
        <v>15.81</v>
      </c>
      <c r="I832">
        <v>422</v>
      </c>
      <c r="J832">
        <v>831</v>
      </c>
      <c r="K832" s="5" t="str">
        <f t="shared" si="60"/>
        <v>2022-04</v>
      </c>
      <c r="L832" s="3" t="str">
        <f t="shared" si="61"/>
        <v>2022</v>
      </c>
      <c r="M832">
        <f t="shared" si="62"/>
        <v>24.17</v>
      </c>
      <c r="N832" s="6">
        <f t="shared" si="63"/>
        <v>0.78211342592592592</v>
      </c>
      <c r="O832">
        <f t="shared" si="64"/>
        <v>18</v>
      </c>
    </row>
    <row r="833" spans="1:15" x14ac:dyDescent="0.35">
      <c r="A833" t="s">
        <v>24</v>
      </c>
      <c r="B833" s="3">
        <v>47848</v>
      </c>
      <c r="C833">
        <v>40</v>
      </c>
      <c r="D833" t="s">
        <v>26</v>
      </c>
      <c r="E833" s="3">
        <v>44675</v>
      </c>
      <c r="F833" s="4">
        <v>0.77113425925925927</v>
      </c>
      <c r="G833">
        <v>8.36</v>
      </c>
      <c r="H833">
        <v>15.81</v>
      </c>
      <c r="I833">
        <v>422</v>
      </c>
      <c r="J833">
        <v>832</v>
      </c>
      <c r="K833" s="5" t="str">
        <f t="shared" si="60"/>
        <v>2022-04</v>
      </c>
      <c r="L833" s="3" t="str">
        <f t="shared" si="61"/>
        <v>2022</v>
      </c>
      <c r="M833">
        <f t="shared" si="62"/>
        <v>24.17</v>
      </c>
      <c r="N833" s="6">
        <f t="shared" si="63"/>
        <v>0.78211342592592592</v>
      </c>
      <c r="O833">
        <f t="shared" si="64"/>
        <v>18</v>
      </c>
    </row>
    <row r="834" spans="1:15" x14ac:dyDescent="0.35">
      <c r="A834" t="s">
        <v>25</v>
      </c>
      <c r="B834" t="s">
        <v>21</v>
      </c>
      <c r="C834">
        <v>10</v>
      </c>
      <c r="D834" t="s">
        <v>16</v>
      </c>
      <c r="E834" s="3">
        <v>44732</v>
      </c>
      <c r="F834" s="4">
        <v>0.69723379629629634</v>
      </c>
      <c r="G834">
        <v>9.5500000000000007</v>
      </c>
      <c r="H834">
        <v>8.51</v>
      </c>
      <c r="I834">
        <v>423</v>
      </c>
      <c r="J834">
        <v>833</v>
      </c>
      <c r="K834" s="5" t="str">
        <f t="shared" si="60"/>
        <v>2022-06</v>
      </c>
      <c r="L834" s="3" t="str">
        <f t="shared" si="61"/>
        <v>2022</v>
      </c>
      <c r="M834">
        <f t="shared" si="62"/>
        <v>18.060000000000002</v>
      </c>
      <c r="N834" s="6">
        <f t="shared" si="63"/>
        <v>0.70314351851851853</v>
      </c>
      <c r="O834">
        <f t="shared" si="64"/>
        <v>16</v>
      </c>
    </row>
    <row r="835" spans="1:15" x14ac:dyDescent="0.35">
      <c r="A835" t="s">
        <v>25</v>
      </c>
      <c r="B835" t="s">
        <v>21</v>
      </c>
      <c r="C835">
        <v>40</v>
      </c>
      <c r="D835" t="s">
        <v>26</v>
      </c>
      <c r="E835" s="3">
        <v>44732</v>
      </c>
      <c r="F835" s="4">
        <v>0.69723379629629634</v>
      </c>
      <c r="G835">
        <v>9.5500000000000007</v>
      </c>
      <c r="H835">
        <v>8.51</v>
      </c>
      <c r="I835">
        <v>423</v>
      </c>
      <c r="J835">
        <v>834</v>
      </c>
      <c r="K835" s="5" t="str">
        <f t="shared" ref="K835:K898" si="65">TEXT(E835, "yyyy-mm")</f>
        <v>2022-06</v>
      </c>
      <c r="L835" s="3" t="str">
        <f t="shared" ref="L835:L898" si="66">TEXT(E835, "yyyy")</f>
        <v>2022</v>
      </c>
      <c r="M835">
        <f t="shared" ref="M835:M898" si="67">G835+H835</f>
        <v>18.060000000000002</v>
      </c>
      <c r="N835" s="6">
        <f t="shared" ref="N835:N898" si="68">F835+(H835/1440)</f>
        <v>0.70314351851851853</v>
      </c>
      <c r="O835">
        <f t="shared" ref="O835:O898" si="69">HOUR(N835)</f>
        <v>16</v>
      </c>
    </row>
    <row r="836" spans="1:15" x14ac:dyDescent="0.35">
      <c r="A836" t="s">
        <v>15</v>
      </c>
      <c r="B836" s="3">
        <v>47118</v>
      </c>
      <c r="C836">
        <v>0</v>
      </c>
      <c r="D836" t="s">
        <v>17</v>
      </c>
      <c r="E836" s="3">
        <v>44734</v>
      </c>
      <c r="F836" s="4">
        <v>0.47384259259259259</v>
      </c>
      <c r="G836">
        <v>10.61</v>
      </c>
      <c r="H836">
        <v>6.85</v>
      </c>
      <c r="I836">
        <v>424</v>
      </c>
      <c r="J836">
        <v>835</v>
      </c>
      <c r="K836" s="5" t="str">
        <f t="shared" si="65"/>
        <v>2022-06</v>
      </c>
      <c r="L836" s="3" t="str">
        <f t="shared" si="66"/>
        <v>2022</v>
      </c>
      <c r="M836">
        <f t="shared" si="67"/>
        <v>17.46</v>
      </c>
      <c r="N836" s="6">
        <f t="shared" si="68"/>
        <v>0.47859953703703706</v>
      </c>
      <c r="O836">
        <f t="shared" si="69"/>
        <v>11</v>
      </c>
    </row>
    <row r="837" spans="1:15" x14ac:dyDescent="0.35">
      <c r="A837" t="s">
        <v>15</v>
      </c>
      <c r="B837" s="3">
        <v>47118</v>
      </c>
      <c r="C837">
        <v>40</v>
      </c>
      <c r="D837" t="s">
        <v>26</v>
      </c>
      <c r="E837" s="3">
        <v>44734</v>
      </c>
      <c r="F837" s="4">
        <v>0.47384259259259259</v>
      </c>
      <c r="G837">
        <v>10.61</v>
      </c>
      <c r="H837">
        <v>6.85</v>
      </c>
      <c r="I837">
        <v>424</v>
      </c>
      <c r="J837">
        <v>836</v>
      </c>
      <c r="K837" s="5" t="str">
        <f t="shared" si="65"/>
        <v>2022-06</v>
      </c>
      <c r="L837" s="3" t="str">
        <f t="shared" si="66"/>
        <v>2022</v>
      </c>
      <c r="M837">
        <f t="shared" si="67"/>
        <v>17.46</v>
      </c>
      <c r="N837" s="6">
        <f t="shared" si="68"/>
        <v>0.47859953703703706</v>
      </c>
      <c r="O837">
        <f t="shared" si="69"/>
        <v>11</v>
      </c>
    </row>
    <row r="838" spans="1:15" x14ac:dyDescent="0.35">
      <c r="A838" t="s">
        <v>24</v>
      </c>
      <c r="B838" s="3">
        <v>47848</v>
      </c>
      <c r="C838">
        <v>10</v>
      </c>
      <c r="D838" t="s">
        <v>16</v>
      </c>
      <c r="E838" s="3">
        <v>44782</v>
      </c>
      <c r="F838" s="4">
        <v>0.46837962962962965</v>
      </c>
      <c r="G838">
        <v>17.010000000000002</v>
      </c>
      <c r="H838">
        <v>14.1</v>
      </c>
      <c r="I838">
        <v>425</v>
      </c>
      <c r="J838">
        <v>837</v>
      </c>
      <c r="K838" s="5" t="str">
        <f t="shared" si="65"/>
        <v>2022-08</v>
      </c>
      <c r="L838" s="3" t="str">
        <f t="shared" si="66"/>
        <v>2022</v>
      </c>
      <c r="M838">
        <f t="shared" si="67"/>
        <v>31.11</v>
      </c>
      <c r="N838" s="6">
        <f t="shared" si="68"/>
        <v>0.47817129629629629</v>
      </c>
      <c r="O838">
        <f t="shared" si="69"/>
        <v>11</v>
      </c>
    </row>
    <row r="839" spans="1:15" x14ac:dyDescent="0.35">
      <c r="A839" t="s">
        <v>24</v>
      </c>
      <c r="B839" s="3">
        <v>47848</v>
      </c>
      <c r="C839">
        <v>0</v>
      </c>
      <c r="D839" t="s">
        <v>17</v>
      </c>
      <c r="E839" s="3">
        <v>44582</v>
      </c>
      <c r="F839" s="4">
        <v>0.43010416666666668</v>
      </c>
      <c r="G839">
        <v>12.49</v>
      </c>
      <c r="H839">
        <v>11.97</v>
      </c>
      <c r="I839">
        <v>426</v>
      </c>
      <c r="J839">
        <v>838</v>
      </c>
      <c r="K839" s="5" t="str">
        <f t="shared" si="65"/>
        <v>2022-01</v>
      </c>
      <c r="L839" s="3" t="str">
        <f t="shared" si="66"/>
        <v>2022</v>
      </c>
      <c r="M839">
        <f t="shared" si="67"/>
        <v>24.46</v>
      </c>
      <c r="N839" s="6">
        <f t="shared" si="68"/>
        <v>0.43841666666666668</v>
      </c>
      <c r="O839">
        <f t="shared" si="69"/>
        <v>10</v>
      </c>
    </row>
    <row r="840" spans="1:15" x14ac:dyDescent="0.35">
      <c r="A840" t="s">
        <v>24</v>
      </c>
      <c r="B840" s="3">
        <v>47848</v>
      </c>
      <c r="C840">
        <v>25</v>
      </c>
      <c r="D840" t="s">
        <v>18</v>
      </c>
      <c r="E840" s="3">
        <v>44582</v>
      </c>
      <c r="F840" s="4">
        <v>0.43010416666666668</v>
      </c>
      <c r="G840">
        <v>12.49</v>
      </c>
      <c r="H840">
        <v>11.97</v>
      </c>
      <c r="I840">
        <v>426</v>
      </c>
      <c r="J840">
        <v>839</v>
      </c>
      <c r="K840" s="5" t="str">
        <f t="shared" si="65"/>
        <v>2022-01</v>
      </c>
      <c r="L840" s="3" t="str">
        <f t="shared" si="66"/>
        <v>2022</v>
      </c>
      <c r="M840">
        <f t="shared" si="67"/>
        <v>24.46</v>
      </c>
      <c r="N840" s="6">
        <f t="shared" si="68"/>
        <v>0.43841666666666668</v>
      </c>
      <c r="O840">
        <f t="shared" si="69"/>
        <v>10</v>
      </c>
    </row>
    <row r="841" spans="1:15" x14ac:dyDescent="0.35">
      <c r="A841" t="s">
        <v>24</v>
      </c>
      <c r="B841" s="3">
        <v>47848</v>
      </c>
      <c r="C841">
        <v>50</v>
      </c>
      <c r="D841" t="s">
        <v>27</v>
      </c>
      <c r="E841" s="3">
        <v>44582</v>
      </c>
      <c r="F841" s="4">
        <v>0.43010416666666668</v>
      </c>
      <c r="G841">
        <v>12.49</v>
      </c>
      <c r="H841">
        <v>11.97</v>
      </c>
      <c r="I841">
        <v>426</v>
      </c>
      <c r="J841">
        <v>840</v>
      </c>
      <c r="K841" s="5" t="str">
        <f t="shared" si="65"/>
        <v>2022-01</v>
      </c>
      <c r="L841" s="3" t="str">
        <f t="shared" si="66"/>
        <v>2022</v>
      </c>
      <c r="M841">
        <f t="shared" si="67"/>
        <v>24.46</v>
      </c>
      <c r="N841" s="6">
        <f t="shared" si="68"/>
        <v>0.43841666666666668</v>
      </c>
      <c r="O841">
        <f t="shared" si="69"/>
        <v>10</v>
      </c>
    </row>
    <row r="842" spans="1:15" x14ac:dyDescent="0.35">
      <c r="A842" t="s">
        <v>15</v>
      </c>
      <c r="B842" s="3">
        <v>47118</v>
      </c>
      <c r="C842">
        <v>10</v>
      </c>
      <c r="D842" t="s">
        <v>16</v>
      </c>
      <c r="E842" s="3">
        <v>44584</v>
      </c>
      <c r="F842" s="4">
        <v>0.74751157407407409</v>
      </c>
      <c r="G842">
        <v>10.1</v>
      </c>
      <c r="H842">
        <v>6.52</v>
      </c>
      <c r="I842">
        <v>427</v>
      </c>
      <c r="J842">
        <v>841</v>
      </c>
      <c r="K842" s="5" t="str">
        <f t="shared" si="65"/>
        <v>2022-01</v>
      </c>
      <c r="L842" s="3" t="str">
        <f t="shared" si="66"/>
        <v>2022</v>
      </c>
      <c r="M842">
        <f t="shared" si="67"/>
        <v>16.619999999999997</v>
      </c>
      <c r="N842" s="6">
        <f t="shared" si="68"/>
        <v>0.75203935185185189</v>
      </c>
      <c r="O842">
        <f t="shared" si="69"/>
        <v>18</v>
      </c>
    </row>
    <row r="843" spans="1:15" x14ac:dyDescent="0.35">
      <c r="A843" t="s">
        <v>22</v>
      </c>
      <c r="B843" s="3">
        <v>47299</v>
      </c>
      <c r="C843">
        <v>20</v>
      </c>
      <c r="D843" t="s">
        <v>23</v>
      </c>
      <c r="E843" s="3">
        <v>44822</v>
      </c>
      <c r="F843" s="4">
        <v>0.58229166666666665</v>
      </c>
      <c r="G843">
        <v>10.23</v>
      </c>
      <c r="H843">
        <v>13.64</v>
      </c>
      <c r="I843">
        <v>428</v>
      </c>
      <c r="J843">
        <v>842</v>
      </c>
      <c r="K843" s="5" t="str">
        <f t="shared" si="65"/>
        <v>2022-09</v>
      </c>
      <c r="L843" s="3" t="str">
        <f t="shared" si="66"/>
        <v>2022</v>
      </c>
      <c r="M843">
        <f t="shared" si="67"/>
        <v>23.87</v>
      </c>
      <c r="N843" s="6">
        <f t="shared" si="68"/>
        <v>0.59176388888888887</v>
      </c>
      <c r="O843">
        <f t="shared" si="69"/>
        <v>14</v>
      </c>
    </row>
    <row r="844" spans="1:15" x14ac:dyDescent="0.35">
      <c r="A844" t="s">
        <v>22</v>
      </c>
      <c r="B844" s="3">
        <v>47299</v>
      </c>
      <c r="C844">
        <v>40</v>
      </c>
      <c r="D844" t="s">
        <v>26</v>
      </c>
      <c r="E844" s="3">
        <v>44822</v>
      </c>
      <c r="F844" s="4">
        <v>0.58229166666666665</v>
      </c>
      <c r="G844">
        <v>10.23</v>
      </c>
      <c r="H844">
        <v>13.64</v>
      </c>
      <c r="I844">
        <v>428</v>
      </c>
      <c r="J844">
        <v>843</v>
      </c>
      <c r="K844" s="5" t="str">
        <f t="shared" si="65"/>
        <v>2022-09</v>
      </c>
      <c r="L844" s="3" t="str">
        <f t="shared" si="66"/>
        <v>2022</v>
      </c>
      <c r="M844">
        <f t="shared" si="67"/>
        <v>23.87</v>
      </c>
      <c r="N844" s="6">
        <f t="shared" si="68"/>
        <v>0.59176388888888887</v>
      </c>
      <c r="O844">
        <f t="shared" si="69"/>
        <v>14</v>
      </c>
    </row>
    <row r="845" spans="1:15" x14ac:dyDescent="0.35">
      <c r="A845" t="s">
        <v>22</v>
      </c>
      <c r="B845" s="3">
        <v>47299</v>
      </c>
      <c r="C845">
        <v>80</v>
      </c>
      <c r="D845" t="s">
        <v>19</v>
      </c>
      <c r="E845" s="3">
        <v>44822</v>
      </c>
      <c r="F845" s="4">
        <v>0.58229166666666665</v>
      </c>
      <c r="G845">
        <v>10.23</v>
      </c>
      <c r="H845">
        <v>13.64</v>
      </c>
      <c r="I845">
        <v>428</v>
      </c>
      <c r="J845">
        <v>844</v>
      </c>
      <c r="K845" s="5" t="str">
        <f t="shared" si="65"/>
        <v>2022-09</v>
      </c>
      <c r="L845" s="3" t="str">
        <f t="shared" si="66"/>
        <v>2022</v>
      </c>
      <c r="M845">
        <f t="shared" si="67"/>
        <v>23.87</v>
      </c>
      <c r="N845" s="6">
        <f t="shared" si="68"/>
        <v>0.59176388888888887</v>
      </c>
      <c r="O845">
        <f t="shared" si="69"/>
        <v>14</v>
      </c>
    </row>
    <row r="846" spans="1:15" x14ac:dyDescent="0.35">
      <c r="A846" t="s">
        <v>22</v>
      </c>
      <c r="B846" s="3">
        <v>47299</v>
      </c>
      <c r="C846">
        <v>0</v>
      </c>
      <c r="D846" t="s">
        <v>17</v>
      </c>
      <c r="E846" s="3">
        <v>44739</v>
      </c>
      <c r="F846" s="4">
        <v>0.85575231481481484</v>
      </c>
      <c r="G846">
        <v>5.97</v>
      </c>
      <c r="H846">
        <v>6.15</v>
      </c>
      <c r="I846">
        <v>429</v>
      </c>
      <c r="J846">
        <v>845</v>
      </c>
      <c r="K846" s="5" t="str">
        <f t="shared" si="65"/>
        <v>2022-06</v>
      </c>
      <c r="L846" s="3" t="str">
        <f t="shared" si="66"/>
        <v>2022</v>
      </c>
      <c r="M846">
        <f t="shared" si="67"/>
        <v>12.120000000000001</v>
      </c>
      <c r="N846" s="6">
        <f t="shared" si="68"/>
        <v>0.86002314814814818</v>
      </c>
      <c r="O846">
        <f t="shared" si="69"/>
        <v>20</v>
      </c>
    </row>
    <row r="847" spans="1:15" x14ac:dyDescent="0.35">
      <c r="A847" t="s">
        <v>22</v>
      </c>
      <c r="B847" s="3">
        <v>47299</v>
      </c>
      <c r="C847">
        <v>40</v>
      </c>
      <c r="D847" t="s">
        <v>26</v>
      </c>
      <c r="E847" s="3">
        <v>44739</v>
      </c>
      <c r="F847" s="4">
        <v>0.85575231481481484</v>
      </c>
      <c r="G847">
        <v>5.97</v>
      </c>
      <c r="H847">
        <v>6.15</v>
      </c>
      <c r="I847">
        <v>429</v>
      </c>
      <c r="J847">
        <v>846</v>
      </c>
      <c r="K847" s="5" t="str">
        <f t="shared" si="65"/>
        <v>2022-06</v>
      </c>
      <c r="L847" s="3" t="str">
        <f t="shared" si="66"/>
        <v>2022</v>
      </c>
      <c r="M847">
        <f t="shared" si="67"/>
        <v>12.120000000000001</v>
      </c>
      <c r="N847" s="6">
        <f t="shared" si="68"/>
        <v>0.86002314814814818</v>
      </c>
      <c r="O847">
        <f t="shared" si="69"/>
        <v>20</v>
      </c>
    </row>
    <row r="848" spans="1:15" x14ac:dyDescent="0.35">
      <c r="A848" t="s">
        <v>22</v>
      </c>
      <c r="B848" s="3">
        <v>47299</v>
      </c>
      <c r="C848">
        <v>0</v>
      </c>
      <c r="D848" t="s">
        <v>17</v>
      </c>
      <c r="E848" s="3">
        <v>44739</v>
      </c>
      <c r="F848" s="4">
        <v>0.49164351851851851</v>
      </c>
      <c r="G848">
        <v>8.1300000000000008</v>
      </c>
      <c r="H848">
        <v>7.99</v>
      </c>
      <c r="I848">
        <v>430</v>
      </c>
      <c r="J848">
        <v>847</v>
      </c>
      <c r="K848" s="5" t="str">
        <f t="shared" si="65"/>
        <v>2022-06</v>
      </c>
      <c r="L848" s="3" t="str">
        <f t="shared" si="66"/>
        <v>2022</v>
      </c>
      <c r="M848">
        <f t="shared" si="67"/>
        <v>16.12</v>
      </c>
      <c r="N848" s="6">
        <f t="shared" si="68"/>
        <v>0.49719212962962961</v>
      </c>
      <c r="O848">
        <f t="shared" si="69"/>
        <v>11</v>
      </c>
    </row>
    <row r="849" spans="1:15" x14ac:dyDescent="0.35">
      <c r="A849" t="s">
        <v>22</v>
      </c>
      <c r="B849" s="3">
        <v>47299</v>
      </c>
      <c r="C849">
        <v>40</v>
      </c>
      <c r="D849" t="s">
        <v>26</v>
      </c>
      <c r="E849" s="3">
        <v>44739</v>
      </c>
      <c r="F849" s="4">
        <v>0.49164351851851851</v>
      </c>
      <c r="G849">
        <v>8.1300000000000008</v>
      </c>
      <c r="H849">
        <v>7.99</v>
      </c>
      <c r="I849">
        <v>430</v>
      </c>
      <c r="J849">
        <v>848</v>
      </c>
      <c r="K849" s="5" t="str">
        <f t="shared" si="65"/>
        <v>2022-06</v>
      </c>
      <c r="L849" s="3" t="str">
        <f t="shared" si="66"/>
        <v>2022</v>
      </c>
      <c r="M849">
        <f t="shared" si="67"/>
        <v>16.12</v>
      </c>
      <c r="N849" s="6">
        <f t="shared" si="68"/>
        <v>0.49719212962962961</v>
      </c>
      <c r="O849">
        <f t="shared" si="69"/>
        <v>11</v>
      </c>
    </row>
    <row r="850" spans="1:15" x14ac:dyDescent="0.35">
      <c r="A850" t="s">
        <v>25</v>
      </c>
      <c r="B850" t="s">
        <v>21</v>
      </c>
      <c r="C850">
        <v>10</v>
      </c>
      <c r="D850" t="s">
        <v>16</v>
      </c>
      <c r="E850" s="3">
        <v>44674</v>
      </c>
      <c r="F850" s="4">
        <v>0.55479166666666668</v>
      </c>
      <c r="G850">
        <v>15.47</v>
      </c>
      <c r="H850">
        <v>13.51</v>
      </c>
      <c r="I850">
        <v>431</v>
      </c>
      <c r="J850">
        <v>849</v>
      </c>
      <c r="K850" s="5" t="str">
        <f t="shared" si="65"/>
        <v>2022-04</v>
      </c>
      <c r="L850" s="3" t="str">
        <f t="shared" si="66"/>
        <v>2022</v>
      </c>
      <c r="M850">
        <f t="shared" si="67"/>
        <v>28.98</v>
      </c>
      <c r="N850" s="6">
        <f t="shared" si="68"/>
        <v>0.56417361111111108</v>
      </c>
      <c r="O850">
        <f t="shared" si="69"/>
        <v>13</v>
      </c>
    </row>
    <row r="851" spans="1:15" x14ac:dyDescent="0.35">
      <c r="A851" t="s">
        <v>25</v>
      </c>
      <c r="B851" t="s">
        <v>21</v>
      </c>
      <c r="C851">
        <v>40</v>
      </c>
      <c r="D851" t="s">
        <v>26</v>
      </c>
      <c r="E851" s="3">
        <v>44674</v>
      </c>
      <c r="F851" s="4">
        <v>0.55479166666666668</v>
      </c>
      <c r="G851">
        <v>15.47</v>
      </c>
      <c r="H851">
        <v>13.51</v>
      </c>
      <c r="I851">
        <v>431</v>
      </c>
      <c r="J851">
        <v>850</v>
      </c>
      <c r="K851" s="5" t="str">
        <f t="shared" si="65"/>
        <v>2022-04</v>
      </c>
      <c r="L851" s="3" t="str">
        <f t="shared" si="66"/>
        <v>2022</v>
      </c>
      <c r="M851">
        <f t="shared" si="67"/>
        <v>28.98</v>
      </c>
      <c r="N851" s="6">
        <f t="shared" si="68"/>
        <v>0.56417361111111108</v>
      </c>
      <c r="O851">
        <f t="shared" si="69"/>
        <v>13</v>
      </c>
    </row>
    <row r="852" spans="1:15" x14ac:dyDescent="0.35">
      <c r="A852" t="s">
        <v>25</v>
      </c>
      <c r="B852" t="s">
        <v>21</v>
      </c>
      <c r="C852">
        <v>80</v>
      </c>
      <c r="D852" t="s">
        <v>19</v>
      </c>
      <c r="E852" s="3">
        <v>44674</v>
      </c>
      <c r="F852" s="4">
        <v>0.55479166666666668</v>
      </c>
      <c r="G852">
        <v>15.47</v>
      </c>
      <c r="H852">
        <v>13.51</v>
      </c>
      <c r="I852">
        <v>431</v>
      </c>
      <c r="J852">
        <v>851</v>
      </c>
      <c r="K852" s="5" t="str">
        <f t="shared" si="65"/>
        <v>2022-04</v>
      </c>
      <c r="L852" s="3" t="str">
        <f t="shared" si="66"/>
        <v>2022</v>
      </c>
      <c r="M852">
        <f t="shared" si="67"/>
        <v>28.98</v>
      </c>
      <c r="N852" s="6">
        <f t="shared" si="68"/>
        <v>0.56417361111111108</v>
      </c>
      <c r="O852">
        <f t="shared" si="69"/>
        <v>13</v>
      </c>
    </row>
    <row r="853" spans="1:15" x14ac:dyDescent="0.35">
      <c r="A853" t="s">
        <v>24</v>
      </c>
      <c r="B853" s="3">
        <v>47848</v>
      </c>
      <c r="C853">
        <v>0</v>
      </c>
      <c r="D853" t="s">
        <v>17</v>
      </c>
      <c r="E853" s="3">
        <v>44693</v>
      </c>
      <c r="F853" s="4">
        <v>0.44641203703703702</v>
      </c>
      <c r="G853">
        <v>6.51</v>
      </c>
      <c r="H853">
        <v>8.6</v>
      </c>
      <c r="I853">
        <v>432</v>
      </c>
      <c r="J853">
        <v>852</v>
      </c>
      <c r="K853" s="5" t="str">
        <f t="shared" si="65"/>
        <v>2022-05</v>
      </c>
      <c r="L853" s="3" t="str">
        <f t="shared" si="66"/>
        <v>2022</v>
      </c>
      <c r="M853">
        <f t="shared" si="67"/>
        <v>15.11</v>
      </c>
      <c r="N853" s="6">
        <f t="shared" si="68"/>
        <v>0.45238425925925924</v>
      </c>
      <c r="O853">
        <f t="shared" si="69"/>
        <v>10</v>
      </c>
    </row>
    <row r="854" spans="1:15" x14ac:dyDescent="0.35">
      <c r="A854" t="s">
        <v>24</v>
      </c>
      <c r="B854" s="3">
        <v>47848</v>
      </c>
      <c r="C854">
        <v>25</v>
      </c>
      <c r="D854" t="s">
        <v>18</v>
      </c>
      <c r="E854" s="3">
        <v>44693</v>
      </c>
      <c r="F854" s="4">
        <v>0.44641203703703702</v>
      </c>
      <c r="G854">
        <v>6.51</v>
      </c>
      <c r="H854">
        <v>8.6</v>
      </c>
      <c r="I854">
        <v>432</v>
      </c>
      <c r="J854">
        <v>853</v>
      </c>
      <c r="K854" s="5" t="str">
        <f t="shared" si="65"/>
        <v>2022-05</v>
      </c>
      <c r="L854" s="3" t="str">
        <f t="shared" si="66"/>
        <v>2022</v>
      </c>
      <c r="M854">
        <f t="shared" si="67"/>
        <v>15.11</v>
      </c>
      <c r="N854" s="6">
        <f t="shared" si="68"/>
        <v>0.45238425925925924</v>
      </c>
      <c r="O854">
        <f t="shared" si="69"/>
        <v>10</v>
      </c>
    </row>
    <row r="855" spans="1:15" x14ac:dyDescent="0.35">
      <c r="A855" t="s">
        <v>24</v>
      </c>
      <c r="B855" s="3">
        <v>47848</v>
      </c>
      <c r="C855">
        <v>80</v>
      </c>
      <c r="D855" t="s">
        <v>19</v>
      </c>
      <c r="E855" s="3">
        <v>44693</v>
      </c>
      <c r="F855" s="4">
        <v>0.44641203703703702</v>
      </c>
      <c r="G855">
        <v>6.51</v>
      </c>
      <c r="H855">
        <v>8.6</v>
      </c>
      <c r="I855">
        <v>432</v>
      </c>
      <c r="J855">
        <v>854</v>
      </c>
      <c r="K855" s="5" t="str">
        <f t="shared" si="65"/>
        <v>2022-05</v>
      </c>
      <c r="L855" s="3" t="str">
        <f t="shared" si="66"/>
        <v>2022</v>
      </c>
      <c r="M855">
        <f t="shared" si="67"/>
        <v>15.11</v>
      </c>
      <c r="N855" s="6">
        <f t="shared" si="68"/>
        <v>0.45238425925925924</v>
      </c>
      <c r="O855">
        <f t="shared" si="69"/>
        <v>10</v>
      </c>
    </row>
    <row r="856" spans="1:15" x14ac:dyDescent="0.35">
      <c r="A856" t="s">
        <v>24</v>
      </c>
      <c r="B856" s="3">
        <v>47848</v>
      </c>
      <c r="C856">
        <v>20</v>
      </c>
      <c r="D856" t="s">
        <v>23</v>
      </c>
      <c r="E856" s="3">
        <v>44718</v>
      </c>
      <c r="F856" s="4">
        <v>0.51178240740740744</v>
      </c>
      <c r="G856">
        <v>13.63</v>
      </c>
      <c r="H856">
        <v>18.79</v>
      </c>
      <c r="I856">
        <v>433</v>
      </c>
      <c r="J856">
        <v>855</v>
      </c>
      <c r="K856" s="5" t="str">
        <f t="shared" si="65"/>
        <v>2022-06</v>
      </c>
      <c r="L856" s="3" t="str">
        <f t="shared" si="66"/>
        <v>2022</v>
      </c>
      <c r="M856">
        <f t="shared" si="67"/>
        <v>32.42</v>
      </c>
      <c r="N856" s="6">
        <f t="shared" si="68"/>
        <v>0.52483101851851854</v>
      </c>
      <c r="O856">
        <f t="shared" si="69"/>
        <v>12</v>
      </c>
    </row>
    <row r="857" spans="1:15" x14ac:dyDescent="0.35">
      <c r="A857" t="s">
        <v>24</v>
      </c>
      <c r="B857" s="3">
        <v>47848</v>
      </c>
      <c r="C857">
        <v>40</v>
      </c>
      <c r="D857" t="s">
        <v>26</v>
      </c>
      <c r="E857" s="3">
        <v>44718</v>
      </c>
      <c r="F857" s="4">
        <v>0.51178240740740744</v>
      </c>
      <c r="G857">
        <v>13.63</v>
      </c>
      <c r="H857">
        <v>18.79</v>
      </c>
      <c r="I857">
        <v>433</v>
      </c>
      <c r="J857">
        <v>856</v>
      </c>
      <c r="K857" s="5" t="str">
        <f t="shared" si="65"/>
        <v>2022-06</v>
      </c>
      <c r="L857" s="3" t="str">
        <f t="shared" si="66"/>
        <v>2022</v>
      </c>
      <c r="M857">
        <f t="shared" si="67"/>
        <v>32.42</v>
      </c>
      <c r="N857" s="6">
        <f t="shared" si="68"/>
        <v>0.52483101851851854</v>
      </c>
      <c r="O857">
        <f t="shared" si="69"/>
        <v>12</v>
      </c>
    </row>
    <row r="858" spans="1:15" x14ac:dyDescent="0.35">
      <c r="A858" t="s">
        <v>15</v>
      </c>
      <c r="B858" s="3">
        <v>47118</v>
      </c>
      <c r="C858">
        <v>20</v>
      </c>
      <c r="D858" t="s">
        <v>23</v>
      </c>
      <c r="E858" s="3">
        <v>44736</v>
      </c>
      <c r="F858" s="4">
        <v>0.50245370370370368</v>
      </c>
      <c r="G858">
        <v>12.61</v>
      </c>
      <c r="H858">
        <v>8.5399999999999991</v>
      </c>
      <c r="I858">
        <v>434</v>
      </c>
      <c r="J858">
        <v>857</v>
      </c>
      <c r="K858" s="5" t="str">
        <f t="shared" si="65"/>
        <v>2022-06</v>
      </c>
      <c r="L858" s="3" t="str">
        <f t="shared" si="66"/>
        <v>2022</v>
      </c>
      <c r="M858">
        <f t="shared" si="67"/>
        <v>21.15</v>
      </c>
      <c r="N858" s="6">
        <f t="shared" si="68"/>
        <v>0.50838425925925923</v>
      </c>
      <c r="O858">
        <f t="shared" si="69"/>
        <v>12</v>
      </c>
    </row>
    <row r="859" spans="1:15" x14ac:dyDescent="0.35">
      <c r="A859" t="s">
        <v>15</v>
      </c>
      <c r="B859" s="3">
        <v>47118</v>
      </c>
      <c r="C859">
        <v>25</v>
      </c>
      <c r="D859" t="s">
        <v>18</v>
      </c>
      <c r="E859" s="3">
        <v>44736</v>
      </c>
      <c r="F859" s="4">
        <v>0.50245370370370368</v>
      </c>
      <c r="G859">
        <v>12.61</v>
      </c>
      <c r="H859">
        <v>8.5399999999999991</v>
      </c>
      <c r="I859">
        <v>434</v>
      </c>
      <c r="J859">
        <v>858</v>
      </c>
      <c r="K859" s="5" t="str">
        <f t="shared" si="65"/>
        <v>2022-06</v>
      </c>
      <c r="L859" s="3" t="str">
        <f t="shared" si="66"/>
        <v>2022</v>
      </c>
      <c r="M859">
        <f t="shared" si="67"/>
        <v>21.15</v>
      </c>
      <c r="N859" s="6">
        <f t="shared" si="68"/>
        <v>0.50838425925925923</v>
      </c>
      <c r="O859">
        <f t="shared" si="69"/>
        <v>12</v>
      </c>
    </row>
    <row r="860" spans="1:15" x14ac:dyDescent="0.35">
      <c r="A860" t="s">
        <v>28</v>
      </c>
      <c r="B860" t="s">
        <v>21</v>
      </c>
      <c r="C860">
        <v>0</v>
      </c>
      <c r="D860" t="s">
        <v>17</v>
      </c>
      <c r="E860" s="3">
        <v>44641</v>
      </c>
      <c r="F860" s="4">
        <v>0.59138888888888885</v>
      </c>
      <c r="G860">
        <v>5.85</v>
      </c>
      <c r="H860">
        <v>7.57</v>
      </c>
      <c r="I860">
        <v>435</v>
      </c>
      <c r="J860">
        <v>859</v>
      </c>
      <c r="K860" s="5" t="str">
        <f t="shared" si="65"/>
        <v>2022-03</v>
      </c>
      <c r="L860" s="3" t="str">
        <f t="shared" si="66"/>
        <v>2022</v>
      </c>
      <c r="M860">
        <f t="shared" si="67"/>
        <v>13.42</v>
      </c>
      <c r="N860" s="6">
        <f t="shared" si="68"/>
        <v>0.59664583333333332</v>
      </c>
      <c r="O860">
        <f t="shared" si="69"/>
        <v>14</v>
      </c>
    </row>
    <row r="861" spans="1:15" x14ac:dyDescent="0.35">
      <c r="A861" t="s">
        <v>28</v>
      </c>
      <c r="B861" t="s">
        <v>21</v>
      </c>
      <c r="C861">
        <v>40</v>
      </c>
      <c r="D861" t="s">
        <v>26</v>
      </c>
      <c r="E861" s="3">
        <v>44641</v>
      </c>
      <c r="F861" s="4">
        <v>0.59138888888888885</v>
      </c>
      <c r="G861">
        <v>5.85</v>
      </c>
      <c r="H861">
        <v>7.57</v>
      </c>
      <c r="I861">
        <v>435</v>
      </c>
      <c r="J861">
        <v>860</v>
      </c>
      <c r="K861" s="5" t="str">
        <f t="shared" si="65"/>
        <v>2022-03</v>
      </c>
      <c r="L861" s="3" t="str">
        <f t="shared" si="66"/>
        <v>2022</v>
      </c>
      <c r="M861">
        <f t="shared" si="67"/>
        <v>13.42</v>
      </c>
      <c r="N861" s="6">
        <f t="shared" si="68"/>
        <v>0.59664583333333332</v>
      </c>
      <c r="O861">
        <f t="shared" si="69"/>
        <v>14</v>
      </c>
    </row>
    <row r="862" spans="1:15" x14ac:dyDescent="0.35">
      <c r="A862" t="s">
        <v>28</v>
      </c>
      <c r="B862" t="s">
        <v>21</v>
      </c>
      <c r="C862">
        <v>20</v>
      </c>
      <c r="D862" t="s">
        <v>23</v>
      </c>
      <c r="E862" s="3">
        <v>44850</v>
      </c>
      <c r="F862" s="4">
        <v>0.84021990740740737</v>
      </c>
      <c r="G862">
        <v>6.49</v>
      </c>
      <c r="H862">
        <v>8.42</v>
      </c>
      <c r="I862">
        <v>436</v>
      </c>
      <c r="J862">
        <v>861</v>
      </c>
      <c r="K862" s="5" t="str">
        <f t="shared" si="65"/>
        <v>2022-10</v>
      </c>
      <c r="L862" s="3" t="str">
        <f t="shared" si="66"/>
        <v>2022</v>
      </c>
      <c r="M862">
        <f t="shared" si="67"/>
        <v>14.91</v>
      </c>
      <c r="N862" s="6">
        <f t="shared" si="68"/>
        <v>0.8460671296296296</v>
      </c>
      <c r="O862">
        <f t="shared" si="69"/>
        <v>20</v>
      </c>
    </row>
    <row r="863" spans="1:15" x14ac:dyDescent="0.35">
      <c r="A863" t="s">
        <v>22</v>
      </c>
      <c r="B863" s="3">
        <v>47299</v>
      </c>
      <c r="C863">
        <v>0</v>
      </c>
      <c r="D863" t="s">
        <v>17</v>
      </c>
      <c r="E863" s="3">
        <v>44874</v>
      </c>
      <c r="F863" s="4">
        <v>0.77653935185185186</v>
      </c>
      <c r="G863">
        <v>7.93</v>
      </c>
      <c r="H863">
        <v>13.5</v>
      </c>
      <c r="I863">
        <v>437</v>
      </c>
      <c r="J863">
        <v>862</v>
      </c>
      <c r="K863" s="5" t="str">
        <f t="shared" si="65"/>
        <v>2022-11</v>
      </c>
      <c r="L863" s="3" t="str">
        <f t="shared" si="66"/>
        <v>2022</v>
      </c>
      <c r="M863">
        <f t="shared" si="67"/>
        <v>21.43</v>
      </c>
      <c r="N863" s="6">
        <f t="shared" si="68"/>
        <v>0.78591435185185188</v>
      </c>
      <c r="O863">
        <f t="shared" si="69"/>
        <v>18</v>
      </c>
    </row>
    <row r="864" spans="1:15" x14ac:dyDescent="0.35">
      <c r="A864" t="s">
        <v>22</v>
      </c>
      <c r="B864" s="3">
        <v>47299</v>
      </c>
      <c r="C864">
        <v>25</v>
      </c>
      <c r="D864" t="s">
        <v>18</v>
      </c>
      <c r="E864" s="3">
        <v>44874</v>
      </c>
      <c r="F864" s="4">
        <v>0.77653935185185186</v>
      </c>
      <c r="G864">
        <v>7.93</v>
      </c>
      <c r="H864">
        <v>13.5</v>
      </c>
      <c r="I864">
        <v>437</v>
      </c>
      <c r="J864">
        <v>863</v>
      </c>
      <c r="K864" s="5" t="str">
        <f t="shared" si="65"/>
        <v>2022-11</v>
      </c>
      <c r="L864" s="3" t="str">
        <f t="shared" si="66"/>
        <v>2022</v>
      </c>
      <c r="M864">
        <f t="shared" si="67"/>
        <v>21.43</v>
      </c>
      <c r="N864" s="6">
        <f t="shared" si="68"/>
        <v>0.78591435185185188</v>
      </c>
      <c r="O864">
        <f t="shared" si="69"/>
        <v>18</v>
      </c>
    </row>
    <row r="865" spans="1:15" x14ac:dyDescent="0.35">
      <c r="A865" t="s">
        <v>22</v>
      </c>
      <c r="B865" s="3">
        <v>47299</v>
      </c>
      <c r="C865">
        <v>80</v>
      </c>
      <c r="D865" t="s">
        <v>19</v>
      </c>
      <c r="E865" s="3">
        <v>44874</v>
      </c>
      <c r="F865" s="4">
        <v>0.77653935185185186</v>
      </c>
      <c r="G865">
        <v>7.93</v>
      </c>
      <c r="H865">
        <v>13.5</v>
      </c>
      <c r="I865">
        <v>437</v>
      </c>
      <c r="J865">
        <v>864</v>
      </c>
      <c r="K865" s="5" t="str">
        <f t="shared" si="65"/>
        <v>2022-11</v>
      </c>
      <c r="L865" s="3" t="str">
        <f t="shared" si="66"/>
        <v>2022</v>
      </c>
      <c r="M865">
        <f t="shared" si="67"/>
        <v>21.43</v>
      </c>
      <c r="N865" s="6">
        <f t="shared" si="68"/>
        <v>0.78591435185185188</v>
      </c>
      <c r="O865">
        <f t="shared" si="69"/>
        <v>18</v>
      </c>
    </row>
    <row r="866" spans="1:15" x14ac:dyDescent="0.35">
      <c r="A866" t="s">
        <v>15</v>
      </c>
      <c r="B866" s="3">
        <v>47118</v>
      </c>
      <c r="C866">
        <v>20</v>
      </c>
      <c r="D866" t="s">
        <v>23</v>
      </c>
      <c r="E866" s="3">
        <v>44903</v>
      </c>
      <c r="F866" s="4">
        <v>0.54134259259259254</v>
      </c>
      <c r="G866">
        <v>8.15</v>
      </c>
      <c r="H866">
        <v>12.19</v>
      </c>
      <c r="I866">
        <v>438</v>
      </c>
      <c r="J866">
        <v>865</v>
      </c>
      <c r="K866" s="5" t="str">
        <f t="shared" si="65"/>
        <v>2022-12</v>
      </c>
      <c r="L866" s="3" t="str">
        <f t="shared" si="66"/>
        <v>2022</v>
      </c>
      <c r="M866">
        <f t="shared" si="67"/>
        <v>20.34</v>
      </c>
      <c r="N866" s="6">
        <f t="shared" si="68"/>
        <v>0.54980787037037027</v>
      </c>
      <c r="O866">
        <f t="shared" si="69"/>
        <v>13</v>
      </c>
    </row>
    <row r="867" spans="1:15" x14ac:dyDescent="0.35">
      <c r="A867" t="s">
        <v>15</v>
      </c>
      <c r="B867" s="3">
        <v>47118</v>
      </c>
      <c r="C867">
        <v>40</v>
      </c>
      <c r="D867" t="s">
        <v>26</v>
      </c>
      <c r="E867" s="3">
        <v>44903</v>
      </c>
      <c r="F867" s="4">
        <v>0.54134259259259254</v>
      </c>
      <c r="G867">
        <v>8.15</v>
      </c>
      <c r="H867">
        <v>12.19</v>
      </c>
      <c r="I867">
        <v>438</v>
      </c>
      <c r="J867">
        <v>866</v>
      </c>
      <c r="K867" s="5" t="str">
        <f t="shared" si="65"/>
        <v>2022-12</v>
      </c>
      <c r="L867" s="3" t="str">
        <f t="shared" si="66"/>
        <v>2022</v>
      </c>
      <c r="M867">
        <f t="shared" si="67"/>
        <v>20.34</v>
      </c>
      <c r="N867" s="6">
        <f t="shared" si="68"/>
        <v>0.54980787037037027</v>
      </c>
      <c r="O867">
        <f t="shared" si="69"/>
        <v>13</v>
      </c>
    </row>
    <row r="868" spans="1:15" x14ac:dyDescent="0.35">
      <c r="A868" t="s">
        <v>15</v>
      </c>
      <c r="B868" s="3">
        <v>47118</v>
      </c>
      <c r="C868">
        <v>80</v>
      </c>
      <c r="D868" t="s">
        <v>19</v>
      </c>
      <c r="E868" s="3">
        <v>44903</v>
      </c>
      <c r="F868" s="4">
        <v>0.54134259259259254</v>
      </c>
      <c r="G868">
        <v>8.15</v>
      </c>
      <c r="H868">
        <v>12.19</v>
      </c>
      <c r="I868">
        <v>438</v>
      </c>
      <c r="J868">
        <v>867</v>
      </c>
      <c r="K868" s="5" t="str">
        <f t="shared" si="65"/>
        <v>2022-12</v>
      </c>
      <c r="L868" s="3" t="str">
        <f t="shared" si="66"/>
        <v>2022</v>
      </c>
      <c r="M868">
        <f t="shared" si="67"/>
        <v>20.34</v>
      </c>
      <c r="N868" s="6">
        <f t="shared" si="68"/>
        <v>0.54980787037037027</v>
      </c>
      <c r="O868">
        <f t="shared" si="69"/>
        <v>13</v>
      </c>
    </row>
    <row r="869" spans="1:15" x14ac:dyDescent="0.35">
      <c r="A869" t="s">
        <v>15</v>
      </c>
      <c r="B869" s="3">
        <v>47118</v>
      </c>
      <c r="C869">
        <v>20</v>
      </c>
      <c r="D869" t="s">
        <v>23</v>
      </c>
      <c r="E869" s="3">
        <v>44820</v>
      </c>
      <c r="F869" s="4">
        <v>0.37035879629629631</v>
      </c>
      <c r="G869">
        <v>21.31</v>
      </c>
      <c r="H869">
        <v>9.93</v>
      </c>
      <c r="I869">
        <v>439</v>
      </c>
      <c r="J869">
        <v>868</v>
      </c>
      <c r="K869" s="5" t="str">
        <f t="shared" si="65"/>
        <v>2022-09</v>
      </c>
      <c r="L869" s="3" t="str">
        <f t="shared" si="66"/>
        <v>2022</v>
      </c>
      <c r="M869">
        <f t="shared" si="67"/>
        <v>31.24</v>
      </c>
      <c r="N869" s="6">
        <f t="shared" si="68"/>
        <v>0.37725462962962963</v>
      </c>
      <c r="O869">
        <f t="shared" si="69"/>
        <v>9</v>
      </c>
    </row>
    <row r="870" spans="1:15" x14ac:dyDescent="0.35">
      <c r="A870" t="s">
        <v>15</v>
      </c>
      <c r="B870" s="3">
        <v>47118</v>
      </c>
      <c r="C870">
        <v>10</v>
      </c>
      <c r="D870" t="s">
        <v>16</v>
      </c>
      <c r="E870" s="3">
        <v>44876</v>
      </c>
      <c r="F870" s="4">
        <v>0.84668981481481487</v>
      </c>
      <c r="G870">
        <v>6.07</v>
      </c>
      <c r="H870">
        <v>12.08</v>
      </c>
      <c r="I870">
        <v>440</v>
      </c>
      <c r="J870">
        <v>869</v>
      </c>
      <c r="K870" s="5" t="str">
        <f t="shared" si="65"/>
        <v>2022-11</v>
      </c>
      <c r="L870" s="3" t="str">
        <f t="shared" si="66"/>
        <v>2022</v>
      </c>
      <c r="M870">
        <f t="shared" si="67"/>
        <v>18.149999999999999</v>
      </c>
      <c r="N870" s="6">
        <f t="shared" si="68"/>
        <v>0.85507870370370376</v>
      </c>
      <c r="O870">
        <f t="shared" si="69"/>
        <v>20</v>
      </c>
    </row>
    <row r="871" spans="1:15" x14ac:dyDescent="0.35">
      <c r="A871" t="s">
        <v>15</v>
      </c>
      <c r="B871" s="3">
        <v>47118</v>
      </c>
      <c r="C871">
        <v>40</v>
      </c>
      <c r="D871" t="s">
        <v>26</v>
      </c>
      <c r="E871" s="3">
        <v>44876</v>
      </c>
      <c r="F871" s="4">
        <v>0.84668981481481487</v>
      </c>
      <c r="G871">
        <v>6.07</v>
      </c>
      <c r="H871">
        <v>12.08</v>
      </c>
      <c r="I871">
        <v>440</v>
      </c>
      <c r="J871">
        <v>870</v>
      </c>
      <c r="K871" s="5" t="str">
        <f t="shared" si="65"/>
        <v>2022-11</v>
      </c>
      <c r="L871" s="3" t="str">
        <f t="shared" si="66"/>
        <v>2022</v>
      </c>
      <c r="M871">
        <f t="shared" si="67"/>
        <v>18.149999999999999</v>
      </c>
      <c r="N871" s="6">
        <f t="shared" si="68"/>
        <v>0.85507870370370376</v>
      </c>
      <c r="O871">
        <f t="shared" si="69"/>
        <v>20</v>
      </c>
    </row>
    <row r="872" spans="1:15" x14ac:dyDescent="0.35">
      <c r="A872" t="s">
        <v>25</v>
      </c>
      <c r="B872" t="s">
        <v>21</v>
      </c>
      <c r="C872">
        <v>20</v>
      </c>
      <c r="D872" t="s">
        <v>23</v>
      </c>
      <c r="E872" s="3">
        <v>44591</v>
      </c>
      <c r="F872" s="4">
        <v>0.68125000000000002</v>
      </c>
      <c r="G872">
        <v>9.17</v>
      </c>
      <c r="H872">
        <v>8.6199999999999992</v>
      </c>
      <c r="I872">
        <v>441</v>
      </c>
      <c r="J872">
        <v>871</v>
      </c>
      <c r="K872" s="5" t="str">
        <f t="shared" si="65"/>
        <v>2022-01</v>
      </c>
      <c r="L872" s="3" t="str">
        <f t="shared" si="66"/>
        <v>2022</v>
      </c>
      <c r="M872">
        <f t="shared" si="67"/>
        <v>17.79</v>
      </c>
      <c r="N872" s="6">
        <f t="shared" si="68"/>
        <v>0.68723611111111116</v>
      </c>
      <c r="O872">
        <f t="shared" si="69"/>
        <v>16</v>
      </c>
    </row>
    <row r="873" spans="1:15" x14ac:dyDescent="0.35">
      <c r="A873" t="s">
        <v>25</v>
      </c>
      <c r="B873" t="s">
        <v>21</v>
      </c>
      <c r="C873">
        <v>25</v>
      </c>
      <c r="D873" t="s">
        <v>18</v>
      </c>
      <c r="E873" s="3">
        <v>44591</v>
      </c>
      <c r="F873" s="4">
        <v>0.68125000000000002</v>
      </c>
      <c r="G873">
        <v>9.17</v>
      </c>
      <c r="H873">
        <v>8.6199999999999992</v>
      </c>
      <c r="I873">
        <v>441</v>
      </c>
      <c r="J873">
        <v>872</v>
      </c>
      <c r="K873" s="5" t="str">
        <f t="shared" si="65"/>
        <v>2022-01</v>
      </c>
      <c r="L873" s="3" t="str">
        <f t="shared" si="66"/>
        <v>2022</v>
      </c>
      <c r="M873">
        <f t="shared" si="67"/>
        <v>17.79</v>
      </c>
      <c r="N873" s="6">
        <f t="shared" si="68"/>
        <v>0.68723611111111116</v>
      </c>
      <c r="O873">
        <f t="shared" si="69"/>
        <v>16</v>
      </c>
    </row>
    <row r="874" spans="1:15" x14ac:dyDescent="0.35">
      <c r="A874" t="s">
        <v>25</v>
      </c>
      <c r="B874" t="s">
        <v>21</v>
      </c>
      <c r="C874">
        <v>50</v>
      </c>
      <c r="D874" t="s">
        <v>27</v>
      </c>
      <c r="E874" s="3">
        <v>44591</v>
      </c>
      <c r="F874" s="4">
        <v>0.68125000000000002</v>
      </c>
      <c r="G874">
        <v>9.17</v>
      </c>
      <c r="H874">
        <v>8.6199999999999992</v>
      </c>
      <c r="I874">
        <v>441</v>
      </c>
      <c r="J874">
        <v>873</v>
      </c>
      <c r="K874" s="5" t="str">
        <f t="shared" si="65"/>
        <v>2022-01</v>
      </c>
      <c r="L874" s="3" t="str">
        <f t="shared" si="66"/>
        <v>2022</v>
      </c>
      <c r="M874">
        <f t="shared" si="67"/>
        <v>17.79</v>
      </c>
      <c r="N874" s="6">
        <f t="shared" si="68"/>
        <v>0.68723611111111116</v>
      </c>
      <c r="O874">
        <f t="shared" si="69"/>
        <v>16</v>
      </c>
    </row>
    <row r="875" spans="1:15" x14ac:dyDescent="0.35">
      <c r="A875" t="s">
        <v>15</v>
      </c>
      <c r="B875" s="3">
        <v>47118</v>
      </c>
      <c r="C875">
        <v>20</v>
      </c>
      <c r="D875" t="s">
        <v>23</v>
      </c>
      <c r="E875" s="3">
        <v>44610</v>
      </c>
      <c r="F875" s="4">
        <v>0.64489583333333333</v>
      </c>
      <c r="G875">
        <v>7.2</v>
      </c>
      <c r="H875">
        <v>10</v>
      </c>
      <c r="I875">
        <v>442</v>
      </c>
      <c r="J875">
        <v>874</v>
      </c>
      <c r="K875" s="5" t="str">
        <f t="shared" si="65"/>
        <v>2022-02</v>
      </c>
      <c r="L875" s="3" t="str">
        <f t="shared" si="66"/>
        <v>2022</v>
      </c>
      <c r="M875">
        <f t="shared" si="67"/>
        <v>17.2</v>
      </c>
      <c r="N875" s="6">
        <f t="shared" si="68"/>
        <v>0.65184027777777775</v>
      </c>
      <c r="O875">
        <f t="shared" si="69"/>
        <v>15</v>
      </c>
    </row>
    <row r="876" spans="1:15" x14ac:dyDescent="0.35">
      <c r="A876" t="s">
        <v>15</v>
      </c>
      <c r="B876" s="3">
        <v>47118</v>
      </c>
      <c r="C876">
        <v>40</v>
      </c>
      <c r="D876" t="s">
        <v>26</v>
      </c>
      <c r="E876" s="3">
        <v>44610</v>
      </c>
      <c r="F876" s="4">
        <v>0.64489583333333333</v>
      </c>
      <c r="G876">
        <v>7.2</v>
      </c>
      <c r="H876">
        <v>10</v>
      </c>
      <c r="I876">
        <v>442</v>
      </c>
      <c r="J876">
        <v>875</v>
      </c>
      <c r="K876" s="5" t="str">
        <f t="shared" si="65"/>
        <v>2022-02</v>
      </c>
      <c r="L876" s="3" t="str">
        <f t="shared" si="66"/>
        <v>2022</v>
      </c>
      <c r="M876">
        <f t="shared" si="67"/>
        <v>17.2</v>
      </c>
      <c r="N876" s="6">
        <f t="shared" si="68"/>
        <v>0.65184027777777775</v>
      </c>
      <c r="O876">
        <f t="shared" si="69"/>
        <v>15</v>
      </c>
    </row>
    <row r="877" spans="1:15" x14ac:dyDescent="0.35">
      <c r="A877" t="s">
        <v>24</v>
      </c>
      <c r="B877" s="3">
        <v>47848</v>
      </c>
      <c r="C877">
        <v>20</v>
      </c>
      <c r="D877" t="s">
        <v>23</v>
      </c>
      <c r="E877" s="3">
        <v>44725</v>
      </c>
      <c r="F877" s="4">
        <v>0.74730324074074073</v>
      </c>
      <c r="G877">
        <v>7.11</v>
      </c>
      <c r="H877">
        <v>10.67</v>
      </c>
      <c r="I877">
        <v>443</v>
      </c>
      <c r="J877">
        <v>876</v>
      </c>
      <c r="K877" s="5" t="str">
        <f t="shared" si="65"/>
        <v>2022-06</v>
      </c>
      <c r="L877" s="3" t="str">
        <f t="shared" si="66"/>
        <v>2022</v>
      </c>
      <c r="M877">
        <f t="shared" si="67"/>
        <v>17.78</v>
      </c>
      <c r="N877" s="6">
        <f t="shared" si="68"/>
        <v>0.75471296296296297</v>
      </c>
      <c r="O877">
        <f t="shared" si="69"/>
        <v>18</v>
      </c>
    </row>
    <row r="878" spans="1:15" x14ac:dyDescent="0.35">
      <c r="A878" t="s">
        <v>24</v>
      </c>
      <c r="B878" s="3">
        <v>47848</v>
      </c>
      <c r="C878">
        <v>40</v>
      </c>
      <c r="D878" t="s">
        <v>26</v>
      </c>
      <c r="E878" s="3">
        <v>44725</v>
      </c>
      <c r="F878" s="4">
        <v>0.74730324074074073</v>
      </c>
      <c r="G878">
        <v>7.11</v>
      </c>
      <c r="H878">
        <v>10.67</v>
      </c>
      <c r="I878">
        <v>443</v>
      </c>
      <c r="J878">
        <v>877</v>
      </c>
      <c r="K878" s="5" t="str">
        <f t="shared" si="65"/>
        <v>2022-06</v>
      </c>
      <c r="L878" s="3" t="str">
        <f t="shared" si="66"/>
        <v>2022</v>
      </c>
      <c r="M878">
        <f t="shared" si="67"/>
        <v>17.78</v>
      </c>
      <c r="N878" s="6">
        <f t="shared" si="68"/>
        <v>0.75471296296296297</v>
      </c>
      <c r="O878">
        <f t="shared" si="69"/>
        <v>18</v>
      </c>
    </row>
    <row r="879" spans="1:15" x14ac:dyDescent="0.35">
      <c r="A879" t="s">
        <v>24</v>
      </c>
      <c r="B879" s="3">
        <v>47848</v>
      </c>
      <c r="C879">
        <v>80</v>
      </c>
      <c r="D879" t="s">
        <v>19</v>
      </c>
      <c r="E879" s="3">
        <v>44725</v>
      </c>
      <c r="F879" s="4">
        <v>0.74730324074074073</v>
      </c>
      <c r="G879">
        <v>7.11</v>
      </c>
      <c r="H879">
        <v>10.67</v>
      </c>
      <c r="I879">
        <v>443</v>
      </c>
      <c r="J879">
        <v>878</v>
      </c>
      <c r="K879" s="5" t="str">
        <f t="shared" si="65"/>
        <v>2022-06</v>
      </c>
      <c r="L879" s="3" t="str">
        <f t="shared" si="66"/>
        <v>2022</v>
      </c>
      <c r="M879">
        <f t="shared" si="67"/>
        <v>17.78</v>
      </c>
      <c r="N879" s="6">
        <f t="shared" si="68"/>
        <v>0.75471296296296297</v>
      </c>
      <c r="O879">
        <f t="shared" si="69"/>
        <v>18</v>
      </c>
    </row>
    <row r="880" spans="1:15" x14ac:dyDescent="0.35">
      <c r="A880" t="s">
        <v>15</v>
      </c>
      <c r="B880" s="3">
        <v>47118</v>
      </c>
      <c r="C880">
        <v>10</v>
      </c>
      <c r="D880" t="s">
        <v>16</v>
      </c>
      <c r="E880" s="3">
        <v>44765</v>
      </c>
      <c r="F880" s="4">
        <v>0.4478935185185185</v>
      </c>
      <c r="G880">
        <v>7.95</v>
      </c>
      <c r="H880">
        <v>8.58</v>
      </c>
      <c r="I880">
        <v>444</v>
      </c>
      <c r="J880">
        <v>879</v>
      </c>
      <c r="K880" s="5" t="str">
        <f t="shared" si="65"/>
        <v>2022-07</v>
      </c>
      <c r="L880" s="3" t="str">
        <f t="shared" si="66"/>
        <v>2022</v>
      </c>
      <c r="M880">
        <f t="shared" si="67"/>
        <v>16.53</v>
      </c>
      <c r="N880" s="6">
        <f t="shared" si="68"/>
        <v>0.45385185185185184</v>
      </c>
      <c r="O880">
        <f t="shared" si="69"/>
        <v>10</v>
      </c>
    </row>
    <row r="881" spans="1:15" x14ac:dyDescent="0.35">
      <c r="A881" t="s">
        <v>15</v>
      </c>
      <c r="B881" s="3">
        <v>47118</v>
      </c>
      <c r="C881">
        <v>25</v>
      </c>
      <c r="D881" t="s">
        <v>18</v>
      </c>
      <c r="E881" s="3">
        <v>44765</v>
      </c>
      <c r="F881" s="4">
        <v>0.4478935185185185</v>
      </c>
      <c r="G881">
        <v>7.95</v>
      </c>
      <c r="H881">
        <v>8.58</v>
      </c>
      <c r="I881">
        <v>444</v>
      </c>
      <c r="J881">
        <v>880</v>
      </c>
      <c r="K881" s="5" t="str">
        <f t="shared" si="65"/>
        <v>2022-07</v>
      </c>
      <c r="L881" s="3" t="str">
        <f t="shared" si="66"/>
        <v>2022</v>
      </c>
      <c r="M881">
        <f t="shared" si="67"/>
        <v>16.53</v>
      </c>
      <c r="N881" s="6">
        <f t="shared" si="68"/>
        <v>0.45385185185185184</v>
      </c>
      <c r="O881">
        <f t="shared" si="69"/>
        <v>10</v>
      </c>
    </row>
    <row r="882" spans="1:15" x14ac:dyDescent="0.35">
      <c r="A882" t="s">
        <v>15</v>
      </c>
      <c r="B882" s="3">
        <v>47118</v>
      </c>
      <c r="C882">
        <v>80</v>
      </c>
      <c r="D882" t="s">
        <v>19</v>
      </c>
      <c r="E882" s="3">
        <v>44765</v>
      </c>
      <c r="F882" s="4">
        <v>0.4478935185185185</v>
      </c>
      <c r="G882">
        <v>7.95</v>
      </c>
      <c r="H882">
        <v>8.58</v>
      </c>
      <c r="I882">
        <v>444</v>
      </c>
      <c r="J882">
        <v>881</v>
      </c>
      <c r="K882" s="5" t="str">
        <f t="shared" si="65"/>
        <v>2022-07</v>
      </c>
      <c r="L882" s="3" t="str">
        <f t="shared" si="66"/>
        <v>2022</v>
      </c>
      <c r="M882">
        <f t="shared" si="67"/>
        <v>16.53</v>
      </c>
      <c r="N882" s="6">
        <f t="shared" si="68"/>
        <v>0.45385185185185184</v>
      </c>
      <c r="O882">
        <f t="shared" si="69"/>
        <v>10</v>
      </c>
    </row>
    <row r="883" spans="1:15" x14ac:dyDescent="0.35">
      <c r="A883" t="s">
        <v>15</v>
      </c>
      <c r="B883" s="3">
        <v>47118</v>
      </c>
      <c r="C883">
        <v>10</v>
      </c>
      <c r="D883" t="s">
        <v>16</v>
      </c>
      <c r="E883" s="3">
        <v>44801</v>
      </c>
      <c r="F883" s="4">
        <v>0.53513888888888894</v>
      </c>
      <c r="G883">
        <v>8.58</v>
      </c>
      <c r="H883">
        <v>11.04</v>
      </c>
      <c r="I883">
        <v>445</v>
      </c>
      <c r="J883">
        <v>882</v>
      </c>
      <c r="K883" s="5" t="str">
        <f t="shared" si="65"/>
        <v>2022-08</v>
      </c>
      <c r="L883" s="3" t="str">
        <f t="shared" si="66"/>
        <v>2022</v>
      </c>
      <c r="M883">
        <f t="shared" si="67"/>
        <v>19.619999999999997</v>
      </c>
      <c r="N883" s="6">
        <f t="shared" si="68"/>
        <v>0.54280555555555565</v>
      </c>
      <c r="O883">
        <f t="shared" si="69"/>
        <v>13</v>
      </c>
    </row>
    <row r="884" spans="1:15" x14ac:dyDescent="0.35">
      <c r="A884" t="s">
        <v>15</v>
      </c>
      <c r="B884" s="3">
        <v>47118</v>
      </c>
      <c r="C884">
        <v>25</v>
      </c>
      <c r="D884" t="s">
        <v>18</v>
      </c>
      <c r="E884" s="3">
        <v>44801</v>
      </c>
      <c r="F884" s="4">
        <v>0.53513888888888894</v>
      </c>
      <c r="G884">
        <v>8.58</v>
      </c>
      <c r="H884">
        <v>11.04</v>
      </c>
      <c r="I884">
        <v>445</v>
      </c>
      <c r="J884">
        <v>883</v>
      </c>
      <c r="K884" s="5" t="str">
        <f t="shared" si="65"/>
        <v>2022-08</v>
      </c>
      <c r="L884" s="3" t="str">
        <f t="shared" si="66"/>
        <v>2022</v>
      </c>
      <c r="M884">
        <f t="shared" si="67"/>
        <v>19.619999999999997</v>
      </c>
      <c r="N884" s="6">
        <f t="shared" si="68"/>
        <v>0.54280555555555565</v>
      </c>
      <c r="O884">
        <f t="shared" si="69"/>
        <v>13</v>
      </c>
    </row>
    <row r="885" spans="1:15" x14ac:dyDescent="0.35">
      <c r="A885" t="s">
        <v>15</v>
      </c>
      <c r="B885" s="3">
        <v>47118</v>
      </c>
      <c r="C885">
        <v>50</v>
      </c>
      <c r="D885" t="s">
        <v>27</v>
      </c>
      <c r="E885" s="3">
        <v>44801</v>
      </c>
      <c r="F885" s="4">
        <v>0.53513888888888894</v>
      </c>
      <c r="G885">
        <v>8.58</v>
      </c>
      <c r="H885">
        <v>11.04</v>
      </c>
      <c r="I885">
        <v>445</v>
      </c>
      <c r="J885">
        <v>884</v>
      </c>
      <c r="K885" s="5" t="str">
        <f t="shared" si="65"/>
        <v>2022-08</v>
      </c>
      <c r="L885" s="3" t="str">
        <f t="shared" si="66"/>
        <v>2022</v>
      </c>
      <c r="M885">
        <f t="shared" si="67"/>
        <v>19.619999999999997</v>
      </c>
      <c r="N885" s="6">
        <f t="shared" si="68"/>
        <v>0.54280555555555565</v>
      </c>
      <c r="O885">
        <f t="shared" si="69"/>
        <v>13</v>
      </c>
    </row>
    <row r="886" spans="1:15" x14ac:dyDescent="0.35">
      <c r="A886" t="s">
        <v>24</v>
      </c>
      <c r="B886" s="3">
        <v>47848</v>
      </c>
      <c r="C886">
        <v>0</v>
      </c>
      <c r="D886" t="s">
        <v>17</v>
      </c>
      <c r="E886" s="3">
        <v>44859</v>
      </c>
      <c r="F886" s="4">
        <v>0.75268518518518523</v>
      </c>
      <c r="G886">
        <v>8.44</v>
      </c>
      <c r="H886">
        <v>6.74</v>
      </c>
      <c r="I886">
        <v>446</v>
      </c>
      <c r="J886">
        <v>885</v>
      </c>
      <c r="K886" s="5" t="str">
        <f t="shared" si="65"/>
        <v>2022-10</v>
      </c>
      <c r="L886" s="3" t="str">
        <f t="shared" si="66"/>
        <v>2022</v>
      </c>
      <c r="M886">
        <f t="shared" si="67"/>
        <v>15.18</v>
      </c>
      <c r="N886" s="6">
        <f t="shared" si="68"/>
        <v>0.75736574074074081</v>
      </c>
      <c r="O886">
        <f t="shared" si="69"/>
        <v>18</v>
      </c>
    </row>
    <row r="887" spans="1:15" x14ac:dyDescent="0.35">
      <c r="A887" t="s">
        <v>24</v>
      </c>
      <c r="B887" s="3">
        <v>47848</v>
      </c>
      <c r="C887">
        <v>40</v>
      </c>
      <c r="D887" t="s">
        <v>26</v>
      </c>
      <c r="E887" s="3">
        <v>44859</v>
      </c>
      <c r="F887" s="4">
        <v>0.75268518518518523</v>
      </c>
      <c r="G887">
        <v>8.44</v>
      </c>
      <c r="H887">
        <v>6.74</v>
      </c>
      <c r="I887">
        <v>446</v>
      </c>
      <c r="J887">
        <v>886</v>
      </c>
      <c r="K887" s="5" t="str">
        <f t="shared" si="65"/>
        <v>2022-10</v>
      </c>
      <c r="L887" s="3" t="str">
        <f t="shared" si="66"/>
        <v>2022</v>
      </c>
      <c r="M887">
        <f t="shared" si="67"/>
        <v>15.18</v>
      </c>
      <c r="N887" s="6">
        <f t="shared" si="68"/>
        <v>0.75736574074074081</v>
      </c>
      <c r="O887">
        <f t="shared" si="69"/>
        <v>18</v>
      </c>
    </row>
    <row r="888" spans="1:15" x14ac:dyDescent="0.35">
      <c r="A888" t="s">
        <v>24</v>
      </c>
      <c r="B888" s="3">
        <v>47848</v>
      </c>
      <c r="C888">
        <v>80</v>
      </c>
      <c r="D888" t="s">
        <v>19</v>
      </c>
      <c r="E888" s="3">
        <v>44859</v>
      </c>
      <c r="F888" s="4">
        <v>0.75268518518518523</v>
      </c>
      <c r="G888">
        <v>8.44</v>
      </c>
      <c r="H888">
        <v>6.74</v>
      </c>
      <c r="I888">
        <v>446</v>
      </c>
      <c r="J888">
        <v>887</v>
      </c>
      <c r="K888" s="5" t="str">
        <f t="shared" si="65"/>
        <v>2022-10</v>
      </c>
      <c r="L888" s="3" t="str">
        <f t="shared" si="66"/>
        <v>2022</v>
      </c>
      <c r="M888">
        <f t="shared" si="67"/>
        <v>15.18</v>
      </c>
      <c r="N888" s="6">
        <f t="shared" si="68"/>
        <v>0.75736574074074081</v>
      </c>
      <c r="O888">
        <f t="shared" si="69"/>
        <v>18</v>
      </c>
    </row>
    <row r="889" spans="1:15" x14ac:dyDescent="0.35">
      <c r="A889" t="s">
        <v>22</v>
      </c>
      <c r="B889" s="3">
        <v>47299</v>
      </c>
      <c r="C889">
        <v>20</v>
      </c>
      <c r="D889" t="s">
        <v>23</v>
      </c>
      <c r="E889" s="3">
        <v>44783</v>
      </c>
      <c r="F889" s="4">
        <v>0.41258101851851853</v>
      </c>
      <c r="G889">
        <v>7.96</v>
      </c>
      <c r="H889">
        <v>14.02</v>
      </c>
      <c r="I889">
        <v>447</v>
      </c>
      <c r="J889">
        <v>888</v>
      </c>
      <c r="K889" s="5" t="str">
        <f t="shared" si="65"/>
        <v>2022-08</v>
      </c>
      <c r="L889" s="3" t="str">
        <f t="shared" si="66"/>
        <v>2022</v>
      </c>
      <c r="M889">
        <f t="shared" si="67"/>
        <v>21.98</v>
      </c>
      <c r="N889" s="6">
        <f t="shared" si="68"/>
        <v>0.42231712962962964</v>
      </c>
      <c r="O889">
        <f t="shared" si="69"/>
        <v>10</v>
      </c>
    </row>
    <row r="890" spans="1:15" x14ac:dyDescent="0.35">
      <c r="A890" t="s">
        <v>22</v>
      </c>
      <c r="B890" s="3">
        <v>47299</v>
      </c>
      <c r="C890">
        <v>25</v>
      </c>
      <c r="D890" t="s">
        <v>18</v>
      </c>
      <c r="E890" s="3">
        <v>44783</v>
      </c>
      <c r="F890" s="4">
        <v>0.41258101851851853</v>
      </c>
      <c r="G890">
        <v>7.96</v>
      </c>
      <c r="H890">
        <v>14.02</v>
      </c>
      <c r="I890">
        <v>447</v>
      </c>
      <c r="J890">
        <v>889</v>
      </c>
      <c r="K890" s="5" t="str">
        <f t="shared" si="65"/>
        <v>2022-08</v>
      </c>
      <c r="L890" s="3" t="str">
        <f t="shared" si="66"/>
        <v>2022</v>
      </c>
      <c r="M890">
        <f t="shared" si="67"/>
        <v>21.98</v>
      </c>
      <c r="N890" s="6">
        <f t="shared" si="68"/>
        <v>0.42231712962962964</v>
      </c>
      <c r="O890">
        <f t="shared" si="69"/>
        <v>10</v>
      </c>
    </row>
    <row r="891" spans="1:15" x14ac:dyDescent="0.35">
      <c r="A891" t="s">
        <v>22</v>
      </c>
      <c r="B891" s="3">
        <v>47299</v>
      </c>
      <c r="C891">
        <v>80</v>
      </c>
      <c r="D891" t="s">
        <v>19</v>
      </c>
      <c r="E891" s="3">
        <v>44783</v>
      </c>
      <c r="F891" s="4">
        <v>0.41258101851851853</v>
      </c>
      <c r="G891">
        <v>7.96</v>
      </c>
      <c r="H891">
        <v>14.02</v>
      </c>
      <c r="I891">
        <v>447</v>
      </c>
      <c r="J891">
        <v>890</v>
      </c>
      <c r="K891" s="5" t="str">
        <f t="shared" si="65"/>
        <v>2022-08</v>
      </c>
      <c r="L891" s="3" t="str">
        <f t="shared" si="66"/>
        <v>2022</v>
      </c>
      <c r="M891">
        <f t="shared" si="67"/>
        <v>21.98</v>
      </c>
      <c r="N891" s="6">
        <f t="shared" si="68"/>
        <v>0.42231712962962964</v>
      </c>
      <c r="O891">
        <f t="shared" si="69"/>
        <v>10</v>
      </c>
    </row>
    <row r="892" spans="1:15" x14ac:dyDescent="0.35">
      <c r="A892" t="s">
        <v>24</v>
      </c>
      <c r="B892" s="3">
        <v>47848</v>
      </c>
      <c r="C892">
        <v>10</v>
      </c>
      <c r="D892" t="s">
        <v>16</v>
      </c>
      <c r="E892" s="3">
        <v>44788</v>
      </c>
      <c r="F892" s="4">
        <v>0.44184027777777779</v>
      </c>
      <c r="G892">
        <v>9.5299999999999994</v>
      </c>
      <c r="H892">
        <v>12.09</v>
      </c>
      <c r="I892">
        <v>448</v>
      </c>
      <c r="J892">
        <v>891</v>
      </c>
      <c r="K892" s="5" t="str">
        <f t="shared" si="65"/>
        <v>2022-08</v>
      </c>
      <c r="L892" s="3" t="str">
        <f t="shared" si="66"/>
        <v>2022</v>
      </c>
      <c r="M892">
        <f t="shared" si="67"/>
        <v>21.619999999999997</v>
      </c>
      <c r="N892" s="6">
        <f t="shared" si="68"/>
        <v>0.45023611111111111</v>
      </c>
      <c r="O892">
        <f t="shared" si="69"/>
        <v>10</v>
      </c>
    </row>
    <row r="893" spans="1:15" x14ac:dyDescent="0.35">
      <c r="A893" t="s">
        <v>24</v>
      </c>
      <c r="B893" s="3">
        <v>47848</v>
      </c>
      <c r="C893">
        <v>40</v>
      </c>
      <c r="D893" t="s">
        <v>26</v>
      </c>
      <c r="E893" s="3">
        <v>44788</v>
      </c>
      <c r="F893" s="4">
        <v>0.44184027777777779</v>
      </c>
      <c r="G893">
        <v>9.5299999999999994</v>
      </c>
      <c r="H893">
        <v>12.09</v>
      </c>
      <c r="I893">
        <v>448</v>
      </c>
      <c r="J893">
        <v>892</v>
      </c>
      <c r="K893" s="5" t="str">
        <f t="shared" si="65"/>
        <v>2022-08</v>
      </c>
      <c r="L893" s="3" t="str">
        <f t="shared" si="66"/>
        <v>2022</v>
      </c>
      <c r="M893">
        <f t="shared" si="67"/>
        <v>21.619999999999997</v>
      </c>
      <c r="N893" s="6">
        <f t="shared" si="68"/>
        <v>0.45023611111111111</v>
      </c>
      <c r="O893">
        <f t="shared" si="69"/>
        <v>10</v>
      </c>
    </row>
    <row r="894" spans="1:15" x14ac:dyDescent="0.35">
      <c r="A894" t="s">
        <v>22</v>
      </c>
      <c r="B894" s="3">
        <v>47299</v>
      </c>
      <c r="C894">
        <v>20</v>
      </c>
      <c r="D894" t="s">
        <v>23</v>
      </c>
      <c r="E894" s="3">
        <v>44853</v>
      </c>
      <c r="F894" s="4">
        <v>0.77962962962962967</v>
      </c>
      <c r="G894">
        <v>8.41</v>
      </c>
      <c r="H894">
        <v>6.52</v>
      </c>
      <c r="I894">
        <v>449</v>
      </c>
      <c r="J894">
        <v>893</v>
      </c>
      <c r="K894" s="5" t="str">
        <f t="shared" si="65"/>
        <v>2022-10</v>
      </c>
      <c r="L894" s="3" t="str">
        <f t="shared" si="66"/>
        <v>2022</v>
      </c>
      <c r="M894">
        <f t="shared" si="67"/>
        <v>14.93</v>
      </c>
      <c r="N894" s="6">
        <f t="shared" si="68"/>
        <v>0.78415740740740747</v>
      </c>
      <c r="O894">
        <f t="shared" si="69"/>
        <v>18</v>
      </c>
    </row>
    <row r="895" spans="1:15" x14ac:dyDescent="0.35">
      <c r="A895" t="s">
        <v>22</v>
      </c>
      <c r="B895" s="3">
        <v>47299</v>
      </c>
      <c r="C895">
        <v>25</v>
      </c>
      <c r="D895" t="s">
        <v>18</v>
      </c>
      <c r="E895" s="3">
        <v>44853</v>
      </c>
      <c r="F895" s="4">
        <v>0.77962962962962967</v>
      </c>
      <c r="G895">
        <v>8.41</v>
      </c>
      <c r="H895">
        <v>6.52</v>
      </c>
      <c r="I895">
        <v>449</v>
      </c>
      <c r="J895">
        <v>894</v>
      </c>
      <c r="K895" s="5" t="str">
        <f t="shared" si="65"/>
        <v>2022-10</v>
      </c>
      <c r="L895" s="3" t="str">
        <f t="shared" si="66"/>
        <v>2022</v>
      </c>
      <c r="M895">
        <f t="shared" si="67"/>
        <v>14.93</v>
      </c>
      <c r="N895" s="6">
        <f t="shared" si="68"/>
        <v>0.78415740740740747</v>
      </c>
      <c r="O895">
        <f t="shared" si="69"/>
        <v>18</v>
      </c>
    </row>
    <row r="896" spans="1:15" x14ac:dyDescent="0.35">
      <c r="A896" t="s">
        <v>22</v>
      </c>
      <c r="B896" s="3">
        <v>47299</v>
      </c>
      <c r="C896">
        <v>0</v>
      </c>
      <c r="D896" t="s">
        <v>17</v>
      </c>
      <c r="E896" s="3">
        <v>44782</v>
      </c>
      <c r="F896" s="4">
        <v>0.67038194444444443</v>
      </c>
      <c r="G896">
        <v>13.76</v>
      </c>
      <c r="H896">
        <v>12.02</v>
      </c>
      <c r="I896">
        <v>450</v>
      </c>
      <c r="J896">
        <v>895</v>
      </c>
      <c r="K896" s="5" t="str">
        <f t="shared" si="65"/>
        <v>2022-08</v>
      </c>
      <c r="L896" s="3" t="str">
        <f t="shared" si="66"/>
        <v>2022</v>
      </c>
      <c r="M896">
        <f t="shared" si="67"/>
        <v>25.78</v>
      </c>
      <c r="N896" s="6">
        <f t="shared" si="68"/>
        <v>0.67872916666666661</v>
      </c>
      <c r="O896">
        <f t="shared" si="69"/>
        <v>16</v>
      </c>
    </row>
    <row r="897" spans="1:15" x14ac:dyDescent="0.35">
      <c r="A897" t="s">
        <v>22</v>
      </c>
      <c r="B897" s="3">
        <v>47299</v>
      </c>
      <c r="C897">
        <v>40</v>
      </c>
      <c r="D897" t="s">
        <v>26</v>
      </c>
      <c r="E897" s="3">
        <v>44782</v>
      </c>
      <c r="F897" s="4">
        <v>0.67038194444444443</v>
      </c>
      <c r="G897">
        <v>13.76</v>
      </c>
      <c r="H897">
        <v>12.02</v>
      </c>
      <c r="I897">
        <v>450</v>
      </c>
      <c r="J897">
        <v>896</v>
      </c>
      <c r="K897" s="5" t="str">
        <f t="shared" si="65"/>
        <v>2022-08</v>
      </c>
      <c r="L897" s="3" t="str">
        <f t="shared" si="66"/>
        <v>2022</v>
      </c>
      <c r="M897">
        <f t="shared" si="67"/>
        <v>25.78</v>
      </c>
      <c r="N897" s="6">
        <f t="shared" si="68"/>
        <v>0.67872916666666661</v>
      </c>
      <c r="O897">
        <f t="shared" si="69"/>
        <v>16</v>
      </c>
    </row>
    <row r="898" spans="1:15" x14ac:dyDescent="0.35">
      <c r="A898" t="s">
        <v>22</v>
      </c>
      <c r="B898" s="3">
        <v>47299</v>
      </c>
      <c r="C898">
        <v>80</v>
      </c>
      <c r="D898" t="s">
        <v>19</v>
      </c>
      <c r="E898" s="3">
        <v>44782</v>
      </c>
      <c r="F898" s="4">
        <v>0.67038194444444443</v>
      </c>
      <c r="G898">
        <v>13.76</v>
      </c>
      <c r="H898">
        <v>12.02</v>
      </c>
      <c r="I898">
        <v>450</v>
      </c>
      <c r="J898">
        <v>897</v>
      </c>
      <c r="K898" s="5" t="str">
        <f t="shared" si="65"/>
        <v>2022-08</v>
      </c>
      <c r="L898" s="3" t="str">
        <f t="shared" si="66"/>
        <v>2022</v>
      </c>
      <c r="M898">
        <f t="shared" si="67"/>
        <v>25.78</v>
      </c>
      <c r="N898" s="6">
        <f t="shared" si="68"/>
        <v>0.67872916666666661</v>
      </c>
      <c r="O898">
        <f t="shared" si="69"/>
        <v>16</v>
      </c>
    </row>
    <row r="899" spans="1:15" x14ac:dyDescent="0.35">
      <c r="A899" t="s">
        <v>22</v>
      </c>
      <c r="B899" s="3">
        <v>47299</v>
      </c>
      <c r="C899">
        <v>10</v>
      </c>
      <c r="D899" t="s">
        <v>16</v>
      </c>
      <c r="E899" s="3">
        <v>44855</v>
      </c>
      <c r="F899" s="4">
        <v>0.61715277777777777</v>
      </c>
      <c r="G899">
        <v>10.11</v>
      </c>
      <c r="H899">
        <v>10.61</v>
      </c>
      <c r="I899">
        <v>451</v>
      </c>
      <c r="J899">
        <v>898</v>
      </c>
      <c r="K899" s="5" t="str">
        <f t="shared" ref="K899:K962" si="70">TEXT(E899, "yyyy-mm")</f>
        <v>2022-10</v>
      </c>
      <c r="L899" s="3" t="str">
        <f t="shared" ref="L899:L962" si="71">TEXT(E899, "yyyy")</f>
        <v>2022</v>
      </c>
      <c r="M899">
        <f t="shared" ref="M899:M962" si="72">G899+H899</f>
        <v>20.72</v>
      </c>
      <c r="N899" s="6">
        <f t="shared" ref="N899:N962" si="73">F899+(H899/1440)</f>
        <v>0.6245208333333333</v>
      </c>
      <c r="O899">
        <f t="shared" ref="O899:O962" si="74">HOUR(N899)</f>
        <v>14</v>
      </c>
    </row>
    <row r="900" spans="1:15" x14ac:dyDescent="0.35">
      <c r="A900" t="s">
        <v>15</v>
      </c>
      <c r="B900" s="3">
        <v>47118</v>
      </c>
      <c r="C900">
        <v>20</v>
      </c>
      <c r="D900" t="s">
        <v>23</v>
      </c>
      <c r="E900" s="3">
        <v>44934</v>
      </c>
      <c r="F900" s="4">
        <v>0.50465277777777773</v>
      </c>
      <c r="G900">
        <v>7.51</v>
      </c>
      <c r="H900">
        <v>19.53</v>
      </c>
      <c r="I900">
        <v>452</v>
      </c>
      <c r="J900">
        <v>899</v>
      </c>
      <c r="K900" s="5" t="str">
        <f t="shared" si="70"/>
        <v>2023-01</v>
      </c>
      <c r="L900" s="3" t="str">
        <f t="shared" si="71"/>
        <v>2023</v>
      </c>
      <c r="M900">
        <f t="shared" si="72"/>
        <v>27.04</v>
      </c>
      <c r="N900" s="6">
        <f t="shared" si="73"/>
        <v>0.51821527777777776</v>
      </c>
      <c r="O900">
        <f t="shared" si="74"/>
        <v>12</v>
      </c>
    </row>
    <row r="901" spans="1:15" x14ac:dyDescent="0.35">
      <c r="A901" t="s">
        <v>15</v>
      </c>
      <c r="B901" s="3">
        <v>47118</v>
      </c>
      <c r="C901">
        <v>25</v>
      </c>
      <c r="D901" t="s">
        <v>18</v>
      </c>
      <c r="E901" s="3">
        <v>44934</v>
      </c>
      <c r="F901" s="4">
        <v>0.50465277777777773</v>
      </c>
      <c r="G901">
        <v>7.51</v>
      </c>
      <c r="H901">
        <v>19.53</v>
      </c>
      <c r="I901">
        <v>452</v>
      </c>
      <c r="J901">
        <v>900</v>
      </c>
      <c r="K901" s="5" t="str">
        <f t="shared" si="70"/>
        <v>2023-01</v>
      </c>
      <c r="L901" s="3" t="str">
        <f t="shared" si="71"/>
        <v>2023</v>
      </c>
      <c r="M901">
        <f t="shared" si="72"/>
        <v>27.04</v>
      </c>
      <c r="N901" s="6">
        <f t="shared" si="73"/>
        <v>0.51821527777777776</v>
      </c>
      <c r="O901">
        <f t="shared" si="74"/>
        <v>12</v>
      </c>
    </row>
    <row r="902" spans="1:15" x14ac:dyDescent="0.35">
      <c r="A902" t="s">
        <v>15</v>
      </c>
      <c r="B902" s="3">
        <v>47118</v>
      </c>
      <c r="C902">
        <v>50</v>
      </c>
      <c r="D902" t="s">
        <v>27</v>
      </c>
      <c r="E902" s="3">
        <v>44934</v>
      </c>
      <c r="F902" s="4">
        <v>0.50465277777777773</v>
      </c>
      <c r="G902">
        <v>7.51</v>
      </c>
      <c r="H902">
        <v>19.53</v>
      </c>
      <c r="I902">
        <v>452</v>
      </c>
      <c r="J902">
        <v>901</v>
      </c>
      <c r="K902" s="5" t="str">
        <f t="shared" si="70"/>
        <v>2023-01</v>
      </c>
      <c r="L902" s="3" t="str">
        <f t="shared" si="71"/>
        <v>2023</v>
      </c>
      <c r="M902">
        <f t="shared" si="72"/>
        <v>27.04</v>
      </c>
      <c r="N902" s="6">
        <f t="shared" si="73"/>
        <v>0.51821527777777776</v>
      </c>
      <c r="O902">
        <f t="shared" si="74"/>
        <v>12</v>
      </c>
    </row>
    <row r="903" spans="1:15" x14ac:dyDescent="0.35">
      <c r="A903" t="s">
        <v>25</v>
      </c>
      <c r="B903" t="s">
        <v>21</v>
      </c>
      <c r="C903">
        <v>10</v>
      </c>
      <c r="D903" t="s">
        <v>16</v>
      </c>
      <c r="E903" s="3">
        <v>44696</v>
      </c>
      <c r="F903" s="4">
        <v>0.5611342592592593</v>
      </c>
      <c r="G903">
        <v>5.52</v>
      </c>
      <c r="H903">
        <v>9.76</v>
      </c>
      <c r="I903">
        <v>453</v>
      </c>
      <c r="J903">
        <v>902</v>
      </c>
      <c r="K903" s="5" t="str">
        <f t="shared" si="70"/>
        <v>2022-05</v>
      </c>
      <c r="L903" s="3" t="str">
        <f t="shared" si="71"/>
        <v>2022</v>
      </c>
      <c r="M903">
        <f t="shared" si="72"/>
        <v>15.28</v>
      </c>
      <c r="N903" s="6">
        <f t="shared" si="73"/>
        <v>0.56791203703703708</v>
      </c>
      <c r="O903">
        <f t="shared" si="74"/>
        <v>13</v>
      </c>
    </row>
    <row r="904" spans="1:15" x14ac:dyDescent="0.35">
      <c r="A904" t="s">
        <v>25</v>
      </c>
      <c r="B904" t="s">
        <v>21</v>
      </c>
      <c r="C904">
        <v>20</v>
      </c>
      <c r="D904" t="s">
        <v>23</v>
      </c>
      <c r="E904" s="3">
        <v>44703</v>
      </c>
      <c r="F904" s="4">
        <v>0.64195601851851847</v>
      </c>
      <c r="G904">
        <v>5.85</v>
      </c>
      <c r="H904">
        <v>7.01</v>
      </c>
      <c r="I904">
        <v>454</v>
      </c>
      <c r="J904">
        <v>903</v>
      </c>
      <c r="K904" s="5" t="str">
        <f t="shared" si="70"/>
        <v>2022-05</v>
      </c>
      <c r="L904" s="3" t="str">
        <f t="shared" si="71"/>
        <v>2022</v>
      </c>
      <c r="M904">
        <f t="shared" si="72"/>
        <v>12.86</v>
      </c>
      <c r="N904" s="6">
        <f t="shared" si="73"/>
        <v>0.64682407407407405</v>
      </c>
      <c r="O904">
        <f t="shared" si="74"/>
        <v>15</v>
      </c>
    </row>
    <row r="905" spans="1:15" x14ac:dyDescent="0.35">
      <c r="A905" t="s">
        <v>24</v>
      </c>
      <c r="B905" s="3">
        <v>47848</v>
      </c>
      <c r="C905">
        <v>10</v>
      </c>
      <c r="D905" t="s">
        <v>16</v>
      </c>
      <c r="E905" s="3">
        <v>44756</v>
      </c>
      <c r="F905" s="4">
        <v>0.4271064814814815</v>
      </c>
      <c r="G905">
        <v>6.02</v>
      </c>
      <c r="H905">
        <v>6.51</v>
      </c>
      <c r="I905">
        <v>455</v>
      </c>
      <c r="J905">
        <v>904</v>
      </c>
      <c r="K905" s="5" t="str">
        <f t="shared" si="70"/>
        <v>2022-07</v>
      </c>
      <c r="L905" s="3" t="str">
        <f t="shared" si="71"/>
        <v>2022</v>
      </c>
      <c r="M905">
        <f t="shared" si="72"/>
        <v>12.53</v>
      </c>
      <c r="N905" s="6">
        <f t="shared" si="73"/>
        <v>0.43162731481481481</v>
      </c>
      <c r="O905">
        <f t="shared" si="74"/>
        <v>10</v>
      </c>
    </row>
    <row r="906" spans="1:15" x14ac:dyDescent="0.35">
      <c r="A906" t="s">
        <v>24</v>
      </c>
      <c r="B906" s="3">
        <v>47848</v>
      </c>
      <c r="C906">
        <v>40</v>
      </c>
      <c r="D906" t="s">
        <v>26</v>
      </c>
      <c r="E906" s="3">
        <v>44756</v>
      </c>
      <c r="F906" s="4">
        <v>0.4271064814814815</v>
      </c>
      <c r="G906">
        <v>6.02</v>
      </c>
      <c r="H906">
        <v>6.51</v>
      </c>
      <c r="I906">
        <v>455</v>
      </c>
      <c r="J906">
        <v>905</v>
      </c>
      <c r="K906" s="5" t="str">
        <f t="shared" si="70"/>
        <v>2022-07</v>
      </c>
      <c r="L906" s="3" t="str">
        <f t="shared" si="71"/>
        <v>2022</v>
      </c>
      <c r="M906">
        <f t="shared" si="72"/>
        <v>12.53</v>
      </c>
      <c r="N906" s="6">
        <f t="shared" si="73"/>
        <v>0.43162731481481481</v>
      </c>
      <c r="O906">
        <f t="shared" si="74"/>
        <v>10</v>
      </c>
    </row>
    <row r="907" spans="1:15" x14ac:dyDescent="0.35">
      <c r="A907" t="s">
        <v>22</v>
      </c>
      <c r="B907" s="3">
        <v>47299</v>
      </c>
      <c r="C907">
        <v>20</v>
      </c>
      <c r="D907" t="s">
        <v>23</v>
      </c>
      <c r="E907" s="3">
        <v>44791</v>
      </c>
      <c r="F907" s="4">
        <v>0.62291666666666667</v>
      </c>
      <c r="G907">
        <v>9.5</v>
      </c>
      <c r="H907">
        <v>12.44</v>
      </c>
      <c r="I907">
        <v>456</v>
      </c>
      <c r="J907">
        <v>906</v>
      </c>
      <c r="K907" s="5" t="str">
        <f t="shared" si="70"/>
        <v>2022-08</v>
      </c>
      <c r="L907" s="3" t="str">
        <f t="shared" si="71"/>
        <v>2022</v>
      </c>
      <c r="M907">
        <f t="shared" si="72"/>
        <v>21.939999999999998</v>
      </c>
      <c r="N907" s="6">
        <f t="shared" si="73"/>
        <v>0.63155555555555554</v>
      </c>
      <c r="O907">
        <f t="shared" si="74"/>
        <v>15</v>
      </c>
    </row>
    <row r="908" spans="1:15" x14ac:dyDescent="0.35">
      <c r="A908" t="s">
        <v>22</v>
      </c>
      <c r="B908" s="3">
        <v>47299</v>
      </c>
      <c r="C908">
        <v>40</v>
      </c>
      <c r="D908" t="s">
        <v>26</v>
      </c>
      <c r="E908" s="3">
        <v>44791</v>
      </c>
      <c r="F908" s="4">
        <v>0.62291666666666667</v>
      </c>
      <c r="G908">
        <v>9.5</v>
      </c>
      <c r="H908">
        <v>12.44</v>
      </c>
      <c r="I908">
        <v>456</v>
      </c>
      <c r="J908">
        <v>907</v>
      </c>
      <c r="K908" s="5" t="str">
        <f t="shared" si="70"/>
        <v>2022-08</v>
      </c>
      <c r="L908" s="3" t="str">
        <f t="shared" si="71"/>
        <v>2022</v>
      </c>
      <c r="M908">
        <f t="shared" si="72"/>
        <v>21.939999999999998</v>
      </c>
      <c r="N908" s="6">
        <f t="shared" si="73"/>
        <v>0.63155555555555554</v>
      </c>
      <c r="O908">
        <f t="shared" si="74"/>
        <v>15</v>
      </c>
    </row>
    <row r="909" spans="1:15" x14ac:dyDescent="0.35">
      <c r="A909" t="s">
        <v>24</v>
      </c>
      <c r="B909" s="3">
        <v>47848</v>
      </c>
      <c r="C909">
        <v>10</v>
      </c>
      <c r="D909" t="s">
        <v>16</v>
      </c>
      <c r="E909" s="3">
        <v>44842</v>
      </c>
      <c r="F909" s="4">
        <v>0.43107638888888888</v>
      </c>
      <c r="G909">
        <v>8.2799999999999994</v>
      </c>
      <c r="H909">
        <v>9.77</v>
      </c>
      <c r="I909">
        <v>457</v>
      </c>
      <c r="J909">
        <v>908</v>
      </c>
      <c r="K909" s="5" t="str">
        <f t="shared" si="70"/>
        <v>2022-10</v>
      </c>
      <c r="L909" s="3" t="str">
        <f t="shared" si="71"/>
        <v>2022</v>
      </c>
      <c r="M909">
        <f t="shared" si="72"/>
        <v>18.049999999999997</v>
      </c>
      <c r="N909" s="6">
        <f t="shared" si="73"/>
        <v>0.43786111111111109</v>
      </c>
      <c r="O909">
        <f t="shared" si="74"/>
        <v>10</v>
      </c>
    </row>
    <row r="910" spans="1:15" x14ac:dyDescent="0.35">
      <c r="A910" t="s">
        <v>28</v>
      </c>
      <c r="B910" t="s">
        <v>21</v>
      </c>
      <c r="C910">
        <v>0</v>
      </c>
      <c r="D910" t="s">
        <v>17</v>
      </c>
      <c r="E910" s="3">
        <v>44814</v>
      </c>
      <c r="F910" s="4">
        <v>0.44578703703703704</v>
      </c>
      <c r="G910">
        <v>6.72</v>
      </c>
      <c r="H910">
        <v>8.1300000000000008</v>
      </c>
      <c r="I910">
        <v>458</v>
      </c>
      <c r="J910">
        <v>909</v>
      </c>
      <c r="K910" s="5" t="str">
        <f t="shared" si="70"/>
        <v>2022-09</v>
      </c>
      <c r="L910" s="3" t="str">
        <f t="shared" si="71"/>
        <v>2022</v>
      </c>
      <c r="M910">
        <f t="shared" si="72"/>
        <v>14.850000000000001</v>
      </c>
      <c r="N910" s="6">
        <f t="shared" si="73"/>
        <v>0.45143287037037039</v>
      </c>
      <c r="O910">
        <f t="shared" si="74"/>
        <v>10</v>
      </c>
    </row>
    <row r="911" spans="1:15" x14ac:dyDescent="0.35">
      <c r="A911" t="s">
        <v>28</v>
      </c>
      <c r="B911" t="s">
        <v>21</v>
      </c>
      <c r="C911">
        <v>25</v>
      </c>
      <c r="D911" t="s">
        <v>18</v>
      </c>
      <c r="E911" s="3">
        <v>44814</v>
      </c>
      <c r="F911" s="4">
        <v>0.44578703703703704</v>
      </c>
      <c r="G911">
        <v>6.72</v>
      </c>
      <c r="H911">
        <v>8.1300000000000008</v>
      </c>
      <c r="I911">
        <v>458</v>
      </c>
      <c r="J911">
        <v>910</v>
      </c>
      <c r="K911" s="5" t="str">
        <f t="shared" si="70"/>
        <v>2022-09</v>
      </c>
      <c r="L911" s="3" t="str">
        <f t="shared" si="71"/>
        <v>2022</v>
      </c>
      <c r="M911">
        <f t="shared" si="72"/>
        <v>14.850000000000001</v>
      </c>
      <c r="N911" s="6">
        <f t="shared" si="73"/>
        <v>0.45143287037037039</v>
      </c>
      <c r="O911">
        <f t="shared" si="74"/>
        <v>10</v>
      </c>
    </row>
    <row r="912" spans="1:15" x14ac:dyDescent="0.35">
      <c r="A912" t="s">
        <v>28</v>
      </c>
      <c r="B912" t="s">
        <v>21</v>
      </c>
      <c r="C912">
        <v>80</v>
      </c>
      <c r="D912" t="s">
        <v>19</v>
      </c>
      <c r="E912" s="3">
        <v>44814</v>
      </c>
      <c r="F912" s="4">
        <v>0.44578703703703704</v>
      </c>
      <c r="G912">
        <v>6.72</v>
      </c>
      <c r="H912">
        <v>8.1300000000000008</v>
      </c>
      <c r="I912">
        <v>458</v>
      </c>
      <c r="J912">
        <v>911</v>
      </c>
      <c r="K912" s="5" t="str">
        <f t="shared" si="70"/>
        <v>2022-09</v>
      </c>
      <c r="L912" s="3" t="str">
        <f t="shared" si="71"/>
        <v>2022</v>
      </c>
      <c r="M912">
        <f t="shared" si="72"/>
        <v>14.850000000000001</v>
      </c>
      <c r="N912" s="6">
        <f t="shared" si="73"/>
        <v>0.45143287037037039</v>
      </c>
      <c r="O912">
        <f t="shared" si="74"/>
        <v>10</v>
      </c>
    </row>
    <row r="913" spans="1:15" x14ac:dyDescent="0.35">
      <c r="A913" t="s">
        <v>24</v>
      </c>
      <c r="B913" s="3">
        <v>47848</v>
      </c>
      <c r="C913">
        <v>10</v>
      </c>
      <c r="D913" t="s">
        <v>16</v>
      </c>
      <c r="E913" s="3">
        <v>44875</v>
      </c>
      <c r="F913" s="4">
        <v>0.59819444444444447</v>
      </c>
      <c r="G913">
        <v>8.2100000000000009</v>
      </c>
      <c r="H913">
        <v>10.199999999999999</v>
      </c>
      <c r="I913">
        <v>459</v>
      </c>
      <c r="J913">
        <v>912</v>
      </c>
      <c r="K913" s="5" t="str">
        <f t="shared" si="70"/>
        <v>2022-11</v>
      </c>
      <c r="L913" s="3" t="str">
        <f t="shared" si="71"/>
        <v>2022</v>
      </c>
      <c r="M913">
        <f t="shared" si="72"/>
        <v>18.41</v>
      </c>
      <c r="N913" s="6">
        <f t="shared" si="73"/>
        <v>0.6052777777777778</v>
      </c>
      <c r="O913">
        <f t="shared" si="74"/>
        <v>14</v>
      </c>
    </row>
    <row r="914" spans="1:15" x14ac:dyDescent="0.35">
      <c r="A914" t="s">
        <v>24</v>
      </c>
      <c r="B914" s="3">
        <v>47848</v>
      </c>
      <c r="C914">
        <v>40</v>
      </c>
      <c r="D914" t="s">
        <v>26</v>
      </c>
      <c r="E914" s="3">
        <v>44875</v>
      </c>
      <c r="F914" s="4">
        <v>0.59819444444444447</v>
      </c>
      <c r="G914">
        <v>8.2100000000000009</v>
      </c>
      <c r="H914">
        <v>10.199999999999999</v>
      </c>
      <c r="I914">
        <v>459</v>
      </c>
      <c r="J914">
        <v>913</v>
      </c>
      <c r="K914" s="5" t="str">
        <f t="shared" si="70"/>
        <v>2022-11</v>
      </c>
      <c r="L914" s="3" t="str">
        <f t="shared" si="71"/>
        <v>2022</v>
      </c>
      <c r="M914">
        <f t="shared" si="72"/>
        <v>18.41</v>
      </c>
      <c r="N914" s="6">
        <f t="shared" si="73"/>
        <v>0.6052777777777778</v>
      </c>
      <c r="O914">
        <f t="shared" si="74"/>
        <v>14</v>
      </c>
    </row>
    <row r="915" spans="1:15" x14ac:dyDescent="0.35">
      <c r="A915" t="s">
        <v>24</v>
      </c>
      <c r="B915" s="3">
        <v>47848</v>
      </c>
      <c r="C915">
        <v>80</v>
      </c>
      <c r="D915" t="s">
        <v>19</v>
      </c>
      <c r="E915" s="3">
        <v>44875</v>
      </c>
      <c r="F915" s="4">
        <v>0.59819444444444447</v>
      </c>
      <c r="G915">
        <v>8.2100000000000009</v>
      </c>
      <c r="H915">
        <v>10.199999999999999</v>
      </c>
      <c r="I915">
        <v>459</v>
      </c>
      <c r="J915">
        <v>914</v>
      </c>
      <c r="K915" s="5" t="str">
        <f t="shared" si="70"/>
        <v>2022-11</v>
      </c>
      <c r="L915" s="3" t="str">
        <f t="shared" si="71"/>
        <v>2022</v>
      </c>
      <c r="M915">
        <f t="shared" si="72"/>
        <v>18.41</v>
      </c>
      <c r="N915" s="6">
        <f t="shared" si="73"/>
        <v>0.6052777777777778</v>
      </c>
      <c r="O915">
        <f t="shared" si="74"/>
        <v>14</v>
      </c>
    </row>
    <row r="916" spans="1:15" x14ac:dyDescent="0.35">
      <c r="A916" t="s">
        <v>24</v>
      </c>
      <c r="B916" s="3">
        <v>47848</v>
      </c>
      <c r="C916">
        <v>20</v>
      </c>
      <c r="D916" t="s">
        <v>23</v>
      </c>
      <c r="E916" s="3">
        <v>44625</v>
      </c>
      <c r="F916" s="4">
        <v>0.77388888888888885</v>
      </c>
      <c r="G916">
        <v>7.6</v>
      </c>
      <c r="H916">
        <v>12.66</v>
      </c>
      <c r="I916">
        <v>460</v>
      </c>
      <c r="J916">
        <v>915</v>
      </c>
      <c r="K916" s="5" t="str">
        <f t="shared" si="70"/>
        <v>2022-03</v>
      </c>
      <c r="L916" s="3" t="str">
        <f t="shared" si="71"/>
        <v>2022</v>
      </c>
      <c r="M916">
        <f t="shared" si="72"/>
        <v>20.259999999999998</v>
      </c>
      <c r="N916" s="6">
        <f t="shared" si="73"/>
        <v>0.78268055555555549</v>
      </c>
      <c r="O916">
        <f t="shared" si="74"/>
        <v>18</v>
      </c>
    </row>
    <row r="917" spans="1:15" x14ac:dyDescent="0.35">
      <c r="A917" t="s">
        <v>24</v>
      </c>
      <c r="B917" s="3">
        <v>47848</v>
      </c>
      <c r="C917">
        <v>40</v>
      </c>
      <c r="D917" t="s">
        <v>26</v>
      </c>
      <c r="E917" s="3">
        <v>44625</v>
      </c>
      <c r="F917" s="4">
        <v>0.77388888888888885</v>
      </c>
      <c r="G917">
        <v>7.6</v>
      </c>
      <c r="H917">
        <v>12.66</v>
      </c>
      <c r="I917">
        <v>460</v>
      </c>
      <c r="J917">
        <v>916</v>
      </c>
      <c r="K917" s="5" t="str">
        <f t="shared" si="70"/>
        <v>2022-03</v>
      </c>
      <c r="L917" s="3" t="str">
        <f t="shared" si="71"/>
        <v>2022</v>
      </c>
      <c r="M917">
        <f t="shared" si="72"/>
        <v>20.259999999999998</v>
      </c>
      <c r="N917" s="6">
        <f t="shared" si="73"/>
        <v>0.78268055555555549</v>
      </c>
      <c r="O917">
        <f t="shared" si="74"/>
        <v>18</v>
      </c>
    </row>
    <row r="918" spans="1:15" x14ac:dyDescent="0.35">
      <c r="A918" t="s">
        <v>24</v>
      </c>
      <c r="B918" s="3">
        <v>47848</v>
      </c>
      <c r="C918">
        <v>20</v>
      </c>
      <c r="D918" t="s">
        <v>23</v>
      </c>
      <c r="E918" s="3">
        <v>44653</v>
      </c>
      <c r="F918" s="4">
        <v>0.43311342592592594</v>
      </c>
      <c r="G918">
        <v>5.93</v>
      </c>
      <c r="H918">
        <v>6.15</v>
      </c>
      <c r="I918">
        <v>461</v>
      </c>
      <c r="J918">
        <v>917</v>
      </c>
      <c r="K918" s="5" t="str">
        <f t="shared" si="70"/>
        <v>2022-04</v>
      </c>
      <c r="L918" s="3" t="str">
        <f t="shared" si="71"/>
        <v>2022</v>
      </c>
      <c r="M918">
        <f t="shared" si="72"/>
        <v>12.08</v>
      </c>
      <c r="N918" s="6">
        <f t="shared" si="73"/>
        <v>0.43738425925925928</v>
      </c>
      <c r="O918">
        <f t="shared" si="74"/>
        <v>10</v>
      </c>
    </row>
    <row r="919" spans="1:15" x14ac:dyDescent="0.35">
      <c r="A919" t="s">
        <v>24</v>
      </c>
      <c r="B919" s="3">
        <v>47848</v>
      </c>
      <c r="C919">
        <v>40</v>
      </c>
      <c r="D919" t="s">
        <v>26</v>
      </c>
      <c r="E919" s="3">
        <v>44653</v>
      </c>
      <c r="F919" s="4">
        <v>0.43311342592592594</v>
      </c>
      <c r="G919">
        <v>5.93</v>
      </c>
      <c r="H919">
        <v>6.15</v>
      </c>
      <c r="I919">
        <v>461</v>
      </c>
      <c r="J919">
        <v>918</v>
      </c>
      <c r="K919" s="5" t="str">
        <f t="shared" si="70"/>
        <v>2022-04</v>
      </c>
      <c r="L919" s="3" t="str">
        <f t="shared" si="71"/>
        <v>2022</v>
      </c>
      <c r="M919">
        <f t="shared" si="72"/>
        <v>12.08</v>
      </c>
      <c r="N919" s="6">
        <f t="shared" si="73"/>
        <v>0.43738425925925928</v>
      </c>
      <c r="O919">
        <f t="shared" si="74"/>
        <v>10</v>
      </c>
    </row>
    <row r="920" spans="1:15" x14ac:dyDescent="0.35">
      <c r="A920" t="s">
        <v>24</v>
      </c>
      <c r="B920" s="3">
        <v>47848</v>
      </c>
      <c r="C920">
        <v>80</v>
      </c>
      <c r="D920" t="s">
        <v>19</v>
      </c>
      <c r="E920" s="3">
        <v>44653</v>
      </c>
      <c r="F920" s="4">
        <v>0.43311342592592594</v>
      </c>
      <c r="G920">
        <v>5.93</v>
      </c>
      <c r="H920">
        <v>6.15</v>
      </c>
      <c r="I920">
        <v>461</v>
      </c>
      <c r="J920">
        <v>919</v>
      </c>
      <c r="K920" s="5" t="str">
        <f t="shared" si="70"/>
        <v>2022-04</v>
      </c>
      <c r="L920" s="3" t="str">
        <f t="shared" si="71"/>
        <v>2022</v>
      </c>
      <c r="M920">
        <f t="shared" si="72"/>
        <v>12.08</v>
      </c>
      <c r="N920" s="6">
        <f t="shared" si="73"/>
        <v>0.43738425925925928</v>
      </c>
      <c r="O920">
        <f t="shared" si="74"/>
        <v>10</v>
      </c>
    </row>
    <row r="921" spans="1:15" x14ac:dyDescent="0.35">
      <c r="A921" t="s">
        <v>22</v>
      </c>
      <c r="B921" s="3">
        <v>47299</v>
      </c>
      <c r="C921">
        <v>0</v>
      </c>
      <c r="D921" t="s">
        <v>17</v>
      </c>
      <c r="E921" s="3">
        <v>44692</v>
      </c>
      <c r="F921" s="4">
        <v>0.77952546296296299</v>
      </c>
      <c r="G921">
        <v>15.6</v>
      </c>
      <c r="H921">
        <v>10.26</v>
      </c>
      <c r="I921">
        <v>462</v>
      </c>
      <c r="J921">
        <v>920</v>
      </c>
      <c r="K921" s="5" t="str">
        <f t="shared" si="70"/>
        <v>2022-05</v>
      </c>
      <c r="L921" s="3" t="str">
        <f t="shared" si="71"/>
        <v>2022</v>
      </c>
      <c r="M921">
        <f t="shared" si="72"/>
        <v>25.86</v>
      </c>
      <c r="N921" s="6">
        <f t="shared" si="73"/>
        <v>0.78665046296296304</v>
      </c>
      <c r="O921">
        <f t="shared" si="74"/>
        <v>18</v>
      </c>
    </row>
    <row r="922" spans="1:15" x14ac:dyDescent="0.35">
      <c r="A922" t="s">
        <v>25</v>
      </c>
      <c r="B922" t="s">
        <v>21</v>
      </c>
      <c r="C922">
        <v>10</v>
      </c>
      <c r="D922" t="s">
        <v>16</v>
      </c>
      <c r="E922" s="3">
        <v>44757</v>
      </c>
      <c r="F922" s="4">
        <v>0.61935185185185182</v>
      </c>
      <c r="G922">
        <v>6.15</v>
      </c>
      <c r="H922">
        <v>10.01</v>
      </c>
      <c r="I922">
        <v>463</v>
      </c>
      <c r="J922">
        <v>921</v>
      </c>
      <c r="K922" s="5" t="str">
        <f t="shared" si="70"/>
        <v>2022-07</v>
      </c>
      <c r="L922" s="3" t="str">
        <f t="shared" si="71"/>
        <v>2022</v>
      </c>
      <c r="M922">
        <f t="shared" si="72"/>
        <v>16.16</v>
      </c>
      <c r="N922" s="6">
        <f t="shared" si="73"/>
        <v>0.62630324074074073</v>
      </c>
      <c r="O922">
        <f t="shared" si="74"/>
        <v>15</v>
      </c>
    </row>
    <row r="923" spans="1:15" x14ac:dyDescent="0.35">
      <c r="A923" t="s">
        <v>25</v>
      </c>
      <c r="B923" t="s">
        <v>21</v>
      </c>
      <c r="C923">
        <v>25</v>
      </c>
      <c r="D923" t="s">
        <v>18</v>
      </c>
      <c r="E923" s="3">
        <v>44757</v>
      </c>
      <c r="F923" s="4">
        <v>0.61935185185185182</v>
      </c>
      <c r="G923">
        <v>6.15</v>
      </c>
      <c r="H923">
        <v>10.01</v>
      </c>
      <c r="I923">
        <v>463</v>
      </c>
      <c r="J923">
        <v>922</v>
      </c>
      <c r="K923" s="5" t="str">
        <f t="shared" si="70"/>
        <v>2022-07</v>
      </c>
      <c r="L923" s="3" t="str">
        <f t="shared" si="71"/>
        <v>2022</v>
      </c>
      <c r="M923">
        <f t="shared" si="72"/>
        <v>16.16</v>
      </c>
      <c r="N923" s="6">
        <f t="shared" si="73"/>
        <v>0.62630324074074073</v>
      </c>
      <c r="O923">
        <f t="shared" si="74"/>
        <v>15</v>
      </c>
    </row>
    <row r="924" spans="1:15" x14ac:dyDescent="0.35">
      <c r="A924" t="s">
        <v>15</v>
      </c>
      <c r="B924" s="3">
        <v>47118</v>
      </c>
      <c r="C924">
        <v>0</v>
      </c>
      <c r="D924" t="s">
        <v>17</v>
      </c>
      <c r="E924" s="3">
        <v>44847</v>
      </c>
      <c r="F924" s="4">
        <v>0.45962962962962961</v>
      </c>
      <c r="G924">
        <v>6.75</v>
      </c>
      <c r="H924">
        <v>11.99</v>
      </c>
      <c r="I924">
        <v>464</v>
      </c>
      <c r="J924">
        <v>923</v>
      </c>
      <c r="K924" s="5" t="str">
        <f t="shared" si="70"/>
        <v>2022-10</v>
      </c>
      <c r="L924" s="3" t="str">
        <f t="shared" si="71"/>
        <v>2022</v>
      </c>
      <c r="M924">
        <f t="shared" si="72"/>
        <v>18.740000000000002</v>
      </c>
      <c r="N924" s="6">
        <f t="shared" si="73"/>
        <v>0.46795601851851848</v>
      </c>
      <c r="O924">
        <f t="shared" si="74"/>
        <v>11</v>
      </c>
    </row>
    <row r="925" spans="1:15" x14ac:dyDescent="0.35">
      <c r="A925" t="s">
        <v>15</v>
      </c>
      <c r="B925" s="3">
        <v>47118</v>
      </c>
      <c r="C925">
        <v>25</v>
      </c>
      <c r="D925" t="s">
        <v>18</v>
      </c>
      <c r="E925" s="3">
        <v>44847</v>
      </c>
      <c r="F925" s="4">
        <v>0.45962962962962961</v>
      </c>
      <c r="G925">
        <v>6.75</v>
      </c>
      <c r="H925">
        <v>11.99</v>
      </c>
      <c r="I925">
        <v>464</v>
      </c>
      <c r="J925">
        <v>924</v>
      </c>
      <c r="K925" s="5" t="str">
        <f t="shared" si="70"/>
        <v>2022-10</v>
      </c>
      <c r="L925" s="3" t="str">
        <f t="shared" si="71"/>
        <v>2022</v>
      </c>
      <c r="M925">
        <f t="shared" si="72"/>
        <v>18.740000000000002</v>
      </c>
      <c r="N925" s="6">
        <f t="shared" si="73"/>
        <v>0.46795601851851848</v>
      </c>
      <c r="O925">
        <f t="shared" si="74"/>
        <v>11</v>
      </c>
    </row>
    <row r="926" spans="1:15" x14ac:dyDescent="0.35">
      <c r="A926" t="s">
        <v>24</v>
      </c>
      <c r="B926" s="3">
        <v>47848</v>
      </c>
      <c r="C926">
        <v>20</v>
      </c>
      <c r="D926" t="s">
        <v>23</v>
      </c>
      <c r="E926" s="3">
        <v>44898</v>
      </c>
      <c r="F926" s="4">
        <v>0.37004629629629632</v>
      </c>
      <c r="G926">
        <v>8.5500000000000007</v>
      </c>
      <c r="H926">
        <v>11.88</v>
      </c>
      <c r="I926">
        <v>465</v>
      </c>
      <c r="J926">
        <v>925</v>
      </c>
      <c r="K926" s="5" t="str">
        <f t="shared" si="70"/>
        <v>2022-12</v>
      </c>
      <c r="L926" s="3" t="str">
        <f t="shared" si="71"/>
        <v>2022</v>
      </c>
      <c r="M926">
        <f t="shared" si="72"/>
        <v>20.43</v>
      </c>
      <c r="N926" s="6">
        <f t="shared" si="73"/>
        <v>0.3782962962962963</v>
      </c>
      <c r="O926">
        <f t="shared" si="74"/>
        <v>9</v>
      </c>
    </row>
    <row r="927" spans="1:15" x14ac:dyDescent="0.35">
      <c r="A927" t="s">
        <v>24</v>
      </c>
      <c r="B927" s="3">
        <v>47848</v>
      </c>
      <c r="C927">
        <v>25</v>
      </c>
      <c r="D927" t="s">
        <v>18</v>
      </c>
      <c r="E927" s="3">
        <v>44898</v>
      </c>
      <c r="F927" s="4">
        <v>0.37004629629629632</v>
      </c>
      <c r="G927">
        <v>8.5500000000000007</v>
      </c>
      <c r="H927">
        <v>11.88</v>
      </c>
      <c r="I927">
        <v>465</v>
      </c>
      <c r="J927">
        <v>926</v>
      </c>
      <c r="K927" s="5" t="str">
        <f t="shared" si="70"/>
        <v>2022-12</v>
      </c>
      <c r="L927" s="3" t="str">
        <f t="shared" si="71"/>
        <v>2022</v>
      </c>
      <c r="M927">
        <f t="shared" si="72"/>
        <v>20.43</v>
      </c>
      <c r="N927" s="6">
        <f t="shared" si="73"/>
        <v>0.3782962962962963</v>
      </c>
      <c r="O927">
        <f t="shared" si="74"/>
        <v>9</v>
      </c>
    </row>
    <row r="928" spans="1:15" x14ac:dyDescent="0.35">
      <c r="A928" t="s">
        <v>20</v>
      </c>
      <c r="B928" t="s">
        <v>21</v>
      </c>
      <c r="C928">
        <v>0</v>
      </c>
      <c r="D928" t="s">
        <v>17</v>
      </c>
      <c r="E928" s="3">
        <v>44699</v>
      </c>
      <c r="F928" s="4">
        <v>0.6168865740740741</v>
      </c>
      <c r="G928">
        <v>10.17</v>
      </c>
      <c r="H928">
        <v>12.09</v>
      </c>
      <c r="I928">
        <v>466</v>
      </c>
      <c r="J928">
        <v>927</v>
      </c>
      <c r="K928" s="5" t="str">
        <f t="shared" si="70"/>
        <v>2022-05</v>
      </c>
      <c r="L928" s="3" t="str">
        <f t="shared" si="71"/>
        <v>2022</v>
      </c>
      <c r="M928">
        <f t="shared" si="72"/>
        <v>22.259999999999998</v>
      </c>
      <c r="N928" s="6">
        <f t="shared" si="73"/>
        <v>0.62528240740740748</v>
      </c>
      <c r="O928">
        <f t="shared" si="74"/>
        <v>15</v>
      </c>
    </row>
    <row r="929" spans="1:15" x14ac:dyDescent="0.35">
      <c r="A929" t="s">
        <v>20</v>
      </c>
      <c r="B929" t="s">
        <v>21</v>
      </c>
      <c r="C929">
        <v>40</v>
      </c>
      <c r="D929" t="s">
        <v>26</v>
      </c>
      <c r="E929" s="3">
        <v>44699</v>
      </c>
      <c r="F929" s="4">
        <v>0.6168865740740741</v>
      </c>
      <c r="G929">
        <v>10.17</v>
      </c>
      <c r="H929">
        <v>12.09</v>
      </c>
      <c r="I929">
        <v>466</v>
      </c>
      <c r="J929">
        <v>928</v>
      </c>
      <c r="K929" s="5" t="str">
        <f t="shared" si="70"/>
        <v>2022-05</v>
      </c>
      <c r="L929" s="3" t="str">
        <f t="shared" si="71"/>
        <v>2022</v>
      </c>
      <c r="M929">
        <f t="shared" si="72"/>
        <v>22.259999999999998</v>
      </c>
      <c r="N929" s="6">
        <f t="shared" si="73"/>
        <v>0.62528240740740748</v>
      </c>
      <c r="O929">
        <f t="shared" si="74"/>
        <v>15</v>
      </c>
    </row>
    <row r="930" spans="1:15" x14ac:dyDescent="0.35">
      <c r="A930" t="s">
        <v>20</v>
      </c>
      <c r="B930" t="s">
        <v>21</v>
      </c>
      <c r="C930">
        <v>80</v>
      </c>
      <c r="D930" t="s">
        <v>19</v>
      </c>
      <c r="E930" s="3">
        <v>44699</v>
      </c>
      <c r="F930" s="4">
        <v>0.6168865740740741</v>
      </c>
      <c r="G930">
        <v>10.17</v>
      </c>
      <c r="H930">
        <v>12.09</v>
      </c>
      <c r="I930">
        <v>466</v>
      </c>
      <c r="J930">
        <v>929</v>
      </c>
      <c r="K930" s="5" t="str">
        <f t="shared" si="70"/>
        <v>2022-05</v>
      </c>
      <c r="L930" s="3" t="str">
        <f t="shared" si="71"/>
        <v>2022</v>
      </c>
      <c r="M930">
        <f t="shared" si="72"/>
        <v>22.259999999999998</v>
      </c>
      <c r="N930" s="6">
        <f t="shared" si="73"/>
        <v>0.62528240740740748</v>
      </c>
      <c r="O930">
        <f t="shared" si="74"/>
        <v>15</v>
      </c>
    </row>
    <row r="931" spans="1:15" x14ac:dyDescent="0.35">
      <c r="A931" t="s">
        <v>24</v>
      </c>
      <c r="B931" s="3">
        <v>47848</v>
      </c>
      <c r="C931">
        <v>0</v>
      </c>
      <c r="D931" t="s">
        <v>17</v>
      </c>
      <c r="E931" s="3">
        <v>44776</v>
      </c>
      <c r="F931" s="4">
        <v>0.3621875</v>
      </c>
      <c r="G931">
        <v>6.85</v>
      </c>
      <c r="H931">
        <v>7.15</v>
      </c>
      <c r="I931">
        <v>467</v>
      </c>
      <c r="J931">
        <v>930</v>
      </c>
      <c r="K931" s="5" t="str">
        <f t="shared" si="70"/>
        <v>2022-08</v>
      </c>
      <c r="L931" s="3" t="str">
        <f t="shared" si="71"/>
        <v>2022</v>
      </c>
      <c r="M931">
        <f t="shared" si="72"/>
        <v>14</v>
      </c>
      <c r="N931" s="6">
        <f t="shared" si="73"/>
        <v>0.36715277777777777</v>
      </c>
      <c r="O931">
        <f t="shared" si="74"/>
        <v>8</v>
      </c>
    </row>
    <row r="932" spans="1:15" x14ac:dyDescent="0.35">
      <c r="A932" t="s">
        <v>15</v>
      </c>
      <c r="B932" s="3">
        <v>47118</v>
      </c>
      <c r="C932">
        <v>10</v>
      </c>
      <c r="D932" t="s">
        <v>16</v>
      </c>
      <c r="E932" s="3">
        <v>44781</v>
      </c>
      <c r="F932" s="4">
        <v>0.63312500000000005</v>
      </c>
      <c r="G932">
        <v>9.2799999999999994</v>
      </c>
      <c r="H932">
        <v>16.100000000000001</v>
      </c>
      <c r="I932">
        <v>468</v>
      </c>
      <c r="J932">
        <v>931</v>
      </c>
      <c r="K932" s="5" t="str">
        <f t="shared" si="70"/>
        <v>2022-08</v>
      </c>
      <c r="L932" s="3" t="str">
        <f t="shared" si="71"/>
        <v>2022</v>
      </c>
      <c r="M932">
        <f t="shared" si="72"/>
        <v>25.380000000000003</v>
      </c>
      <c r="N932" s="6">
        <f t="shared" si="73"/>
        <v>0.64430555555555558</v>
      </c>
      <c r="O932">
        <f t="shared" si="74"/>
        <v>15</v>
      </c>
    </row>
    <row r="933" spans="1:15" x14ac:dyDescent="0.35">
      <c r="A933" t="s">
        <v>15</v>
      </c>
      <c r="B933" s="3">
        <v>47118</v>
      </c>
      <c r="C933">
        <v>40</v>
      </c>
      <c r="D933" t="s">
        <v>26</v>
      </c>
      <c r="E933" s="3">
        <v>44781</v>
      </c>
      <c r="F933" s="4">
        <v>0.63312500000000005</v>
      </c>
      <c r="G933">
        <v>9.2799999999999994</v>
      </c>
      <c r="H933">
        <v>16.100000000000001</v>
      </c>
      <c r="I933">
        <v>468</v>
      </c>
      <c r="J933">
        <v>932</v>
      </c>
      <c r="K933" s="5" t="str">
        <f t="shared" si="70"/>
        <v>2022-08</v>
      </c>
      <c r="L933" s="3" t="str">
        <f t="shared" si="71"/>
        <v>2022</v>
      </c>
      <c r="M933">
        <f t="shared" si="72"/>
        <v>25.380000000000003</v>
      </c>
      <c r="N933" s="6">
        <f t="shared" si="73"/>
        <v>0.64430555555555558</v>
      </c>
      <c r="O933">
        <f t="shared" si="74"/>
        <v>15</v>
      </c>
    </row>
    <row r="934" spans="1:15" x14ac:dyDescent="0.35">
      <c r="A934" t="s">
        <v>25</v>
      </c>
      <c r="B934" t="s">
        <v>21</v>
      </c>
      <c r="C934">
        <v>0</v>
      </c>
      <c r="D934" t="s">
        <v>17</v>
      </c>
      <c r="E934" s="3">
        <v>44656</v>
      </c>
      <c r="F934" s="4">
        <v>0.3954050925925926</v>
      </c>
      <c r="G934">
        <v>7.45</v>
      </c>
      <c r="H934">
        <v>8.68</v>
      </c>
      <c r="I934">
        <v>469</v>
      </c>
      <c r="J934">
        <v>933</v>
      </c>
      <c r="K934" s="5" t="str">
        <f t="shared" si="70"/>
        <v>2022-04</v>
      </c>
      <c r="L934" s="3" t="str">
        <f t="shared" si="71"/>
        <v>2022</v>
      </c>
      <c r="M934">
        <f t="shared" si="72"/>
        <v>16.13</v>
      </c>
      <c r="N934" s="6">
        <f t="shared" si="73"/>
        <v>0.4014328703703704</v>
      </c>
      <c r="O934">
        <f t="shared" si="74"/>
        <v>9</v>
      </c>
    </row>
    <row r="935" spans="1:15" x14ac:dyDescent="0.35">
      <c r="A935" t="s">
        <v>25</v>
      </c>
      <c r="B935" t="s">
        <v>21</v>
      </c>
      <c r="C935">
        <v>25</v>
      </c>
      <c r="D935" t="s">
        <v>18</v>
      </c>
      <c r="E935" s="3">
        <v>44656</v>
      </c>
      <c r="F935" s="4">
        <v>0.3954050925925926</v>
      </c>
      <c r="G935">
        <v>7.45</v>
      </c>
      <c r="H935">
        <v>8.68</v>
      </c>
      <c r="I935">
        <v>469</v>
      </c>
      <c r="J935">
        <v>934</v>
      </c>
      <c r="K935" s="5" t="str">
        <f t="shared" si="70"/>
        <v>2022-04</v>
      </c>
      <c r="L935" s="3" t="str">
        <f t="shared" si="71"/>
        <v>2022</v>
      </c>
      <c r="M935">
        <f t="shared" si="72"/>
        <v>16.13</v>
      </c>
      <c r="N935" s="6">
        <f t="shared" si="73"/>
        <v>0.4014328703703704</v>
      </c>
      <c r="O935">
        <f t="shared" si="74"/>
        <v>9</v>
      </c>
    </row>
    <row r="936" spans="1:15" x14ac:dyDescent="0.35">
      <c r="A936" t="s">
        <v>25</v>
      </c>
      <c r="B936" t="s">
        <v>21</v>
      </c>
      <c r="C936">
        <v>50</v>
      </c>
      <c r="D936" t="s">
        <v>27</v>
      </c>
      <c r="E936" s="3">
        <v>44656</v>
      </c>
      <c r="F936" s="4">
        <v>0.3954050925925926</v>
      </c>
      <c r="G936">
        <v>7.45</v>
      </c>
      <c r="H936">
        <v>8.68</v>
      </c>
      <c r="I936">
        <v>469</v>
      </c>
      <c r="J936">
        <v>935</v>
      </c>
      <c r="K936" s="5" t="str">
        <f t="shared" si="70"/>
        <v>2022-04</v>
      </c>
      <c r="L936" s="3" t="str">
        <f t="shared" si="71"/>
        <v>2022</v>
      </c>
      <c r="M936">
        <f t="shared" si="72"/>
        <v>16.13</v>
      </c>
      <c r="N936" s="6">
        <f t="shared" si="73"/>
        <v>0.4014328703703704</v>
      </c>
      <c r="O936">
        <f t="shared" si="74"/>
        <v>9</v>
      </c>
    </row>
    <row r="937" spans="1:15" x14ac:dyDescent="0.35">
      <c r="A937" t="s">
        <v>22</v>
      </c>
      <c r="B937" s="3">
        <v>47299</v>
      </c>
      <c r="C937">
        <v>20</v>
      </c>
      <c r="D937" t="s">
        <v>23</v>
      </c>
      <c r="E937" s="3">
        <v>44718</v>
      </c>
      <c r="F937" s="4">
        <v>0.56468750000000001</v>
      </c>
      <c r="G937">
        <v>12.13</v>
      </c>
      <c r="H937">
        <v>12.82</v>
      </c>
      <c r="I937">
        <v>470</v>
      </c>
      <c r="J937">
        <v>936</v>
      </c>
      <c r="K937" s="5" t="str">
        <f t="shared" si="70"/>
        <v>2022-06</v>
      </c>
      <c r="L937" s="3" t="str">
        <f t="shared" si="71"/>
        <v>2022</v>
      </c>
      <c r="M937">
        <f t="shared" si="72"/>
        <v>24.950000000000003</v>
      </c>
      <c r="N937" s="6">
        <f t="shared" si="73"/>
        <v>0.57359027777777782</v>
      </c>
      <c r="O937">
        <f t="shared" si="74"/>
        <v>13</v>
      </c>
    </row>
    <row r="938" spans="1:15" x14ac:dyDescent="0.35">
      <c r="A938" t="s">
        <v>28</v>
      </c>
      <c r="B938" t="s">
        <v>21</v>
      </c>
      <c r="C938">
        <v>0</v>
      </c>
      <c r="D938" t="s">
        <v>17</v>
      </c>
      <c r="E938" s="3">
        <v>44832</v>
      </c>
      <c r="F938" s="4">
        <v>0.45880787037037035</v>
      </c>
      <c r="G938">
        <v>7.19</v>
      </c>
      <c r="H938">
        <v>8.34</v>
      </c>
      <c r="I938">
        <v>471</v>
      </c>
      <c r="J938">
        <v>937</v>
      </c>
      <c r="K938" s="5" t="str">
        <f t="shared" si="70"/>
        <v>2022-09</v>
      </c>
      <c r="L938" s="3" t="str">
        <f t="shared" si="71"/>
        <v>2022</v>
      </c>
      <c r="M938">
        <f t="shared" si="72"/>
        <v>15.530000000000001</v>
      </c>
      <c r="N938" s="6">
        <f t="shared" si="73"/>
        <v>0.46459953703703699</v>
      </c>
      <c r="O938">
        <f t="shared" si="74"/>
        <v>11</v>
      </c>
    </row>
    <row r="939" spans="1:15" x14ac:dyDescent="0.35">
      <c r="A939" t="s">
        <v>28</v>
      </c>
      <c r="B939" t="s">
        <v>21</v>
      </c>
      <c r="C939">
        <v>40</v>
      </c>
      <c r="D939" t="s">
        <v>26</v>
      </c>
      <c r="E939" s="3">
        <v>44832</v>
      </c>
      <c r="F939" s="4">
        <v>0.45880787037037035</v>
      </c>
      <c r="G939">
        <v>7.19</v>
      </c>
      <c r="H939">
        <v>8.34</v>
      </c>
      <c r="I939">
        <v>471</v>
      </c>
      <c r="J939">
        <v>938</v>
      </c>
      <c r="K939" s="5" t="str">
        <f t="shared" si="70"/>
        <v>2022-09</v>
      </c>
      <c r="L939" s="3" t="str">
        <f t="shared" si="71"/>
        <v>2022</v>
      </c>
      <c r="M939">
        <f t="shared" si="72"/>
        <v>15.530000000000001</v>
      </c>
      <c r="N939" s="6">
        <f t="shared" si="73"/>
        <v>0.46459953703703699</v>
      </c>
      <c r="O939">
        <f t="shared" si="74"/>
        <v>11</v>
      </c>
    </row>
    <row r="940" spans="1:15" x14ac:dyDescent="0.35">
      <c r="A940" t="s">
        <v>24</v>
      </c>
      <c r="B940" s="3">
        <v>47848</v>
      </c>
      <c r="C940">
        <v>0</v>
      </c>
      <c r="D940" t="s">
        <v>17</v>
      </c>
      <c r="E940" s="3">
        <v>44619</v>
      </c>
      <c r="F940" s="4">
        <v>0.58989583333333329</v>
      </c>
      <c r="G940">
        <v>9.42</v>
      </c>
      <c r="H940">
        <v>10.89</v>
      </c>
      <c r="I940">
        <v>472</v>
      </c>
      <c r="J940">
        <v>939</v>
      </c>
      <c r="K940" s="5" t="str">
        <f t="shared" si="70"/>
        <v>2022-02</v>
      </c>
      <c r="L940" s="3" t="str">
        <f t="shared" si="71"/>
        <v>2022</v>
      </c>
      <c r="M940">
        <f t="shared" si="72"/>
        <v>20.310000000000002</v>
      </c>
      <c r="N940" s="6">
        <f t="shared" si="73"/>
        <v>0.59745833333333331</v>
      </c>
      <c r="O940">
        <f t="shared" si="74"/>
        <v>14</v>
      </c>
    </row>
    <row r="941" spans="1:15" x14ac:dyDescent="0.35">
      <c r="A941" t="s">
        <v>24</v>
      </c>
      <c r="B941" s="3">
        <v>47848</v>
      </c>
      <c r="C941">
        <v>25</v>
      </c>
      <c r="D941" t="s">
        <v>18</v>
      </c>
      <c r="E941" s="3">
        <v>44619</v>
      </c>
      <c r="F941" s="4">
        <v>0.58989583333333329</v>
      </c>
      <c r="G941">
        <v>9.42</v>
      </c>
      <c r="H941">
        <v>10.89</v>
      </c>
      <c r="I941">
        <v>472</v>
      </c>
      <c r="J941">
        <v>940</v>
      </c>
      <c r="K941" s="5" t="str">
        <f t="shared" si="70"/>
        <v>2022-02</v>
      </c>
      <c r="L941" s="3" t="str">
        <f t="shared" si="71"/>
        <v>2022</v>
      </c>
      <c r="M941">
        <f t="shared" si="72"/>
        <v>20.310000000000002</v>
      </c>
      <c r="N941" s="6">
        <f t="shared" si="73"/>
        <v>0.59745833333333331</v>
      </c>
      <c r="O941">
        <f t="shared" si="74"/>
        <v>14</v>
      </c>
    </row>
    <row r="942" spans="1:15" x14ac:dyDescent="0.35">
      <c r="A942" t="s">
        <v>24</v>
      </c>
      <c r="B942" s="3">
        <v>47848</v>
      </c>
      <c r="C942">
        <v>80</v>
      </c>
      <c r="D942" t="s">
        <v>19</v>
      </c>
      <c r="E942" s="3">
        <v>44619</v>
      </c>
      <c r="F942" s="4">
        <v>0.58989583333333329</v>
      </c>
      <c r="G942">
        <v>9.42</v>
      </c>
      <c r="H942">
        <v>10.89</v>
      </c>
      <c r="I942">
        <v>472</v>
      </c>
      <c r="J942">
        <v>941</v>
      </c>
      <c r="K942" s="5" t="str">
        <f t="shared" si="70"/>
        <v>2022-02</v>
      </c>
      <c r="L942" s="3" t="str">
        <f t="shared" si="71"/>
        <v>2022</v>
      </c>
      <c r="M942">
        <f t="shared" si="72"/>
        <v>20.310000000000002</v>
      </c>
      <c r="N942" s="6">
        <f t="shared" si="73"/>
        <v>0.59745833333333331</v>
      </c>
      <c r="O942">
        <f t="shared" si="74"/>
        <v>14</v>
      </c>
    </row>
    <row r="943" spans="1:15" x14ac:dyDescent="0.35">
      <c r="A943" t="s">
        <v>22</v>
      </c>
      <c r="B943" s="3">
        <v>47299</v>
      </c>
      <c r="C943">
        <v>0</v>
      </c>
      <c r="D943" t="s">
        <v>17</v>
      </c>
      <c r="E943" s="3">
        <v>44671</v>
      </c>
      <c r="F943" s="4">
        <v>0.69805555555555554</v>
      </c>
      <c r="G943">
        <v>5.83</v>
      </c>
      <c r="H943">
        <v>14.12</v>
      </c>
      <c r="I943">
        <v>473</v>
      </c>
      <c r="J943">
        <v>942</v>
      </c>
      <c r="K943" s="5" t="str">
        <f t="shared" si="70"/>
        <v>2022-04</v>
      </c>
      <c r="L943" s="3" t="str">
        <f t="shared" si="71"/>
        <v>2022</v>
      </c>
      <c r="M943">
        <f t="shared" si="72"/>
        <v>19.95</v>
      </c>
      <c r="N943" s="6">
        <f t="shared" si="73"/>
        <v>0.70786111111111105</v>
      </c>
      <c r="O943">
        <f t="shared" si="74"/>
        <v>16</v>
      </c>
    </row>
    <row r="944" spans="1:15" x14ac:dyDescent="0.35">
      <c r="A944" t="s">
        <v>22</v>
      </c>
      <c r="B944" s="3">
        <v>47299</v>
      </c>
      <c r="C944">
        <v>40</v>
      </c>
      <c r="D944" t="s">
        <v>26</v>
      </c>
      <c r="E944" s="3">
        <v>44671</v>
      </c>
      <c r="F944" s="4">
        <v>0.69805555555555554</v>
      </c>
      <c r="G944">
        <v>5.83</v>
      </c>
      <c r="H944">
        <v>14.12</v>
      </c>
      <c r="I944">
        <v>473</v>
      </c>
      <c r="J944">
        <v>943</v>
      </c>
      <c r="K944" s="5" t="str">
        <f t="shared" si="70"/>
        <v>2022-04</v>
      </c>
      <c r="L944" s="3" t="str">
        <f t="shared" si="71"/>
        <v>2022</v>
      </c>
      <c r="M944">
        <f t="shared" si="72"/>
        <v>19.95</v>
      </c>
      <c r="N944" s="6">
        <f t="shared" si="73"/>
        <v>0.70786111111111105</v>
      </c>
      <c r="O944">
        <f t="shared" si="74"/>
        <v>16</v>
      </c>
    </row>
    <row r="945" spans="1:15" x14ac:dyDescent="0.35">
      <c r="A945" t="s">
        <v>22</v>
      </c>
      <c r="B945" s="3">
        <v>47299</v>
      </c>
      <c r="C945">
        <v>50</v>
      </c>
      <c r="D945" t="s">
        <v>27</v>
      </c>
      <c r="E945" s="3">
        <v>44671</v>
      </c>
      <c r="F945" s="4">
        <v>0.69805555555555554</v>
      </c>
      <c r="G945">
        <v>5.83</v>
      </c>
      <c r="H945">
        <v>14.12</v>
      </c>
      <c r="I945">
        <v>473</v>
      </c>
      <c r="J945">
        <v>944</v>
      </c>
      <c r="K945" s="5" t="str">
        <f t="shared" si="70"/>
        <v>2022-04</v>
      </c>
      <c r="L945" s="3" t="str">
        <f t="shared" si="71"/>
        <v>2022</v>
      </c>
      <c r="M945">
        <f t="shared" si="72"/>
        <v>19.95</v>
      </c>
      <c r="N945" s="6">
        <f t="shared" si="73"/>
        <v>0.70786111111111105</v>
      </c>
      <c r="O945">
        <f t="shared" si="74"/>
        <v>16</v>
      </c>
    </row>
    <row r="946" spans="1:15" x14ac:dyDescent="0.35">
      <c r="A946" t="s">
        <v>24</v>
      </c>
      <c r="B946" s="3">
        <v>47848</v>
      </c>
      <c r="C946">
        <v>20</v>
      </c>
      <c r="D946" t="s">
        <v>23</v>
      </c>
      <c r="E946" s="3">
        <v>44623</v>
      </c>
      <c r="F946" s="4">
        <v>0.60149305555555554</v>
      </c>
      <c r="G946">
        <v>9.56</v>
      </c>
      <c r="H946">
        <v>6.4</v>
      </c>
      <c r="I946">
        <v>474</v>
      </c>
      <c r="J946">
        <v>945</v>
      </c>
      <c r="K946" s="5" t="str">
        <f t="shared" si="70"/>
        <v>2022-03</v>
      </c>
      <c r="L946" s="3" t="str">
        <f t="shared" si="71"/>
        <v>2022</v>
      </c>
      <c r="M946">
        <f t="shared" si="72"/>
        <v>15.96</v>
      </c>
      <c r="N946" s="6">
        <f t="shared" si="73"/>
        <v>0.60593750000000002</v>
      </c>
      <c r="O946">
        <f t="shared" si="74"/>
        <v>14</v>
      </c>
    </row>
    <row r="947" spans="1:15" x14ac:dyDescent="0.35">
      <c r="A947" t="s">
        <v>22</v>
      </c>
      <c r="B947" s="3">
        <v>47299</v>
      </c>
      <c r="C947">
        <v>10</v>
      </c>
      <c r="D947" t="s">
        <v>16</v>
      </c>
      <c r="E947" s="3">
        <v>44696</v>
      </c>
      <c r="F947" s="4">
        <v>0.64265046296296291</v>
      </c>
      <c r="G947">
        <v>11.35</v>
      </c>
      <c r="H947">
        <v>6.96</v>
      </c>
      <c r="I947">
        <v>475</v>
      </c>
      <c r="J947">
        <v>946</v>
      </c>
      <c r="K947" s="5" t="str">
        <f t="shared" si="70"/>
        <v>2022-05</v>
      </c>
      <c r="L947" s="3" t="str">
        <f t="shared" si="71"/>
        <v>2022</v>
      </c>
      <c r="M947">
        <f t="shared" si="72"/>
        <v>18.309999999999999</v>
      </c>
      <c r="N947" s="6">
        <f t="shared" si="73"/>
        <v>0.64748379629629627</v>
      </c>
      <c r="O947">
        <f t="shared" si="74"/>
        <v>15</v>
      </c>
    </row>
    <row r="948" spans="1:15" x14ac:dyDescent="0.35">
      <c r="A948" t="s">
        <v>24</v>
      </c>
      <c r="B948" s="3">
        <v>47848</v>
      </c>
      <c r="C948">
        <v>10</v>
      </c>
      <c r="D948" t="s">
        <v>16</v>
      </c>
      <c r="E948" s="3">
        <v>44583</v>
      </c>
      <c r="F948" s="4">
        <v>0.52527777777777773</v>
      </c>
      <c r="G948">
        <v>10.02</v>
      </c>
      <c r="H948">
        <v>15.59</v>
      </c>
      <c r="I948">
        <v>476</v>
      </c>
      <c r="J948">
        <v>947</v>
      </c>
      <c r="K948" s="5" t="str">
        <f t="shared" si="70"/>
        <v>2022-01</v>
      </c>
      <c r="L948" s="3" t="str">
        <f t="shared" si="71"/>
        <v>2022</v>
      </c>
      <c r="M948">
        <f t="shared" si="72"/>
        <v>25.61</v>
      </c>
      <c r="N948" s="6">
        <f t="shared" si="73"/>
        <v>0.5361041666666666</v>
      </c>
      <c r="O948">
        <f t="shared" si="74"/>
        <v>12</v>
      </c>
    </row>
    <row r="949" spans="1:15" x14ac:dyDescent="0.35">
      <c r="A949" t="s">
        <v>24</v>
      </c>
      <c r="B949" s="3">
        <v>47848</v>
      </c>
      <c r="C949">
        <v>25</v>
      </c>
      <c r="D949" t="s">
        <v>18</v>
      </c>
      <c r="E949" s="3">
        <v>44583</v>
      </c>
      <c r="F949" s="4">
        <v>0.52527777777777773</v>
      </c>
      <c r="G949">
        <v>10.02</v>
      </c>
      <c r="H949">
        <v>15.59</v>
      </c>
      <c r="I949">
        <v>476</v>
      </c>
      <c r="J949">
        <v>948</v>
      </c>
      <c r="K949" s="5" t="str">
        <f t="shared" si="70"/>
        <v>2022-01</v>
      </c>
      <c r="L949" s="3" t="str">
        <f t="shared" si="71"/>
        <v>2022</v>
      </c>
      <c r="M949">
        <f t="shared" si="72"/>
        <v>25.61</v>
      </c>
      <c r="N949" s="6">
        <f t="shared" si="73"/>
        <v>0.5361041666666666</v>
      </c>
      <c r="O949">
        <f t="shared" si="74"/>
        <v>12</v>
      </c>
    </row>
    <row r="950" spans="1:15" x14ac:dyDescent="0.35">
      <c r="A950" t="s">
        <v>24</v>
      </c>
      <c r="B950" s="3">
        <v>47848</v>
      </c>
      <c r="C950">
        <v>50</v>
      </c>
      <c r="D950" t="s">
        <v>27</v>
      </c>
      <c r="E950" s="3">
        <v>44583</v>
      </c>
      <c r="F950" s="4">
        <v>0.52527777777777773</v>
      </c>
      <c r="G950">
        <v>10.02</v>
      </c>
      <c r="H950">
        <v>15.59</v>
      </c>
      <c r="I950">
        <v>476</v>
      </c>
      <c r="J950">
        <v>949</v>
      </c>
      <c r="K950" s="5" t="str">
        <f t="shared" si="70"/>
        <v>2022-01</v>
      </c>
      <c r="L950" s="3" t="str">
        <f t="shared" si="71"/>
        <v>2022</v>
      </c>
      <c r="M950">
        <f t="shared" si="72"/>
        <v>25.61</v>
      </c>
      <c r="N950" s="6">
        <f t="shared" si="73"/>
        <v>0.5361041666666666</v>
      </c>
      <c r="O950">
        <f t="shared" si="74"/>
        <v>12</v>
      </c>
    </row>
    <row r="951" spans="1:15" x14ac:dyDescent="0.35">
      <c r="A951" t="s">
        <v>28</v>
      </c>
      <c r="B951" t="s">
        <v>21</v>
      </c>
      <c r="C951">
        <v>20</v>
      </c>
      <c r="D951" t="s">
        <v>23</v>
      </c>
      <c r="E951" s="3">
        <v>44613</v>
      </c>
      <c r="F951" s="4">
        <v>0.62394675925925924</v>
      </c>
      <c r="G951">
        <v>9.4600000000000009</v>
      </c>
      <c r="H951">
        <v>21.16</v>
      </c>
      <c r="I951">
        <v>477</v>
      </c>
      <c r="J951">
        <v>950</v>
      </c>
      <c r="K951" s="5" t="str">
        <f t="shared" si="70"/>
        <v>2022-02</v>
      </c>
      <c r="L951" s="3" t="str">
        <f t="shared" si="71"/>
        <v>2022</v>
      </c>
      <c r="M951">
        <f t="shared" si="72"/>
        <v>30.62</v>
      </c>
      <c r="N951" s="6">
        <f t="shared" si="73"/>
        <v>0.6386412037037037</v>
      </c>
      <c r="O951">
        <f t="shared" si="74"/>
        <v>15</v>
      </c>
    </row>
    <row r="952" spans="1:15" x14ac:dyDescent="0.35">
      <c r="A952" t="s">
        <v>24</v>
      </c>
      <c r="B952" s="3">
        <v>47848</v>
      </c>
      <c r="C952">
        <v>20</v>
      </c>
      <c r="D952" t="s">
        <v>23</v>
      </c>
      <c r="E952" s="3">
        <v>44685</v>
      </c>
      <c r="F952" s="4">
        <v>0.59505787037037039</v>
      </c>
      <c r="G952">
        <v>12.84</v>
      </c>
      <c r="H952">
        <v>8.8699999999999992</v>
      </c>
      <c r="I952">
        <v>478</v>
      </c>
      <c r="J952">
        <v>951</v>
      </c>
      <c r="K952" s="5" t="str">
        <f t="shared" si="70"/>
        <v>2022-05</v>
      </c>
      <c r="L952" s="3" t="str">
        <f t="shared" si="71"/>
        <v>2022</v>
      </c>
      <c r="M952">
        <f t="shared" si="72"/>
        <v>21.71</v>
      </c>
      <c r="N952" s="6">
        <f t="shared" si="73"/>
        <v>0.60121759259259266</v>
      </c>
      <c r="O952">
        <f t="shared" si="74"/>
        <v>14</v>
      </c>
    </row>
    <row r="953" spans="1:15" x14ac:dyDescent="0.35">
      <c r="A953" t="s">
        <v>24</v>
      </c>
      <c r="B953" s="3">
        <v>47848</v>
      </c>
      <c r="C953">
        <v>40</v>
      </c>
      <c r="D953" t="s">
        <v>26</v>
      </c>
      <c r="E953" s="3">
        <v>44685</v>
      </c>
      <c r="F953" s="4">
        <v>0.59505787037037039</v>
      </c>
      <c r="G953">
        <v>12.84</v>
      </c>
      <c r="H953">
        <v>8.8699999999999992</v>
      </c>
      <c r="I953">
        <v>478</v>
      </c>
      <c r="J953">
        <v>952</v>
      </c>
      <c r="K953" s="5" t="str">
        <f t="shared" si="70"/>
        <v>2022-05</v>
      </c>
      <c r="L953" s="3" t="str">
        <f t="shared" si="71"/>
        <v>2022</v>
      </c>
      <c r="M953">
        <f t="shared" si="72"/>
        <v>21.71</v>
      </c>
      <c r="N953" s="6">
        <f t="shared" si="73"/>
        <v>0.60121759259259266</v>
      </c>
      <c r="O953">
        <f t="shared" si="74"/>
        <v>14</v>
      </c>
    </row>
    <row r="954" spans="1:15" x14ac:dyDescent="0.35">
      <c r="A954" t="s">
        <v>24</v>
      </c>
      <c r="B954" s="3">
        <v>47848</v>
      </c>
      <c r="C954">
        <v>0</v>
      </c>
      <c r="D954" t="s">
        <v>17</v>
      </c>
      <c r="E954" s="3">
        <v>44728</v>
      </c>
      <c r="F954" s="4">
        <v>0.77155092592592589</v>
      </c>
      <c r="G954">
        <v>9.9700000000000006</v>
      </c>
      <c r="H954">
        <v>16.28</v>
      </c>
      <c r="I954">
        <v>479</v>
      </c>
      <c r="J954">
        <v>953</v>
      </c>
      <c r="K954" s="5" t="str">
        <f t="shared" si="70"/>
        <v>2022-06</v>
      </c>
      <c r="L954" s="3" t="str">
        <f t="shared" si="71"/>
        <v>2022</v>
      </c>
      <c r="M954">
        <f t="shared" si="72"/>
        <v>26.25</v>
      </c>
      <c r="N954" s="6">
        <f t="shared" si="73"/>
        <v>0.78285648148148146</v>
      </c>
      <c r="O954">
        <f t="shared" si="74"/>
        <v>18</v>
      </c>
    </row>
    <row r="955" spans="1:15" x14ac:dyDescent="0.35">
      <c r="A955" t="s">
        <v>24</v>
      </c>
      <c r="B955" s="3">
        <v>47848</v>
      </c>
      <c r="C955">
        <v>40</v>
      </c>
      <c r="D955" t="s">
        <v>26</v>
      </c>
      <c r="E955" s="3">
        <v>44728</v>
      </c>
      <c r="F955" s="4">
        <v>0.77155092592592589</v>
      </c>
      <c r="G955">
        <v>9.9700000000000006</v>
      </c>
      <c r="H955">
        <v>16.28</v>
      </c>
      <c r="I955">
        <v>479</v>
      </c>
      <c r="J955">
        <v>954</v>
      </c>
      <c r="K955" s="5" t="str">
        <f t="shared" si="70"/>
        <v>2022-06</v>
      </c>
      <c r="L955" s="3" t="str">
        <f t="shared" si="71"/>
        <v>2022</v>
      </c>
      <c r="M955">
        <f t="shared" si="72"/>
        <v>26.25</v>
      </c>
      <c r="N955" s="6">
        <f t="shared" si="73"/>
        <v>0.78285648148148146</v>
      </c>
      <c r="O955">
        <f t="shared" si="74"/>
        <v>18</v>
      </c>
    </row>
    <row r="956" spans="1:15" x14ac:dyDescent="0.35">
      <c r="A956" t="s">
        <v>24</v>
      </c>
      <c r="B956" s="3">
        <v>47848</v>
      </c>
      <c r="C956">
        <v>50</v>
      </c>
      <c r="D956" t="s">
        <v>27</v>
      </c>
      <c r="E956" s="3">
        <v>44728</v>
      </c>
      <c r="F956" s="4">
        <v>0.77155092592592589</v>
      </c>
      <c r="G956">
        <v>9.9700000000000006</v>
      </c>
      <c r="H956">
        <v>16.28</v>
      </c>
      <c r="I956">
        <v>479</v>
      </c>
      <c r="J956">
        <v>955</v>
      </c>
      <c r="K956" s="5" t="str">
        <f t="shared" si="70"/>
        <v>2022-06</v>
      </c>
      <c r="L956" s="3" t="str">
        <f t="shared" si="71"/>
        <v>2022</v>
      </c>
      <c r="M956">
        <f t="shared" si="72"/>
        <v>26.25</v>
      </c>
      <c r="N956" s="6">
        <f t="shared" si="73"/>
        <v>0.78285648148148146</v>
      </c>
      <c r="O956">
        <f t="shared" si="74"/>
        <v>18</v>
      </c>
    </row>
    <row r="957" spans="1:15" x14ac:dyDescent="0.35">
      <c r="A957" t="s">
        <v>22</v>
      </c>
      <c r="B957" s="3">
        <v>47299</v>
      </c>
      <c r="C957">
        <v>20</v>
      </c>
      <c r="D957" t="s">
        <v>23</v>
      </c>
      <c r="E957" s="3">
        <v>44740</v>
      </c>
      <c r="F957" s="4">
        <v>0.49754629629629632</v>
      </c>
      <c r="G957">
        <v>7.76</v>
      </c>
      <c r="H957">
        <v>6.27</v>
      </c>
      <c r="I957">
        <v>480</v>
      </c>
      <c r="J957">
        <v>956</v>
      </c>
      <c r="K957" s="5" t="str">
        <f t="shared" si="70"/>
        <v>2022-06</v>
      </c>
      <c r="L957" s="3" t="str">
        <f t="shared" si="71"/>
        <v>2022</v>
      </c>
      <c r="M957">
        <f t="shared" si="72"/>
        <v>14.03</v>
      </c>
      <c r="N957" s="6">
        <f t="shared" si="73"/>
        <v>0.50190046296296298</v>
      </c>
      <c r="O957">
        <f t="shared" si="74"/>
        <v>12</v>
      </c>
    </row>
    <row r="958" spans="1:15" x14ac:dyDescent="0.35">
      <c r="A958" t="s">
        <v>22</v>
      </c>
      <c r="B958" s="3">
        <v>47299</v>
      </c>
      <c r="C958">
        <v>40</v>
      </c>
      <c r="D958" t="s">
        <v>26</v>
      </c>
      <c r="E958" s="3">
        <v>44740</v>
      </c>
      <c r="F958" s="4">
        <v>0.49754629629629632</v>
      </c>
      <c r="G958">
        <v>7.76</v>
      </c>
      <c r="H958">
        <v>6.27</v>
      </c>
      <c r="I958">
        <v>480</v>
      </c>
      <c r="J958">
        <v>957</v>
      </c>
      <c r="K958" s="5" t="str">
        <f t="shared" si="70"/>
        <v>2022-06</v>
      </c>
      <c r="L958" s="3" t="str">
        <f t="shared" si="71"/>
        <v>2022</v>
      </c>
      <c r="M958">
        <f t="shared" si="72"/>
        <v>14.03</v>
      </c>
      <c r="N958" s="6">
        <f t="shared" si="73"/>
        <v>0.50190046296296298</v>
      </c>
      <c r="O958">
        <f t="shared" si="74"/>
        <v>12</v>
      </c>
    </row>
    <row r="959" spans="1:15" x14ac:dyDescent="0.35">
      <c r="A959" t="s">
        <v>22</v>
      </c>
      <c r="B959" s="3">
        <v>47299</v>
      </c>
      <c r="C959">
        <v>50</v>
      </c>
      <c r="D959" t="s">
        <v>27</v>
      </c>
      <c r="E959" s="3">
        <v>44740</v>
      </c>
      <c r="F959" s="4">
        <v>0.49754629629629632</v>
      </c>
      <c r="G959">
        <v>7.76</v>
      </c>
      <c r="H959">
        <v>6.27</v>
      </c>
      <c r="I959">
        <v>480</v>
      </c>
      <c r="J959">
        <v>958</v>
      </c>
      <c r="K959" s="5" t="str">
        <f t="shared" si="70"/>
        <v>2022-06</v>
      </c>
      <c r="L959" s="3" t="str">
        <f t="shared" si="71"/>
        <v>2022</v>
      </c>
      <c r="M959">
        <f t="shared" si="72"/>
        <v>14.03</v>
      </c>
      <c r="N959" s="6">
        <f t="shared" si="73"/>
        <v>0.50190046296296298</v>
      </c>
      <c r="O959">
        <f t="shared" si="74"/>
        <v>12</v>
      </c>
    </row>
    <row r="960" spans="1:15" x14ac:dyDescent="0.35">
      <c r="A960" t="s">
        <v>15</v>
      </c>
      <c r="B960" s="3">
        <v>47118</v>
      </c>
      <c r="C960">
        <v>0</v>
      </c>
      <c r="D960" t="s">
        <v>17</v>
      </c>
      <c r="E960" s="3">
        <v>44751</v>
      </c>
      <c r="F960" s="4">
        <v>0.64155092592592589</v>
      </c>
      <c r="G960">
        <v>5.68</v>
      </c>
      <c r="H960">
        <v>9.56</v>
      </c>
      <c r="I960">
        <v>481</v>
      </c>
      <c r="J960">
        <v>959</v>
      </c>
      <c r="K960" s="5" t="str">
        <f t="shared" si="70"/>
        <v>2022-07</v>
      </c>
      <c r="L960" s="3" t="str">
        <f t="shared" si="71"/>
        <v>2022</v>
      </c>
      <c r="M960">
        <f t="shared" si="72"/>
        <v>15.24</v>
      </c>
      <c r="N960" s="6">
        <f t="shared" si="73"/>
        <v>0.64818981481481475</v>
      </c>
      <c r="O960">
        <f t="shared" si="74"/>
        <v>15</v>
      </c>
    </row>
    <row r="961" spans="1:15" x14ac:dyDescent="0.35">
      <c r="A961" t="s">
        <v>22</v>
      </c>
      <c r="B961" s="3">
        <v>47299</v>
      </c>
      <c r="C961">
        <v>10</v>
      </c>
      <c r="D961" t="s">
        <v>16</v>
      </c>
      <c r="E961" s="3">
        <v>44806</v>
      </c>
      <c r="F961" s="4">
        <v>0.58099537037037041</v>
      </c>
      <c r="G961">
        <v>5.95</v>
      </c>
      <c r="H961">
        <v>8.6199999999999992</v>
      </c>
      <c r="I961">
        <v>482</v>
      </c>
      <c r="J961">
        <v>960</v>
      </c>
      <c r="K961" s="5" t="str">
        <f t="shared" si="70"/>
        <v>2022-09</v>
      </c>
      <c r="L961" s="3" t="str">
        <f t="shared" si="71"/>
        <v>2022</v>
      </c>
      <c r="M961">
        <f t="shared" si="72"/>
        <v>14.57</v>
      </c>
      <c r="N961" s="6">
        <f t="shared" si="73"/>
        <v>0.58698148148148155</v>
      </c>
      <c r="O961">
        <f t="shared" si="74"/>
        <v>14</v>
      </c>
    </row>
    <row r="962" spans="1:15" x14ac:dyDescent="0.35">
      <c r="A962" t="s">
        <v>24</v>
      </c>
      <c r="B962" s="3">
        <v>47848</v>
      </c>
      <c r="C962">
        <v>10</v>
      </c>
      <c r="D962" t="s">
        <v>16</v>
      </c>
      <c r="E962" s="3">
        <v>44829</v>
      </c>
      <c r="F962" s="4">
        <v>0.47894675925925928</v>
      </c>
      <c r="G962">
        <v>10.09</v>
      </c>
      <c r="H962">
        <v>7.89</v>
      </c>
      <c r="I962">
        <v>483</v>
      </c>
      <c r="J962">
        <v>961</v>
      </c>
      <c r="K962" s="5" t="str">
        <f t="shared" si="70"/>
        <v>2022-09</v>
      </c>
      <c r="L962" s="3" t="str">
        <f t="shared" si="71"/>
        <v>2022</v>
      </c>
      <c r="M962">
        <f t="shared" si="72"/>
        <v>17.98</v>
      </c>
      <c r="N962" s="6">
        <f t="shared" si="73"/>
        <v>0.48442592592592593</v>
      </c>
      <c r="O962">
        <f t="shared" si="74"/>
        <v>11</v>
      </c>
    </row>
    <row r="963" spans="1:15" x14ac:dyDescent="0.35">
      <c r="A963" t="s">
        <v>22</v>
      </c>
      <c r="B963" s="3">
        <v>47299</v>
      </c>
      <c r="C963">
        <v>10</v>
      </c>
      <c r="D963" t="s">
        <v>16</v>
      </c>
      <c r="E963" s="3">
        <v>44602</v>
      </c>
      <c r="F963" s="4">
        <v>0.47641203703703705</v>
      </c>
      <c r="G963">
        <v>7.67</v>
      </c>
      <c r="H963">
        <v>8.82</v>
      </c>
      <c r="I963">
        <v>484</v>
      </c>
      <c r="J963">
        <v>962</v>
      </c>
      <c r="K963" s="5" t="str">
        <f t="shared" ref="K963:K1026" si="75">TEXT(E963, "yyyy-mm")</f>
        <v>2022-02</v>
      </c>
      <c r="L963" s="3" t="str">
        <f t="shared" ref="L963:L1026" si="76">TEXT(E963, "yyyy")</f>
        <v>2022</v>
      </c>
      <c r="M963">
        <f t="shared" ref="M963:M1026" si="77">G963+H963</f>
        <v>16.490000000000002</v>
      </c>
      <c r="N963" s="6">
        <f t="shared" ref="N963:N1026" si="78">F963+(H963/1440)</f>
        <v>0.48253703703703704</v>
      </c>
      <c r="O963">
        <f t="shared" ref="O963:O1026" si="79">HOUR(N963)</f>
        <v>11</v>
      </c>
    </row>
    <row r="964" spans="1:15" x14ac:dyDescent="0.35">
      <c r="A964" t="s">
        <v>22</v>
      </c>
      <c r="B964" s="3">
        <v>47299</v>
      </c>
      <c r="C964">
        <v>25</v>
      </c>
      <c r="D964" t="s">
        <v>18</v>
      </c>
      <c r="E964" s="3">
        <v>44602</v>
      </c>
      <c r="F964" s="4">
        <v>0.47641203703703705</v>
      </c>
      <c r="G964">
        <v>7.67</v>
      </c>
      <c r="H964">
        <v>8.82</v>
      </c>
      <c r="I964">
        <v>484</v>
      </c>
      <c r="J964">
        <v>963</v>
      </c>
      <c r="K964" s="5" t="str">
        <f t="shared" si="75"/>
        <v>2022-02</v>
      </c>
      <c r="L964" s="3" t="str">
        <f t="shared" si="76"/>
        <v>2022</v>
      </c>
      <c r="M964">
        <f t="shared" si="77"/>
        <v>16.490000000000002</v>
      </c>
      <c r="N964" s="6">
        <f t="shared" si="78"/>
        <v>0.48253703703703704</v>
      </c>
      <c r="O964">
        <f t="shared" si="79"/>
        <v>11</v>
      </c>
    </row>
    <row r="965" spans="1:15" x14ac:dyDescent="0.35">
      <c r="A965" t="s">
        <v>28</v>
      </c>
      <c r="B965" t="s">
        <v>21</v>
      </c>
      <c r="C965">
        <v>20</v>
      </c>
      <c r="D965" t="s">
        <v>23</v>
      </c>
      <c r="E965" s="3">
        <v>44605</v>
      </c>
      <c r="F965" s="4">
        <v>0.53849537037037032</v>
      </c>
      <c r="G965">
        <v>7.79</v>
      </c>
      <c r="H965">
        <v>13.85</v>
      </c>
      <c r="I965">
        <v>485</v>
      </c>
      <c r="J965">
        <v>964</v>
      </c>
      <c r="K965" s="5" t="str">
        <f t="shared" si="75"/>
        <v>2022-02</v>
      </c>
      <c r="L965" s="3" t="str">
        <f t="shared" si="76"/>
        <v>2022</v>
      </c>
      <c r="M965">
        <f t="shared" si="77"/>
        <v>21.64</v>
      </c>
      <c r="N965" s="6">
        <f t="shared" si="78"/>
        <v>0.54811342592592582</v>
      </c>
      <c r="O965">
        <f t="shared" si="79"/>
        <v>13</v>
      </c>
    </row>
    <row r="966" spans="1:15" x14ac:dyDescent="0.35">
      <c r="A966" t="s">
        <v>28</v>
      </c>
      <c r="B966" t="s">
        <v>21</v>
      </c>
      <c r="C966">
        <v>40</v>
      </c>
      <c r="D966" t="s">
        <v>26</v>
      </c>
      <c r="E966" s="3">
        <v>44605</v>
      </c>
      <c r="F966" s="4">
        <v>0.53849537037037032</v>
      </c>
      <c r="G966">
        <v>7.79</v>
      </c>
      <c r="H966">
        <v>13.85</v>
      </c>
      <c r="I966">
        <v>485</v>
      </c>
      <c r="J966">
        <v>965</v>
      </c>
      <c r="K966" s="5" t="str">
        <f t="shared" si="75"/>
        <v>2022-02</v>
      </c>
      <c r="L966" s="3" t="str">
        <f t="shared" si="76"/>
        <v>2022</v>
      </c>
      <c r="M966">
        <f t="shared" si="77"/>
        <v>21.64</v>
      </c>
      <c r="N966" s="6">
        <f t="shared" si="78"/>
        <v>0.54811342592592582</v>
      </c>
      <c r="O966">
        <f t="shared" si="79"/>
        <v>13</v>
      </c>
    </row>
    <row r="967" spans="1:15" x14ac:dyDescent="0.35">
      <c r="A967" t="s">
        <v>28</v>
      </c>
      <c r="B967" t="s">
        <v>21</v>
      </c>
      <c r="C967">
        <v>50</v>
      </c>
      <c r="D967" t="s">
        <v>27</v>
      </c>
      <c r="E967" s="3">
        <v>44605</v>
      </c>
      <c r="F967" s="4">
        <v>0.53849537037037032</v>
      </c>
      <c r="G967">
        <v>7.79</v>
      </c>
      <c r="H967">
        <v>13.85</v>
      </c>
      <c r="I967">
        <v>485</v>
      </c>
      <c r="J967">
        <v>966</v>
      </c>
      <c r="K967" s="5" t="str">
        <f t="shared" si="75"/>
        <v>2022-02</v>
      </c>
      <c r="L967" s="3" t="str">
        <f t="shared" si="76"/>
        <v>2022</v>
      </c>
      <c r="M967">
        <f t="shared" si="77"/>
        <v>21.64</v>
      </c>
      <c r="N967" s="6">
        <f t="shared" si="78"/>
        <v>0.54811342592592582</v>
      </c>
      <c r="O967">
        <f t="shared" si="79"/>
        <v>13</v>
      </c>
    </row>
    <row r="968" spans="1:15" x14ac:dyDescent="0.35">
      <c r="A968" t="s">
        <v>24</v>
      </c>
      <c r="B968" s="3">
        <v>47848</v>
      </c>
      <c r="C968">
        <v>10</v>
      </c>
      <c r="D968" t="s">
        <v>16</v>
      </c>
      <c r="E968" s="3">
        <v>44803</v>
      </c>
      <c r="F968" s="4">
        <v>0.87004629629629626</v>
      </c>
      <c r="G968">
        <v>5.65</v>
      </c>
      <c r="H968">
        <v>5.92</v>
      </c>
      <c r="I968">
        <v>486</v>
      </c>
      <c r="J968">
        <v>967</v>
      </c>
      <c r="K968" s="5" t="str">
        <f t="shared" si="75"/>
        <v>2022-08</v>
      </c>
      <c r="L968" s="3" t="str">
        <f t="shared" si="76"/>
        <v>2022</v>
      </c>
      <c r="M968">
        <f t="shared" si="77"/>
        <v>11.57</v>
      </c>
      <c r="N968" s="6">
        <f t="shared" si="78"/>
        <v>0.87415740740740733</v>
      </c>
      <c r="O968">
        <f t="shared" si="79"/>
        <v>20</v>
      </c>
    </row>
    <row r="969" spans="1:15" x14ac:dyDescent="0.35">
      <c r="A969" t="s">
        <v>24</v>
      </c>
      <c r="B969" s="3">
        <v>47848</v>
      </c>
      <c r="C969">
        <v>25</v>
      </c>
      <c r="D969" t="s">
        <v>18</v>
      </c>
      <c r="E969" s="3">
        <v>44803</v>
      </c>
      <c r="F969" s="4">
        <v>0.87004629629629626</v>
      </c>
      <c r="G969">
        <v>5.65</v>
      </c>
      <c r="H969">
        <v>5.92</v>
      </c>
      <c r="I969">
        <v>486</v>
      </c>
      <c r="J969">
        <v>968</v>
      </c>
      <c r="K969" s="5" t="str">
        <f t="shared" si="75"/>
        <v>2022-08</v>
      </c>
      <c r="L969" s="3" t="str">
        <f t="shared" si="76"/>
        <v>2022</v>
      </c>
      <c r="M969">
        <f t="shared" si="77"/>
        <v>11.57</v>
      </c>
      <c r="N969" s="6">
        <f t="shared" si="78"/>
        <v>0.87415740740740733</v>
      </c>
      <c r="O969">
        <f t="shared" si="79"/>
        <v>20</v>
      </c>
    </row>
    <row r="970" spans="1:15" x14ac:dyDescent="0.35">
      <c r="A970" t="s">
        <v>24</v>
      </c>
      <c r="B970" s="3">
        <v>47848</v>
      </c>
      <c r="C970">
        <v>80</v>
      </c>
      <c r="D970" t="s">
        <v>19</v>
      </c>
      <c r="E970" s="3">
        <v>44803</v>
      </c>
      <c r="F970" s="4">
        <v>0.87004629629629626</v>
      </c>
      <c r="G970">
        <v>5.65</v>
      </c>
      <c r="H970">
        <v>5.92</v>
      </c>
      <c r="I970">
        <v>486</v>
      </c>
      <c r="J970">
        <v>969</v>
      </c>
      <c r="K970" s="5" t="str">
        <f t="shared" si="75"/>
        <v>2022-08</v>
      </c>
      <c r="L970" s="3" t="str">
        <f t="shared" si="76"/>
        <v>2022</v>
      </c>
      <c r="M970">
        <f t="shared" si="77"/>
        <v>11.57</v>
      </c>
      <c r="N970" s="6">
        <f t="shared" si="78"/>
        <v>0.87415740740740733</v>
      </c>
      <c r="O970">
        <f t="shared" si="79"/>
        <v>20</v>
      </c>
    </row>
    <row r="971" spans="1:15" x14ac:dyDescent="0.35">
      <c r="A971" t="s">
        <v>22</v>
      </c>
      <c r="B971" s="3">
        <v>47299</v>
      </c>
      <c r="C971">
        <v>10</v>
      </c>
      <c r="D971" t="s">
        <v>16</v>
      </c>
      <c r="E971" s="3">
        <v>44857</v>
      </c>
      <c r="F971" s="4">
        <v>0.791875</v>
      </c>
      <c r="G971">
        <v>11.61</v>
      </c>
      <c r="H971">
        <v>6.17</v>
      </c>
      <c r="I971">
        <v>487</v>
      </c>
      <c r="J971">
        <v>970</v>
      </c>
      <c r="K971" s="5" t="str">
        <f t="shared" si="75"/>
        <v>2022-10</v>
      </c>
      <c r="L971" s="3" t="str">
        <f t="shared" si="76"/>
        <v>2022</v>
      </c>
      <c r="M971">
        <f t="shared" si="77"/>
        <v>17.78</v>
      </c>
      <c r="N971" s="6">
        <f t="shared" si="78"/>
        <v>0.7961597222222222</v>
      </c>
      <c r="O971">
        <f t="shared" si="79"/>
        <v>19</v>
      </c>
    </row>
    <row r="972" spans="1:15" x14ac:dyDescent="0.35">
      <c r="A972" t="s">
        <v>22</v>
      </c>
      <c r="B972" s="3">
        <v>47299</v>
      </c>
      <c r="C972">
        <v>40</v>
      </c>
      <c r="D972" t="s">
        <v>26</v>
      </c>
      <c r="E972" s="3">
        <v>44857</v>
      </c>
      <c r="F972" s="4">
        <v>0.791875</v>
      </c>
      <c r="G972">
        <v>11.61</v>
      </c>
      <c r="H972">
        <v>6.17</v>
      </c>
      <c r="I972">
        <v>487</v>
      </c>
      <c r="J972">
        <v>971</v>
      </c>
      <c r="K972" s="5" t="str">
        <f t="shared" si="75"/>
        <v>2022-10</v>
      </c>
      <c r="L972" s="3" t="str">
        <f t="shared" si="76"/>
        <v>2022</v>
      </c>
      <c r="M972">
        <f t="shared" si="77"/>
        <v>17.78</v>
      </c>
      <c r="N972" s="6">
        <f t="shared" si="78"/>
        <v>0.7961597222222222</v>
      </c>
      <c r="O972">
        <f t="shared" si="79"/>
        <v>19</v>
      </c>
    </row>
    <row r="973" spans="1:15" x14ac:dyDescent="0.35">
      <c r="A973" t="s">
        <v>22</v>
      </c>
      <c r="B973" s="3">
        <v>47299</v>
      </c>
      <c r="C973">
        <v>80</v>
      </c>
      <c r="D973" t="s">
        <v>19</v>
      </c>
      <c r="E973" s="3">
        <v>44857</v>
      </c>
      <c r="F973" s="4">
        <v>0.791875</v>
      </c>
      <c r="G973">
        <v>11.61</v>
      </c>
      <c r="H973">
        <v>6.17</v>
      </c>
      <c r="I973">
        <v>487</v>
      </c>
      <c r="J973">
        <v>972</v>
      </c>
      <c r="K973" s="5" t="str">
        <f t="shared" si="75"/>
        <v>2022-10</v>
      </c>
      <c r="L973" s="3" t="str">
        <f t="shared" si="76"/>
        <v>2022</v>
      </c>
      <c r="M973">
        <f t="shared" si="77"/>
        <v>17.78</v>
      </c>
      <c r="N973" s="6">
        <f t="shared" si="78"/>
        <v>0.7961597222222222</v>
      </c>
      <c r="O973">
        <f t="shared" si="79"/>
        <v>19</v>
      </c>
    </row>
    <row r="974" spans="1:15" x14ac:dyDescent="0.35">
      <c r="A974" t="s">
        <v>15</v>
      </c>
      <c r="B974" s="3">
        <v>47118</v>
      </c>
      <c r="C974">
        <v>0</v>
      </c>
      <c r="D974" t="s">
        <v>17</v>
      </c>
      <c r="E974" s="3">
        <v>44858</v>
      </c>
      <c r="F974" s="4">
        <v>0.36156250000000001</v>
      </c>
      <c r="G974">
        <v>11.48</v>
      </c>
      <c r="H974">
        <v>12.01</v>
      </c>
      <c r="I974">
        <v>488</v>
      </c>
      <c r="J974">
        <v>973</v>
      </c>
      <c r="K974" s="5" t="str">
        <f t="shared" si="75"/>
        <v>2022-10</v>
      </c>
      <c r="L974" s="3" t="str">
        <f t="shared" si="76"/>
        <v>2022</v>
      </c>
      <c r="M974">
        <f t="shared" si="77"/>
        <v>23.490000000000002</v>
      </c>
      <c r="N974" s="6">
        <f t="shared" si="78"/>
        <v>0.3699027777777778</v>
      </c>
      <c r="O974">
        <f t="shared" si="79"/>
        <v>8</v>
      </c>
    </row>
    <row r="975" spans="1:15" x14ac:dyDescent="0.35">
      <c r="A975" t="s">
        <v>24</v>
      </c>
      <c r="B975" s="3">
        <v>47848</v>
      </c>
      <c r="C975">
        <v>10</v>
      </c>
      <c r="D975" t="s">
        <v>16</v>
      </c>
      <c r="E975" s="3">
        <v>44789</v>
      </c>
      <c r="F975" s="4">
        <v>0.46475694444444443</v>
      </c>
      <c r="G975">
        <v>10.56</v>
      </c>
      <c r="H975">
        <v>5.2</v>
      </c>
      <c r="I975">
        <v>489</v>
      </c>
      <c r="J975">
        <v>974</v>
      </c>
      <c r="K975" s="5" t="str">
        <f t="shared" si="75"/>
        <v>2022-08</v>
      </c>
      <c r="L975" s="3" t="str">
        <f t="shared" si="76"/>
        <v>2022</v>
      </c>
      <c r="M975">
        <f t="shared" si="77"/>
        <v>15.760000000000002</v>
      </c>
      <c r="N975" s="6">
        <f t="shared" si="78"/>
        <v>0.46836805555555555</v>
      </c>
      <c r="O975">
        <f t="shared" si="79"/>
        <v>11</v>
      </c>
    </row>
    <row r="976" spans="1:15" x14ac:dyDescent="0.35">
      <c r="A976" t="s">
        <v>24</v>
      </c>
      <c r="B976" s="3">
        <v>47848</v>
      </c>
      <c r="C976">
        <v>40</v>
      </c>
      <c r="D976" t="s">
        <v>26</v>
      </c>
      <c r="E976" s="3">
        <v>44789</v>
      </c>
      <c r="F976" s="4">
        <v>0.46475694444444443</v>
      </c>
      <c r="G976">
        <v>10.56</v>
      </c>
      <c r="H976">
        <v>5.2</v>
      </c>
      <c r="I976">
        <v>489</v>
      </c>
      <c r="J976">
        <v>975</v>
      </c>
      <c r="K976" s="5" t="str">
        <f t="shared" si="75"/>
        <v>2022-08</v>
      </c>
      <c r="L976" s="3" t="str">
        <f t="shared" si="76"/>
        <v>2022</v>
      </c>
      <c r="M976">
        <f t="shared" si="77"/>
        <v>15.760000000000002</v>
      </c>
      <c r="N976" s="6">
        <f t="shared" si="78"/>
        <v>0.46836805555555555</v>
      </c>
      <c r="O976">
        <f t="shared" si="79"/>
        <v>11</v>
      </c>
    </row>
    <row r="977" spans="1:15" x14ac:dyDescent="0.35">
      <c r="A977" t="s">
        <v>24</v>
      </c>
      <c r="B977" s="3">
        <v>47848</v>
      </c>
      <c r="C977">
        <v>50</v>
      </c>
      <c r="D977" t="s">
        <v>27</v>
      </c>
      <c r="E977" s="3">
        <v>44789</v>
      </c>
      <c r="F977" s="4">
        <v>0.46475694444444443</v>
      </c>
      <c r="G977">
        <v>10.56</v>
      </c>
      <c r="H977">
        <v>5.2</v>
      </c>
      <c r="I977">
        <v>489</v>
      </c>
      <c r="J977">
        <v>976</v>
      </c>
      <c r="K977" s="5" t="str">
        <f t="shared" si="75"/>
        <v>2022-08</v>
      </c>
      <c r="L977" s="3" t="str">
        <f t="shared" si="76"/>
        <v>2022</v>
      </c>
      <c r="M977">
        <f t="shared" si="77"/>
        <v>15.760000000000002</v>
      </c>
      <c r="N977" s="6">
        <f t="shared" si="78"/>
        <v>0.46836805555555555</v>
      </c>
      <c r="O977">
        <f t="shared" si="79"/>
        <v>11</v>
      </c>
    </row>
    <row r="978" spans="1:15" x14ac:dyDescent="0.35">
      <c r="A978" t="s">
        <v>24</v>
      </c>
      <c r="B978" s="3">
        <v>47848</v>
      </c>
      <c r="C978">
        <v>10</v>
      </c>
      <c r="D978" t="s">
        <v>16</v>
      </c>
      <c r="E978" s="3">
        <v>44826</v>
      </c>
      <c r="F978" s="4">
        <v>0.71587962962962959</v>
      </c>
      <c r="G978">
        <v>7.22</v>
      </c>
      <c r="H978">
        <v>12.68</v>
      </c>
      <c r="I978">
        <v>490</v>
      </c>
      <c r="J978">
        <v>977</v>
      </c>
      <c r="K978" s="5" t="str">
        <f t="shared" si="75"/>
        <v>2022-09</v>
      </c>
      <c r="L978" s="3" t="str">
        <f t="shared" si="76"/>
        <v>2022</v>
      </c>
      <c r="M978">
        <f t="shared" si="77"/>
        <v>19.899999999999999</v>
      </c>
      <c r="N978" s="6">
        <f t="shared" si="78"/>
        <v>0.7246851851851851</v>
      </c>
      <c r="O978">
        <f t="shared" si="79"/>
        <v>17</v>
      </c>
    </row>
    <row r="979" spans="1:15" x14ac:dyDescent="0.35">
      <c r="A979" t="s">
        <v>15</v>
      </c>
      <c r="B979" s="3">
        <v>47118</v>
      </c>
      <c r="C979">
        <v>20</v>
      </c>
      <c r="D979" t="s">
        <v>23</v>
      </c>
      <c r="E979" s="3">
        <v>44641</v>
      </c>
      <c r="F979" s="4">
        <v>0.35800925925925925</v>
      </c>
      <c r="G979">
        <v>9.93</v>
      </c>
      <c r="H979">
        <v>9.9600000000000009</v>
      </c>
      <c r="I979">
        <v>491</v>
      </c>
      <c r="J979">
        <v>978</v>
      </c>
      <c r="K979" s="5" t="str">
        <f t="shared" si="75"/>
        <v>2022-03</v>
      </c>
      <c r="L979" s="3" t="str">
        <f t="shared" si="76"/>
        <v>2022</v>
      </c>
      <c r="M979">
        <f t="shared" si="77"/>
        <v>19.89</v>
      </c>
      <c r="N979" s="6">
        <f t="shared" si="78"/>
        <v>0.36492592592592593</v>
      </c>
      <c r="O979">
        <f t="shared" si="79"/>
        <v>8</v>
      </c>
    </row>
    <row r="980" spans="1:15" x14ac:dyDescent="0.35">
      <c r="A980" t="s">
        <v>15</v>
      </c>
      <c r="B980" s="3">
        <v>47118</v>
      </c>
      <c r="C980">
        <v>25</v>
      </c>
      <c r="D980" t="s">
        <v>18</v>
      </c>
      <c r="E980" s="3">
        <v>44641</v>
      </c>
      <c r="F980" s="4">
        <v>0.35800925925925925</v>
      </c>
      <c r="G980">
        <v>9.93</v>
      </c>
      <c r="H980">
        <v>9.9600000000000009</v>
      </c>
      <c r="I980">
        <v>491</v>
      </c>
      <c r="J980">
        <v>979</v>
      </c>
      <c r="K980" s="5" t="str">
        <f t="shared" si="75"/>
        <v>2022-03</v>
      </c>
      <c r="L980" s="3" t="str">
        <f t="shared" si="76"/>
        <v>2022</v>
      </c>
      <c r="M980">
        <f t="shared" si="77"/>
        <v>19.89</v>
      </c>
      <c r="N980" s="6">
        <f t="shared" si="78"/>
        <v>0.36492592592592593</v>
      </c>
      <c r="O980">
        <f t="shared" si="79"/>
        <v>8</v>
      </c>
    </row>
    <row r="981" spans="1:15" x14ac:dyDescent="0.35">
      <c r="A981" t="s">
        <v>15</v>
      </c>
      <c r="B981" s="3">
        <v>47118</v>
      </c>
      <c r="C981">
        <v>80</v>
      </c>
      <c r="D981" t="s">
        <v>19</v>
      </c>
      <c r="E981" s="3">
        <v>44641</v>
      </c>
      <c r="F981" s="4">
        <v>0.35800925925925925</v>
      </c>
      <c r="G981">
        <v>9.93</v>
      </c>
      <c r="H981">
        <v>9.9600000000000009</v>
      </c>
      <c r="I981">
        <v>491</v>
      </c>
      <c r="J981">
        <v>980</v>
      </c>
      <c r="K981" s="5" t="str">
        <f t="shared" si="75"/>
        <v>2022-03</v>
      </c>
      <c r="L981" s="3" t="str">
        <f t="shared" si="76"/>
        <v>2022</v>
      </c>
      <c r="M981">
        <f t="shared" si="77"/>
        <v>19.89</v>
      </c>
      <c r="N981" s="6">
        <f t="shared" si="78"/>
        <v>0.36492592592592593</v>
      </c>
      <c r="O981">
        <f t="shared" si="79"/>
        <v>8</v>
      </c>
    </row>
    <row r="982" spans="1:15" x14ac:dyDescent="0.35">
      <c r="A982" t="s">
        <v>15</v>
      </c>
      <c r="B982" s="3">
        <v>47118</v>
      </c>
      <c r="C982">
        <v>0</v>
      </c>
      <c r="D982" t="s">
        <v>17</v>
      </c>
      <c r="E982" s="3">
        <v>44673</v>
      </c>
      <c r="F982" s="4">
        <v>0.40761574074074075</v>
      </c>
      <c r="G982">
        <v>9.14</v>
      </c>
      <c r="H982">
        <v>7.39</v>
      </c>
      <c r="I982">
        <v>492</v>
      </c>
      <c r="J982">
        <v>981</v>
      </c>
      <c r="K982" s="5" t="str">
        <f t="shared" si="75"/>
        <v>2022-04</v>
      </c>
      <c r="L982" s="3" t="str">
        <f t="shared" si="76"/>
        <v>2022</v>
      </c>
      <c r="M982">
        <f t="shared" si="77"/>
        <v>16.53</v>
      </c>
      <c r="N982" s="6">
        <f t="shared" si="78"/>
        <v>0.41274768518518518</v>
      </c>
      <c r="O982">
        <f t="shared" si="79"/>
        <v>9</v>
      </c>
    </row>
    <row r="983" spans="1:15" x14ac:dyDescent="0.35">
      <c r="A983" t="s">
        <v>15</v>
      </c>
      <c r="B983" s="3">
        <v>47118</v>
      </c>
      <c r="C983">
        <v>25</v>
      </c>
      <c r="D983" t="s">
        <v>18</v>
      </c>
      <c r="E983" s="3">
        <v>44673</v>
      </c>
      <c r="F983" s="4">
        <v>0.40761574074074075</v>
      </c>
      <c r="G983">
        <v>9.14</v>
      </c>
      <c r="H983">
        <v>7.39</v>
      </c>
      <c r="I983">
        <v>492</v>
      </c>
      <c r="J983">
        <v>982</v>
      </c>
      <c r="K983" s="5" t="str">
        <f t="shared" si="75"/>
        <v>2022-04</v>
      </c>
      <c r="L983" s="3" t="str">
        <f t="shared" si="76"/>
        <v>2022</v>
      </c>
      <c r="M983">
        <f t="shared" si="77"/>
        <v>16.53</v>
      </c>
      <c r="N983" s="6">
        <f t="shared" si="78"/>
        <v>0.41274768518518518</v>
      </c>
      <c r="O983">
        <f t="shared" si="79"/>
        <v>9</v>
      </c>
    </row>
    <row r="984" spans="1:15" x14ac:dyDescent="0.35">
      <c r="A984" t="s">
        <v>15</v>
      </c>
      <c r="B984" s="3">
        <v>47118</v>
      </c>
      <c r="C984">
        <v>80</v>
      </c>
      <c r="D984" t="s">
        <v>19</v>
      </c>
      <c r="E984" s="3">
        <v>44673</v>
      </c>
      <c r="F984" s="4">
        <v>0.40761574074074075</v>
      </c>
      <c r="G984">
        <v>9.14</v>
      </c>
      <c r="H984">
        <v>7.39</v>
      </c>
      <c r="I984">
        <v>492</v>
      </c>
      <c r="J984">
        <v>983</v>
      </c>
      <c r="K984" s="5" t="str">
        <f t="shared" si="75"/>
        <v>2022-04</v>
      </c>
      <c r="L984" s="3" t="str">
        <f t="shared" si="76"/>
        <v>2022</v>
      </c>
      <c r="M984">
        <f t="shared" si="77"/>
        <v>16.53</v>
      </c>
      <c r="N984" s="6">
        <f t="shared" si="78"/>
        <v>0.41274768518518518</v>
      </c>
      <c r="O984">
        <f t="shared" si="79"/>
        <v>9</v>
      </c>
    </row>
    <row r="985" spans="1:15" x14ac:dyDescent="0.35">
      <c r="A985" t="s">
        <v>15</v>
      </c>
      <c r="B985" s="3">
        <v>47118</v>
      </c>
      <c r="C985">
        <v>0</v>
      </c>
      <c r="D985" t="s">
        <v>17</v>
      </c>
      <c r="E985" s="3">
        <v>44684</v>
      </c>
      <c r="F985" s="4">
        <v>0.59318287037037032</v>
      </c>
      <c r="G985">
        <v>8.25</v>
      </c>
      <c r="H985">
        <v>7.74</v>
      </c>
      <c r="I985">
        <v>493</v>
      </c>
      <c r="J985">
        <v>984</v>
      </c>
      <c r="K985" s="5" t="str">
        <f t="shared" si="75"/>
        <v>2022-05</v>
      </c>
      <c r="L985" s="3" t="str">
        <f t="shared" si="76"/>
        <v>2022</v>
      </c>
      <c r="M985">
        <f t="shared" si="77"/>
        <v>15.99</v>
      </c>
      <c r="N985" s="6">
        <f t="shared" si="78"/>
        <v>0.59855787037037034</v>
      </c>
      <c r="O985">
        <f t="shared" si="79"/>
        <v>14</v>
      </c>
    </row>
    <row r="986" spans="1:15" x14ac:dyDescent="0.35">
      <c r="A986" t="s">
        <v>22</v>
      </c>
      <c r="B986" s="3">
        <v>47299</v>
      </c>
      <c r="C986">
        <v>10</v>
      </c>
      <c r="D986" t="s">
        <v>16</v>
      </c>
      <c r="E986" s="3">
        <v>44728</v>
      </c>
      <c r="F986" s="4">
        <v>0.46306712962962965</v>
      </c>
      <c r="G986">
        <v>8.48</v>
      </c>
      <c r="H986">
        <v>10.56</v>
      </c>
      <c r="I986">
        <v>494</v>
      </c>
      <c r="J986">
        <v>985</v>
      </c>
      <c r="K986" s="5" t="str">
        <f t="shared" si="75"/>
        <v>2022-06</v>
      </c>
      <c r="L986" s="3" t="str">
        <f t="shared" si="76"/>
        <v>2022</v>
      </c>
      <c r="M986">
        <f t="shared" si="77"/>
        <v>19.04</v>
      </c>
      <c r="N986" s="6">
        <f t="shared" si="78"/>
        <v>0.47040046296296301</v>
      </c>
      <c r="O986">
        <f t="shared" si="79"/>
        <v>11</v>
      </c>
    </row>
    <row r="987" spans="1:15" x14ac:dyDescent="0.35">
      <c r="A987" t="s">
        <v>22</v>
      </c>
      <c r="B987" s="3">
        <v>47299</v>
      </c>
      <c r="C987">
        <v>25</v>
      </c>
      <c r="D987" t="s">
        <v>18</v>
      </c>
      <c r="E987" s="3">
        <v>44728</v>
      </c>
      <c r="F987" s="4">
        <v>0.46306712962962965</v>
      </c>
      <c r="G987">
        <v>8.48</v>
      </c>
      <c r="H987">
        <v>10.56</v>
      </c>
      <c r="I987">
        <v>494</v>
      </c>
      <c r="J987">
        <v>986</v>
      </c>
      <c r="K987" s="5" t="str">
        <f t="shared" si="75"/>
        <v>2022-06</v>
      </c>
      <c r="L987" s="3" t="str">
        <f t="shared" si="76"/>
        <v>2022</v>
      </c>
      <c r="M987">
        <f t="shared" si="77"/>
        <v>19.04</v>
      </c>
      <c r="N987" s="6">
        <f t="shared" si="78"/>
        <v>0.47040046296296301</v>
      </c>
      <c r="O987">
        <f t="shared" si="79"/>
        <v>11</v>
      </c>
    </row>
    <row r="988" spans="1:15" x14ac:dyDescent="0.35">
      <c r="A988" t="s">
        <v>22</v>
      </c>
      <c r="B988" s="3">
        <v>47299</v>
      </c>
      <c r="C988">
        <v>50</v>
      </c>
      <c r="D988" t="s">
        <v>27</v>
      </c>
      <c r="E988" s="3">
        <v>44728</v>
      </c>
      <c r="F988" s="4">
        <v>0.46306712962962965</v>
      </c>
      <c r="G988">
        <v>8.48</v>
      </c>
      <c r="H988">
        <v>10.56</v>
      </c>
      <c r="I988">
        <v>494</v>
      </c>
      <c r="J988">
        <v>987</v>
      </c>
      <c r="K988" s="5" t="str">
        <f t="shared" si="75"/>
        <v>2022-06</v>
      </c>
      <c r="L988" s="3" t="str">
        <f t="shared" si="76"/>
        <v>2022</v>
      </c>
      <c r="M988">
        <f t="shared" si="77"/>
        <v>19.04</v>
      </c>
      <c r="N988" s="6">
        <f t="shared" si="78"/>
        <v>0.47040046296296301</v>
      </c>
      <c r="O988">
        <f t="shared" si="79"/>
        <v>11</v>
      </c>
    </row>
    <row r="989" spans="1:15" x14ac:dyDescent="0.35">
      <c r="A989" t="s">
        <v>24</v>
      </c>
      <c r="B989" s="3">
        <v>47848</v>
      </c>
      <c r="C989">
        <v>20</v>
      </c>
      <c r="D989" t="s">
        <v>23</v>
      </c>
      <c r="E989" s="3">
        <v>44790</v>
      </c>
      <c r="F989" s="4">
        <v>0.47822916666666665</v>
      </c>
      <c r="G989">
        <v>8.9</v>
      </c>
      <c r="H989">
        <v>5.24</v>
      </c>
      <c r="I989">
        <v>495</v>
      </c>
      <c r="J989">
        <v>988</v>
      </c>
      <c r="K989" s="5" t="str">
        <f t="shared" si="75"/>
        <v>2022-08</v>
      </c>
      <c r="L989" s="3" t="str">
        <f t="shared" si="76"/>
        <v>2022</v>
      </c>
      <c r="M989">
        <f t="shared" si="77"/>
        <v>14.14</v>
      </c>
      <c r="N989" s="6">
        <f t="shared" si="78"/>
        <v>0.48186805555555556</v>
      </c>
      <c r="O989">
        <f t="shared" si="79"/>
        <v>11</v>
      </c>
    </row>
    <row r="990" spans="1:15" x14ac:dyDescent="0.35">
      <c r="A990" t="s">
        <v>24</v>
      </c>
      <c r="B990" s="3">
        <v>47848</v>
      </c>
      <c r="C990">
        <v>25</v>
      </c>
      <c r="D990" t="s">
        <v>18</v>
      </c>
      <c r="E990" s="3">
        <v>44790</v>
      </c>
      <c r="F990" s="4">
        <v>0.47822916666666665</v>
      </c>
      <c r="G990">
        <v>8.9</v>
      </c>
      <c r="H990">
        <v>5.24</v>
      </c>
      <c r="I990">
        <v>495</v>
      </c>
      <c r="J990">
        <v>989</v>
      </c>
      <c r="K990" s="5" t="str">
        <f t="shared" si="75"/>
        <v>2022-08</v>
      </c>
      <c r="L990" s="3" t="str">
        <f t="shared" si="76"/>
        <v>2022</v>
      </c>
      <c r="M990">
        <f t="shared" si="77"/>
        <v>14.14</v>
      </c>
      <c r="N990" s="6">
        <f t="shared" si="78"/>
        <v>0.48186805555555556</v>
      </c>
      <c r="O990">
        <f t="shared" si="79"/>
        <v>11</v>
      </c>
    </row>
    <row r="991" spans="1:15" x14ac:dyDescent="0.35">
      <c r="A991" t="s">
        <v>24</v>
      </c>
      <c r="B991" s="3">
        <v>47848</v>
      </c>
      <c r="C991">
        <v>50</v>
      </c>
      <c r="D991" t="s">
        <v>27</v>
      </c>
      <c r="E991" s="3">
        <v>44790</v>
      </c>
      <c r="F991" s="4">
        <v>0.47822916666666665</v>
      </c>
      <c r="G991">
        <v>8.9</v>
      </c>
      <c r="H991">
        <v>5.24</v>
      </c>
      <c r="I991">
        <v>495</v>
      </c>
      <c r="J991">
        <v>990</v>
      </c>
      <c r="K991" s="5" t="str">
        <f t="shared" si="75"/>
        <v>2022-08</v>
      </c>
      <c r="L991" s="3" t="str">
        <f t="shared" si="76"/>
        <v>2022</v>
      </c>
      <c r="M991">
        <f t="shared" si="77"/>
        <v>14.14</v>
      </c>
      <c r="N991" s="6">
        <f t="shared" si="78"/>
        <v>0.48186805555555556</v>
      </c>
      <c r="O991">
        <f t="shared" si="79"/>
        <v>11</v>
      </c>
    </row>
    <row r="992" spans="1:15" x14ac:dyDescent="0.35">
      <c r="A992" t="s">
        <v>15</v>
      </c>
      <c r="B992" s="3">
        <v>47118</v>
      </c>
      <c r="C992">
        <v>0</v>
      </c>
      <c r="D992" t="s">
        <v>17</v>
      </c>
      <c r="E992" s="3">
        <v>44608</v>
      </c>
      <c r="F992" s="4">
        <v>0.42564814814814816</v>
      </c>
      <c r="G992">
        <v>5.68</v>
      </c>
      <c r="H992">
        <v>5.12</v>
      </c>
      <c r="I992">
        <v>496</v>
      </c>
      <c r="J992">
        <v>991</v>
      </c>
      <c r="K992" s="5" t="str">
        <f t="shared" si="75"/>
        <v>2022-02</v>
      </c>
      <c r="L992" s="3" t="str">
        <f t="shared" si="76"/>
        <v>2022</v>
      </c>
      <c r="M992">
        <f t="shared" si="77"/>
        <v>10.8</v>
      </c>
      <c r="N992" s="6">
        <f t="shared" si="78"/>
        <v>0.4292037037037037</v>
      </c>
      <c r="O992">
        <f t="shared" si="79"/>
        <v>10</v>
      </c>
    </row>
    <row r="993" spans="1:15" x14ac:dyDescent="0.35">
      <c r="A993" t="s">
        <v>15</v>
      </c>
      <c r="B993" s="3">
        <v>47118</v>
      </c>
      <c r="C993">
        <v>40</v>
      </c>
      <c r="D993" t="s">
        <v>26</v>
      </c>
      <c r="E993" s="3">
        <v>44608</v>
      </c>
      <c r="F993" s="4">
        <v>0.42564814814814816</v>
      </c>
      <c r="G993">
        <v>5.68</v>
      </c>
      <c r="H993">
        <v>5.12</v>
      </c>
      <c r="I993">
        <v>496</v>
      </c>
      <c r="J993">
        <v>992</v>
      </c>
      <c r="K993" s="5" t="str">
        <f t="shared" si="75"/>
        <v>2022-02</v>
      </c>
      <c r="L993" s="3" t="str">
        <f t="shared" si="76"/>
        <v>2022</v>
      </c>
      <c r="M993">
        <f t="shared" si="77"/>
        <v>10.8</v>
      </c>
      <c r="N993" s="6">
        <f t="shared" si="78"/>
        <v>0.4292037037037037</v>
      </c>
      <c r="O993">
        <f t="shared" si="79"/>
        <v>10</v>
      </c>
    </row>
    <row r="994" spans="1:15" x14ac:dyDescent="0.35">
      <c r="A994" t="s">
        <v>15</v>
      </c>
      <c r="B994" s="3">
        <v>47118</v>
      </c>
      <c r="C994">
        <v>80</v>
      </c>
      <c r="D994" t="s">
        <v>19</v>
      </c>
      <c r="E994" s="3">
        <v>44608</v>
      </c>
      <c r="F994" s="4">
        <v>0.42564814814814816</v>
      </c>
      <c r="G994">
        <v>5.68</v>
      </c>
      <c r="H994">
        <v>5.12</v>
      </c>
      <c r="I994">
        <v>496</v>
      </c>
      <c r="J994">
        <v>993</v>
      </c>
      <c r="K994" s="5" t="str">
        <f t="shared" si="75"/>
        <v>2022-02</v>
      </c>
      <c r="L994" s="3" t="str">
        <f t="shared" si="76"/>
        <v>2022</v>
      </c>
      <c r="M994">
        <f t="shared" si="77"/>
        <v>10.8</v>
      </c>
      <c r="N994" s="6">
        <f t="shared" si="78"/>
        <v>0.4292037037037037</v>
      </c>
      <c r="O994">
        <f t="shared" si="79"/>
        <v>10</v>
      </c>
    </row>
    <row r="995" spans="1:15" x14ac:dyDescent="0.35">
      <c r="A995" t="s">
        <v>15</v>
      </c>
      <c r="B995" s="3">
        <v>47118</v>
      </c>
      <c r="C995">
        <v>0</v>
      </c>
      <c r="D995" t="s">
        <v>17</v>
      </c>
      <c r="E995" s="3">
        <v>44664</v>
      </c>
      <c r="F995" s="4">
        <v>0.45011574074074073</v>
      </c>
      <c r="G995">
        <v>6.64</v>
      </c>
      <c r="H995">
        <v>10.23</v>
      </c>
      <c r="I995">
        <v>497</v>
      </c>
      <c r="J995">
        <v>994</v>
      </c>
      <c r="K995" s="5" t="str">
        <f t="shared" si="75"/>
        <v>2022-04</v>
      </c>
      <c r="L995" s="3" t="str">
        <f t="shared" si="76"/>
        <v>2022</v>
      </c>
      <c r="M995">
        <f t="shared" si="77"/>
        <v>16.87</v>
      </c>
      <c r="N995" s="6">
        <f t="shared" si="78"/>
        <v>0.45721990740740742</v>
      </c>
      <c r="O995">
        <f t="shared" si="79"/>
        <v>10</v>
      </c>
    </row>
    <row r="996" spans="1:15" x14ac:dyDescent="0.35">
      <c r="A996" t="s">
        <v>25</v>
      </c>
      <c r="B996" t="s">
        <v>21</v>
      </c>
      <c r="C996">
        <v>10</v>
      </c>
      <c r="D996" t="s">
        <v>16</v>
      </c>
      <c r="E996" s="3">
        <v>44583</v>
      </c>
      <c r="F996" s="4">
        <v>0.67813657407407413</v>
      </c>
      <c r="G996">
        <v>12</v>
      </c>
      <c r="H996">
        <v>8.69</v>
      </c>
      <c r="I996">
        <v>498</v>
      </c>
      <c r="J996">
        <v>995</v>
      </c>
      <c r="K996" s="5" t="str">
        <f t="shared" si="75"/>
        <v>2022-01</v>
      </c>
      <c r="L996" s="3" t="str">
        <f t="shared" si="76"/>
        <v>2022</v>
      </c>
      <c r="M996">
        <f t="shared" si="77"/>
        <v>20.689999999999998</v>
      </c>
      <c r="N996" s="6">
        <f t="shared" si="78"/>
        <v>0.68417129629629636</v>
      </c>
      <c r="O996">
        <f t="shared" si="79"/>
        <v>16</v>
      </c>
    </row>
    <row r="997" spans="1:15" x14ac:dyDescent="0.35">
      <c r="A997" t="s">
        <v>25</v>
      </c>
      <c r="B997" t="s">
        <v>21</v>
      </c>
      <c r="C997">
        <v>25</v>
      </c>
      <c r="D997" t="s">
        <v>18</v>
      </c>
      <c r="E997" s="3">
        <v>44583</v>
      </c>
      <c r="F997" s="4">
        <v>0.67813657407407413</v>
      </c>
      <c r="G997">
        <v>12</v>
      </c>
      <c r="H997">
        <v>8.69</v>
      </c>
      <c r="I997">
        <v>498</v>
      </c>
      <c r="J997">
        <v>996</v>
      </c>
      <c r="K997" s="5" t="str">
        <f t="shared" si="75"/>
        <v>2022-01</v>
      </c>
      <c r="L997" s="3" t="str">
        <f t="shared" si="76"/>
        <v>2022</v>
      </c>
      <c r="M997">
        <f t="shared" si="77"/>
        <v>20.689999999999998</v>
      </c>
      <c r="N997" s="6">
        <f t="shared" si="78"/>
        <v>0.68417129629629636</v>
      </c>
      <c r="O997">
        <f t="shared" si="79"/>
        <v>16</v>
      </c>
    </row>
    <row r="998" spans="1:15" x14ac:dyDescent="0.35">
      <c r="A998" t="s">
        <v>25</v>
      </c>
      <c r="B998" t="s">
        <v>21</v>
      </c>
      <c r="C998">
        <v>10</v>
      </c>
      <c r="D998" t="s">
        <v>16</v>
      </c>
      <c r="E998" s="3">
        <v>44602</v>
      </c>
      <c r="F998" s="4">
        <v>0.4193634259259259</v>
      </c>
      <c r="G998">
        <v>10.76</v>
      </c>
      <c r="H998">
        <v>14.41</v>
      </c>
      <c r="I998">
        <v>499</v>
      </c>
      <c r="J998">
        <v>997</v>
      </c>
      <c r="K998" s="5" t="str">
        <f t="shared" si="75"/>
        <v>2022-02</v>
      </c>
      <c r="L998" s="3" t="str">
        <f t="shared" si="76"/>
        <v>2022</v>
      </c>
      <c r="M998">
        <f t="shared" si="77"/>
        <v>25.17</v>
      </c>
      <c r="N998" s="6">
        <f t="shared" si="78"/>
        <v>0.42937037037037035</v>
      </c>
      <c r="O998">
        <f t="shared" si="79"/>
        <v>10</v>
      </c>
    </row>
    <row r="999" spans="1:15" x14ac:dyDescent="0.35">
      <c r="A999" t="s">
        <v>25</v>
      </c>
      <c r="B999" t="s">
        <v>21</v>
      </c>
      <c r="C999">
        <v>25</v>
      </c>
      <c r="D999" t="s">
        <v>18</v>
      </c>
      <c r="E999" s="3">
        <v>44602</v>
      </c>
      <c r="F999" s="4">
        <v>0.4193634259259259</v>
      </c>
      <c r="G999">
        <v>10.76</v>
      </c>
      <c r="H999">
        <v>14.41</v>
      </c>
      <c r="I999">
        <v>499</v>
      </c>
      <c r="J999">
        <v>998</v>
      </c>
      <c r="K999" s="5" t="str">
        <f t="shared" si="75"/>
        <v>2022-02</v>
      </c>
      <c r="L999" s="3" t="str">
        <f t="shared" si="76"/>
        <v>2022</v>
      </c>
      <c r="M999">
        <f t="shared" si="77"/>
        <v>25.17</v>
      </c>
      <c r="N999" s="6">
        <f t="shared" si="78"/>
        <v>0.42937037037037035</v>
      </c>
      <c r="O999">
        <f t="shared" si="79"/>
        <v>10</v>
      </c>
    </row>
    <row r="1000" spans="1:15" x14ac:dyDescent="0.35">
      <c r="A1000" t="s">
        <v>28</v>
      </c>
      <c r="B1000" t="s">
        <v>21</v>
      </c>
      <c r="C1000">
        <v>0</v>
      </c>
      <c r="D1000" t="s">
        <v>17</v>
      </c>
      <c r="E1000" s="3">
        <v>44671</v>
      </c>
      <c r="F1000" s="4">
        <v>0.66895833333333332</v>
      </c>
      <c r="G1000">
        <v>5.58</v>
      </c>
      <c r="H1000">
        <v>9.4499999999999993</v>
      </c>
      <c r="I1000">
        <v>500</v>
      </c>
      <c r="J1000">
        <v>999</v>
      </c>
      <c r="K1000" s="5" t="str">
        <f t="shared" si="75"/>
        <v>2022-04</v>
      </c>
      <c r="L1000" s="3" t="str">
        <f t="shared" si="76"/>
        <v>2022</v>
      </c>
      <c r="M1000">
        <f t="shared" si="77"/>
        <v>15.03</v>
      </c>
      <c r="N1000" s="6">
        <f t="shared" si="78"/>
        <v>0.67552083333333335</v>
      </c>
      <c r="O1000">
        <f t="shared" si="79"/>
        <v>16</v>
      </c>
    </row>
    <row r="1001" spans="1:15" x14ac:dyDescent="0.35">
      <c r="A1001" t="s">
        <v>28</v>
      </c>
      <c r="B1001" t="s">
        <v>21</v>
      </c>
      <c r="C1001">
        <v>40</v>
      </c>
      <c r="D1001" t="s">
        <v>26</v>
      </c>
      <c r="E1001" s="3">
        <v>44671</v>
      </c>
      <c r="F1001" s="4">
        <v>0.66895833333333332</v>
      </c>
      <c r="G1001">
        <v>5.58</v>
      </c>
      <c r="H1001">
        <v>9.4499999999999993</v>
      </c>
      <c r="I1001">
        <v>500</v>
      </c>
      <c r="J1001">
        <v>1000</v>
      </c>
      <c r="K1001" s="5" t="str">
        <f t="shared" si="75"/>
        <v>2022-04</v>
      </c>
      <c r="L1001" s="3" t="str">
        <f t="shared" si="76"/>
        <v>2022</v>
      </c>
      <c r="M1001">
        <f t="shared" si="77"/>
        <v>15.03</v>
      </c>
      <c r="N1001" s="6">
        <f t="shared" si="78"/>
        <v>0.67552083333333335</v>
      </c>
      <c r="O1001">
        <f t="shared" si="79"/>
        <v>16</v>
      </c>
    </row>
    <row r="1002" spans="1:15" x14ac:dyDescent="0.35">
      <c r="A1002" t="s">
        <v>28</v>
      </c>
      <c r="B1002" t="s">
        <v>21</v>
      </c>
      <c r="C1002">
        <v>80</v>
      </c>
      <c r="D1002" t="s">
        <v>19</v>
      </c>
      <c r="E1002" s="3">
        <v>44671</v>
      </c>
      <c r="F1002" s="4">
        <v>0.66895833333333332</v>
      </c>
      <c r="G1002">
        <v>5.58</v>
      </c>
      <c r="H1002">
        <v>9.4499999999999993</v>
      </c>
      <c r="I1002">
        <v>500</v>
      </c>
      <c r="J1002">
        <v>1001</v>
      </c>
      <c r="K1002" s="5" t="str">
        <f t="shared" si="75"/>
        <v>2022-04</v>
      </c>
      <c r="L1002" s="3" t="str">
        <f t="shared" si="76"/>
        <v>2022</v>
      </c>
      <c r="M1002">
        <f t="shared" si="77"/>
        <v>15.03</v>
      </c>
      <c r="N1002" s="6">
        <f t="shared" si="78"/>
        <v>0.67552083333333335</v>
      </c>
      <c r="O1002">
        <f t="shared" si="79"/>
        <v>16</v>
      </c>
    </row>
    <row r="1003" spans="1:15" x14ac:dyDescent="0.35">
      <c r="A1003" t="s">
        <v>22</v>
      </c>
      <c r="B1003" s="3">
        <v>47299</v>
      </c>
      <c r="C1003">
        <v>0</v>
      </c>
      <c r="D1003" t="s">
        <v>17</v>
      </c>
      <c r="E1003" s="3">
        <v>44734</v>
      </c>
      <c r="F1003" s="4">
        <v>0.72040509259259256</v>
      </c>
      <c r="G1003">
        <v>13.94</v>
      </c>
      <c r="H1003">
        <v>14.03</v>
      </c>
      <c r="I1003">
        <v>501</v>
      </c>
      <c r="J1003">
        <v>1002</v>
      </c>
      <c r="K1003" s="5" t="str">
        <f t="shared" si="75"/>
        <v>2022-06</v>
      </c>
      <c r="L1003" s="3" t="str">
        <f t="shared" si="76"/>
        <v>2022</v>
      </c>
      <c r="M1003">
        <f t="shared" si="77"/>
        <v>27.97</v>
      </c>
      <c r="N1003" s="6">
        <f t="shared" si="78"/>
        <v>0.7301481481481481</v>
      </c>
      <c r="O1003">
        <f t="shared" si="79"/>
        <v>17</v>
      </c>
    </row>
    <row r="1004" spans="1:15" x14ac:dyDescent="0.35">
      <c r="A1004" t="s">
        <v>25</v>
      </c>
      <c r="B1004" t="s">
        <v>21</v>
      </c>
      <c r="C1004">
        <v>0</v>
      </c>
      <c r="D1004" t="s">
        <v>17</v>
      </c>
      <c r="E1004" s="3">
        <v>44750</v>
      </c>
      <c r="F1004" s="4">
        <v>0.35020833333333334</v>
      </c>
      <c r="G1004">
        <v>6.1</v>
      </c>
      <c r="H1004">
        <v>9.4</v>
      </c>
      <c r="I1004">
        <v>502</v>
      </c>
      <c r="J1004">
        <v>1003</v>
      </c>
      <c r="K1004" s="5" t="str">
        <f t="shared" si="75"/>
        <v>2022-07</v>
      </c>
      <c r="L1004" s="3" t="str">
        <f t="shared" si="76"/>
        <v>2022</v>
      </c>
      <c r="M1004">
        <f t="shared" si="77"/>
        <v>15.5</v>
      </c>
      <c r="N1004" s="6">
        <f t="shared" si="78"/>
        <v>0.35673611111111114</v>
      </c>
      <c r="O1004">
        <f t="shared" si="79"/>
        <v>8</v>
      </c>
    </row>
    <row r="1005" spans="1:15" x14ac:dyDescent="0.35">
      <c r="A1005" t="s">
        <v>25</v>
      </c>
      <c r="B1005" t="s">
        <v>21</v>
      </c>
      <c r="C1005">
        <v>40</v>
      </c>
      <c r="D1005" t="s">
        <v>26</v>
      </c>
      <c r="E1005" s="3">
        <v>44750</v>
      </c>
      <c r="F1005" s="4">
        <v>0.35020833333333334</v>
      </c>
      <c r="G1005">
        <v>6.1</v>
      </c>
      <c r="H1005">
        <v>9.4</v>
      </c>
      <c r="I1005">
        <v>502</v>
      </c>
      <c r="J1005">
        <v>1004</v>
      </c>
      <c r="K1005" s="5" t="str">
        <f t="shared" si="75"/>
        <v>2022-07</v>
      </c>
      <c r="L1005" s="3" t="str">
        <f t="shared" si="76"/>
        <v>2022</v>
      </c>
      <c r="M1005">
        <f t="shared" si="77"/>
        <v>15.5</v>
      </c>
      <c r="N1005" s="6">
        <f t="shared" si="78"/>
        <v>0.35673611111111114</v>
      </c>
      <c r="O1005">
        <f t="shared" si="79"/>
        <v>8</v>
      </c>
    </row>
    <row r="1006" spans="1:15" x14ac:dyDescent="0.35">
      <c r="A1006" t="s">
        <v>28</v>
      </c>
      <c r="B1006" t="s">
        <v>21</v>
      </c>
      <c r="C1006">
        <v>10</v>
      </c>
      <c r="D1006" t="s">
        <v>16</v>
      </c>
      <c r="E1006" s="3">
        <v>44754</v>
      </c>
      <c r="F1006" s="4">
        <v>0.62380787037037033</v>
      </c>
      <c r="G1006">
        <v>10.56</v>
      </c>
      <c r="H1006">
        <v>11.74</v>
      </c>
      <c r="I1006">
        <v>503</v>
      </c>
      <c r="J1006">
        <v>1005</v>
      </c>
      <c r="K1006" s="5" t="str">
        <f t="shared" si="75"/>
        <v>2022-07</v>
      </c>
      <c r="L1006" s="3" t="str">
        <f t="shared" si="76"/>
        <v>2022</v>
      </c>
      <c r="M1006">
        <f t="shared" si="77"/>
        <v>22.3</v>
      </c>
      <c r="N1006" s="6">
        <f t="shared" si="78"/>
        <v>0.63196064814814812</v>
      </c>
      <c r="O1006">
        <f t="shared" si="79"/>
        <v>15</v>
      </c>
    </row>
    <row r="1007" spans="1:15" x14ac:dyDescent="0.35">
      <c r="A1007" t="s">
        <v>28</v>
      </c>
      <c r="B1007" t="s">
        <v>21</v>
      </c>
      <c r="C1007">
        <v>40</v>
      </c>
      <c r="D1007" t="s">
        <v>26</v>
      </c>
      <c r="E1007" s="3">
        <v>44754</v>
      </c>
      <c r="F1007" s="4">
        <v>0.62380787037037033</v>
      </c>
      <c r="G1007">
        <v>10.56</v>
      </c>
      <c r="H1007">
        <v>11.74</v>
      </c>
      <c r="I1007">
        <v>503</v>
      </c>
      <c r="J1007">
        <v>1006</v>
      </c>
      <c r="K1007" s="5" t="str">
        <f t="shared" si="75"/>
        <v>2022-07</v>
      </c>
      <c r="L1007" s="3" t="str">
        <f t="shared" si="76"/>
        <v>2022</v>
      </c>
      <c r="M1007">
        <f t="shared" si="77"/>
        <v>22.3</v>
      </c>
      <c r="N1007" s="6">
        <f t="shared" si="78"/>
        <v>0.63196064814814812</v>
      </c>
      <c r="O1007">
        <f t="shared" si="79"/>
        <v>15</v>
      </c>
    </row>
    <row r="1008" spans="1:15" x14ac:dyDescent="0.35">
      <c r="A1008" t="s">
        <v>28</v>
      </c>
      <c r="B1008" t="s">
        <v>21</v>
      </c>
      <c r="C1008">
        <v>80</v>
      </c>
      <c r="D1008" t="s">
        <v>19</v>
      </c>
      <c r="E1008" s="3">
        <v>44754</v>
      </c>
      <c r="F1008" s="4">
        <v>0.62380787037037033</v>
      </c>
      <c r="G1008">
        <v>10.56</v>
      </c>
      <c r="H1008">
        <v>11.74</v>
      </c>
      <c r="I1008">
        <v>503</v>
      </c>
      <c r="J1008">
        <v>1007</v>
      </c>
      <c r="K1008" s="5" t="str">
        <f t="shared" si="75"/>
        <v>2022-07</v>
      </c>
      <c r="L1008" s="3" t="str">
        <f t="shared" si="76"/>
        <v>2022</v>
      </c>
      <c r="M1008">
        <f t="shared" si="77"/>
        <v>22.3</v>
      </c>
      <c r="N1008" s="6">
        <f t="shared" si="78"/>
        <v>0.63196064814814812</v>
      </c>
      <c r="O1008">
        <f t="shared" si="79"/>
        <v>15</v>
      </c>
    </row>
    <row r="1009" spans="1:15" x14ac:dyDescent="0.35">
      <c r="A1009" t="s">
        <v>22</v>
      </c>
      <c r="B1009" s="3">
        <v>47299</v>
      </c>
      <c r="C1009">
        <v>20</v>
      </c>
      <c r="D1009" t="s">
        <v>23</v>
      </c>
      <c r="E1009" s="3">
        <v>44791</v>
      </c>
      <c r="F1009" s="4">
        <v>0.71318287037037043</v>
      </c>
      <c r="G1009">
        <v>7.71</v>
      </c>
      <c r="H1009">
        <v>10.89</v>
      </c>
      <c r="I1009">
        <v>504</v>
      </c>
      <c r="J1009">
        <v>1008</v>
      </c>
      <c r="K1009" s="5" t="str">
        <f t="shared" si="75"/>
        <v>2022-08</v>
      </c>
      <c r="L1009" s="3" t="str">
        <f t="shared" si="76"/>
        <v>2022</v>
      </c>
      <c r="M1009">
        <f t="shared" si="77"/>
        <v>18.600000000000001</v>
      </c>
      <c r="N1009" s="6">
        <f t="shared" si="78"/>
        <v>0.72074537037037045</v>
      </c>
      <c r="O1009">
        <f t="shared" si="79"/>
        <v>17</v>
      </c>
    </row>
    <row r="1010" spans="1:15" x14ac:dyDescent="0.35">
      <c r="A1010" t="s">
        <v>22</v>
      </c>
      <c r="B1010" s="3">
        <v>47299</v>
      </c>
      <c r="C1010">
        <v>25</v>
      </c>
      <c r="D1010" t="s">
        <v>18</v>
      </c>
      <c r="E1010" s="3">
        <v>44791</v>
      </c>
      <c r="F1010" s="4">
        <v>0.71318287037037043</v>
      </c>
      <c r="G1010">
        <v>7.71</v>
      </c>
      <c r="H1010">
        <v>10.89</v>
      </c>
      <c r="I1010">
        <v>504</v>
      </c>
      <c r="J1010">
        <v>1009</v>
      </c>
      <c r="K1010" s="5" t="str">
        <f t="shared" si="75"/>
        <v>2022-08</v>
      </c>
      <c r="L1010" s="3" t="str">
        <f t="shared" si="76"/>
        <v>2022</v>
      </c>
      <c r="M1010">
        <f t="shared" si="77"/>
        <v>18.600000000000001</v>
      </c>
      <c r="N1010" s="6">
        <f t="shared" si="78"/>
        <v>0.72074537037037045</v>
      </c>
      <c r="O1010">
        <f t="shared" si="79"/>
        <v>17</v>
      </c>
    </row>
    <row r="1011" spans="1:15" x14ac:dyDescent="0.35">
      <c r="A1011" t="s">
        <v>22</v>
      </c>
      <c r="B1011" s="3">
        <v>47299</v>
      </c>
      <c r="C1011">
        <v>80</v>
      </c>
      <c r="D1011" t="s">
        <v>19</v>
      </c>
      <c r="E1011" s="3">
        <v>44791</v>
      </c>
      <c r="F1011" s="4">
        <v>0.71318287037037043</v>
      </c>
      <c r="G1011">
        <v>7.71</v>
      </c>
      <c r="H1011">
        <v>10.89</v>
      </c>
      <c r="I1011">
        <v>504</v>
      </c>
      <c r="J1011">
        <v>1010</v>
      </c>
      <c r="K1011" s="5" t="str">
        <f t="shared" si="75"/>
        <v>2022-08</v>
      </c>
      <c r="L1011" s="3" t="str">
        <f t="shared" si="76"/>
        <v>2022</v>
      </c>
      <c r="M1011">
        <f t="shared" si="77"/>
        <v>18.600000000000001</v>
      </c>
      <c r="N1011" s="6">
        <f t="shared" si="78"/>
        <v>0.72074537037037045</v>
      </c>
      <c r="O1011">
        <f t="shared" si="79"/>
        <v>17</v>
      </c>
    </row>
    <row r="1012" spans="1:15" x14ac:dyDescent="0.35">
      <c r="A1012" t="s">
        <v>15</v>
      </c>
      <c r="B1012" s="3">
        <v>47118</v>
      </c>
      <c r="C1012">
        <v>10</v>
      </c>
      <c r="D1012" t="s">
        <v>16</v>
      </c>
      <c r="E1012" s="3">
        <v>44850</v>
      </c>
      <c r="F1012" s="4">
        <v>0.72209490740740745</v>
      </c>
      <c r="G1012">
        <v>6.86</v>
      </c>
      <c r="H1012">
        <v>13.62</v>
      </c>
      <c r="I1012">
        <v>505</v>
      </c>
      <c r="J1012">
        <v>1011</v>
      </c>
      <c r="K1012" s="5" t="str">
        <f t="shared" si="75"/>
        <v>2022-10</v>
      </c>
      <c r="L1012" s="3" t="str">
        <f t="shared" si="76"/>
        <v>2022</v>
      </c>
      <c r="M1012">
        <f t="shared" si="77"/>
        <v>20.48</v>
      </c>
      <c r="N1012" s="6">
        <f t="shared" si="78"/>
        <v>0.7315532407407408</v>
      </c>
      <c r="O1012">
        <f t="shared" si="79"/>
        <v>17</v>
      </c>
    </row>
    <row r="1013" spans="1:15" x14ac:dyDescent="0.35">
      <c r="A1013" t="s">
        <v>15</v>
      </c>
      <c r="B1013" s="3">
        <v>47118</v>
      </c>
      <c r="C1013">
        <v>40</v>
      </c>
      <c r="D1013" t="s">
        <v>26</v>
      </c>
      <c r="E1013" s="3">
        <v>44850</v>
      </c>
      <c r="F1013" s="4">
        <v>0.72209490740740745</v>
      </c>
      <c r="G1013">
        <v>6.86</v>
      </c>
      <c r="H1013">
        <v>13.62</v>
      </c>
      <c r="I1013">
        <v>505</v>
      </c>
      <c r="J1013">
        <v>1012</v>
      </c>
      <c r="K1013" s="5" t="str">
        <f t="shared" si="75"/>
        <v>2022-10</v>
      </c>
      <c r="L1013" s="3" t="str">
        <f t="shared" si="76"/>
        <v>2022</v>
      </c>
      <c r="M1013">
        <f t="shared" si="77"/>
        <v>20.48</v>
      </c>
      <c r="N1013" s="6">
        <f t="shared" si="78"/>
        <v>0.7315532407407408</v>
      </c>
      <c r="O1013">
        <f t="shared" si="79"/>
        <v>17</v>
      </c>
    </row>
    <row r="1014" spans="1:15" x14ac:dyDescent="0.35">
      <c r="A1014" t="s">
        <v>15</v>
      </c>
      <c r="B1014" s="3">
        <v>47118</v>
      </c>
      <c r="C1014">
        <v>50</v>
      </c>
      <c r="D1014" t="s">
        <v>27</v>
      </c>
      <c r="E1014" s="3">
        <v>44850</v>
      </c>
      <c r="F1014" s="4">
        <v>0.72209490740740745</v>
      </c>
      <c r="G1014">
        <v>6.86</v>
      </c>
      <c r="H1014">
        <v>13.62</v>
      </c>
      <c r="I1014">
        <v>505</v>
      </c>
      <c r="J1014">
        <v>1013</v>
      </c>
      <c r="K1014" s="5" t="str">
        <f t="shared" si="75"/>
        <v>2022-10</v>
      </c>
      <c r="L1014" s="3" t="str">
        <f t="shared" si="76"/>
        <v>2022</v>
      </c>
      <c r="M1014">
        <f t="shared" si="77"/>
        <v>20.48</v>
      </c>
      <c r="N1014" s="6">
        <f t="shared" si="78"/>
        <v>0.7315532407407408</v>
      </c>
      <c r="O1014">
        <f t="shared" si="79"/>
        <v>17</v>
      </c>
    </row>
    <row r="1015" spans="1:15" x14ac:dyDescent="0.35">
      <c r="A1015" t="s">
        <v>24</v>
      </c>
      <c r="B1015" s="3">
        <v>47848</v>
      </c>
      <c r="C1015">
        <v>0</v>
      </c>
      <c r="D1015" t="s">
        <v>17</v>
      </c>
      <c r="E1015" s="3">
        <v>44593</v>
      </c>
      <c r="F1015" s="4">
        <v>0.84646990740740746</v>
      </c>
      <c r="G1015">
        <v>5.36</v>
      </c>
      <c r="H1015">
        <v>8.26</v>
      </c>
      <c r="I1015">
        <v>506</v>
      </c>
      <c r="J1015">
        <v>1014</v>
      </c>
      <c r="K1015" s="5" t="str">
        <f t="shared" si="75"/>
        <v>2022-02</v>
      </c>
      <c r="L1015" s="3" t="str">
        <f t="shared" si="76"/>
        <v>2022</v>
      </c>
      <c r="M1015">
        <f t="shared" si="77"/>
        <v>13.620000000000001</v>
      </c>
      <c r="N1015" s="6">
        <f t="shared" si="78"/>
        <v>0.85220601851851863</v>
      </c>
      <c r="O1015">
        <f t="shared" si="79"/>
        <v>20</v>
      </c>
    </row>
    <row r="1016" spans="1:15" x14ac:dyDescent="0.35">
      <c r="A1016" t="s">
        <v>15</v>
      </c>
      <c r="B1016" s="3">
        <v>47118</v>
      </c>
      <c r="C1016">
        <v>0</v>
      </c>
      <c r="D1016" t="s">
        <v>17</v>
      </c>
      <c r="E1016" s="3">
        <v>44792</v>
      </c>
      <c r="F1016" s="4">
        <v>0.57033564814814819</v>
      </c>
      <c r="G1016">
        <v>7.35</v>
      </c>
      <c r="H1016">
        <v>5.13</v>
      </c>
      <c r="I1016">
        <v>507</v>
      </c>
      <c r="J1016">
        <v>1015</v>
      </c>
      <c r="K1016" s="5" t="str">
        <f t="shared" si="75"/>
        <v>2022-08</v>
      </c>
      <c r="L1016" s="3" t="str">
        <f t="shared" si="76"/>
        <v>2022</v>
      </c>
      <c r="M1016">
        <f t="shared" si="77"/>
        <v>12.48</v>
      </c>
      <c r="N1016" s="6">
        <f t="shared" si="78"/>
        <v>0.57389814814814821</v>
      </c>
      <c r="O1016">
        <f t="shared" si="79"/>
        <v>13</v>
      </c>
    </row>
    <row r="1017" spans="1:15" x14ac:dyDescent="0.35">
      <c r="A1017" t="s">
        <v>20</v>
      </c>
      <c r="B1017" t="s">
        <v>21</v>
      </c>
      <c r="C1017">
        <v>20</v>
      </c>
      <c r="D1017" t="s">
        <v>23</v>
      </c>
      <c r="E1017" s="3">
        <v>44887</v>
      </c>
      <c r="F1017" s="4">
        <v>0.47887731481481483</v>
      </c>
      <c r="G1017">
        <v>10.51</v>
      </c>
      <c r="H1017">
        <v>11.48</v>
      </c>
      <c r="I1017">
        <v>508</v>
      </c>
      <c r="J1017">
        <v>1016</v>
      </c>
      <c r="K1017" s="5" t="str">
        <f t="shared" si="75"/>
        <v>2022-11</v>
      </c>
      <c r="L1017" s="3" t="str">
        <f t="shared" si="76"/>
        <v>2022</v>
      </c>
      <c r="M1017">
        <f t="shared" si="77"/>
        <v>21.990000000000002</v>
      </c>
      <c r="N1017" s="6">
        <f t="shared" si="78"/>
        <v>0.48684953703703704</v>
      </c>
      <c r="O1017">
        <f t="shared" si="79"/>
        <v>11</v>
      </c>
    </row>
    <row r="1018" spans="1:15" x14ac:dyDescent="0.35">
      <c r="A1018" t="s">
        <v>20</v>
      </c>
      <c r="B1018" t="s">
        <v>21</v>
      </c>
      <c r="C1018">
        <v>25</v>
      </c>
      <c r="D1018" t="s">
        <v>18</v>
      </c>
      <c r="E1018" s="3">
        <v>44887</v>
      </c>
      <c r="F1018" s="4">
        <v>0.47887731481481483</v>
      </c>
      <c r="G1018">
        <v>10.51</v>
      </c>
      <c r="H1018">
        <v>11.48</v>
      </c>
      <c r="I1018">
        <v>508</v>
      </c>
      <c r="J1018">
        <v>1017</v>
      </c>
      <c r="K1018" s="5" t="str">
        <f t="shared" si="75"/>
        <v>2022-11</v>
      </c>
      <c r="L1018" s="3" t="str">
        <f t="shared" si="76"/>
        <v>2022</v>
      </c>
      <c r="M1018">
        <f t="shared" si="77"/>
        <v>21.990000000000002</v>
      </c>
      <c r="N1018" s="6">
        <f t="shared" si="78"/>
        <v>0.48684953703703704</v>
      </c>
      <c r="O1018">
        <f t="shared" si="79"/>
        <v>11</v>
      </c>
    </row>
    <row r="1019" spans="1:15" x14ac:dyDescent="0.35">
      <c r="A1019" t="s">
        <v>20</v>
      </c>
      <c r="B1019" t="s">
        <v>21</v>
      </c>
      <c r="C1019">
        <v>50</v>
      </c>
      <c r="D1019" t="s">
        <v>27</v>
      </c>
      <c r="E1019" s="3">
        <v>44887</v>
      </c>
      <c r="F1019" s="4">
        <v>0.47887731481481483</v>
      </c>
      <c r="G1019">
        <v>10.51</v>
      </c>
      <c r="H1019">
        <v>11.48</v>
      </c>
      <c r="I1019">
        <v>508</v>
      </c>
      <c r="J1019">
        <v>1018</v>
      </c>
      <c r="K1019" s="5" t="str">
        <f t="shared" si="75"/>
        <v>2022-11</v>
      </c>
      <c r="L1019" s="3" t="str">
        <f t="shared" si="76"/>
        <v>2022</v>
      </c>
      <c r="M1019">
        <f t="shared" si="77"/>
        <v>21.990000000000002</v>
      </c>
      <c r="N1019" s="6">
        <f t="shared" si="78"/>
        <v>0.48684953703703704</v>
      </c>
      <c r="O1019">
        <f t="shared" si="79"/>
        <v>11</v>
      </c>
    </row>
    <row r="1020" spans="1:15" x14ac:dyDescent="0.35">
      <c r="A1020" t="s">
        <v>24</v>
      </c>
      <c r="B1020" s="3">
        <v>47848</v>
      </c>
      <c r="C1020">
        <v>10</v>
      </c>
      <c r="D1020" t="s">
        <v>16</v>
      </c>
      <c r="E1020" s="3">
        <v>44958</v>
      </c>
      <c r="F1020" s="4">
        <v>0.43481481481481482</v>
      </c>
      <c r="G1020">
        <v>7.59</v>
      </c>
      <c r="H1020">
        <v>6.51</v>
      </c>
      <c r="I1020">
        <v>509</v>
      </c>
      <c r="J1020">
        <v>1019</v>
      </c>
      <c r="K1020" s="5" t="str">
        <f t="shared" si="75"/>
        <v>2023-02</v>
      </c>
      <c r="L1020" s="3" t="str">
        <f t="shared" si="76"/>
        <v>2023</v>
      </c>
      <c r="M1020">
        <f t="shared" si="77"/>
        <v>14.1</v>
      </c>
      <c r="N1020" s="6">
        <f t="shared" si="78"/>
        <v>0.43933564814814813</v>
      </c>
      <c r="O1020">
        <f t="shared" si="79"/>
        <v>10</v>
      </c>
    </row>
    <row r="1021" spans="1:15" x14ac:dyDescent="0.35">
      <c r="A1021" t="s">
        <v>24</v>
      </c>
      <c r="B1021" s="3">
        <v>47848</v>
      </c>
      <c r="C1021">
        <v>25</v>
      </c>
      <c r="D1021" t="s">
        <v>18</v>
      </c>
      <c r="E1021" s="3">
        <v>44958</v>
      </c>
      <c r="F1021" s="4">
        <v>0.43481481481481482</v>
      </c>
      <c r="G1021">
        <v>7.59</v>
      </c>
      <c r="H1021">
        <v>6.51</v>
      </c>
      <c r="I1021">
        <v>509</v>
      </c>
      <c r="J1021">
        <v>1020</v>
      </c>
      <c r="K1021" s="5" t="str">
        <f t="shared" si="75"/>
        <v>2023-02</v>
      </c>
      <c r="L1021" s="3" t="str">
        <f t="shared" si="76"/>
        <v>2023</v>
      </c>
      <c r="M1021">
        <f t="shared" si="77"/>
        <v>14.1</v>
      </c>
      <c r="N1021" s="6">
        <f t="shared" si="78"/>
        <v>0.43933564814814813</v>
      </c>
      <c r="O1021">
        <f t="shared" si="79"/>
        <v>10</v>
      </c>
    </row>
    <row r="1022" spans="1:15" x14ac:dyDescent="0.35">
      <c r="A1022" t="s">
        <v>24</v>
      </c>
      <c r="B1022" s="3">
        <v>47848</v>
      </c>
      <c r="C1022">
        <v>50</v>
      </c>
      <c r="D1022" t="s">
        <v>27</v>
      </c>
      <c r="E1022" s="3">
        <v>44958</v>
      </c>
      <c r="F1022" s="4">
        <v>0.43481481481481482</v>
      </c>
      <c r="G1022">
        <v>7.59</v>
      </c>
      <c r="H1022">
        <v>6.51</v>
      </c>
      <c r="I1022">
        <v>509</v>
      </c>
      <c r="J1022">
        <v>1021</v>
      </c>
      <c r="K1022" s="5" t="str">
        <f t="shared" si="75"/>
        <v>2023-02</v>
      </c>
      <c r="L1022" s="3" t="str">
        <f t="shared" si="76"/>
        <v>2023</v>
      </c>
      <c r="M1022">
        <f t="shared" si="77"/>
        <v>14.1</v>
      </c>
      <c r="N1022" s="6">
        <f t="shared" si="78"/>
        <v>0.43933564814814813</v>
      </c>
      <c r="O1022">
        <f t="shared" si="79"/>
        <v>10</v>
      </c>
    </row>
    <row r="1023" spans="1:15" x14ac:dyDescent="0.35">
      <c r="A1023" t="s">
        <v>22</v>
      </c>
      <c r="B1023" s="3">
        <v>47299</v>
      </c>
      <c r="C1023">
        <v>10</v>
      </c>
      <c r="D1023" t="s">
        <v>16</v>
      </c>
      <c r="E1023" s="3">
        <v>44611</v>
      </c>
      <c r="F1023" s="4">
        <v>0.70979166666666671</v>
      </c>
      <c r="G1023">
        <v>12.28</v>
      </c>
      <c r="H1023">
        <v>7.38</v>
      </c>
      <c r="I1023">
        <v>510</v>
      </c>
      <c r="J1023">
        <v>1022</v>
      </c>
      <c r="K1023" s="5" t="str">
        <f t="shared" si="75"/>
        <v>2022-02</v>
      </c>
      <c r="L1023" s="3" t="str">
        <f t="shared" si="76"/>
        <v>2022</v>
      </c>
      <c r="M1023">
        <f t="shared" si="77"/>
        <v>19.66</v>
      </c>
      <c r="N1023" s="6">
        <f t="shared" si="78"/>
        <v>0.71491666666666676</v>
      </c>
      <c r="O1023">
        <f t="shared" si="79"/>
        <v>17</v>
      </c>
    </row>
    <row r="1024" spans="1:15" x14ac:dyDescent="0.35">
      <c r="A1024" t="s">
        <v>22</v>
      </c>
      <c r="B1024" s="3">
        <v>47299</v>
      </c>
      <c r="C1024">
        <v>40</v>
      </c>
      <c r="D1024" t="s">
        <v>26</v>
      </c>
      <c r="E1024" s="3">
        <v>44611</v>
      </c>
      <c r="F1024" s="4">
        <v>0.70979166666666671</v>
      </c>
      <c r="G1024">
        <v>12.28</v>
      </c>
      <c r="H1024">
        <v>7.38</v>
      </c>
      <c r="I1024">
        <v>510</v>
      </c>
      <c r="J1024">
        <v>1023</v>
      </c>
      <c r="K1024" s="5" t="str">
        <f t="shared" si="75"/>
        <v>2022-02</v>
      </c>
      <c r="L1024" s="3" t="str">
        <f t="shared" si="76"/>
        <v>2022</v>
      </c>
      <c r="M1024">
        <f t="shared" si="77"/>
        <v>19.66</v>
      </c>
      <c r="N1024" s="6">
        <f t="shared" si="78"/>
        <v>0.71491666666666676</v>
      </c>
      <c r="O1024">
        <f t="shared" si="79"/>
        <v>17</v>
      </c>
    </row>
    <row r="1025" spans="1:15" x14ac:dyDescent="0.35">
      <c r="A1025" t="s">
        <v>20</v>
      </c>
      <c r="B1025" t="s">
        <v>21</v>
      </c>
      <c r="C1025">
        <v>20</v>
      </c>
      <c r="D1025" t="s">
        <v>23</v>
      </c>
      <c r="E1025" s="3">
        <v>44844</v>
      </c>
      <c r="F1025" s="4">
        <v>0.71168981481481486</v>
      </c>
      <c r="G1025">
        <v>10.28</v>
      </c>
      <c r="H1025">
        <v>14.45</v>
      </c>
      <c r="I1025">
        <v>511</v>
      </c>
      <c r="J1025">
        <v>1024</v>
      </c>
      <c r="K1025" s="5" t="str">
        <f t="shared" si="75"/>
        <v>2022-10</v>
      </c>
      <c r="L1025" s="3" t="str">
        <f t="shared" si="76"/>
        <v>2022</v>
      </c>
      <c r="M1025">
        <f t="shared" si="77"/>
        <v>24.729999999999997</v>
      </c>
      <c r="N1025" s="6">
        <f t="shared" si="78"/>
        <v>0.72172453703703709</v>
      </c>
      <c r="O1025">
        <f t="shared" si="79"/>
        <v>17</v>
      </c>
    </row>
    <row r="1026" spans="1:15" x14ac:dyDescent="0.35">
      <c r="A1026" t="s">
        <v>24</v>
      </c>
      <c r="B1026" s="3">
        <v>47848</v>
      </c>
      <c r="C1026">
        <v>0</v>
      </c>
      <c r="D1026" t="s">
        <v>17</v>
      </c>
      <c r="E1026" s="3">
        <v>44884</v>
      </c>
      <c r="F1026" s="4">
        <v>0.60392361111111115</v>
      </c>
      <c r="G1026">
        <v>6.98</v>
      </c>
      <c r="H1026">
        <v>12.59</v>
      </c>
      <c r="I1026">
        <v>512</v>
      </c>
      <c r="J1026">
        <v>1025</v>
      </c>
      <c r="K1026" s="5" t="str">
        <f t="shared" si="75"/>
        <v>2022-11</v>
      </c>
      <c r="L1026" s="3" t="str">
        <f t="shared" si="76"/>
        <v>2022</v>
      </c>
      <c r="M1026">
        <f t="shared" si="77"/>
        <v>19.57</v>
      </c>
      <c r="N1026" s="6">
        <f t="shared" si="78"/>
        <v>0.61266666666666669</v>
      </c>
      <c r="O1026">
        <f t="shared" si="79"/>
        <v>14</v>
      </c>
    </row>
    <row r="1027" spans="1:15" x14ac:dyDescent="0.35">
      <c r="A1027" t="s">
        <v>24</v>
      </c>
      <c r="B1027" s="3">
        <v>47848</v>
      </c>
      <c r="C1027">
        <v>25</v>
      </c>
      <c r="D1027" t="s">
        <v>18</v>
      </c>
      <c r="E1027" s="3">
        <v>44884</v>
      </c>
      <c r="F1027" s="4">
        <v>0.60392361111111115</v>
      </c>
      <c r="G1027">
        <v>6.98</v>
      </c>
      <c r="H1027">
        <v>12.59</v>
      </c>
      <c r="I1027">
        <v>512</v>
      </c>
      <c r="J1027">
        <v>1026</v>
      </c>
      <c r="K1027" s="5" t="str">
        <f t="shared" ref="K1027:K1090" si="80">TEXT(E1027, "yyyy-mm")</f>
        <v>2022-11</v>
      </c>
      <c r="L1027" s="3" t="str">
        <f t="shared" ref="L1027:L1090" si="81">TEXT(E1027, "yyyy")</f>
        <v>2022</v>
      </c>
      <c r="M1027">
        <f t="shared" ref="M1027:M1090" si="82">G1027+H1027</f>
        <v>19.57</v>
      </c>
      <c r="N1027" s="6">
        <f t="shared" ref="N1027:N1090" si="83">F1027+(H1027/1440)</f>
        <v>0.61266666666666669</v>
      </c>
      <c r="O1027">
        <f t="shared" ref="O1027:O1090" si="84">HOUR(N1027)</f>
        <v>14</v>
      </c>
    </row>
    <row r="1028" spans="1:15" x14ac:dyDescent="0.35">
      <c r="A1028" t="s">
        <v>28</v>
      </c>
      <c r="B1028" t="s">
        <v>21</v>
      </c>
      <c r="C1028">
        <v>10</v>
      </c>
      <c r="D1028" t="s">
        <v>16</v>
      </c>
      <c r="E1028" s="3">
        <v>44937</v>
      </c>
      <c r="F1028" s="4">
        <v>0.78287037037037033</v>
      </c>
      <c r="G1028">
        <v>6.72</v>
      </c>
      <c r="H1028">
        <v>10.4</v>
      </c>
      <c r="I1028">
        <v>513</v>
      </c>
      <c r="J1028">
        <v>1027</v>
      </c>
      <c r="K1028" s="5" t="str">
        <f t="shared" si="80"/>
        <v>2023-01</v>
      </c>
      <c r="L1028" s="3" t="str">
        <f t="shared" si="81"/>
        <v>2023</v>
      </c>
      <c r="M1028">
        <f t="shared" si="82"/>
        <v>17.12</v>
      </c>
      <c r="N1028" s="6">
        <f t="shared" si="83"/>
        <v>0.79009259259259257</v>
      </c>
      <c r="O1028">
        <f t="shared" si="84"/>
        <v>18</v>
      </c>
    </row>
    <row r="1029" spans="1:15" x14ac:dyDescent="0.35">
      <c r="A1029" t="s">
        <v>24</v>
      </c>
      <c r="B1029" s="3">
        <v>47848</v>
      </c>
      <c r="C1029">
        <v>0</v>
      </c>
      <c r="D1029" t="s">
        <v>17</v>
      </c>
      <c r="E1029" s="3">
        <v>44673</v>
      </c>
      <c r="F1029" s="4">
        <v>0.56844907407407408</v>
      </c>
      <c r="G1029">
        <v>7.36</v>
      </c>
      <c r="H1029">
        <v>14.14</v>
      </c>
      <c r="I1029">
        <v>514</v>
      </c>
      <c r="J1029">
        <v>1028</v>
      </c>
      <c r="K1029" s="5" t="str">
        <f t="shared" si="80"/>
        <v>2022-04</v>
      </c>
      <c r="L1029" s="3" t="str">
        <f t="shared" si="81"/>
        <v>2022</v>
      </c>
      <c r="M1029">
        <f t="shared" si="82"/>
        <v>21.5</v>
      </c>
      <c r="N1029" s="6">
        <f t="shared" si="83"/>
        <v>0.57826851851851857</v>
      </c>
      <c r="O1029">
        <f t="shared" si="84"/>
        <v>13</v>
      </c>
    </row>
    <row r="1030" spans="1:15" x14ac:dyDescent="0.35">
      <c r="A1030" t="s">
        <v>15</v>
      </c>
      <c r="B1030" s="3">
        <v>47118</v>
      </c>
      <c r="C1030">
        <v>10</v>
      </c>
      <c r="D1030" t="s">
        <v>16</v>
      </c>
      <c r="E1030" s="3">
        <v>44744</v>
      </c>
      <c r="F1030" s="4">
        <v>0.55552083333333335</v>
      </c>
      <c r="G1030">
        <v>9.6300000000000008</v>
      </c>
      <c r="H1030">
        <v>10.41</v>
      </c>
      <c r="I1030">
        <v>515</v>
      </c>
      <c r="J1030">
        <v>1029</v>
      </c>
      <c r="K1030" s="5" t="str">
        <f t="shared" si="80"/>
        <v>2022-07</v>
      </c>
      <c r="L1030" s="3" t="str">
        <f t="shared" si="81"/>
        <v>2022</v>
      </c>
      <c r="M1030">
        <f t="shared" si="82"/>
        <v>20.04</v>
      </c>
      <c r="N1030" s="6">
        <f t="shared" si="83"/>
        <v>0.56274999999999997</v>
      </c>
      <c r="O1030">
        <f t="shared" si="84"/>
        <v>13</v>
      </c>
    </row>
    <row r="1031" spans="1:15" x14ac:dyDescent="0.35">
      <c r="A1031" t="s">
        <v>15</v>
      </c>
      <c r="B1031" s="3">
        <v>47118</v>
      </c>
      <c r="C1031">
        <v>10</v>
      </c>
      <c r="D1031" t="s">
        <v>16</v>
      </c>
      <c r="E1031" s="3">
        <v>44819</v>
      </c>
      <c r="F1031" s="4">
        <v>0.80997685185185186</v>
      </c>
      <c r="G1031">
        <v>8.93</v>
      </c>
      <c r="H1031">
        <v>11.33</v>
      </c>
      <c r="I1031">
        <v>516</v>
      </c>
      <c r="J1031">
        <v>1030</v>
      </c>
      <c r="K1031" s="5" t="str">
        <f t="shared" si="80"/>
        <v>2022-09</v>
      </c>
      <c r="L1031" s="3" t="str">
        <f t="shared" si="81"/>
        <v>2022</v>
      </c>
      <c r="M1031">
        <f t="shared" si="82"/>
        <v>20.259999999999998</v>
      </c>
      <c r="N1031" s="6">
        <f t="shared" si="83"/>
        <v>0.81784490740740745</v>
      </c>
      <c r="O1031">
        <f t="shared" si="84"/>
        <v>19</v>
      </c>
    </row>
    <row r="1032" spans="1:15" x14ac:dyDescent="0.35">
      <c r="A1032" t="s">
        <v>15</v>
      </c>
      <c r="B1032" s="3">
        <v>47118</v>
      </c>
      <c r="C1032">
        <v>40</v>
      </c>
      <c r="D1032" t="s">
        <v>26</v>
      </c>
      <c r="E1032" s="3">
        <v>44819</v>
      </c>
      <c r="F1032" s="4">
        <v>0.80997685185185186</v>
      </c>
      <c r="G1032">
        <v>8.93</v>
      </c>
      <c r="H1032">
        <v>11.33</v>
      </c>
      <c r="I1032">
        <v>516</v>
      </c>
      <c r="J1032">
        <v>1031</v>
      </c>
      <c r="K1032" s="5" t="str">
        <f t="shared" si="80"/>
        <v>2022-09</v>
      </c>
      <c r="L1032" s="3" t="str">
        <f t="shared" si="81"/>
        <v>2022</v>
      </c>
      <c r="M1032">
        <f t="shared" si="82"/>
        <v>20.259999999999998</v>
      </c>
      <c r="N1032" s="6">
        <f t="shared" si="83"/>
        <v>0.81784490740740745</v>
      </c>
      <c r="O1032">
        <f t="shared" si="84"/>
        <v>19</v>
      </c>
    </row>
    <row r="1033" spans="1:15" x14ac:dyDescent="0.35">
      <c r="A1033" t="s">
        <v>15</v>
      </c>
      <c r="B1033" s="3">
        <v>47118</v>
      </c>
      <c r="C1033">
        <v>10</v>
      </c>
      <c r="D1033" t="s">
        <v>16</v>
      </c>
      <c r="E1033" s="3">
        <v>44829</v>
      </c>
      <c r="F1033" s="4">
        <v>0.67945601851851856</v>
      </c>
      <c r="G1033">
        <v>7.93</v>
      </c>
      <c r="H1033">
        <v>15.04</v>
      </c>
      <c r="I1033">
        <v>517</v>
      </c>
      <c r="J1033">
        <v>1032</v>
      </c>
      <c r="K1033" s="5" t="str">
        <f t="shared" si="80"/>
        <v>2022-09</v>
      </c>
      <c r="L1033" s="3" t="str">
        <f t="shared" si="81"/>
        <v>2022</v>
      </c>
      <c r="M1033">
        <f t="shared" si="82"/>
        <v>22.97</v>
      </c>
      <c r="N1033" s="6">
        <f t="shared" si="83"/>
        <v>0.68990046296296303</v>
      </c>
      <c r="O1033">
        <f t="shared" si="84"/>
        <v>16</v>
      </c>
    </row>
    <row r="1034" spans="1:15" x14ac:dyDescent="0.35">
      <c r="A1034" t="s">
        <v>15</v>
      </c>
      <c r="B1034" s="3">
        <v>47118</v>
      </c>
      <c r="C1034">
        <v>25</v>
      </c>
      <c r="D1034" t="s">
        <v>18</v>
      </c>
      <c r="E1034" s="3">
        <v>44829</v>
      </c>
      <c r="F1034" s="4">
        <v>0.67945601851851856</v>
      </c>
      <c r="G1034">
        <v>7.93</v>
      </c>
      <c r="H1034">
        <v>15.04</v>
      </c>
      <c r="I1034">
        <v>517</v>
      </c>
      <c r="J1034">
        <v>1033</v>
      </c>
      <c r="K1034" s="5" t="str">
        <f t="shared" si="80"/>
        <v>2022-09</v>
      </c>
      <c r="L1034" s="3" t="str">
        <f t="shared" si="81"/>
        <v>2022</v>
      </c>
      <c r="M1034">
        <f t="shared" si="82"/>
        <v>22.97</v>
      </c>
      <c r="N1034" s="6">
        <f t="shared" si="83"/>
        <v>0.68990046296296303</v>
      </c>
      <c r="O1034">
        <f t="shared" si="84"/>
        <v>16</v>
      </c>
    </row>
    <row r="1035" spans="1:15" x14ac:dyDescent="0.35">
      <c r="A1035" t="s">
        <v>15</v>
      </c>
      <c r="B1035" s="3">
        <v>47118</v>
      </c>
      <c r="C1035">
        <v>50</v>
      </c>
      <c r="D1035" t="s">
        <v>27</v>
      </c>
      <c r="E1035" s="3">
        <v>44829</v>
      </c>
      <c r="F1035" s="4">
        <v>0.67945601851851856</v>
      </c>
      <c r="G1035">
        <v>7.93</v>
      </c>
      <c r="H1035">
        <v>15.04</v>
      </c>
      <c r="I1035">
        <v>517</v>
      </c>
      <c r="J1035">
        <v>1034</v>
      </c>
      <c r="K1035" s="5" t="str">
        <f t="shared" si="80"/>
        <v>2022-09</v>
      </c>
      <c r="L1035" s="3" t="str">
        <f t="shared" si="81"/>
        <v>2022</v>
      </c>
      <c r="M1035">
        <f t="shared" si="82"/>
        <v>22.97</v>
      </c>
      <c r="N1035" s="6">
        <f t="shared" si="83"/>
        <v>0.68990046296296303</v>
      </c>
      <c r="O1035">
        <f t="shared" si="84"/>
        <v>16</v>
      </c>
    </row>
    <row r="1036" spans="1:15" x14ac:dyDescent="0.35">
      <c r="A1036" t="s">
        <v>22</v>
      </c>
      <c r="B1036" s="3">
        <v>47299</v>
      </c>
      <c r="C1036">
        <v>10</v>
      </c>
      <c r="D1036" t="s">
        <v>16</v>
      </c>
      <c r="E1036" s="3">
        <v>44833</v>
      </c>
      <c r="F1036" s="4">
        <v>0.56275462962962963</v>
      </c>
      <c r="G1036">
        <v>11.68</v>
      </c>
      <c r="H1036">
        <v>9.5</v>
      </c>
      <c r="I1036">
        <v>518</v>
      </c>
      <c r="J1036">
        <v>1035</v>
      </c>
      <c r="K1036" s="5" t="str">
        <f t="shared" si="80"/>
        <v>2022-09</v>
      </c>
      <c r="L1036" s="3" t="str">
        <f t="shared" si="81"/>
        <v>2022</v>
      </c>
      <c r="M1036">
        <f t="shared" si="82"/>
        <v>21.18</v>
      </c>
      <c r="N1036" s="6">
        <f t="shared" si="83"/>
        <v>0.56935185185185189</v>
      </c>
      <c r="O1036">
        <f t="shared" si="84"/>
        <v>13</v>
      </c>
    </row>
    <row r="1037" spans="1:15" x14ac:dyDescent="0.35">
      <c r="A1037" t="s">
        <v>22</v>
      </c>
      <c r="B1037" s="3">
        <v>47299</v>
      </c>
      <c r="C1037">
        <v>25</v>
      </c>
      <c r="D1037" t="s">
        <v>18</v>
      </c>
      <c r="E1037" s="3">
        <v>44833</v>
      </c>
      <c r="F1037" s="4">
        <v>0.56275462962962963</v>
      </c>
      <c r="G1037">
        <v>11.68</v>
      </c>
      <c r="H1037">
        <v>9.5</v>
      </c>
      <c r="I1037">
        <v>518</v>
      </c>
      <c r="J1037">
        <v>1036</v>
      </c>
      <c r="K1037" s="5" t="str">
        <f t="shared" si="80"/>
        <v>2022-09</v>
      </c>
      <c r="L1037" s="3" t="str">
        <f t="shared" si="81"/>
        <v>2022</v>
      </c>
      <c r="M1037">
        <f t="shared" si="82"/>
        <v>21.18</v>
      </c>
      <c r="N1037" s="6">
        <f t="shared" si="83"/>
        <v>0.56935185185185189</v>
      </c>
      <c r="O1037">
        <f t="shared" si="84"/>
        <v>13</v>
      </c>
    </row>
    <row r="1038" spans="1:15" x14ac:dyDescent="0.35">
      <c r="A1038" t="s">
        <v>22</v>
      </c>
      <c r="B1038" s="3">
        <v>47299</v>
      </c>
      <c r="C1038">
        <v>50</v>
      </c>
      <c r="D1038" t="s">
        <v>27</v>
      </c>
      <c r="E1038" s="3">
        <v>44833</v>
      </c>
      <c r="F1038" s="4">
        <v>0.56275462962962963</v>
      </c>
      <c r="G1038">
        <v>11.68</v>
      </c>
      <c r="H1038">
        <v>9.5</v>
      </c>
      <c r="I1038">
        <v>518</v>
      </c>
      <c r="J1038">
        <v>1037</v>
      </c>
      <c r="K1038" s="5" t="str">
        <f t="shared" si="80"/>
        <v>2022-09</v>
      </c>
      <c r="L1038" s="3" t="str">
        <f t="shared" si="81"/>
        <v>2022</v>
      </c>
      <c r="M1038">
        <f t="shared" si="82"/>
        <v>21.18</v>
      </c>
      <c r="N1038" s="6">
        <f t="shared" si="83"/>
        <v>0.56935185185185189</v>
      </c>
      <c r="O1038">
        <f t="shared" si="84"/>
        <v>13</v>
      </c>
    </row>
    <row r="1039" spans="1:15" x14ac:dyDescent="0.35">
      <c r="A1039" t="s">
        <v>22</v>
      </c>
      <c r="B1039" s="3">
        <v>47299</v>
      </c>
      <c r="C1039">
        <v>10</v>
      </c>
      <c r="D1039" t="s">
        <v>16</v>
      </c>
      <c r="E1039" s="3">
        <v>44708</v>
      </c>
      <c r="F1039" s="4">
        <v>0.7037268518518518</v>
      </c>
      <c r="G1039">
        <v>6.92</v>
      </c>
      <c r="H1039">
        <v>5.57</v>
      </c>
      <c r="I1039">
        <v>519</v>
      </c>
      <c r="J1039">
        <v>1038</v>
      </c>
      <c r="K1039" s="5" t="str">
        <f t="shared" si="80"/>
        <v>2022-05</v>
      </c>
      <c r="L1039" s="3" t="str">
        <f t="shared" si="81"/>
        <v>2022</v>
      </c>
      <c r="M1039">
        <f t="shared" si="82"/>
        <v>12.49</v>
      </c>
      <c r="N1039" s="6">
        <f t="shared" si="83"/>
        <v>0.70759490740740738</v>
      </c>
      <c r="O1039">
        <f t="shared" si="84"/>
        <v>16</v>
      </c>
    </row>
    <row r="1040" spans="1:15" x14ac:dyDescent="0.35">
      <c r="A1040" t="s">
        <v>22</v>
      </c>
      <c r="B1040" s="3">
        <v>47299</v>
      </c>
      <c r="C1040">
        <v>40</v>
      </c>
      <c r="D1040" t="s">
        <v>26</v>
      </c>
      <c r="E1040" s="3">
        <v>44708</v>
      </c>
      <c r="F1040" s="4">
        <v>0.7037268518518518</v>
      </c>
      <c r="G1040">
        <v>6.92</v>
      </c>
      <c r="H1040">
        <v>5.57</v>
      </c>
      <c r="I1040">
        <v>519</v>
      </c>
      <c r="J1040">
        <v>1039</v>
      </c>
      <c r="K1040" s="5" t="str">
        <f t="shared" si="80"/>
        <v>2022-05</v>
      </c>
      <c r="L1040" s="3" t="str">
        <f t="shared" si="81"/>
        <v>2022</v>
      </c>
      <c r="M1040">
        <f t="shared" si="82"/>
        <v>12.49</v>
      </c>
      <c r="N1040" s="6">
        <f t="shared" si="83"/>
        <v>0.70759490740740738</v>
      </c>
      <c r="O1040">
        <f t="shared" si="84"/>
        <v>16</v>
      </c>
    </row>
    <row r="1041" spans="1:15" x14ac:dyDescent="0.35">
      <c r="A1041" t="s">
        <v>22</v>
      </c>
      <c r="B1041" s="3">
        <v>47299</v>
      </c>
      <c r="C1041">
        <v>50</v>
      </c>
      <c r="D1041" t="s">
        <v>27</v>
      </c>
      <c r="E1041" s="3">
        <v>44708</v>
      </c>
      <c r="F1041" s="4">
        <v>0.7037268518518518</v>
      </c>
      <c r="G1041">
        <v>6.92</v>
      </c>
      <c r="H1041">
        <v>5.57</v>
      </c>
      <c r="I1041">
        <v>519</v>
      </c>
      <c r="J1041">
        <v>1040</v>
      </c>
      <c r="K1041" s="5" t="str">
        <f t="shared" si="80"/>
        <v>2022-05</v>
      </c>
      <c r="L1041" s="3" t="str">
        <f t="shared" si="81"/>
        <v>2022</v>
      </c>
      <c r="M1041">
        <f t="shared" si="82"/>
        <v>12.49</v>
      </c>
      <c r="N1041" s="6">
        <f t="shared" si="83"/>
        <v>0.70759490740740738</v>
      </c>
      <c r="O1041">
        <f t="shared" si="84"/>
        <v>16</v>
      </c>
    </row>
    <row r="1042" spans="1:15" x14ac:dyDescent="0.35">
      <c r="A1042" t="s">
        <v>24</v>
      </c>
      <c r="B1042" s="3">
        <v>47848</v>
      </c>
      <c r="C1042">
        <v>10</v>
      </c>
      <c r="D1042" t="s">
        <v>16</v>
      </c>
      <c r="E1042" s="3">
        <v>44863</v>
      </c>
      <c r="F1042" s="4">
        <v>0.47589120370370369</v>
      </c>
      <c r="G1042">
        <v>5.46</v>
      </c>
      <c r="H1042">
        <v>6.54</v>
      </c>
      <c r="I1042">
        <v>520</v>
      </c>
      <c r="J1042">
        <v>1041</v>
      </c>
      <c r="K1042" s="5" t="str">
        <f t="shared" si="80"/>
        <v>2022-10</v>
      </c>
      <c r="L1042" s="3" t="str">
        <f t="shared" si="81"/>
        <v>2022</v>
      </c>
      <c r="M1042">
        <f t="shared" si="82"/>
        <v>12</v>
      </c>
      <c r="N1042" s="6">
        <f t="shared" si="83"/>
        <v>0.48043287037037036</v>
      </c>
      <c r="O1042">
        <f t="shared" si="84"/>
        <v>11</v>
      </c>
    </row>
    <row r="1043" spans="1:15" x14ac:dyDescent="0.35">
      <c r="A1043" t="s">
        <v>24</v>
      </c>
      <c r="B1043" s="3">
        <v>47848</v>
      </c>
      <c r="C1043">
        <v>0</v>
      </c>
      <c r="D1043" t="s">
        <v>17</v>
      </c>
      <c r="E1043" s="3">
        <v>44935</v>
      </c>
      <c r="F1043" s="4">
        <v>0.47594907407407405</v>
      </c>
      <c r="G1043">
        <v>5.69</v>
      </c>
      <c r="H1043">
        <v>4.45</v>
      </c>
      <c r="I1043">
        <v>521</v>
      </c>
      <c r="J1043">
        <v>1042</v>
      </c>
      <c r="K1043" s="5" t="str">
        <f t="shared" si="80"/>
        <v>2023-01</v>
      </c>
      <c r="L1043" s="3" t="str">
        <f t="shared" si="81"/>
        <v>2023</v>
      </c>
      <c r="M1043">
        <f t="shared" si="82"/>
        <v>10.14</v>
      </c>
      <c r="N1043" s="6">
        <f t="shared" si="83"/>
        <v>0.47903935185185181</v>
      </c>
      <c r="O1043">
        <f t="shared" si="84"/>
        <v>11</v>
      </c>
    </row>
    <row r="1044" spans="1:15" x14ac:dyDescent="0.35">
      <c r="A1044" t="s">
        <v>24</v>
      </c>
      <c r="B1044" s="3">
        <v>47848</v>
      </c>
      <c r="C1044">
        <v>25</v>
      </c>
      <c r="D1044" t="s">
        <v>18</v>
      </c>
      <c r="E1044" s="3">
        <v>44935</v>
      </c>
      <c r="F1044" s="4">
        <v>0.47594907407407405</v>
      </c>
      <c r="G1044">
        <v>5.69</v>
      </c>
      <c r="H1044">
        <v>4.45</v>
      </c>
      <c r="I1044">
        <v>521</v>
      </c>
      <c r="J1044">
        <v>1043</v>
      </c>
      <c r="K1044" s="5" t="str">
        <f t="shared" si="80"/>
        <v>2023-01</v>
      </c>
      <c r="L1044" s="3" t="str">
        <f t="shared" si="81"/>
        <v>2023</v>
      </c>
      <c r="M1044">
        <f t="shared" si="82"/>
        <v>10.14</v>
      </c>
      <c r="N1044" s="6">
        <f t="shared" si="83"/>
        <v>0.47903935185185181</v>
      </c>
      <c r="O1044">
        <f t="shared" si="84"/>
        <v>11</v>
      </c>
    </row>
    <row r="1045" spans="1:15" x14ac:dyDescent="0.35">
      <c r="A1045" t="s">
        <v>24</v>
      </c>
      <c r="B1045" s="3">
        <v>47848</v>
      </c>
      <c r="C1045">
        <v>80</v>
      </c>
      <c r="D1045" t="s">
        <v>19</v>
      </c>
      <c r="E1045" s="3">
        <v>44935</v>
      </c>
      <c r="F1045" s="4">
        <v>0.47594907407407405</v>
      </c>
      <c r="G1045">
        <v>5.69</v>
      </c>
      <c r="H1045">
        <v>4.45</v>
      </c>
      <c r="I1045">
        <v>521</v>
      </c>
      <c r="J1045">
        <v>1044</v>
      </c>
      <c r="K1045" s="5" t="str">
        <f t="shared" si="80"/>
        <v>2023-01</v>
      </c>
      <c r="L1045" s="3" t="str">
        <f t="shared" si="81"/>
        <v>2023</v>
      </c>
      <c r="M1045">
        <f t="shared" si="82"/>
        <v>10.14</v>
      </c>
      <c r="N1045" s="6">
        <f t="shared" si="83"/>
        <v>0.47903935185185181</v>
      </c>
      <c r="O1045">
        <f t="shared" si="84"/>
        <v>11</v>
      </c>
    </row>
    <row r="1046" spans="1:15" x14ac:dyDescent="0.35">
      <c r="A1046" t="s">
        <v>25</v>
      </c>
      <c r="B1046" t="s">
        <v>21</v>
      </c>
      <c r="C1046">
        <v>0</v>
      </c>
      <c r="D1046" t="s">
        <v>17</v>
      </c>
      <c r="E1046" s="3">
        <v>44749</v>
      </c>
      <c r="F1046" s="4">
        <v>0.36724537037037036</v>
      </c>
      <c r="G1046">
        <v>11.45</v>
      </c>
      <c r="H1046">
        <v>13.76</v>
      </c>
      <c r="I1046">
        <v>522</v>
      </c>
      <c r="J1046">
        <v>1045</v>
      </c>
      <c r="K1046" s="5" t="str">
        <f t="shared" si="80"/>
        <v>2022-07</v>
      </c>
      <c r="L1046" s="3" t="str">
        <f t="shared" si="81"/>
        <v>2022</v>
      </c>
      <c r="M1046">
        <f t="shared" si="82"/>
        <v>25.21</v>
      </c>
      <c r="N1046" s="6">
        <f t="shared" si="83"/>
        <v>0.3768009259259259</v>
      </c>
      <c r="O1046">
        <f t="shared" si="84"/>
        <v>9</v>
      </c>
    </row>
    <row r="1047" spans="1:15" x14ac:dyDescent="0.35">
      <c r="A1047" t="s">
        <v>25</v>
      </c>
      <c r="B1047" t="s">
        <v>21</v>
      </c>
      <c r="C1047">
        <v>40</v>
      </c>
      <c r="D1047" t="s">
        <v>26</v>
      </c>
      <c r="E1047" s="3">
        <v>44749</v>
      </c>
      <c r="F1047" s="4">
        <v>0.36724537037037036</v>
      </c>
      <c r="G1047">
        <v>11.45</v>
      </c>
      <c r="H1047">
        <v>13.76</v>
      </c>
      <c r="I1047">
        <v>522</v>
      </c>
      <c r="J1047">
        <v>1046</v>
      </c>
      <c r="K1047" s="5" t="str">
        <f t="shared" si="80"/>
        <v>2022-07</v>
      </c>
      <c r="L1047" s="3" t="str">
        <f t="shared" si="81"/>
        <v>2022</v>
      </c>
      <c r="M1047">
        <f t="shared" si="82"/>
        <v>25.21</v>
      </c>
      <c r="N1047" s="6">
        <f t="shared" si="83"/>
        <v>0.3768009259259259</v>
      </c>
      <c r="O1047">
        <f t="shared" si="84"/>
        <v>9</v>
      </c>
    </row>
    <row r="1048" spans="1:15" x14ac:dyDescent="0.35">
      <c r="A1048" t="s">
        <v>25</v>
      </c>
      <c r="B1048" t="s">
        <v>21</v>
      </c>
      <c r="C1048">
        <v>80</v>
      </c>
      <c r="D1048" t="s">
        <v>19</v>
      </c>
      <c r="E1048" s="3">
        <v>44749</v>
      </c>
      <c r="F1048" s="4">
        <v>0.36724537037037036</v>
      </c>
      <c r="G1048">
        <v>11.45</v>
      </c>
      <c r="H1048">
        <v>13.76</v>
      </c>
      <c r="I1048">
        <v>522</v>
      </c>
      <c r="J1048">
        <v>1047</v>
      </c>
      <c r="K1048" s="5" t="str">
        <f t="shared" si="80"/>
        <v>2022-07</v>
      </c>
      <c r="L1048" s="3" t="str">
        <f t="shared" si="81"/>
        <v>2022</v>
      </c>
      <c r="M1048">
        <f t="shared" si="82"/>
        <v>25.21</v>
      </c>
      <c r="N1048" s="6">
        <f t="shared" si="83"/>
        <v>0.3768009259259259</v>
      </c>
      <c r="O1048">
        <f t="shared" si="84"/>
        <v>9</v>
      </c>
    </row>
    <row r="1049" spans="1:15" x14ac:dyDescent="0.35">
      <c r="A1049" t="s">
        <v>22</v>
      </c>
      <c r="B1049" s="3">
        <v>47299</v>
      </c>
      <c r="C1049">
        <v>0</v>
      </c>
      <c r="D1049" t="s">
        <v>17</v>
      </c>
      <c r="E1049" s="3">
        <v>44827</v>
      </c>
      <c r="F1049" s="4">
        <v>0.55619212962962961</v>
      </c>
      <c r="G1049">
        <v>6.2</v>
      </c>
      <c r="H1049">
        <v>10.199999999999999</v>
      </c>
      <c r="I1049">
        <v>523</v>
      </c>
      <c r="J1049">
        <v>1048</v>
      </c>
      <c r="K1049" s="5" t="str">
        <f t="shared" si="80"/>
        <v>2022-09</v>
      </c>
      <c r="L1049" s="3" t="str">
        <f t="shared" si="81"/>
        <v>2022</v>
      </c>
      <c r="M1049">
        <f t="shared" si="82"/>
        <v>16.399999999999999</v>
      </c>
      <c r="N1049" s="6">
        <f t="shared" si="83"/>
        <v>0.56327546296296294</v>
      </c>
      <c r="O1049">
        <f t="shared" si="84"/>
        <v>13</v>
      </c>
    </row>
    <row r="1050" spans="1:15" x14ac:dyDescent="0.35">
      <c r="A1050" t="s">
        <v>24</v>
      </c>
      <c r="B1050" s="3">
        <v>47848</v>
      </c>
      <c r="C1050">
        <v>10</v>
      </c>
      <c r="D1050" t="s">
        <v>16</v>
      </c>
      <c r="E1050" s="3">
        <v>44886</v>
      </c>
      <c r="F1050" s="4">
        <v>0.4123148148148148</v>
      </c>
      <c r="G1050">
        <v>7.12</v>
      </c>
      <c r="H1050">
        <v>14.02</v>
      </c>
      <c r="I1050">
        <v>524</v>
      </c>
      <c r="J1050">
        <v>1049</v>
      </c>
      <c r="K1050" s="5" t="str">
        <f t="shared" si="80"/>
        <v>2022-11</v>
      </c>
      <c r="L1050" s="3" t="str">
        <f t="shared" si="81"/>
        <v>2022</v>
      </c>
      <c r="M1050">
        <f t="shared" si="82"/>
        <v>21.14</v>
      </c>
      <c r="N1050" s="6">
        <f t="shared" si="83"/>
        <v>0.42205092592592591</v>
      </c>
      <c r="O1050">
        <f t="shared" si="84"/>
        <v>10</v>
      </c>
    </row>
    <row r="1051" spans="1:15" x14ac:dyDescent="0.35">
      <c r="A1051" t="s">
        <v>24</v>
      </c>
      <c r="B1051" s="3">
        <v>47848</v>
      </c>
      <c r="C1051">
        <v>40</v>
      </c>
      <c r="D1051" t="s">
        <v>26</v>
      </c>
      <c r="E1051" s="3">
        <v>44886</v>
      </c>
      <c r="F1051" s="4">
        <v>0.4123148148148148</v>
      </c>
      <c r="G1051">
        <v>7.12</v>
      </c>
      <c r="H1051">
        <v>14.02</v>
      </c>
      <c r="I1051">
        <v>524</v>
      </c>
      <c r="J1051">
        <v>1050</v>
      </c>
      <c r="K1051" s="5" t="str">
        <f t="shared" si="80"/>
        <v>2022-11</v>
      </c>
      <c r="L1051" s="3" t="str">
        <f t="shared" si="81"/>
        <v>2022</v>
      </c>
      <c r="M1051">
        <f t="shared" si="82"/>
        <v>21.14</v>
      </c>
      <c r="N1051" s="6">
        <f t="shared" si="83"/>
        <v>0.42205092592592591</v>
      </c>
      <c r="O1051">
        <f t="shared" si="84"/>
        <v>10</v>
      </c>
    </row>
    <row r="1052" spans="1:15" x14ac:dyDescent="0.35">
      <c r="A1052" t="s">
        <v>28</v>
      </c>
      <c r="B1052" t="s">
        <v>21</v>
      </c>
      <c r="C1052">
        <v>10</v>
      </c>
      <c r="D1052" t="s">
        <v>16</v>
      </c>
      <c r="E1052" s="3">
        <v>44899</v>
      </c>
      <c r="F1052" s="4">
        <v>0.4193634259259259</v>
      </c>
      <c r="G1052">
        <v>10.97</v>
      </c>
      <c r="H1052">
        <v>6.8</v>
      </c>
      <c r="I1052">
        <v>525</v>
      </c>
      <c r="J1052">
        <v>1051</v>
      </c>
      <c r="K1052" s="5" t="str">
        <f t="shared" si="80"/>
        <v>2022-12</v>
      </c>
      <c r="L1052" s="3" t="str">
        <f t="shared" si="81"/>
        <v>2022</v>
      </c>
      <c r="M1052">
        <f t="shared" si="82"/>
        <v>17.77</v>
      </c>
      <c r="N1052" s="6">
        <f t="shared" si="83"/>
        <v>0.42408564814814814</v>
      </c>
      <c r="O1052">
        <f t="shared" si="84"/>
        <v>10</v>
      </c>
    </row>
    <row r="1053" spans="1:15" x14ac:dyDescent="0.35">
      <c r="A1053" t="s">
        <v>28</v>
      </c>
      <c r="B1053" t="s">
        <v>21</v>
      </c>
      <c r="C1053">
        <v>25</v>
      </c>
      <c r="D1053" t="s">
        <v>18</v>
      </c>
      <c r="E1053" s="3">
        <v>44899</v>
      </c>
      <c r="F1053" s="4">
        <v>0.4193634259259259</v>
      </c>
      <c r="G1053">
        <v>10.97</v>
      </c>
      <c r="H1053">
        <v>6.8</v>
      </c>
      <c r="I1053">
        <v>525</v>
      </c>
      <c r="J1053">
        <v>1052</v>
      </c>
      <c r="K1053" s="5" t="str">
        <f t="shared" si="80"/>
        <v>2022-12</v>
      </c>
      <c r="L1053" s="3" t="str">
        <f t="shared" si="81"/>
        <v>2022</v>
      </c>
      <c r="M1053">
        <f t="shared" si="82"/>
        <v>17.77</v>
      </c>
      <c r="N1053" s="6">
        <f t="shared" si="83"/>
        <v>0.42408564814814814</v>
      </c>
      <c r="O1053">
        <f t="shared" si="84"/>
        <v>10</v>
      </c>
    </row>
    <row r="1054" spans="1:15" x14ac:dyDescent="0.35">
      <c r="A1054" t="s">
        <v>15</v>
      </c>
      <c r="B1054" s="3">
        <v>47118</v>
      </c>
      <c r="C1054">
        <v>10</v>
      </c>
      <c r="D1054" t="s">
        <v>16</v>
      </c>
      <c r="E1054" s="3">
        <v>44942</v>
      </c>
      <c r="F1054" s="4">
        <v>0.64416666666666667</v>
      </c>
      <c r="G1054">
        <v>10.32</v>
      </c>
      <c r="H1054">
        <v>11.37</v>
      </c>
      <c r="I1054">
        <v>526</v>
      </c>
      <c r="J1054">
        <v>1053</v>
      </c>
      <c r="K1054" s="5" t="str">
        <f t="shared" si="80"/>
        <v>2023-01</v>
      </c>
      <c r="L1054" s="3" t="str">
        <f t="shared" si="81"/>
        <v>2023</v>
      </c>
      <c r="M1054">
        <f t="shared" si="82"/>
        <v>21.689999999999998</v>
      </c>
      <c r="N1054" s="6">
        <f t="shared" si="83"/>
        <v>0.65206249999999999</v>
      </c>
      <c r="O1054">
        <f t="shared" si="84"/>
        <v>15</v>
      </c>
    </row>
    <row r="1055" spans="1:15" x14ac:dyDescent="0.35">
      <c r="A1055" t="s">
        <v>15</v>
      </c>
      <c r="B1055" s="3">
        <v>47118</v>
      </c>
      <c r="C1055">
        <v>0</v>
      </c>
      <c r="D1055" t="s">
        <v>17</v>
      </c>
      <c r="E1055" s="3">
        <v>44760</v>
      </c>
      <c r="F1055" s="4">
        <v>0.54637731481481477</v>
      </c>
      <c r="G1055">
        <v>7.43</v>
      </c>
      <c r="H1055">
        <v>9.89</v>
      </c>
      <c r="I1055">
        <v>527</v>
      </c>
      <c r="J1055">
        <v>1054</v>
      </c>
      <c r="K1055" s="5" t="str">
        <f t="shared" si="80"/>
        <v>2022-07</v>
      </c>
      <c r="L1055" s="3" t="str">
        <f t="shared" si="81"/>
        <v>2022</v>
      </c>
      <c r="M1055">
        <f t="shared" si="82"/>
        <v>17.32</v>
      </c>
      <c r="N1055" s="6">
        <f t="shared" si="83"/>
        <v>0.55324537037037036</v>
      </c>
      <c r="O1055">
        <f t="shared" si="84"/>
        <v>13</v>
      </c>
    </row>
    <row r="1056" spans="1:15" x14ac:dyDescent="0.35">
      <c r="A1056" t="s">
        <v>22</v>
      </c>
      <c r="B1056" s="3">
        <v>47299</v>
      </c>
      <c r="C1056">
        <v>10</v>
      </c>
      <c r="D1056" t="s">
        <v>16</v>
      </c>
      <c r="E1056" s="3">
        <v>44786</v>
      </c>
      <c r="F1056" s="4">
        <v>0.48489583333333336</v>
      </c>
      <c r="G1056">
        <v>9.31</v>
      </c>
      <c r="H1056">
        <v>7.86</v>
      </c>
      <c r="I1056">
        <v>528</v>
      </c>
      <c r="J1056">
        <v>1055</v>
      </c>
      <c r="K1056" s="5" t="str">
        <f t="shared" si="80"/>
        <v>2022-08</v>
      </c>
      <c r="L1056" s="3" t="str">
        <f t="shared" si="81"/>
        <v>2022</v>
      </c>
      <c r="M1056">
        <f t="shared" si="82"/>
        <v>17.170000000000002</v>
      </c>
      <c r="N1056" s="6">
        <f t="shared" si="83"/>
        <v>0.4903541666666667</v>
      </c>
      <c r="O1056">
        <f t="shared" si="84"/>
        <v>11</v>
      </c>
    </row>
    <row r="1057" spans="1:15" x14ac:dyDescent="0.35">
      <c r="A1057" t="s">
        <v>28</v>
      </c>
      <c r="B1057" t="s">
        <v>21</v>
      </c>
      <c r="C1057">
        <v>0</v>
      </c>
      <c r="D1057" t="s">
        <v>17</v>
      </c>
      <c r="E1057" s="3">
        <v>44733</v>
      </c>
      <c r="F1057" s="4">
        <v>0.50582175925925921</v>
      </c>
      <c r="G1057">
        <v>8.91</v>
      </c>
      <c r="H1057">
        <v>7.37</v>
      </c>
      <c r="I1057">
        <v>529</v>
      </c>
      <c r="J1057">
        <v>1056</v>
      </c>
      <c r="K1057" s="5" t="str">
        <f t="shared" si="80"/>
        <v>2022-06</v>
      </c>
      <c r="L1057" s="3" t="str">
        <f t="shared" si="81"/>
        <v>2022</v>
      </c>
      <c r="M1057">
        <f t="shared" si="82"/>
        <v>16.28</v>
      </c>
      <c r="N1057" s="6">
        <f t="shared" si="83"/>
        <v>0.51093981481481476</v>
      </c>
      <c r="O1057">
        <f t="shared" si="84"/>
        <v>12</v>
      </c>
    </row>
    <row r="1058" spans="1:15" x14ac:dyDescent="0.35">
      <c r="A1058" t="s">
        <v>28</v>
      </c>
      <c r="B1058" t="s">
        <v>21</v>
      </c>
      <c r="C1058">
        <v>40</v>
      </c>
      <c r="D1058" t="s">
        <v>26</v>
      </c>
      <c r="E1058" s="3">
        <v>44733</v>
      </c>
      <c r="F1058" s="4">
        <v>0.50582175925925921</v>
      </c>
      <c r="G1058">
        <v>8.91</v>
      </c>
      <c r="H1058">
        <v>7.37</v>
      </c>
      <c r="I1058">
        <v>529</v>
      </c>
      <c r="J1058">
        <v>1057</v>
      </c>
      <c r="K1058" s="5" t="str">
        <f t="shared" si="80"/>
        <v>2022-06</v>
      </c>
      <c r="L1058" s="3" t="str">
        <f t="shared" si="81"/>
        <v>2022</v>
      </c>
      <c r="M1058">
        <f t="shared" si="82"/>
        <v>16.28</v>
      </c>
      <c r="N1058" s="6">
        <f t="shared" si="83"/>
        <v>0.51093981481481476</v>
      </c>
      <c r="O1058">
        <f t="shared" si="84"/>
        <v>12</v>
      </c>
    </row>
    <row r="1059" spans="1:15" x14ac:dyDescent="0.35">
      <c r="A1059" t="s">
        <v>22</v>
      </c>
      <c r="B1059" s="3">
        <v>47299</v>
      </c>
      <c r="C1059">
        <v>10</v>
      </c>
      <c r="D1059" t="s">
        <v>16</v>
      </c>
      <c r="E1059" s="3">
        <v>44771</v>
      </c>
      <c r="F1059" s="4">
        <v>0.84643518518518523</v>
      </c>
      <c r="G1059">
        <v>9.02</v>
      </c>
      <c r="H1059">
        <v>7.99</v>
      </c>
      <c r="I1059">
        <v>530</v>
      </c>
      <c r="J1059">
        <v>1058</v>
      </c>
      <c r="K1059" s="5" t="str">
        <f t="shared" si="80"/>
        <v>2022-07</v>
      </c>
      <c r="L1059" s="3" t="str">
        <f t="shared" si="81"/>
        <v>2022</v>
      </c>
      <c r="M1059">
        <f t="shared" si="82"/>
        <v>17.009999999999998</v>
      </c>
      <c r="N1059" s="6">
        <f t="shared" si="83"/>
        <v>0.85198379629629639</v>
      </c>
      <c r="O1059">
        <f t="shared" si="84"/>
        <v>20</v>
      </c>
    </row>
    <row r="1060" spans="1:15" x14ac:dyDescent="0.35">
      <c r="A1060" t="s">
        <v>22</v>
      </c>
      <c r="B1060" s="3">
        <v>47299</v>
      </c>
      <c r="C1060">
        <v>25</v>
      </c>
      <c r="D1060" t="s">
        <v>18</v>
      </c>
      <c r="E1060" s="3">
        <v>44771</v>
      </c>
      <c r="F1060" s="4">
        <v>0.84643518518518523</v>
      </c>
      <c r="G1060">
        <v>9.02</v>
      </c>
      <c r="H1060">
        <v>7.99</v>
      </c>
      <c r="I1060">
        <v>530</v>
      </c>
      <c r="J1060">
        <v>1059</v>
      </c>
      <c r="K1060" s="5" t="str">
        <f t="shared" si="80"/>
        <v>2022-07</v>
      </c>
      <c r="L1060" s="3" t="str">
        <f t="shared" si="81"/>
        <v>2022</v>
      </c>
      <c r="M1060">
        <f t="shared" si="82"/>
        <v>17.009999999999998</v>
      </c>
      <c r="N1060" s="6">
        <f t="shared" si="83"/>
        <v>0.85198379629629639</v>
      </c>
      <c r="O1060">
        <f t="shared" si="84"/>
        <v>20</v>
      </c>
    </row>
    <row r="1061" spans="1:15" x14ac:dyDescent="0.35">
      <c r="A1061" t="s">
        <v>15</v>
      </c>
      <c r="B1061" s="3">
        <v>47118</v>
      </c>
      <c r="C1061">
        <v>10</v>
      </c>
      <c r="D1061" t="s">
        <v>16</v>
      </c>
      <c r="E1061" s="3">
        <v>44795</v>
      </c>
      <c r="F1061" s="4">
        <v>0.8656018518518519</v>
      </c>
      <c r="G1061">
        <v>11.21</v>
      </c>
      <c r="H1061">
        <v>7.53</v>
      </c>
      <c r="I1061">
        <v>531</v>
      </c>
      <c r="J1061">
        <v>1060</v>
      </c>
      <c r="K1061" s="5" t="str">
        <f t="shared" si="80"/>
        <v>2022-08</v>
      </c>
      <c r="L1061" s="3" t="str">
        <f t="shared" si="81"/>
        <v>2022</v>
      </c>
      <c r="M1061">
        <f t="shared" si="82"/>
        <v>18.740000000000002</v>
      </c>
      <c r="N1061" s="6">
        <f t="shared" si="83"/>
        <v>0.87083101851851852</v>
      </c>
      <c r="O1061">
        <f t="shared" si="84"/>
        <v>20</v>
      </c>
    </row>
    <row r="1062" spans="1:15" x14ac:dyDescent="0.35">
      <c r="A1062" t="s">
        <v>22</v>
      </c>
      <c r="B1062" s="3">
        <v>47299</v>
      </c>
      <c r="C1062">
        <v>0</v>
      </c>
      <c r="D1062" t="s">
        <v>17</v>
      </c>
      <c r="E1062" s="3">
        <v>44844</v>
      </c>
      <c r="F1062" s="4">
        <v>0.67608796296296292</v>
      </c>
      <c r="G1062">
        <v>10.66</v>
      </c>
      <c r="H1062">
        <v>9.2899999999999991</v>
      </c>
      <c r="I1062">
        <v>532</v>
      </c>
      <c r="J1062">
        <v>1061</v>
      </c>
      <c r="K1062" s="5" t="str">
        <f t="shared" si="80"/>
        <v>2022-10</v>
      </c>
      <c r="L1062" s="3" t="str">
        <f t="shared" si="81"/>
        <v>2022</v>
      </c>
      <c r="M1062">
        <f t="shared" si="82"/>
        <v>19.95</v>
      </c>
      <c r="N1062" s="6">
        <f t="shared" si="83"/>
        <v>0.68253935185185177</v>
      </c>
      <c r="O1062">
        <f t="shared" si="84"/>
        <v>16</v>
      </c>
    </row>
    <row r="1063" spans="1:15" x14ac:dyDescent="0.35">
      <c r="A1063" t="s">
        <v>22</v>
      </c>
      <c r="B1063" s="3">
        <v>47299</v>
      </c>
      <c r="C1063">
        <v>25</v>
      </c>
      <c r="D1063" t="s">
        <v>18</v>
      </c>
      <c r="E1063" s="3">
        <v>44844</v>
      </c>
      <c r="F1063" s="4">
        <v>0.67608796296296292</v>
      </c>
      <c r="G1063">
        <v>10.66</v>
      </c>
      <c r="H1063">
        <v>9.2899999999999991</v>
      </c>
      <c r="I1063">
        <v>532</v>
      </c>
      <c r="J1063">
        <v>1062</v>
      </c>
      <c r="K1063" s="5" t="str">
        <f t="shared" si="80"/>
        <v>2022-10</v>
      </c>
      <c r="L1063" s="3" t="str">
        <f t="shared" si="81"/>
        <v>2022</v>
      </c>
      <c r="M1063">
        <f t="shared" si="82"/>
        <v>19.95</v>
      </c>
      <c r="N1063" s="6">
        <f t="shared" si="83"/>
        <v>0.68253935185185177</v>
      </c>
      <c r="O1063">
        <f t="shared" si="84"/>
        <v>16</v>
      </c>
    </row>
    <row r="1064" spans="1:15" x14ac:dyDescent="0.35">
      <c r="A1064" t="s">
        <v>15</v>
      </c>
      <c r="B1064" s="3">
        <v>47118</v>
      </c>
      <c r="C1064">
        <v>0</v>
      </c>
      <c r="D1064" t="s">
        <v>17</v>
      </c>
      <c r="E1064" s="3">
        <v>44860</v>
      </c>
      <c r="F1064" s="4">
        <v>0.52447916666666672</v>
      </c>
      <c r="G1064">
        <v>5.39</v>
      </c>
      <c r="H1064">
        <v>15.88</v>
      </c>
      <c r="I1064">
        <v>533</v>
      </c>
      <c r="J1064">
        <v>1063</v>
      </c>
      <c r="K1064" s="5" t="str">
        <f t="shared" si="80"/>
        <v>2022-10</v>
      </c>
      <c r="L1064" s="3" t="str">
        <f t="shared" si="81"/>
        <v>2022</v>
      </c>
      <c r="M1064">
        <f t="shared" si="82"/>
        <v>21.27</v>
      </c>
      <c r="N1064" s="6">
        <f t="shared" si="83"/>
        <v>0.53550694444444447</v>
      </c>
      <c r="O1064">
        <f t="shared" si="84"/>
        <v>12</v>
      </c>
    </row>
    <row r="1065" spans="1:15" x14ac:dyDescent="0.35">
      <c r="A1065" t="s">
        <v>15</v>
      </c>
      <c r="B1065" s="3">
        <v>47118</v>
      </c>
      <c r="C1065">
        <v>25</v>
      </c>
      <c r="D1065" t="s">
        <v>18</v>
      </c>
      <c r="E1065" s="3">
        <v>44860</v>
      </c>
      <c r="F1065" s="4">
        <v>0.52447916666666672</v>
      </c>
      <c r="G1065">
        <v>5.39</v>
      </c>
      <c r="H1065">
        <v>15.88</v>
      </c>
      <c r="I1065">
        <v>533</v>
      </c>
      <c r="J1065">
        <v>1064</v>
      </c>
      <c r="K1065" s="5" t="str">
        <f t="shared" si="80"/>
        <v>2022-10</v>
      </c>
      <c r="L1065" s="3" t="str">
        <f t="shared" si="81"/>
        <v>2022</v>
      </c>
      <c r="M1065">
        <f t="shared" si="82"/>
        <v>21.27</v>
      </c>
      <c r="N1065" s="6">
        <f t="shared" si="83"/>
        <v>0.53550694444444447</v>
      </c>
      <c r="O1065">
        <f t="shared" si="84"/>
        <v>12</v>
      </c>
    </row>
    <row r="1066" spans="1:15" x14ac:dyDescent="0.35">
      <c r="A1066" t="s">
        <v>15</v>
      </c>
      <c r="B1066" s="3">
        <v>47118</v>
      </c>
      <c r="C1066">
        <v>50</v>
      </c>
      <c r="D1066" t="s">
        <v>27</v>
      </c>
      <c r="E1066" s="3">
        <v>44860</v>
      </c>
      <c r="F1066" s="4">
        <v>0.52447916666666672</v>
      </c>
      <c r="G1066">
        <v>5.39</v>
      </c>
      <c r="H1066">
        <v>15.88</v>
      </c>
      <c r="I1066">
        <v>533</v>
      </c>
      <c r="J1066">
        <v>1065</v>
      </c>
      <c r="K1066" s="5" t="str">
        <f t="shared" si="80"/>
        <v>2022-10</v>
      </c>
      <c r="L1066" s="3" t="str">
        <f t="shared" si="81"/>
        <v>2022</v>
      </c>
      <c r="M1066">
        <f t="shared" si="82"/>
        <v>21.27</v>
      </c>
      <c r="N1066" s="6">
        <f t="shared" si="83"/>
        <v>0.53550694444444447</v>
      </c>
      <c r="O1066">
        <f t="shared" si="84"/>
        <v>12</v>
      </c>
    </row>
    <row r="1067" spans="1:15" x14ac:dyDescent="0.35">
      <c r="A1067" t="s">
        <v>15</v>
      </c>
      <c r="B1067" s="3">
        <v>47118</v>
      </c>
      <c r="C1067">
        <v>20</v>
      </c>
      <c r="D1067" t="s">
        <v>23</v>
      </c>
      <c r="E1067" s="3">
        <v>44765</v>
      </c>
      <c r="F1067" s="4">
        <v>0.34943287037037035</v>
      </c>
      <c r="G1067">
        <v>16.68</v>
      </c>
      <c r="H1067">
        <v>11.14</v>
      </c>
      <c r="I1067">
        <v>534</v>
      </c>
      <c r="J1067">
        <v>1066</v>
      </c>
      <c r="K1067" s="5" t="str">
        <f t="shared" si="80"/>
        <v>2022-07</v>
      </c>
      <c r="L1067" s="3" t="str">
        <f t="shared" si="81"/>
        <v>2022</v>
      </c>
      <c r="M1067">
        <f t="shared" si="82"/>
        <v>27.82</v>
      </c>
      <c r="N1067" s="6">
        <f t="shared" si="83"/>
        <v>0.35716898148148146</v>
      </c>
      <c r="O1067">
        <f t="shared" si="84"/>
        <v>8</v>
      </c>
    </row>
    <row r="1068" spans="1:15" x14ac:dyDescent="0.35">
      <c r="A1068" t="s">
        <v>15</v>
      </c>
      <c r="B1068" s="3">
        <v>47118</v>
      </c>
      <c r="C1068">
        <v>40</v>
      </c>
      <c r="D1068" t="s">
        <v>26</v>
      </c>
      <c r="E1068" s="3">
        <v>44765</v>
      </c>
      <c r="F1068" s="4">
        <v>0.34943287037037035</v>
      </c>
      <c r="G1068">
        <v>16.68</v>
      </c>
      <c r="H1068">
        <v>11.14</v>
      </c>
      <c r="I1068">
        <v>534</v>
      </c>
      <c r="J1068">
        <v>1067</v>
      </c>
      <c r="K1068" s="5" t="str">
        <f t="shared" si="80"/>
        <v>2022-07</v>
      </c>
      <c r="L1068" s="3" t="str">
        <f t="shared" si="81"/>
        <v>2022</v>
      </c>
      <c r="M1068">
        <f t="shared" si="82"/>
        <v>27.82</v>
      </c>
      <c r="N1068" s="6">
        <f t="shared" si="83"/>
        <v>0.35716898148148146</v>
      </c>
      <c r="O1068">
        <f t="shared" si="84"/>
        <v>8</v>
      </c>
    </row>
    <row r="1069" spans="1:15" x14ac:dyDescent="0.35">
      <c r="A1069" t="s">
        <v>15</v>
      </c>
      <c r="B1069" s="3">
        <v>47118</v>
      </c>
      <c r="C1069">
        <v>80</v>
      </c>
      <c r="D1069" t="s">
        <v>19</v>
      </c>
      <c r="E1069" s="3">
        <v>44765</v>
      </c>
      <c r="F1069" s="4">
        <v>0.34943287037037035</v>
      </c>
      <c r="G1069">
        <v>16.68</v>
      </c>
      <c r="H1069">
        <v>11.14</v>
      </c>
      <c r="I1069">
        <v>534</v>
      </c>
      <c r="J1069">
        <v>1068</v>
      </c>
      <c r="K1069" s="5" t="str">
        <f t="shared" si="80"/>
        <v>2022-07</v>
      </c>
      <c r="L1069" s="3" t="str">
        <f t="shared" si="81"/>
        <v>2022</v>
      </c>
      <c r="M1069">
        <f t="shared" si="82"/>
        <v>27.82</v>
      </c>
      <c r="N1069" s="6">
        <f t="shared" si="83"/>
        <v>0.35716898148148146</v>
      </c>
      <c r="O1069">
        <f t="shared" si="84"/>
        <v>8</v>
      </c>
    </row>
    <row r="1070" spans="1:15" x14ac:dyDescent="0.35">
      <c r="A1070" t="s">
        <v>22</v>
      </c>
      <c r="B1070" s="3">
        <v>47299</v>
      </c>
      <c r="C1070">
        <v>20</v>
      </c>
      <c r="D1070" t="s">
        <v>23</v>
      </c>
      <c r="E1070" s="3">
        <v>44773</v>
      </c>
      <c r="F1070" s="4">
        <v>0.45015046296296296</v>
      </c>
      <c r="G1070">
        <v>9.43</v>
      </c>
      <c r="H1070">
        <v>7.27</v>
      </c>
      <c r="I1070">
        <v>535</v>
      </c>
      <c r="J1070">
        <v>1069</v>
      </c>
      <c r="K1070" s="5" t="str">
        <f t="shared" si="80"/>
        <v>2022-07</v>
      </c>
      <c r="L1070" s="3" t="str">
        <f t="shared" si="81"/>
        <v>2022</v>
      </c>
      <c r="M1070">
        <f t="shared" si="82"/>
        <v>16.7</v>
      </c>
      <c r="N1070" s="6">
        <f t="shared" si="83"/>
        <v>0.45519907407407406</v>
      </c>
      <c r="O1070">
        <f t="shared" si="84"/>
        <v>10</v>
      </c>
    </row>
    <row r="1071" spans="1:15" x14ac:dyDescent="0.35">
      <c r="A1071" t="s">
        <v>15</v>
      </c>
      <c r="B1071" s="3">
        <v>47118</v>
      </c>
      <c r="C1071">
        <v>0</v>
      </c>
      <c r="D1071" t="s">
        <v>17</v>
      </c>
      <c r="E1071" s="3">
        <v>44678</v>
      </c>
      <c r="F1071" s="4">
        <v>0.60233796296296294</v>
      </c>
      <c r="G1071">
        <v>7.41</v>
      </c>
      <c r="H1071">
        <v>13.17</v>
      </c>
      <c r="I1071">
        <v>536</v>
      </c>
      <c r="J1071">
        <v>1070</v>
      </c>
      <c r="K1071" s="5" t="str">
        <f t="shared" si="80"/>
        <v>2022-04</v>
      </c>
      <c r="L1071" s="3" t="str">
        <f t="shared" si="81"/>
        <v>2022</v>
      </c>
      <c r="M1071">
        <f t="shared" si="82"/>
        <v>20.58</v>
      </c>
      <c r="N1071" s="6">
        <f t="shared" si="83"/>
        <v>0.61148379629629623</v>
      </c>
      <c r="O1071">
        <f t="shared" si="84"/>
        <v>14</v>
      </c>
    </row>
    <row r="1072" spans="1:15" x14ac:dyDescent="0.35">
      <c r="A1072" t="s">
        <v>24</v>
      </c>
      <c r="B1072" s="3">
        <v>47848</v>
      </c>
      <c r="C1072">
        <v>20</v>
      </c>
      <c r="D1072" t="s">
        <v>23</v>
      </c>
      <c r="E1072" s="3">
        <v>44724</v>
      </c>
      <c r="F1072" s="4">
        <v>0.58187500000000003</v>
      </c>
      <c r="G1072">
        <v>14.8</v>
      </c>
      <c r="H1072">
        <v>13.72</v>
      </c>
      <c r="I1072">
        <v>537</v>
      </c>
      <c r="J1072">
        <v>1071</v>
      </c>
      <c r="K1072" s="5" t="str">
        <f t="shared" si="80"/>
        <v>2022-06</v>
      </c>
      <c r="L1072" s="3" t="str">
        <f t="shared" si="81"/>
        <v>2022</v>
      </c>
      <c r="M1072">
        <f t="shared" si="82"/>
        <v>28.520000000000003</v>
      </c>
      <c r="N1072" s="6">
        <f t="shared" si="83"/>
        <v>0.59140277777777783</v>
      </c>
      <c r="O1072">
        <f t="shared" si="84"/>
        <v>14</v>
      </c>
    </row>
    <row r="1073" spans="1:15" x14ac:dyDescent="0.35">
      <c r="A1073" t="s">
        <v>24</v>
      </c>
      <c r="B1073" s="3">
        <v>47848</v>
      </c>
      <c r="C1073">
        <v>40</v>
      </c>
      <c r="D1073" t="s">
        <v>26</v>
      </c>
      <c r="E1073" s="3">
        <v>44724</v>
      </c>
      <c r="F1073" s="4">
        <v>0.58187500000000003</v>
      </c>
      <c r="G1073">
        <v>14.8</v>
      </c>
      <c r="H1073">
        <v>13.72</v>
      </c>
      <c r="I1073">
        <v>537</v>
      </c>
      <c r="J1073">
        <v>1072</v>
      </c>
      <c r="K1073" s="5" t="str">
        <f t="shared" si="80"/>
        <v>2022-06</v>
      </c>
      <c r="L1073" s="3" t="str">
        <f t="shared" si="81"/>
        <v>2022</v>
      </c>
      <c r="M1073">
        <f t="shared" si="82"/>
        <v>28.520000000000003</v>
      </c>
      <c r="N1073" s="6">
        <f t="shared" si="83"/>
        <v>0.59140277777777783</v>
      </c>
      <c r="O1073">
        <f t="shared" si="84"/>
        <v>14</v>
      </c>
    </row>
    <row r="1074" spans="1:15" x14ac:dyDescent="0.35">
      <c r="A1074" t="s">
        <v>24</v>
      </c>
      <c r="B1074" s="3">
        <v>47848</v>
      </c>
      <c r="C1074">
        <v>50</v>
      </c>
      <c r="D1074" t="s">
        <v>27</v>
      </c>
      <c r="E1074" s="3">
        <v>44724</v>
      </c>
      <c r="F1074" s="4">
        <v>0.58187500000000003</v>
      </c>
      <c r="G1074">
        <v>14.8</v>
      </c>
      <c r="H1074">
        <v>13.72</v>
      </c>
      <c r="I1074">
        <v>537</v>
      </c>
      <c r="J1074">
        <v>1073</v>
      </c>
      <c r="K1074" s="5" t="str">
        <f t="shared" si="80"/>
        <v>2022-06</v>
      </c>
      <c r="L1074" s="3" t="str">
        <f t="shared" si="81"/>
        <v>2022</v>
      </c>
      <c r="M1074">
        <f t="shared" si="82"/>
        <v>28.520000000000003</v>
      </c>
      <c r="N1074" s="6">
        <f t="shared" si="83"/>
        <v>0.59140277777777783</v>
      </c>
      <c r="O1074">
        <f t="shared" si="84"/>
        <v>14</v>
      </c>
    </row>
    <row r="1075" spans="1:15" x14ac:dyDescent="0.35">
      <c r="A1075" t="s">
        <v>15</v>
      </c>
      <c r="B1075" s="3">
        <v>47118</v>
      </c>
      <c r="C1075">
        <v>10</v>
      </c>
      <c r="D1075" t="s">
        <v>16</v>
      </c>
      <c r="E1075" s="3">
        <v>44863</v>
      </c>
      <c r="F1075" s="4">
        <v>0.34722222222222221</v>
      </c>
      <c r="G1075">
        <v>7.01</v>
      </c>
      <c r="H1075">
        <v>8.9600000000000009</v>
      </c>
      <c r="I1075">
        <v>538</v>
      </c>
      <c r="J1075">
        <v>1074</v>
      </c>
      <c r="K1075" s="5" t="str">
        <f t="shared" si="80"/>
        <v>2022-10</v>
      </c>
      <c r="L1075" s="3" t="str">
        <f t="shared" si="81"/>
        <v>2022</v>
      </c>
      <c r="M1075">
        <f t="shared" si="82"/>
        <v>15.97</v>
      </c>
      <c r="N1075" s="6">
        <f t="shared" si="83"/>
        <v>0.35344444444444445</v>
      </c>
      <c r="O1075">
        <f t="shared" si="84"/>
        <v>8</v>
      </c>
    </row>
    <row r="1076" spans="1:15" x14ac:dyDescent="0.35">
      <c r="A1076" t="s">
        <v>15</v>
      </c>
      <c r="B1076" s="3">
        <v>47118</v>
      </c>
      <c r="C1076">
        <v>25</v>
      </c>
      <c r="D1076" t="s">
        <v>18</v>
      </c>
      <c r="E1076" s="3">
        <v>44863</v>
      </c>
      <c r="F1076" s="4">
        <v>0.34722222222222221</v>
      </c>
      <c r="G1076">
        <v>7.01</v>
      </c>
      <c r="H1076">
        <v>8.9600000000000009</v>
      </c>
      <c r="I1076">
        <v>538</v>
      </c>
      <c r="J1076">
        <v>1075</v>
      </c>
      <c r="K1076" s="5" t="str">
        <f t="shared" si="80"/>
        <v>2022-10</v>
      </c>
      <c r="L1076" s="3" t="str">
        <f t="shared" si="81"/>
        <v>2022</v>
      </c>
      <c r="M1076">
        <f t="shared" si="82"/>
        <v>15.97</v>
      </c>
      <c r="N1076" s="6">
        <f t="shared" si="83"/>
        <v>0.35344444444444445</v>
      </c>
      <c r="O1076">
        <f t="shared" si="84"/>
        <v>8</v>
      </c>
    </row>
    <row r="1077" spans="1:15" x14ac:dyDescent="0.35">
      <c r="A1077" t="s">
        <v>15</v>
      </c>
      <c r="B1077" s="3">
        <v>47118</v>
      </c>
      <c r="C1077">
        <v>50</v>
      </c>
      <c r="D1077" t="s">
        <v>27</v>
      </c>
      <c r="E1077" s="3">
        <v>44863</v>
      </c>
      <c r="F1077" s="4">
        <v>0.34722222222222221</v>
      </c>
      <c r="G1077">
        <v>7.01</v>
      </c>
      <c r="H1077">
        <v>8.9600000000000009</v>
      </c>
      <c r="I1077">
        <v>538</v>
      </c>
      <c r="J1077">
        <v>1076</v>
      </c>
      <c r="K1077" s="5" t="str">
        <f t="shared" si="80"/>
        <v>2022-10</v>
      </c>
      <c r="L1077" s="3" t="str">
        <f t="shared" si="81"/>
        <v>2022</v>
      </c>
      <c r="M1077">
        <f t="shared" si="82"/>
        <v>15.97</v>
      </c>
      <c r="N1077" s="6">
        <f t="shared" si="83"/>
        <v>0.35344444444444445</v>
      </c>
      <c r="O1077">
        <f t="shared" si="84"/>
        <v>8</v>
      </c>
    </row>
    <row r="1078" spans="1:15" x14ac:dyDescent="0.35">
      <c r="A1078" t="s">
        <v>28</v>
      </c>
      <c r="B1078" t="s">
        <v>21</v>
      </c>
      <c r="C1078">
        <v>20</v>
      </c>
      <c r="D1078" t="s">
        <v>23</v>
      </c>
      <c r="E1078" s="3">
        <v>44622</v>
      </c>
      <c r="F1078" s="4">
        <v>0.54656249999999995</v>
      </c>
      <c r="G1078">
        <v>6.76</v>
      </c>
      <c r="H1078">
        <v>10.24</v>
      </c>
      <c r="I1078">
        <v>539</v>
      </c>
      <c r="J1078">
        <v>1077</v>
      </c>
      <c r="K1078" s="5" t="str">
        <f t="shared" si="80"/>
        <v>2022-03</v>
      </c>
      <c r="L1078" s="3" t="str">
        <f t="shared" si="81"/>
        <v>2022</v>
      </c>
      <c r="M1078">
        <f t="shared" si="82"/>
        <v>17</v>
      </c>
      <c r="N1078" s="6">
        <f t="shared" si="83"/>
        <v>0.55367361111111102</v>
      </c>
      <c r="O1078">
        <f t="shared" si="84"/>
        <v>13</v>
      </c>
    </row>
    <row r="1079" spans="1:15" x14ac:dyDescent="0.35">
      <c r="A1079" t="s">
        <v>22</v>
      </c>
      <c r="B1079" s="3">
        <v>47299</v>
      </c>
      <c r="C1079">
        <v>20</v>
      </c>
      <c r="D1079" t="s">
        <v>23</v>
      </c>
      <c r="E1079" s="3">
        <v>44682</v>
      </c>
      <c r="F1079" s="4">
        <v>0.59285879629629634</v>
      </c>
      <c r="G1079">
        <v>6.11</v>
      </c>
      <c r="H1079">
        <v>9.7799999999999994</v>
      </c>
      <c r="I1079">
        <v>540</v>
      </c>
      <c r="J1079">
        <v>1078</v>
      </c>
      <c r="K1079" s="5" t="str">
        <f t="shared" si="80"/>
        <v>2022-05</v>
      </c>
      <c r="L1079" s="3" t="str">
        <f t="shared" si="81"/>
        <v>2022</v>
      </c>
      <c r="M1079">
        <f t="shared" si="82"/>
        <v>15.89</v>
      </c>
      <c r="N1079" s="6">
        <f t="shared" si="83"/>
        <v>0.59965046296296298</v>
      </c>
      <c r="O1079">
        <f t="shared" si="84"/>
        <v>14</v>
      </c>
    </row>
    <row r="1080" spans="1:15" x14ac:dyDescent="0.35">
      <c r="A1080" t="s">
        <v>22</v>
      </c>
      <c r="B1080" s="3">
        <v>47299</v>
      </c>
      <c r="C1080">
        <v>25</v>
      </c>
      <c r="D1080" t="s">
        <v>18</v>
      </c>
      <c r="E1080" s="3">
        <v>44682</v>
      </c>
      <c r="F1080" s="4">
        <v>0.59285879629629634</v>
      </c>
      <c r="G1080">
        <v>6.11</v>
      </c>
      <c r="H1080">
        <v>9.7799999999999994</v>
      </c>
      <c r="I1080">
        <v>540</v>
      </c>
      <c r="J1080">
        <v>1079</v>
      </c>
      <c r="K1080" s="5" t="str">
        <f t="shared" si="80"/>
        <v>2022-05</v>
      </c>
      <c r="L1080" s="3" t="str">
        <f t="shared" si="81"/>
        <v>2022</v>
      </c>
      <c r="M1080">
        <f t="shared" si="82"/>
        <v>15.89</v>
      </c>
      <c r="N1080" s="6">
        <f t="shared" si="83"/>
        <v>0.59965046296296298</v>
      </c>
      <c r="O1080">
        <f t="shared" si="84"/>
        <v>14</v>
      </c>
    </row>
    <row r="1081" spans="1:15" x14ac:dyDescent="0.35">
      <c r="A1081" t="s">
        <v>22</v>
      </c>
      <c r="B1081" s="3">
        <v>47299</v>
      </c>
      <c r="C1081">
        <v>80</v>
      </c>
      <c r="D1081" t="s">
        <v>19</v>
      </c>
      <c r="E1081" s="3">
        <v>44682</v>
      </c>
      <c r="F1081" s="4">
        <v>0.59285879629629634</v>
      </c>
      <c r="G1081">
        <v>6.11</v>
      </c>
      <c r="H1081">
        <v>9.7799999999999994</v>
      </c>
      <c r="I1081">
        <v>540</v>
      </c>
      <c r="J1081">
        <v>1080</v>
      </c>
      <c r="K1081" s="5" t="str">
        <f t="shared" si="80"/>
        <v>2022-05</v>
      </c>
      <c r="L1081" s="3" t="str">
        <f t="shared" si="81"/>
        <v>2022</v>
      </c>
      <c r="M1081">
        <f t="shared" si="82"/>
        <v>15.89</v>
      </c>
      <c r="N1081" s="6">
        <f t="shared" si="83"/>
        <v>0.59965046296296298</v>
      </c>
      <c r="O1081">
        <f t="shared" si="84"/>
        <v>14</v>
      </c>
    </row>
    <row r="1082" spans="1:15" x14ac:dyDescent="0.35">
      <c r="A1082" t="s">
        <v>22</v>
      </c>
      <c r="B1082" s="3">
        <v>47299</v>
      </c>
      <c r="C1082">
        <v>10</v>
      </c>
      <c r="D1082" t="s">
        <v>16</v>
      </c>
      <c r="E1082" s="3">
        <v>44711</v>
      </c>
      <c r="F1082" s="4">
        <v>0.52901620370370372</v>
      </c>
      <c r="G1082">
        <v>9.5299999999999994</v>
      </c>
      <c r="H1082">
        <v>6.06</v>
      </c>
      <c r="I1082">
        <v>541</v>
      </c>
      <c r="J1082">
        <v>1081</v>
      </c>
      <c r="K1082" s="5" t="str">
        <f t="shared" si="80"/>
        <v>2022-05</v>
      </c>
      <c r="L1082" s="3" t="str">
        <f t="shared" si="81"/>
        <v>2022</v>
      </c>
      <c r="M1082">
        <f t="shared" si="82"/>
        <v>15.59</v>
      </c>
      <c r="N1082" s="6">
        <f t="shared" si="83"/>
        <v>0.53322453703703709</v>
      </c>
      <c r="O1082">
        <f t="shared" si="84"/>
        <v>12</v>
      </c>
    </row>
    <row r="1083" spans="1:15" x14ac:dyDescent="0.35">
      <c r="A1083" t="s">
        <v>28</v>
      </c>
      <c r="B1083" t="s">
        <v>21</v>
      </c>
      <c r="C1083">
        <v>0</v>
      </c>
      <c r="D1083" t="s">
        <v>17</v>
      </c>
      <c r="E1083" s="3">
        <v>44823</v>
      </c>
      <c r="F1083" s="4">
        <v>0.35962962962962963</v>
      </c>
      <c r="G1083">
        <v>6.5</v>
      </c>
      <c r="H1083">
        <v>9.1</v>
      </c>
      <c r="I1083">
        <v>542</v>
      </c>
      <c r="J1083">
        <v>1082</v>
      </c>
      <c r="K1083" s="5" t="str">
        <f t="shared" si="80"/>
        <v>2022-09</v>
      </c>
      <c r="L1083" s="3" t="str">
        <f t="shared" si="81"/>
        <v>2022</v>
      </c>
      <c r="M1083">
        <f t="shared" si="82"/>
        <v>15.6</v>
      </c>
      <c r="N1083" s="6">
        <f t="shared" si="83"/>
        <v>0.36594907407407407</v>
      </c>
      <c r="O1083">
        <f t="shared" si="84"/>
        <v>8</v>
      </c>
    </row>
    <row r="1084" spans="1:15" x14ac:dyDescent="0.35">
      <c r="A1084" t="s">
        <v>28</v>
      </c>
      <c r="B1084" t="s">
        <v>21</v>
      </c>
      <c r="C1084">
        <v>40</v>
      </c>
      <c r="D1084" t="s">
        <v>26</v>
      </c>
      <c r="E1084" s="3">
        <v>44823</v>
      </c>
      <c r="F1084" s="4">
        <v>0.35962962962962963</v>
      </c>
      <c r="G1084">
        <v>6.5</v>
      </c>
      <c r="H1084">
        <v>9.1</v>
      </c>
      <c r="I1084">
        <v>542</v>
      </c>
      <c r="J1084">
        <v>1083</v>
      </c>
      <c r="K1084" s="5" t="str">
        <f t="shared" si="80"/>
        <v>2022-09</v>
      </c>
      <c r="L1084" s="3" t="str">
        <f t="shared" si="81"/>
        <v>2022</v>
      </c>
      <c r="M1084">
        <f t="shared" si="82"/>
        <v>15.6</v>
      </c>
      <c r="N1084" s="6">
        <f t="shared" si="83"/>
        <v>0.36594907407407407</v>
      </c>
      <c r="O1084">
        <f t="shared" si="84"/>
        <v>8</v>
      </c>
    </row>
    <row r="1085" spans="1:15" x14ac:dyDescent="0.35">
      <c r="A1085" t="s">
        <v>28</v>
      </c>
      <c r="B1085" t="s">
        <v>21</v>
      </c>
      <c r="C1085">
        <v>80</v>
      </c>
      <c r="D1085" t="s">
        <v>19</v>
      </c>
      <c r="E1085" s="3">
        <v>44823</v>
      </c>
      <c r="F1085" s="4">
        <v>0.35962962962962963</v>
      </c>
      <c r="G1085">
        <v>6.5</v>
      </c>
      <c r="H1085">
        <v>9.1</v>
      </c>
      <c r="I1085">
        <v>542</v>
      </c>
      <c r="J1085">
        <v>1084</v>
      </c>
      <c r="K1085" s="5" t="str">
        <f t="shared" si="80"/>
        <v>2022-09</v>
      </c>
      <c r="L1085" s="3" t="str">
        <f t="shared" si="81"/>
        <v>2022</v>
      </c>
      <c r="M1085">
        <f t="shared" si="82"/>
        <v>15.6</v>
      </c>
      <c r="N1085" s="6">
        <f t="shared" si="83"/>
        <v>0.36594907407407407</v>
      </c>
      <c r="O1085">
        <f t="shared" si="84"/>
        <v>8</v>
      </c>
    </row>
    <row r="1086" spans="1:15" x14ac:dyDescent="0.35">
      <c r="A1086" t="s">
        <v>22</v>
      </c>
      <c r="B1086" s="3">
        <v>47299</v>
      </c>
      <c r="C1086">
        <v>20</v>
      </c>
      <c r="D1086" t="s">
        <v>23</v>
      </c>
      <c r="E1086" s="3">
        <v>44844</v>
      </c>
      <c r="F1086" s="4">
        <v>0.59349537037037037</v>
      </c>
      <c r="G1086">
        <v>8.91</v>
      </c>
      <c r="H1086">
        <v>7.6</v>
      </c>
      <c r="I1086">
        <v>543</v>
      </c>
      <c r="J1086">
        <v>1085</v>
      </c>
      <c r="K1086" s="5" t="str">
        <f t="shared" si="80"/>
        <v>2022-10</v>
      </c>
      <c r="L1086" s="3" t="str">
        <f t="shared" si="81"/>
        <v>2022</v>
      </c>
      <c r="M1086">
        <f t="shared" si="82"/>
        <v>16.509999999999998</v>
      </c>
      <c r="N1086" s="6">
        <f t="shared" si="83"/>
        <v>0.59877314814814819</v>
      </c>
      <c r="O1086">
        <f t="shared" si="84"/>
        <v>14</v>
      </c>
    </row>
    <row r="1087" spans="1:15" x14ac:dyDescent="0.35">
      <c r="A1087" t="s">
        <v>22</v>
      </c>
      <c r="B1087" s="3">
        <v>47299</v>
      </c>
      <c r="C1087">
        <v>40</v>
      </c>
      <c r="D1087" t="s">
        <v>26</v>
      </c>
      <c r="E1087" s="3">
        <v>44844</v>
      </c>
      <c r="F1087" s="4">
        <v>0.59349537037037037</v>
      </c>
      <c r="G1087">
        <v>8.91</v>
      </c>
      <c r="H1087">
        <v>7.6</v>
      </c>
      <c r="I1087">
        <v>543</v>
      </c>
      <c r="J1087">
        <v>1086</v>
      </c>
      <c r="K1087" s="5" t="str">
        <f t="shared" si="80"/>
        <v>2022-10</v>
      </c>
      <c r="L1087" s="3" t="str">
        <f t="shared" si="81"/>
        <v>2022</v>
      </c>
      <c r="M1087">
        <f t="shared" si="82"/>
        <v>16.509999999999998</v>
      </c>
      <c r="N1087" s="6">
        <f t="shared" si="83"/>
        <v>0.59877314814814819</v>
      </c>
      <c r="O1087">
        <f t="shared" si="84"/>
        <v>14</v>
      </c>
    </row>
    <row r="1088" spans="1:15" x14ac:dyDescent="0.35">
      <c r="A1088" t="s">
        <v>22</v>
      </c>
      <c r="B1088" s="3">
        <v>47299</v>
      </c>
      <c r="C1088">
        <v>50</v>
      </c>
      <c r="D1088" t="s">
        <v>27</v>
      </c>
      <c r="E1088" s="3">
        <v>44844</v>
      </c>
      <c r="F1088" s="4">
        <v>0.59349537037037037</v>
      </c>
      <c r="G1088">
        <v>8.91</v>
      </c>
      <c r="H1088">
        <v>7.6</v>
      </c>
      <c r="I1088">
        <v>543</v>
      </c>
      <c r="J1088">
        <v>1087</v>
      </c>
      <c r="K1088" s="5" t="str">
        <f t="shared" si="80"/>
        <v>2022-10</v>
      </c>
      <c r="L1088" s="3" t="str">
        <f t="shared" si="81"/>
        <v>2022</v>
      </c>
      <c r="M1088">
        <f t="shared" si="82"/>
        <v>16.509999999999998</v>
      </c>
      <c r="N1088" s="6">
        <f t="shared" si="83"/>
        <v>0.59877314814814819</v>
      </c>
      <c r="O1088">
        <f t="shared" si="84"/>
        <v>14</v>
      </c>
    </row>
    <row r="1089" spans="1:15" x14ac:dyDescent="0.35">
      <c r="A1089" t="s">
        <v>24</v>
      </c>
      <c r="B1089" s="3">
        <v>47848</v>
      </c>
      <c r="C1089">
        <v>10</v>
      </c>
      <c r="D1089" t="s">
        <v>16</v>
      </c>
      <c r="E1089" s="3">
        <v>44726</v>
      </c>
      <c r="F1089" s="4">
        <v>0.68019675925925926</v>
      </c>
      <c r="G1089">
        <v>10.42</v>
      </c>
      <c r="H1089">
        <v>16.7</v>
      </c>
      <c r="I1089">
        <v>544</v>
      </c>
      <c r="J1089">
        <v>1088</v>
      </c>
      <c r="K1089" s="5" t="str">
        <f t="shared" si="80"/>
        <v>2022-06</v>
      </c>
      <c r="L1089" s="3" t="str">
        <f t="shared" si="81"/>
        <v>2022</v>
      </c>
      <c r="M1089">
        <f t="shared" si="82"/>
        <v>27.119999999999997</v>
      </c>
      <c r="N1089" s="6">
        <f t="shared" si="83"/>
        <v>0.69179398148148152</v>
      </c>
      <c r="O1089">
        <f t="shared" si="84"/>
        <v>16</v>
      </c>
    </row>
    <row r="1090" spans="1:15" x14ac:dyDescent="0.35">
      <c r="A1090" t="s">
        <v>28</v>
      </c>
      <c r="B1090" t="s">
        <v>21</v>
      </c>
      <c r="C1090">
        <v>20</v>
      </c>
      <c r="D1090" t="s">
        <v>23</v>
      </c>
      <c r="E1090" s="3">
        <v>44783</v>
      </c>
      <c r="F1090" s="4">
        <v>0.41466435185185185</v>
      </c>
      <c r="G1090">
        <v>10.51</v>
      </c>
      <c r="H1090">
        <v>14.77</v>
      </c>
      <c r="I1090">
        <v>545</v>
      </c>
      <c r="J1090">
        <v>1089</v>
      </c>
      <c r="K1090" s="5" t="str">
        <f t="shared" si="80"/>
        <v>2022-08</v>
      </c>
      <c r="L1090" s="3" t="str">
        <f t="shared" si="81"/>
        <v>2022</v>
      </c>
      <c r="M1090">
        <f t="shared" si="82"/>
        <v>25.28</v>
      </c>
      <c r="N1090" s="6">
        <f t="shared" si="83"/>
        <v>0.42492129629629627</v>
      </c>
      <c r="O1090">
        <f t="shared" si="84"/>
        <v>10</v>
      </c>
    </row>
    <row r="1091" spans="1:15" x14ac:dyDescent="0.35">
      <c r="A1091" t="s">
        <v>28</v>
      </c>
      <c r="B1091" t="s">
        <v>21</v>
      </c>
      <c r="C1091">
        <v>40</v>
      </c>
      <c r="D1091" t="s">
        <v>26</v>
      </c>
      <c r="E1091" s="3">
        <v>44783</v>
      </c>
      <c r="F1091" s="4">
        <v>0.41466435185185185</v>
      </c>
      <c r="G1091">
        <v>10.51</v>
      </c>
      <c r="H1091">
        <v>14.77</v>
      </c>
      <c r="I1091">
        <v>545</v>
      </c>
      <c r="J1091">
        <v>1090</v>
      </c>
      <c r="K1091" s="5" t="str">
        <f t="shared" ref="K1091:K1154" si="85">TEXT(E1091, "yyyy-mm")</f>
        <v>2022-08</v>
      </c>
      <c r="L1091" s="3" t="str">
        <f t="shared" ref="L1091:L1154" si="86">TEXT(E1091, "yyyy")</f>
        <v>2022</v>
      </c>
      <c r="M1091">
        <f t="shared" ref="M1091:M1154" si="87">G1091+H1091</f>
        <v>25.28</v>
      </c>
      <c r="N1091" s="6">
        <f t="shared" ref="N1091:N1154" si="88">F1091+(H1091/1440)</f>
        <v>0.42492129629629627</v>
      </c>
      <c r="O1091">
        <f t="shared" ref="O1091:O1154" si="89">HOUR(N1091)</f>
        <v>10</v>
      </c>
    </row>
    <row r="1092" spans="1:15" x14ac:dyDescent="0.35">
      <c r="A1092" t="s">
        <v>28</v>
      </c>
      <c r="B1092" t="s">
        <v>21</v>
      </c>
      <c r="C1092">
        <v>80</v>
      </c>
      <c r="D1092" t="s">
        <v>19</v>
      </c>
      <c r="E1092" s="3">
        <v>44783</v>
      </c>
      <c r="F1092" s="4">
        <v>0.41466435185185185</v>
      </c>
      <c r="G1092">
        <v>10.51</v>
      </c>
      <c r="H1092">
        <v>14.77</v>
      </c>
      <c r="I1092">
        <v>545</v>
      </c>
      <c r="J1092">
        <v>1091</v>
      </c>
      <c r="K1092" s="5" t="str">
        <f t="shared" si="85"/>
        <v>2022-08</v>
      </c>
      <c r="L1092" s="3" t="str">
        <f t="shared" si="86"/>
        <v>2022</v>
      </c>
      <c r="M1092">
        <f t="shared" si="87"/>
        <v>25.28</v>
      </c>
      <c r="N1092" s="6">
        <f t="shared" si="88"/>
        <v>0.42492129629629627</v>
      </c>
      <c r="O1092">
        <f t="shared" si="89"/>
        <v>10</v>
      </c>
    </row>
    <row r="1093" spans="1:15" x14ac:dyDescent="0.35">
      <c r="A1093" t="s">
        <v>24</v>
      </c>
      <c r="B1093" s="3">
        <v>47848</v>
      </c>
      <c r="C1093">
        <v>0</v>
      </c>
      <c r="D1093" t="s">
        <v>17</v>
      </c>
      <c r="E1093" s="3">
        <v>44758</v>
      </c>
      <c r="F1093" s="4">
        <v>0.83841435185185187</v>
      </c>
      <c r="G1093">
        <v>7.77</v>
      </c>
      <c r="H1093">
        <v>6.89</v>
      </c>
      <c r="I1093">
        <v>546</v>
      </c>
      <c r="J1093">
        <v>1092</v>
      </c>
      <c r="K1093" s="5" t="str">
        <f t="shared" si="85"/>
        <v>2022-07</v>
      </c>
      <c r="L1093" s="3" t="str">
        <f t="shared" si="86"/>
        <v>2022</v>
      </c>
      <c r="M1093">
        <f t="shared" si="87"/>
        <v>14.66</v>
      </c>
      <c r="N1093" s="6">
        <f t="shared" si="88"/>
        <v>0.84319907407407413</v>
      </c>
      <c r="O1093">
        <f t="shared" si="89"/>
        <v>20</v>
      </c>
    </row>
    <row r="1094" spans="1:15" x14ac:dyDescent="0.35">
      <c r="A1094" t="s">
        <v>24</v>
      </c>
      <c r="B1094" s="3">
        <v>47848</v>
      </c>
      <c r="C1094">
        <v>40</v>
      </c>
      <c r="D1094" t="s">
        <v>26</v>
      </c>
      <c r="E1094" s="3">
        <v>44758</v>
      </c>
      <c r="F1094" s="4">
        <v>0.83841435185185187</v>
      </c>
      <c r="G1094">
        <v>7.77</v>
      </c>
      <c r="H1094">
        <v>6.89</v>
      </c>
      <c r="I1094">
        <v>546</v>
      </c>
      <c r="J1094">
        <v>1093</v>
      </c>
      <c r="K1094" s="5" t="str">
        <f t="shared" si="85"/>
        <v>2022-07</v>
      </c>
      <c r="L1094" s="3" t="str">
        <f t="shared" si="86"/>
        <v>2022</v>
      </c>
      <c r="M1094">
        <f t="shared" si="87"/>
        <v>14.66</v>
      </c>
      <c r="N1094" s="6">
        <f t="shared" si="88"/>
        <v>0.84319907407407413</v>
      </c>
      <c r="O1094">
        <f t="shared" si="89"/>
        <v>20</v>
      </c>
    </row>
    <row r="1095" spans="1:15" x14ac:dyDescent="0.35">
      <c r="A1095" t="s">
        <v>25</v>
      </c>
      <c r="B1095" t="s">
        <v>21</v>
      </c>
      <c r="C1095">
        <v>20</v>
      </c>
      <c r="D1095" t="s">
        <v>23</v>
      </c>
      <c r="E1095" s="3">
        <v>44781</v>
      </c>
      <c r="F1095" s="4">
        <v>0.5240393518518518</v>
      </c>
      <c r="G1095">
        <v>11.05</v>
      </c>
      <c r="H1095">
        <v>7.14</v>
      </c>
      <c r="I1095">
        <v>547</v>
      </c>
      <c r="J1095">
        <v>1094</v>
      </c>
      <c r="K1095" s="5" t="str">
        <f t="shared" si="85"/>
        <v>2022-08</v>
      </c>
      <c r="L1095" s="3" t="str">
        <f t="shared" si="86"/>
        <v>2022</v>
      </c>
      <c r="M1095">
        <f t="shared" si="87"/>
        <v>18.190000000000001</v>
      </c>
      <c r="N1095" s="6">
        <f t="shared" si="88"/>
        <v>0.52899768518518508</v>
      </c>
      <c r="O1095">
        <f t="shared" si="89"/>
        <v>12</v>
      </c>
    </row>
    <row r="1096" spans="1:15" x14ac:dyDescent="0.35">
      <c r="A1096" t="s">
        <v>25</v>
      </c>
      <c r="B1096" t="s">
        <v>21</v>
      </c>
      <c r="C1096">
        <v>25</v>
      </c>
      <c r="D1096" t="s">
        <v>18</v>
      </c>
      <c r="E1096" s="3">
        <v>44781</v>
      </c>
      <c r="F1096" s="4">
        <v>0.5240393518518518</v>
      </c>
      <c r="G1096">
        <v>11.05</v>
      </c>
      <c r="H1096">
        <v>7.14</v>
      </c>
      <c r="I1096">
        <v>547</v>
      </c>
      <c r="J1096">
        <v>1095</v>
      </c>
      <c r="K1096" s="5" t="str">
        <f t="shared" si="85"/>
        <v>2022-08</v>
      </c>
      <c r="L1096" s="3" t="str">
        <f t="shared" si="86"/>
        <v>2022</v>
      </c>
      <c r="M1096">
        <f t="shared" si="87"/>
        <v>18.190000000000001</v>
      </c>
      <c r="N1096" s="6">
        <f t="shared" si="88"/>
        <v>0.52899768518518508</v>
      </c>
      <c r="O1096">
        <f t="shared" si="89"/>
        <v>12</v>
      </c>
    </row>
    <row r="1097" spans="1:15" x14ac:dyDescent="0.35">
      <c r="A1097" t="s">
        <v>28</v>
      </c>
      <c r="B1097" t="s">
        <v>21</v>
      </c>
      <c r="C1097">
        <v>0</v>
      </c>
      <c r="D1097" t="s">
        <v>17</v>
      </c>
      <c r="E1097" s="3">
        <v>44845</v>
      </c>
      <c r="F1097" s="4">
        <v>0.64581018518518518</v>
      </c>
      <c r="G1097">
        <v>8.81</v>
      </c>
      <c r="H1097">
        <v>7.94</v>
      </c>
      <c r="I1097">
        <v>548</v>
      </c>
      <c r="J1097">
        <v>1096</v>
      </c>
      <c r="K1097" s="5" t="str">
        <f t="shared" si="85"/>
        <v>2022-10</v>
      </c>
      <c r="L1097" s="3" t="str">
        <f t="shared" si="86"/>
        <v>2022</v>
      </c>
      <c r="M1097">
        <f t="shared" si="87"/>
        <v>16.75</v>
      </c>
      <c r="N1097" s="6">
        <f t="shared" si="88"/>
        <v>0.65132407407407411</v>
      </c>
      <c r="O1097">
        <f t="shared" si="89"/>
        <v>15</v>
      </c>
    </row>
    <row r="1098" spans="1:15" x14ac:dyDescent="0.35">
      <c r="A1098" t="s">
        <v>22</v>
      </c>
      <c r="B1098" s="3">
        <v>47299</v>
      </c>
      <c r="C1098">
        <v>10</v>
      </c>
      <c r="D1098" t="s">
        <v>16</v>
      </c>
      <c r="E1098" s="3">
        <v>44668</v>
      </c>
      <c r="F1098" s="4">
        <v>0.36118055555555556</v>
      </c>
      <c r="G1098">
        <v>10.82</v>
      </c>
      <c r="H1098">
        <v>6.99</v>
      </c>
      <c r="I1098">
        <v>549</v>
      </c>
      <c r="J1098">
        <v>1097</v>
      </c>
      <c r="K1098" s="5" t="str">
        <f t="shared" si="85"/>
        <v>2022-04</v>
      </c>
      <c r="L1098" s="3" t="str">
        <f t="shared" si="86"/>
        <v>2022</v>
      </c>
      <c r="M1098">
        <f t="shared" si="87"/>
        <v>17.810000000000002</v>
      </c>
      <c r="N1098" s="6">
        <f t="shared" si="88"/>
        <v>0.36603472222222222</v>
      </c>
      <c r="O1098">
        <f t="shared" si="89"/>
        <v>8</v>
      </c>
    </row>
    <row r="1099" spans="1:15" x14ac:dyDescent="0.35">
      <c r="A1099" t="s">
        <v>15</v>
      </c>
      <c r="B1099" s="3">
        <v>47118</v>
      </c>
      <c r="C1099">
        <v>10</v>
      </c>
      <c r="D1099" t="s">
        <v>16</v>
      </c>
      <c r="E1099" s="3">
        <v>44707</v>
      </c>
      <c r="F1099" s="4">
        <v>0.81980324074074074</v>
      </c>
      <c r="G1099">
        <v>14.74</v>
      </c>
      <c r="H1099">
        <v>8.75</v>
      </c>
      <c r="I1099">
        <v>550</v>
      </c>
      <c r="J1099">
        <v>1098</v>
      </c>
      <c r="K1099" s="5" t="str">
        <f t="shared" si="85"/>
        <v>2022-05</v>
      </c>
      <c r="L1099" s="3" t="str">
        <f t="shared" si="86"/>
        <v>2022</v>
      </c>
      <c r="M1099">
        <f t="shared" si="87"/>
        <v>23.490000000000002</v>
      </c>
      <c r="N1099" s="6">
        <f t="shared" si="88"/>
        <v>0.82587962962962957</v>
      </c>
      <c r="O1099">
        <f t="shared" si="89"/>
        <v>19</v>
      </c>
    </row>
    <row r="1100" spans="1:15" x14ac:dyDescent="0.35">
      <c r="A1100" t="s">
        <v>15</v>
      </c>
      <c r="B1100" s="3">
        <v>47118</v>
      </c>
      <c r="C1100">
        <v>25</v>
      </c>
      <c r="D1100" t="s">
        <v>18</v>
      </c>
      <c r="E1100" s="3">
        <v>44707</v>
      </c>
      <c r="F1100" s="4">
        <v>0.81980324074074074</v>
      </c>
      <c r="G1100">
        <v>14.74</v>
      </c>
      <c r="H1100">
        <v>8.75</v>
      </c>
      <c r="I1100">
        <v>550</v>
      </c>
      <c r="J1100">
        <v>1099</v>
      </c>
      <c r="K1100" s="5" t="str">
        <f t="shared" si="85"/>
        <v>2022-05</v>
      </c>
      <c r="L1100" s="3" t="str">
        <f t="shared" si="86"/>
        <v>2022</v>
      </c>
      <c r="M1100">
        <f t="shared" si="87"/>
        <v>23.490000000000002</v>
      </c>
      <c r="N1100" s="6">
        <f t="shared" si="88"/>
        <v>0.82587962962962957</v>
      </c>
      <c r="O1100">
        <f t="shared" si="89"/>
        <v>19</v>
      </c>
    </row>
    <row r="1101" spans="1:15" x14ac:dyDescent="0.35">
      <c r="A1101" t="s">
        <v>15</v>
      </c>
      <c r="B1101" s="3">
        <v>47118</v>
      </c>
      <c r="C1101">
        <v>80</v>
      </c>
      <c r="D1101" t="s">
        <v>19</v>
      </c>
      <c r="E1101" s="3">
        <v>44707</v>
      </c>
      <c r="F1101" s="4">
        <v>0.81980324074074074</v>
      </c>
      <c r="G1101">
        <v>14.74</v>
      </c>
      <c r="H1101">
        <v>8.75</v>
      </c>
      <c r="I1101">
        <v>550</v>
      </c>
      <c r="J1101">
        <v>1100</v>
      </c>
      <c r="K1101" s="5" t="str">
        <f t="shared" si="85"/>
        <v>2022-05</v>
      </c>
      <c r="L1101" s="3" t="str">
        <f t="shared" si="86"/>
        <v>2022</v>
      </c>
      <c r="M1101">
        <f t="shared" si="87"/>
        <v>23.490000000000002</v>
      </c>
      <c r="N1101" s="6">
        <f t="shared" si="88"/>
        <v>0.82587962962962957</v>
      </c>
      <c r="O1101">
        <f t="shared" si="89"/>
        <v>19</v>
      </c>
    </row>
    <row r="1102" spans="1:15" x14ac:dyDescent="0.35">
      <c r="A1102" t="s">
        <v>24</v>
      </c>
      <c r="B1102" s="3">
        <v>47848</v>
      </c>
      <c r="C1102">
        <v>20</v>
      </c>
      <c r="D1102" t="s">
        <v>23</v>
      </c>
      <c r="E1102" s="3">
        <v>44761</v>
      </c>
      <c r="F1102" s="4">
        <v>0.5809375</v>
      </c>
      <c r="G1102">
        <v>8.08</v>
      </c>
      <c r="H1102">
        <v>12.62</v>
      </c>
      <c r="I1102">
        <v>551</v>
      </c>
      <c r="J1102">
        <v>1101</v>
      </c>
      <c r="K1102" s="5" t="str">
        <f t="shared" si="85"/>
        <v>2022-07</v>
      </c>
      <c r="L1102" s="3" t="str">
        <f t="shared" si="86"/>
        <v>2022</v>
      </c>
      <c r="M1102">
        <f t="shared" si="87"/>
        <v>20.7</v>
      </c>
      <c r="N1102" s="6">
        <f t="shared" si="88"/>
        <v>0.5897013888888889</v>
      </c>
      <c r="O1102">
        <f t="shared" si="89"/>
        <v>14</v>
      </c>
    </row>
    <row r="1103" spans="1:15" x14ac:dyDescent="0.35">
      <c r="A1103" t="s">
        <v>24</v>
      </c>
      <c r="B1103" s="3">
        <v>47848</v>
      </c>
      <c r="C1103">
        <v>25</v>
      </c>
      <c r="D1103" t="s">
        <v>18</v>
      </c>
      <c r="E1103" s="3">
        <v>44761</v>
      </c>
      <c r="F1103" s="4">
        <v>0.5809375</v>
      </c>
      <c r="G1103">
        <v>8.08</v>
      </c>
      <c r="H1103">
        <v>12.62</v>
      </c>
      <c r="I1103">
        <v>551</v>
      </c>
      <c r="J1103">
        <v>1102</v>
      </c>
      <c r="K1103" s="5" t="str">
        <f t="shared" si="85"/>
        <v>2022-07</v>
      </c>
      <c r="L1103" s="3" t="str">
        <f t="shared" si="86"/>
        <v>2022</v>
      </c>
      <c r="M1103">
        <f t="shared" si="87"/>
        <v>20.7</v>
      </c>
      <c r="N1103" s="6">
        <f t="shared" si="88"/>
        <v>0.5897013888888889</v>
      </c>
      <c r="O1103">
        <f t="shared" si="89"/>
        <v>14</v>
      </c>
    </row>
    <row r="1104" spans="1:15" x14ac:dyDescent="0.35">
      <c r="A1104" t="s">
        <v>24</v>
      </c>
      <c r="B1104" s="3">
        <v>47848</v>
      </c>
      <c r="C1104">
        <v>50</v>
      </c>
      <c r="D1104" t="s">
        <v>27</v>
      </c>
      <c r="E1104" s="3">
        <v>44761</v>
      </c>
      <c r="F1104" s="4">
        <v>0.5809375</v>
      </c>
      <c r="G1104">
        <v>8.08</v>
      </c>
      <c r="H1104">
        <v>12.62</v>
      </c>
      <c r="I1104">
        <v>551</v>
      </c>
      <c r="J1104">
        <v>1103</v>
      </c>
      <c r="K1104" s="5" t="str">
        <f t="shared" si="85"/>
        <v>2022-07</v>
      </c>
      <c r="L1104" s="3" t="str">
        <f t="shared" si="86"/>
        <v>2022</v>
      </c>
      <c r="M1104">
        <f t="shared" si="87"/>
        <v>20.7</v>
      </c>
      <c r="N1104" s="6">
        <f t="shared" si="88"/>
        <v>0.5897013888888889</v>
      </c>
      <c r="O1104">
        <f t="shared" si="89"/>
        <v>14</v>
      </c>
    </row>
    <row r="1105" spans="1:15" x14ac:dyDescent="0.35">
      <c r="A1105" t="s">
        <v>22</v>
      </c>
      <c r="B1105" s="3">
        <v>47299</v>
      </c>
      <c r="C1105">
        <v>20</v>
      </c>
      <c r="D1105" t="s">
        <v>23</v>
      </c>
      <c r="E1105" s="3">
        <v>44760</v>
      </c>
      <c r="F1105" s="4">
        <v>0.59590277777777778</v>
      </c>
      <c r="G1105">
        <v>8.9</v>
      </c>
      <c r="H1105">
        <v>12.09</v>
      </c>
      <c r="I1105">
        <v>552</v>
      </c>
      <c r="J1105">
        <v>1104</v>
      </c>
      <c r="K1105" s="5" t="str">
        <f t="shared" si="85"/>
        <v>2022-07</v>
      </c>
      <c r="L1105" s="3" t="str">
        <f t="shared" si="86"/>
        <v>2022</v>
      </c>
      <c r="M1105">
        <f t="shared" si="87"/>
        <v>20.990000000000002</v>
      </c>
      <c r="N1105" s="6">
        <f t="shared" si="88"/>
        <v>0.60429861111111116</v>
      </c>
      <c r="O1105">
        <f t="shared" si="89"/>
        <v>14</v>
      </c>
    </row>
    <row r="1106" spans="1:15" x14ac:dyDescent="0.35">
      <c r="A1106" t="s">
        <v>22</v>
      </c>
      <c r="B1106" s="3">
        <v>47299</v>
      </c>
      <c r="C1106">
        <v>25</v>
      </c>
      <c r="D1106" t="s">
        <v>18</v>
      </c>
      <c r="E1106" s="3">
        <v>44760</v>
      </c>
      <c r="F1106" s="4">
        <v>0.59590277777777778</v>
      </c>
      <c r="G1106">
        <v>8.9</v>
      </c>
      <c r="H1106">
        <v>12.09</v>
      </c>
      <c r="I1106">
        <v>552</v>
      </c>
      <c r="J1106">
        <v>1105</v>
      </c>
      <c r="K1106" s="5" t="str">
        <f t="shared" si="85"/>
        <v>2022-07</v>
      </c>
      <c r="L1106" s="3" t="str">
        <f t="shared" si="86"/>
        <v>2022</v>
      </c>
      <c r="M1106">
        <f t="shared" si="87"/>
        <v>20.990000000000002</v>
      </c>
      <c r="N1106" s="6">
        <f t="shared" si="88"/>
        <v>0.60429861111111116</v>
      </c>
      <c r="O1106">
        <f t="shared" si="89"/>
        <v>14</v>
      </c>
    </row>
    <row r="1107" spans="1:15" x14ac:dyDescent="0.35">
      <c r="A1107" t="s">
        <v>22</v>
      </c>
      <c r="B1107" s="3">
        <v>47299</v>
      </c>
      <c r="C1107">
        <v>80</v>
      </c>
      <c r="D1107" t="s">
        <v>19</v>
      </c>
      <c r="E1107" s="3">
        <v>44760</v>
      </c>
      <c r="F1107" s="4">
        <v>0.59590277777777778</v>
      </c>
      <c r="G1107">
        <v>8.9</v>
      </c>
      <c r="H1107">
        <v>12.09</v>
      </c>
      <c r="I1107">
        <v>552</v>
      </c>
      <c r="J1107">
        <v>1106</v>
      </c>
      <c r="K1107" s="5" t="str">
        <f t="shared" si="85"/>
        <v>2022-07</v>
      </c>
      <c r="L1107" s="3" t="str">
        <f t="shared" si="86"/>
        <v>2022</v>
      </c>
      <c r="M1107">
        <f t="shared" si="87"/>
        <v>20.990000000000002</v>
      </c>
      <c r="N1107" s="6">
        <f t="shared" si="88"/>
        <v>0.60429861111111116</v>
      </c>
      <c r="O1107">
        <f t="shared" si="89"/>
        <v>14</v>
      </c>
    </row>
    <row r="1108" spans="1:15" x14ac:dyDescent="0.35">
      <c r="A1108" t="s">
        <v>28</v>
      </c>
      <c r="B1108" t="s">
        <v>21</v>
      </c>
      <c r="C1108">
        <v>10</v>
      </c>
      <c r="D1108" t="s">
        <v>16</v>
      </c>
      <c r="E1108" s="3">
        <v>44796</v>
      </c>
      <c r="F1108" s="4">
        <v>0.3903935185185185</v>
      </c>
      <c r="G1108">
        <v>6.46</v>
      </c>
      <c r="H1108">
        <v>9.73</v>
      </c>
      <c r="I1108">
        <v>553</v>
      </c>
      <c r="J1108">
        <v>1107</v>
      </c>
      <c r="K1108" s="5" t="str">
        <f t="shared" si="85"/>
        <v>2022-08</v>
      </c>
      <c r="L1108" s="3" t="str">
        <f t="shared" si="86"/>
        <v>2022</v>
      </c>
      <c r="M1108">
        <f t="shared" si="87"/>
        <v>16.190000000000001</v>
      </c>
      <c r="N1108" s="6">
        <f t="shared" si="88"/>
        <v>0.39715046296296297</v>
      </c>
      <c r="O1108">
        <f t="shared" si="89"/>
        <v>9</v>
      </c>
    </row>
    <row r="1109" spans="1:15" x14ac:dyDescent="0.35">
      <c r="A1109" t="s">
        <v>22</v>
      </c>
      <c r="B1109" s="3">
        <v>47299</v>
      </c>
      <c r="C1109">
        <v>20</v>
      </c>
      <c r="D1109" t="s">
        <v>23</v>
      </c>
      <c r="E1109" s="3">
        <v>44870</v>
      </c>
      <c r="F1109" s="4">
        <v>0.72671296296296295</v>
      </c>
      <c r="G1109">
        <v>8.11</v>
      </c>
      <c r="H1109">
        <v>6.04</v>
      </c>
      <c r="I1109">
        <v>554</v>
      </c>
      <c r="J1109">
        <v>1108</v>
      </c>
      <c r="K1109" s="5" t="str">
        <f t="shared" si="85"/>
        <v>2022-11</v>
      </c>
      <c r="L1109" s="3" t="str">
        <f t="shared" si="86"/>
        <v>2022</v>
      </c>
      <c r="M1109">
        <f t="shared" si="87"/>
        <v>14.149999999999999</v>
      </c>
      <c r="N1109" s="6">
        <f t="shared" si="88"/>
        <v>0.73090740740740734</v>
      </c>
      <c r="O1109">
        <f t="shared" si="89"/>
        <v>17</v>
      </c>
    </row>
    <row r="1110" spans="1:15" x14ac:dyDescent="0.35">
      <c r="A1110" t="s">
        <v>22</v>
      </c>
      <c r="B1110" s="3">
        <v>47299</v>
      </c>
      <c r="C1110">
        <v>40</v>
      </c>
      <c r="D1110" t="s">
        <v>26</v>
      </c>
      <c r="E1110" s="3">
        <v>44870</v>
      </c>
      <c r="F1110" s="4">
        <v>0.72671296296296295</v>
      </c>
      <c r="G1110">
        <v>8.11</v>
      </c>
      <c r="H1110">
        <v>6.04</v>
      </c>
      <c r="I1110">
        <v>554</v>
      </c>
      <c r="J1110">
        <v>1109</v>
      </c>
      <c r="K1110" s="5" t="str">
        <f t="shared" si="85"/>
        <v>2022-11</v>
      </c>
      <c r="L1110" s="3" t="str">
        <f t="shared" si="86"/>
        <v>2022</v>
      </c>
      <c r="M1110">
        <f t="shared" si="87"/>
        <v>14.149999999999999</v>
      </c>
      <c r="N1110" s="6">
        <f t="shared" si="88"/>
        <v>0.73090740740740734</v>
      </c>
      <c r="O1110">
        <f t="shared" si="89"/>
        <v>17</v>
      </c>
    </row>
    <row r="1111" spans="1:15" x14ac:dyDescent="0.35">
      <c r="A1111" t="s">
        <v>22</v>
      </c>
      <c r="B1111" s="3">
        <v>47299</v>
      </c>
      <c r="C1111">
        <v>20</v>
      </c>
      <c r="D1111" t="s">
        <v>23</v>
      </c>
      <c r="E1111" s="3">
        <v>44759</v>
      </c>
      <c r="F1111" s="4">
        <v>0.4647337962962963</v>
      </c>
      <c r="G1111">
        <v>11.41</v>
      </c>
      <c r="H1111">
        <v>9.82</v>
      </c>
      <c r="I1111">
        <v>555</v>
      </c>
      <c r="J1111">
        <v>1110</v>
      </c>
      <c r="K1111" s="5" t="str">
        <f t="shared" si="85"/>
        <v>2022-07</v>
      </c>
      <c r="L1111" s="3" t="str">
        <f t="shared" si="86"/>
        <v>2022</v>
      </c>
      <c r="M1111">
        <f t="shared" si="87"/>
        <v>21.23</v>
      </c>
      <c r="N1111" s="6">
        <f t="shared" si="88"/>
        <v>0.47155324074074073</v>
      </c>
      <c r="O1111">
        <f t="shared" si="89"/>
        <v>11</v>
      </c>
    </row>
    <row r="1112" spans="1:15" x14ac:dyDescent="0.35">
      <c r="A1112" t="s">
        <v>22</v>
      </c>
      <c r="B1112" s="3">
        <v>47299</v>
      </c>
      <c r="C1112">
        <v>25</v>
      </c>
      <c r="D1112" t="s">
        <v>18</v>
      </c>
      <c r="E1112" s="3">
        <v>44759</v>
      </c>
      <c r="F1112" s="4">
        <v>0.4647337962962963</v>
      </c>
      <c r="G1112">
        <v>11.41</v>
      </c>
      <c r="H1112">
        <v>9.82</v>
      </c>
      <c r="I1112">
        <v>555</v>
      </c>
      <c r="J1112">
        <v>1111</v>
      </c>
      <c r="K1112" s="5" t="str">
        <f t="shared" si="85"/>
        <v>2022-07</v>
      </c>
      <c r="L1112" s="3" t="str">
        <f t="shared" si="86"/>
        <v>2022</v>
      </c>
      <c r="M1112">
        <f t="shared" si="87"/>
        <v>21.23</v>
      </c>
      <c r="N1112" s="6">
        <f t="shared" si="88"/>
        <v>0.47155324074074073</v>
      </c>
      <c r="O1112">
        <f t="shared" si="89"/>
        <v>11</v>
      </c>
    </row>
    <row r="1113" spans="1:15" x14ac:dyDescent="0.35">
      <c r="A1113" t="s">
        <v>22</v>
      </c>
      <c r="B1113" s="3">
        <v>47299</v>
      </c>
      <c r="C1113">
        <v>20</v>
      </c>
      <c r="D1113" t="s">
        <v>23</v>
      </c>
      <c r="E1113" s="3">
        <v>44830</v>
      </c>
      <c r="F1113" s="4">
        <v>0.61064814814814816</v>
      </c>
      <c r="G1113">
        <v>7.22</v>
      </c>
      <c r="H1113">
        <v>10.49</v>
      </c>
      <c r="I1113">
        <v>556</v>
      </c>
      <c r="J1113">
        <v>1112</v>
      </c>
      <c r="K1113" s="5" t="str">
        <f t="shared" si="85"/>
        <v>2022-09</v>
      </c>
      <c r="L1113" s="3" t="str">
        <f t="shared" si="86"/>
        <v>2022</v>
      </c>
      <c r="M1113">
        <f t="shared" si="87"/>
        <v>17.71</v>
      </c>
      <c r="N1113" s="6">
        <f t="shared" si="88"/>
        <v>0.61793287037037037</v>
      </c>
      <c r="O1113">
        <f t="shared" si="89"/>
        <v>14</v>
      </c>
    </row>
    <row r="1114" spans="1:15" x14ac:dyDescent="0.35">
      <c r="A1114" t="s">
        <v>22</v>
      </c>
      <c r="B1114" s="3">
        <v>47299</v>
      </c>
      <c r="C1114">
        <v>25</v>
      </c>
      <c r="D1114" t="s">
        <v>18</v>
      </c>
      <c r="E1114" s="3">
        <v>44830</v>
      </c>
      <c r="F1114" s="4">
        <v>0.61064814814814816</v>
      </c>
      <c r="G1114">
        <v>7.22</v>
      </c>
      <c r="H1114">
        <v>10.49</v>
      </c>
      <c r="I1114">
        <v>556</v>
      </c>
      <c r="J1114">
        <v>1113</v>
      </c>
      <c r="K1114" s="5" t="str">
        <f t="shared" si="85"/>
        <v>2022-09</v>
      </c>
      <c r="L1114" s="3" t="str">
        <f t="shared" si="86"/>
        <v>2022</v>
      </c>
      <c r="M1114">
        <f t="shared" si="87"/>
        <v>17.71</v>
      </c>
      <c r="N1114" s="6">
        <f t="shared" si="88"/>
        <v>0.61793287037037037</v>
      </c>
      <c r="O1114">
        <f t="shared" si="89"/>
        <v>14</v>
      </c>
    </row>
    <row r="1115" spans="1:15" x14ac:dyDescent="0.35">
      <c r="A1115" t="s">
        <v>22</v>
      </c>
      <c r="B1115" s="3">
        <v>47299</v>
      </c>
      <c r="C1115">
        <v>80</v>
      </c>
      <c r="D1115" t="s">
        <v>19</v>
      </c>
      <c r="E1115" s="3">
        <v>44830</v>
      </c>
      <c r="F1115" s="4">
        <v>0.61064814814814816</v>
      </c>
      <c r="G1115">
        <v>7.22</v>
      </c>
      <c r="H1115">
        <v>10.49</v>
      </c>
      <c r="I1115">
        <v>556</v>
      </c>
      <c r="J1115">
        <v>1114</v>
      </c>
      <c r="K1115" s="5" t="str">
        <f t="shared" si="85"/>
        <v>2022-09</v>
      </c>
      <c r="L1115" s="3" t="str">
        <f t="shared" si="86"/>
        <v>2022</v>
      </c>
      <c r="M1115">
        <f t="shared" si="87"/>
        <v>17.71</v>
      </c>
      <c r="N1115" s="6">
        <f t="shared" si="88"/>
        <v>0.61793287037037037</v>
      </c>
      <c r="O1115">
        <f t="shared" si="89"/>
        <v>14</v>
      </c>
    </row>
    <row r="1116" spans="1:15" x14ac:dyDescent="0.35">
      <c r="A1116" t="s">
        <v>22</v>
      </c>
      <c r="B1116" s="3">
        <v>47299</v>
      </c>
      <c r="C1116">
        <v>10</v>
      </c>
      <c r="D1116" t="s">
        <v>16</v>
      </c>
      <c r="E1116" s="3">
        <v>44843</v>
      </c>
      <c r="F1116" s="4">
        <v>0.49706018518518519</v>
      </c>
      <c r="G1116">
        <v>10.27</v>
      </c>
      <c r="H1116">
        <v>10.79</v>
      </c>
      <c r="I1116">
        <v>557</v>
      </c>
      <c r="J1116">
        <v>1115</v>
      </c>
      <c r="K1116" s="5" t="str">
        <f t="shared" si="85"/>
        <v>2022-10</v>
      </c>
      <c r="L1116" s="3" t="str">
        <f t="shared" si="86"/>
        <v>2022</v>
      </c>
      <c r="M1116">
        <f t="shared" si="87"/>
        <v>21.06</v>
      </c>
      <c r="N1116" s="6">
        <f t="shared" si="88"/>
        <v>0.5045532407407407</v>
      </c>
      <c r="O1116">
        <f t="shared" si="89"/>
        <v>12</v>
      </c>
    </row>
    <row r="1117" spans="1:15" x14ac:dyDescent="0.35">
      <c r="A1117" t="s">
        <v>24</v>
      </c>
      <c r="B1117" s="3">
        <v>47848</v>
      </c>
      <c r="C1117">
        <v>0</v>
      </c>
      <c r="D1117" t="s">
        <v>17</v>
      </c>
      <c r="E1117" s="3">
        <v>44902</v>
      </c>
      <c r="F1117" s="4">
        <v>0.4568402777777778</v>
      </c>
      <c r="G1117">
        <v>8.4600000000000009</v>
      </c>
      <c r="H1117">
        <v>8.02</v>
      </c>
      <c r="I1117">
        <v>558</v>
      </c>
      <c r="J1117">
        <v>1116</v>
      </c>
      <c r="K1117" s="5" t="str">
        <f t="shared" si="85"/>
        <v>2022-12</v>
      </c>
      <c r="L1117" s="3" t="str">
        <f t="shared" si="86"/>
        <v>2022</v>
      </c>
      <c r="M1117">
        <f t="shared" si="87"/>
        <v>16.48</v>
      </c>
      <c r="N1117" s="6">
        <f t="shared" si="88"/>
        <v>0.46240972222222226</v>
      </c>
      <c r="O1117">
        <f t="shared" si="89"/>
        <v>11</v>
      </c>
    </row>
    <row r="1118" spans="1:15" x14ac:dyDescent="0.35">
      <c r="A1118" t="s">
        <v>15</v>
      </c>
      <c r="B1118" s="3">
        <v>47118</v>
      </c>
      <c r="C1118">
        <v>10</v>
      </c>
      <c r="D1118" t="s">
        <v>16</v>
      </c>
      <c r="E1118" s="3">
        <v>44755</v>
      </c>
      <c r="F1118" s="4">
        <v>0.4513773148148148</v>
      </c>
      <c r="G1118">
        <v>7.27</v>
      </c>
      <c r="H1118">
        <v>5.1100000000000003</v>
      </c>
      <c r="I1118">
        <v>559</v>
      </c>
      <c r="J1118">
        <v>1117</v>
      </c>
      <c r="K1118" s="5" t="str">
        <f t="shared" si="85"/>
        <v>2022-07</v>
      </c>
      <c r="L1118" s="3" t="str">
        <f t="shared" si="86"/>
        <v>2022</v>
      </c>
      <c r="M1118">
        <f t="shared" si="87"/>
        <v>12.379999999999999</v>
      </c>
      <c r="N1118" s="6">
        <f t="shared" si="88"/>
        <v>0.4549259259259259</v>
      </c>
      <c r="O1118">
        <f t="shared" si="89"/>
        <v>10</v>
      </c>
    </row>
    <row r="1119" spans="1:15" x14ac:dyDescent="0.35">
      <c r="A1119" t="s">
        <v>15</v>
      </c>
      <c r="B1119" s="3">
        <v>47118</v>
      </c>
      <c r="C1119">
        <v>25</v>
      </c>
      <c r="D1119" t="s">
        <v>18</v>
      </c>
      <c r="E1119" s="3">
        <v>44755</v>
      </c>
      <c r="F1119" s="4">
        <v>0.4513773148148148</v>
      </c>
      <c r="G1119">
        <v>7.27</v>
      </c>
      <c r="H1119">
        <v>5.1100000000000003</v>
      </c>
      <c r="I1119">
        <v>559</v>
      </c>
      <c r="J1119">
        <v>1118</v>
      </c>
      <c r="K1119" s="5" t="str">
        <f t="shared" si="85"/>
        <v>2022-07</v>
      </c>
      <c r="L1119" s="3" t="str">
        <f t="shared" si="86"/>
        <v>2022</v>
      </c>
      <c r="M1119">
        <f t="shared" si="87"/>
        <v>12.379999999999999</v>
      </c>
      <c r="N1119" s="6">
        <f t="shared" si="88"/>
        <v>0.4549259259259259</v>
      </c>
      <c r="O1119">
        <f t="shared" si="89"/>
        <v>10</v>
      </c>
    </row>
    <row r="1120" spans="1:15" x14ac:dyDescent="0.35">
      <c r="A1120" t="s">
        <v>15</v>
      </c>
      <c r="B1120" s="3">
        <v>47118</v>
      </c>
      <c r="C1120">
        <v>80</v>
      </c>
      <c r="D1120" t="s">
        <v>19</v>
      </c>
      <c r="E1120" s="3">
        <v>44755</v>
      </c>
      <c r="F1120" s="4">
        <v>0.4513773148148148</v>
      </c>
      <c r="G1120">
        <v>7.27</v>
      </c>
      <c r="H1120">
        <v>5.1100000000000003</v>
      </c>
      <c r="I1120">
        <v>559</v>
      </c>
      <c r="J1120">
        <v>1119</v>
      </c>
      <c r="K1120" s="5" t="str">
        <f t="shared" si="85"/>
        <v>2022-07</v>
      </c>
      <c r="L1120" s="3" t="str">
        <f t="shared" si="86"/>
        <v>2022</v>
      </c>
      <c r="M1120">
        <f t="shared" si="87"/>
        <v>12.379999999999999</v>
      </c>
      <c r="N1120" s="6">
        <f t="shared" si="88"/>
        <v>0.4549259259259259</v>
      </c>
      <c r="O1120">
        <f t="shared" si="89"/>
        <v>10</v>
      </c>
    </row>
    <row r="1121" spans="1:15" x14ac:dyDescent="0.35">
      <c r="A1121" t="s">
        <v>24</v>
      </c>
      <c r="B1121" s="3">
        <v>47848</v>
      </c>
      <c r="C1121">
        <v>20</v>
      </c>
      <c r="D1121" t="s">
        <v>23</v>
      </c>
      <c r="E1121" s="3">
        <v>44689</v>
      </c>
      <c r="F1121" s="4">
        <v>0.80606481481481485</v>
      </c>
      <c r="G1121">
        <v>8.5</v>
      </c>
      <c r="H1121">
        <v>10.97</v>
      </c>
      <c r="I1121">
        <v>560</v>
      </c>
      <c r="J1121">
        <v>1120</v>
      </c>
      <c r="K1121" s="5" t="str">
        <f t="shared" si="85"/>
        <v>2022-05</v>
      </c>
      <c r="L1121" s="3" t="str">
        <f t="shared" si="86"/>
        <v>2022</v>
      </c>
      <c r="M1121">
        <f t="shared" si="87"/>
        <v>19.47</v>
      </c>
      <c r="N1121" s="6">
        <f t="shared" si="88"/>
        <v>0.81368287037037035</v>
      </c>
      <c r="O1121">
        <f t="shared" si="89"/>
        <v>19</v>
      </c>
    </row>
    <row r="1122" spans="1:15" x14ac:dyDescent="0.35">
      <c r="A1122" t="s">
        <v>24</v>
      </c>
      <c r="B1122" s="3">
        <v>47848</v>
      </c>
      <c r="C1122">
        <v>25</v>
      </c>
      <c r="D1122" t="s">
        <v>18</v>
      </c>
      <c r="E1122" s="3">
        <v>44689</v>
      </c>
      <c r="F1122" s="4">
        <v>0.80606481481481485</v>
      </c>
      <c r="G1122">
        <v>8.5</v>
      </c>
      <c r="H1122">
        <v>10.97</v>
      </c>
      <c r="I1122">
        <v>560</v>
      </c>
      <c r="J1122">
        <v>1121</v>
      </c>
      <c r="K1122" s="5" t="str">
        <f t="shared" si="85"/>
        <v>2022-05</v>
      </c>
      <c r="L1122" s="3" t="str">
        <f t="shared" si="86"/>
        <v>2022</v>
      </c>
      <c r="M1122">
        <f t="shared" si="87"/>
        <v>19.47</v>
      </c>
      <c r="N1122" s="6">
        <f t="shared" si="88"/>
        <v>0.81368287037037035</v>
      </c>
      <c r="O1122">
        <f t="shared" si="89"/>
        <v>19</v>
      </c>
    </row>
    <row r="1123" spans="1:15" x14ac:dyDescent="0.35">
      <c r="A1123" t="s">
        <v>24</v>
      </c>
      <c r="B1123" s="3">
        <v>47848</v>
      </c>
      <c r="C1123">
        <v>80</v>
      </c>
      <c r="D1123" t="s">
        <v>19</v>
      </c>
      <c r="E1123" s="3">
        <v>44689</v>
      </c>
      <c r="F1123" s="4">
        <v>0.80606481481481485</v>
      </c>
      <c r="G1123">
        <v>8.5</v>
      </c>
      <c r="H1123">
        <v>10.97</v>
      </c>
      <c r="I1123">
        <v>560</v>
      </c>
      <c r="J1123">
        <v>1122</v>
      </c>
      <c r="K1123" s="5" t="str">
        <f t="shared" si="85"/>
        <v>2022-05</v>
      </c>
      <c r="L1123" s="3" t="str">
        <f t="shared" si="86"/>
        <v>2022</v>
      </c>
      <c r="M1123">
        <f t="shared" si="87"/>
        <v>19.47</v>
      </c>
      <c r="N1123" s="6">
        <f t="shared" si="88"/>
        <v>0.81368287037037035</v>
      </c>
      <c r="O1123">
        <f t="shared" si="89"/>
        <v>19</v>
      </c>
    </row>
    <row r="1124" spans="1:15" x14ac:dyDescent="0.35">
      <c r="A1124" t="s">
        <v>15</v>
      </c>
      <c r="B1124" s="3">
        <v>47118</v>
      </c>
      <c r="C1124">
        <v>0</v>
      </c>
      <c r="D1124" t="s">
        <v>17</v>
      </c>
      <c r="E1124" s="3">
        <v>44757</v>
      </c>
      <c r="F1124" s="4">
        <v>0.4805902777777778</v>
      </c>
      <c r="G1124">
        <v>8.67</v>
      </c>
      <c r="H1124">
        <v>9.67</v>
      </c>
      <c r="I1124">
        <v>561</v>
      </c>
      <c r="J1124">
        <v>1123</v>
      </c>
      <c r="K1124" s="5" t="str">
        <f t="shared" si="85"/>
        <v>2022-07</v>
      </c>
      <c r="L1124" s="3" t="str">
        <f t="shared" si="86"/>
        <v>2022</v>
      </c>
      <c r="M1124">
        <f t="shared" si="87"/>
        <v>18.34</v>
      </c>
      <c r="N1124" s="6">
        <f t="shared" si="88"/>
        <v>0.48730555555555555</v>
      </c>
      <c r="O1124">
        <f t="shared" si="89"/>
        <v>11</v>
      </c>
    </row>
    <row r="1125" spans="1:15" x14ac:dyDescent="0.35">
      <c r="A1125" t="s">
        <v>15</v>
      </c>
      <c r="B1125" s="3">
        <v>47118</v>
      </c>
      <c r="C1125">
        <v>40</v>
      </c>
      <c r="D1125" t="s">
        <v>26</v>
      </c>
      <c r="E1125" s="3">
        <v>44757</v>
      </c>
      <c r="F1125" s="4">
        <v>0.4805902777777778</v>
      </c>
      <c r="G1125">
        <v>8.67</v>
      </c>
      <c r="H1125">
        <v>9.67</v>
      </c>
      <c r="I1125">
        <v>561</v>
      </c>
      <c r="J1125">
        <v>1124</v>
      </c>
      <c r="K1125" s="5" t="str">
        <f t="shared" si="85"/>
        <v>2022-07</v>
      </c>
      <c r="L1125" s="3" t="str">
        <f t="shared" si="86"/>
        <v>2022</v>
      </c>
      <c r="M1125">
        <f t="shared" si="87"/>
        <v>18.34</v>
      </c>
      <c r="N1125" s="6">
        <f t="shared" si="88"/>
        <v>0.48730555555555555</v>
      </c>
      <c r="O1125">
        <f t="shared" si="89"/>
        <v>11</v>
      </c>
    </row>
    <row r="1126" spans="1:15" x14ac:dyDescent="0.35">
      <c r="A1126" t="s">
        <v>24</v>
      </c>
      <c r="B1126" s="3">
        <v>47848</v>
      </c>
      <c r="C1126">
        <v>20</v>
      </c>
      <c r="D1126" t="s">
        <v>23</v>
      </c>
      <c r="E1126" s="3">
        <v>44890</v>
      </c>
      <c r="F1126" s="4">
        <v>0.71442129629629625</v>
      </c>
      <c r="G1126">
        <v>11.49</v>
      </c>
      <c r="H1126">
        <v>7.98</v>
      </c>
      <c r="I1126">
        <v>562</v>
      </c>
      <c r="J1126">
        <v>1125</v>
      </c>
      <c r="K1126" s="5" t="str">
        <f t="shared" si="85"/>
        <v>2022-11</v>
      </c>
      <c r="L1126" s="3" t="str">
        <f t="shared" si="86"/>
        <v>2022</v>
      </c>
      <c r="M1126">
        <f t="shared" si="87"/>
        <v>19.47</v>
      </c>
      <c r="N1126" s="6">
        <f t="shared" si="88"/>
        <v>0.71996296296296292</v>
      </c>
      <c r="O1126">
        <f t="shared" si="89"/>
        <v>17</v>
      </c>
    </row>
    <row r="1127" spans="1:15" x14ac:dyDescent="0.35">
      <c r="A1127" t="s">
        <v>24</v>
      </c>
      <c r="B1127" s="3">
        <v>47848</v>
      </c>
      <c r="C1127">
        <v>40</v>
      </c>
      <c r="D1127" t="s">
        <v>26</v>
      </c>
      <c r="E1127" s="3">
        <v>44890</v>
      </c>
      <c r="F1127" s="4">
        <v>0.71442129629629625</v>
      </c>
      <c r="G1127">
        <v>11.49</v>
      </c>
      <c r="H1127">
        <v>7.98</v>
      </c>
      <c r="I1127">
        <v>562</v>
      </c>
      <c r="J1127">
        <v>1126</v>
      </c>
      <c r="K1127" s="5" t="str">
        <f t="shared" si="85"/>
        <v>2022-11</v>
      </c>
      <c r="L1127" s="3" t="str">
        <f t="shared" si="86"/>
        <v>2022</v>
      </c>
      <c r="M1127">
        <f t="shared" si="87"/>
        <v>19.47</v>
      </c>
      <c r="N1127" s="6">
        <f t="shared" si="88"/>
        <v>0.71996296296296292</v>
      </c>
      <c r="O1127">
        <f t="shared" si="89"/>
        <v>17</v>
      </c>
    </row>
    <row r="1128" spans="1:15" x14ac:dyDescent="0.35">
      <c r="A1128" t="s">
        <v>24</v>
      </c>
      <c r="B1128" s="3">
        <v>47848</v>
      </c>
      <c r="C1128">
        <v>80</v>
      </c>
      <c r="D1128" t="s">
        <v>19</v>
      </c>
      <c r="E1128" s="3">
        <v>44890</v>
      </c>
      <c r="F1128" s="4">
        <v>0.71442129629629625</v>
      </c>
      <c r="G1128">
        <v>11.49</v>
      </c>
      <c r="H1128">
        <v>7.98</v>
      </c>
      <c r="I1128">
        <v>562</v>
      </c>
      <c r="J1128">
        <v>1127</v>
      </c>
      <c r="K1128" s="5" t="str">
        <f t="shared" si="85"/>
        <v>2022-11</v>
      </c>
      <c r="L1128" s="3" t="str">
        <f t="shared" si="86"/>
        <v>2022</v>
      </c>
      <c r="M1128">
        <f t="shared" si="87"/>
        <v>19.47</v>
      </c>
      <c r="N1128" s="6">
        <f t="shared" si="88"/>
        <v>0.71996296296296292</v>
      </c>
      <c r="O1128">
        <f t="shared" si="89"/>
        <v>17</v>
      </c>
    </row>
    <row r="1129" spans="1:15" x14ac:dyDescent="0.35">
      <c r="A1129" t="s">
        <v>24</v>
      </c>
      <c r="B1129" s="3">
        <v>47848</v>
      </c>
      <c r="C1129">
        <v>10</v>
      </c>
      <c r="D1129" t="s">
        <v>16</v>
      </c>
      <c r="E1129" s="3">
        <v>44932</v>
      </c>
      <c r="F1129" s="4">
        <v>0.53327546296296291</v>
      </c>
      <c r="G1129">
        <v>6.3</v>
      </c>
      <c r="H1129">
        <v>8.56</v>
      </c>
      <c r="I1129">
        <v>563</v>
      </c>
      <c r="J1129">
        <v>1128</v>
      </c>
      <c r="K1129" s="5" t="str">
        <f t="shared" si="85"/>
        <v>2023-01</v>
      </c>
      <c r="L1129" s="3" t="str">
        <f t="shared" si="86"/>
        <v>2023</v>
      </c>
      <c r="M1129">
        <f t="shared" si="87"/>
        <v>14.86</v>
      </c>
      <c r="N1129" s="6">
        <f t="shared" si="88"/>
        <v>0.53921990740740733</v>
      </c>
      <c r="O1129">
        <f t="shared" si="89"/>
        <v>12</v>
      </c>
    </row>
    <row r="1130" spans="1:15" x14ac:dyDescent="0.35">
      <c r="A1130" t="s">
        <v>24</v>
      </c>
      <c r="B1130" s="3">
        <v>47848</v>
      </c>
      <c r="C1130">
        <v>40</v>
      </c>
      <c r="D1130" t="s">
        <v>26</v>
      </c>
      <c r="E1130" s="3">
        <v>44932</v>
      </c>
      <c r="F1130" s="4">
        <v>0.53327546296296291</v>
      </c>
      <c r="G1130">
        <v>6.3</v>
      </c>
      <c r="H1130">
        <v>8.56</v>
      </c>
      <c r="I1130">
        <v>563</v>
      </c>
      <c r="J1130">
        <v>1129</v>
      </c>
      <c r="K1130" s="5" t="str">
        <f t="shared" si="85"/>
        <v>2023-01</v>
      </c>
      <c r="L1130" s="3" t="str">
        <f t="shared" si="86"/>
        <v>2023</v>
      </c>
      <c r="M1130">
        <f t="shared" si="87"/>
        <v>14.86</v>
      </c>
      <c r="N1130" s="6">
        <f t="shared" si="88"/>
        <v>0.53921990740740733</v>
      </c>
      <c r="O1130">
        <f t="shared" si="89"/>
        <v>12</v>
      </c>
    </row>
    <row r="1131" spans="1:15" x14ac:dyDescent="0.35">
      <c r="A1131" t="s">
        <v>24</v>
      </c>
      <c r="B1131" s="3">
        <v>47848</v>
      </c>
      <c r="C1131">
        <v>50</v>
      </c>
      <c r="D1131" t="s">
        <v>27</v>
      </c>
      <c r="E1131" s="3">
        <v>44932</v>
      </c>
      <c r="F1131" s="4">
        <v>0.53327546296296291</v>
      </c>
      <c r="G1131">
        <v>6.3</v>
      </c>
      <c r="H1131">
        <v>8.56</v>
      </c>
      <c r="I1131">
        <v>563</v>
      </c>
      <c r="J1131">
        <v>1130</v>
      </c>
      <c r="K1131" s="5" t="str">
        <f t="shared" si="85"/>
        <v>2023-01</v>
      </c>
      <c r="L1131" s="3" t="str">
        <f t="shared" si="86"/>
        <v>2023</v>
      </c>
      <c r="M1131">
        <f t="shared" si="87"/>
        <v>14.86</v>
      </c>
      <c r="N1131" s="6">
        <f t="shared" si="88"/>
        <v>0.53921990740740733</v>
      </c>
      <c r="O1131">
        <f t="shared" si="89"/>
        <v>12</v>
      </c>
    </row>
    <row r="1132" spans="1:15" x14ac:dyDescent="0.35">
      <c r="A1132" t="s">
        <v>22</v>
      </c>
      <c r="B1132" s="3">
        <v>47299</v>
      </c>
      <c r="C1132">
        <v>20</v>
      </c>
      <c r="D1132" t="s">
        <v>23</v>
      </c>
      <c r="E1132" s="3">
        <v>44871</v>
      </c>
      <c r="F1132" s="4">
        <v>0.62312500000000004</v>
      </c>
      <c r="G1132">
        <v>13.82</v>
      </c>
      <c r="H1132">
        <v>7.76</v>
      </c>
      <c r="I1132">
        <v>564</v>
      </c>
      <c r="J1132">
        <v>1131</v>
      </c>
      <c r="K1132" s="5" t="str">
        <f t="shared" si="85"/>
        <v>2022-11</v>
      </c>
      <c r="L1132" s="3" t="str">
        <f t="shared" si="86"/>
        <v>2022</v>
      </c>
      <c r="M1132">
        <f t="shared" si="87"/>
        <v>21.58</v>
      </c>
      <c r="N1132" s="6">
        <f t="shared" si="88"/>
        <v>0.62851388888888893</v>
      </c>
      <c r="O1132">
        <f t="shared" si="89"/>
        <v>15</v>
      </c>
    </row>
    <row r="1133" spans="1:15" x14ac:dyDescent="0.35">
      <c r="A1133" t="s">
        <v>22</v>
      </c>
      <c r="B1133" s="3">
        <v>47299</v>
      </c>
      <c r="C1133">
        <v>25</v>
      </c>
      <c r="D1133" t="s">
        <v>18</v>
      </c>
      <c r="E1133" s="3">
        <v>44871</v>
      </c>
      <c r="F1133" s="4">
        <v>0.62312500000000004</v>
      </c>
      <c r="G1133">
        <v>13.82</v>
      </c>
      <c r="H1133">
        <v>7.76</v>
      </c>
      <c r="I1133">
        <v>564</v>
      </c>
      <c r="J1133">
        <v>1132</v>
      </c>
      <c r="K1133" s="5" t="str">
        <f t="shared" si="85"/>
        <v>2022-11</v>
      </c>
      <c r="L1133" s="3" t="str">
        <f t="shared" si="86"/>
        <v>2022</v>
      </c>
      <c r="M1133">
        <f t="shared" si="87"/>
        <v>21.58</v>
      </c>
      <c r="N1133" s="6">
        <f t="shared" si="88"/>
        <v>0.62851388888888893</v>
      </c>
      <c r="O1133">
        <f t="shared" si="89"/>
        <v>15</v>
      </c>
    </row>
    <row r="1134" spans="1:15" x14ac:dyDescent="0.35">
      <c r="A1134" t="s">
        <v>24</v>
      </c>
      <c r="B1134" s="3">
        <v>47848</v>
      </c>
      <c r="C1134">
        <v>10</v>
      </c>
      <c r="D1134" t="s">
        <v>16</v>
      </c>
      <c r="E1134" s="3">
        <v>44943</v>
      </c>
      <c r="F1134" s="4">
        <v>0.48225694444444445</v>
      </c>
      <c r="G1134">
        <v>7.5</v>
      </c>
      <c r="H1134">
        <v>15.63</v>
      </c>
      <c r="I1134">
        <v>565</v>
      </c>
      <c r="J1134">
        <v>1133</v>
      </c>
      <c r="K1134" s="5" t="str">
        <f t="shared" si="85"/>
        <v>2023-01</v>
      </c>
      <c r="L1134" s="3" t="str">
        <f t="shared" si="86"/>
        <v>2023</v>
      </c>
      <c r="M1134">
        <f t="shared" si="87"/>
        <v>23.130000000000003</v>
      </c>
      <c r="N1134" s="6">
        <f t="shared" si="88"/>
        <v>0.49311111111111111</v>
      </c>
      <c r="O1134">
        <f t="shared" si="89"/>
        <v>11</v>
      </c>
    </row>
    <row r="1135" spans="1:15" x14ac:dyDescent="0.35">
      <c r="A1135" t="s">
        <v>24</v>
      </c>
      <c r="B1135" s="3">
        <v>47848</v>
      </c>
      <c r="C1135">
        <v>25</v>
      </c>
      <c r="D1135" t="s">
        <v>18</v>
      </c>
      <c r="E1135" s="3">
        <v>44943</v>
      </c>
      <c r="F1135" s="4">
        <v>0.48225694444444445</v>
      </c>
      <c r="G1135">
        <v>7.5</v>
      </c>
      <c r="H1135">
        <v>15.63</v>
      </c>
      <c r="I1135">
        <v>565</v>
      </c>
      <c r="J1135">
        <v>1134</v>
      </c>
      <c r="K1135" s="5" t="str">
        <f t="shared" si="85"/>
        <v>2023-01</v>
      </c>
      <c r="L1135" s="3" t="str">
        <f t="shared" si="86"/>
        <v>2023</v>
      </c>
      <c r="M1135">
        <f t="shared" si="87"/>
        <v>23.130000000000003</v>
      </c>
      <c r="N1135" s="6">
        <f t="shared" si="88"/>
        <v>0.49311111111111111</v>
      </c>
      <c r="O1135">
        <f t="shared" si="89"/>
        <v>11</v>
      </c>
    </row>
    <row r="1136" spans="1:15" x14ac:dyDescent="0.35">
      <c r="A1136" t="s">
        <v>28</v>
      </c>
      <c r="B1136" t="s">
        <v>21</v>
      </c>
      <c r="C1136">
        <v>10</v>
      </c>
      <c r="D1136" t="s">
        <v>16</v>
      </c>
      <c r="E1136" s="3">
        <v>44614</v>
      </c>
      <c r="F1136" s="4">
        <v>0.53640046296296295</v>
      </c>
      <c r="G1136">
        <v>6.89</v>
      </c>
      <c r="H1136">
        <v>13.66</v>
      </c>
      <c r="I1136">
        <v>566</v>
      </c>
      <c r="J1136">
        <v>1135</v>
      </c>
      <c r="K1136" s="5" t="str">
        <f t="shared" si="85"/>
        <v>2022-02</v>
      </c>
      <c r="L1136" s="3" t="str">
        <f t="shared" si="86"/>
        <v>2022</v>
      </c>
      <c r="M1136">
        <f t="shared" si="87"/>
        <v>20.55</v>
      </c>
      <c r="N1136" s="6">
        <f t="shared" si="88"/>
        <v>0.54588657407407404</v>
      </c>
      <c r="O1136">
        <f t="shared" si="89"/>
        <v>13</v>
      </c>
    </row>
    <row r="1137" spans="1:15" x14ac:dyDescent="0.35">
      <c r="A1137" t="s">
        <v>28</v>
      </c>
      <c r="B1137" t="s">
        <v>21</v>
      </c>
      <c r="C1137">
        <v>40</v>
      </c>
      <c r="D1137" t="s">
        <v>26</v>
      </c>
      <c r="E1137" s="3">
        <v>44614</v>
      </c>
      <c r="F1137" s="4">
        <v>0.53640046296296295</v>
      </c>
      <c r="G1137">
        <v>6.89</v>
      </c>
      <c r="H1137">
        <v>13.66</v>
      </c>
      <c r="I1137">
        <v>566</v>
      </c>
      <c r="J1137">
        <v>1136</v>
      </c>
      <c r="K1137" s="5" t="str">
        <f t="shared" si="85"/>
        <v>2022-02</v>
      </c>
      <c r="L1137" s="3" t="str">
        <f t="shared" si="86"/>
        <v>2022</v>
      </c>
      <c r="M1137">
        <f t="shared" si="87"/>
        <v>20.55</v>
      </c>
      <c r="N1137" s="6">
        <f t="shared" si="88"/>
        <v>0.54588657407407404</v>
      </c>
      <c r="O1137">
        <f t="shared" si="89"/>
        <v>13</v>
      </c>
    </row>
    <row r="1138" spans="1:15" x14ac:dyDescent="0.35">
      <c r="A1138" t="s">
        <v>28</v>
      </c>
      <c r="B1138" t="s">
        <v>21</v>
      </c>
      <c r="C1138">
        <v>50</v>
      </c>
      <c r="D1138" t="s">
        <v>27</v>
      </c>
      <c r="E1138" s="3">
        <v>44614</v>
      </c>
      <c r="F1138" s="4">
        <v>0.53640046296296295</v>
      </c>
      <c r="G1138">
        <v>6.89</v>
      </c>
      <c r="H1138">
        <v>13.66</v>
      </c>
      <c r="I1138">
        <v>566</v>
      </c>
      <c r="J1138">
        <v>1137</v>
      </c>
      <c r="K1138" s="5" t="str">
        <f t="shared" si="85"/>
        <v>2022-02</v>
      </c>
      <c r="L1138" s="3" t="str">
        <f t="shared" si="86"/>
        <v>2022</v>
      </c>
      <c r="M1138">
        <f t="shared" si="87"/>
        <v>20.55</v>
      </c>
      <c r="N1138" s="6">
        <f t="shared" si="88"/>
        <v>0.54588657407407404</v>
      </c>
      <c r="O1138">
        <f t="shared" si="89"/>
        <v>13</v>
      </c>
    </row>
    <row r="1139" spans="1:15" x14ac:dyDescent="0.35">
      <c r="A1139" t="s">
        <v>15</v>
      </c>
      <c r="B1139" s="3">
        <v>47118</v>
      </c>
      <c r="C1139">
        <v>10</v>
      </c>
      <c r="D1139" t="s">
        <v>16</v>
      </c>
      <c r="E1139" s="3">
        <v>44682</v>
      </c>
      <c r="F1139" s="4">
        <v>0.57831018518518518</v>
      </c>
      <c r="G1139">
        <v>10.16</v>
      </c>
      <c r="H1139">
        <v>7.2</v>
      </c>
      <c r="I1139">
        <v>567</v>
      </c>
      <c r="J1139">
        <v>1138</v>
      </c>
      <c r="K1139" s="5" t="str">
        <f t="shared" si="85"/>
        <v>2022-05</v>
      </c>
      <c r="L1139" s="3" t="str">
        <f t="shared" si="86"/>
        <v>2022</v>
      </c>
      <c r="M1139">
        <f t="shared" si="87"/>
        <v>17.36</v>
      </c>
      <c r="N1139" s="6">
        <f t="shared" si="88"/>
        <v>0.58331018518518518</v>
      </c>
      <c r="O1139">
        <f t="shared" si="89"/>
        <v>13</v>
      </c>
    </row>
    <row r="1140" spans="1:15" x14ac:dyDescent="0.35">
      <c r="A1140" t="s">
        <v>15</v>
      </c>
      <c r="B1140" s="3">
        <v>47118</v>
      </c>
      <c r="C1140">
        <v>40</v>
      </c>
      <c r="D1140" t="s">
        <v>26</v>
      </c>
      <c r="E1140" s="3">
        <v>44682</v>
      </c>
      <c r="F1140" s="4">
        <v>0.57831018518518518</v>
      </c>
      <c r="G1140">
        <v>10.16</v>
      </c>
      <c r="H1140">
        <v>7.2</v>
      </c>
      <c r="I1140">
        <v>567</v>
      </c>
      <c r="J1140">
        <v>1139</v>
      </c>
      <c r="K1140" s="5" t="str">
        <f t="shared" si="85"/>
        <v>2022-05</v>
      </c>
      <c r="L1140" s="3" t="str">
        <f t="shared" si="86"/>
        <v>2022</v>
      </c>
      <c r="M1140">
        <f t="shared" si="87"/>
        <v>17.36</v>
      </c>
      <c r="N1140" s="6">
        <f t="shared" si="88"/>
        <v>0.58331018518518518</v>
      </c>
      <c r="O1140">
        <f t="shared" si="89"/>
        <v>13</v>
      </c>
    </row>
    <row r="1141" spans="1:15" x14ac:dyDescent="0.35">
      <c r="A1141" t="s">
        <v>24</v>
      </c>
      <c r="B1141" s="3">
        <v>47848</v>
      </c>
      <c r="C1141">
        <v>10</v>
      </c>
      <c r="D1141" t="s">
        <v>16</v>
      </c>
      <c r="E1141" s="3">
        <v>44567</v>
      </c>
      <c r="F1141" s="4">
        <v>0.55571759259259257</v>
      </c>
      <c r="G1141">
        <v>10.81</v>
      </c>
      <c r="H1141">
        <v>15.14</v>
      </c>
      <c r="I1141">
        <v>568</v>
      </c>
      <c r="J1141">
        <v>1140</v>
      </c>
      <c r="K1141" s="5" t="str">
        <f t="shared" si="85"/>
        <v>2022-01</v>
      </c>
      <c r="L1141" s="3" t="str">
        <f t="shared" si="86"/>
        <v>2022</v>
      </c>
      <c r="M1141">
        <f t="shared" si="87"/>
        <v>25.950000000000003</v>
      </c>
      <c r="N1141" s="6">
        <f t="shared" si="88"/>
        <v>0.5662314814814815</v>
      </c>
      <c r="O1141">
        <f t="shared" si="89"/>
        <v>13</v>
      </c>
    </row>
    <row r="1142" spans="1:15" x14ac:dyDescent="0.35">
      <c r="A1142" t="s">
        <v>24</v>
      </c>
      <c r="B1142" s="3">
        <v>47848</v>
      </c>
      <c r="C1142">
        <v>25</v>
      </c>
      <c r="D1142" t="s">
        <v>18</v>
      </c>
      <c r="E1142" s="3">
        <v>44567</v>
      </c>
      <c r="F1142" s="4">
        <v>0.55571759259259257</v>
      </c>
      <c r="G1142">
        <v>10.81</v>
      </c>
      <c r="H1142">
        <v>15.14</v>
      </c>
      <c r="I1142">
        <v>568</v>
      </c>
      <c r="J1142">
        <v>1141</v>
      </c>
      <c r="K1142" s="5" t="str">
        <f t="shared" si="85"/>
        <v>2022-01</v>
      </c>
      <c r="L1142" s="3" t="str">
        <f t="shared" si="86"/>
        <v>2022</v>
      </c>
      <c r="M1142">
        <f t="shared" si="87"/>
        <v>25.950000000000003</v>
      </c>
      <c r="N1142" s="6">
        <f t="shared" si="88"/>
        <v>0.5662314814814815</v>
      </c>
      <c r="O1142">
        <f t="shared" si="89"/>
        <v>13</v>
      </c>
    </row>
    <row r="1143" spans="1:15" x14ac:dyDescent="0.35">
      <c r="A1143" t="s">
        <v>24</v>
      </c>
      <c r="B1143" s="3">
        <v>47848</v>
      </c>
      <c r="C1143">
        <v>50</v>
      </c>
      <c r="D1143" t="s">
        <v>27</v>
      </c>
      <c r="E1143" s="3">
        <v>44567</v>
      </c>
      <c r="F1143" s="4">
        <v>0.55571759259259257</v>
      </c>
      <c r="G1143">
        <v>10.81</v>
      </c>
      <c r="H1143">
        <v>15.14</v>
      </c>
      <c r="I1143">
        <v>568</v>
      </c>
      <c r="J1143">
        <v>1142</v>
      </c>
      <c r="K1143" s="5" t="str">
        <f t="shared" si="85"/>
        <v>2022-01</v>
      </c>
      <c r="L1143" s="3" t="str">
        <f t="shared" si="86"/>
        <v>2022</v>
      </c>
      <c r="M1143">
        <f t="shared" si="87"/>
        <v>25.950000000000003</v>
      </c>
      <c r="N1143" s="6">
        <f t="shared" si="88"/>
        <v>0.5662314814814815</v>
      </c>
      <c r="O1143">
        <f t="shared" si="89"/>
        <v>13</v>
      </c>
    </row>
    <row r="1144" spans="1:15" x14ac:dyDescent="0.35">
      <c r="A1144" t="s">
        <v>15</v>
      </c>
      <c r="B1144" s="3">
        <v>47118</v>
      </c>
      <c r="C1144">
        <v>0</v>
      </c>
      <c r="D1144" t="s">
        <v>17</v>
      </c>
      <c r="E1144" s="3">
        <v>44777</v>
      </c>
      <c r="F1144" s="4">
        <v>0.72120370370370368</v>
      </c>
      <c r="G1144">
        <v>7.81</v>
      </c>
      <c r="H1144">
        <v>7.53</v>
      </c>
      <c r="I1144">
        <v>569</v>
      </c>
      <c r="J1144">
        <v>1143</v>
      </c>
      <c r="K1144" s="5" t="str">
        <f t="shared" si="85"/>
        <v>2022-08</v>
      </c>
      <c r="L1144" s="3" t="str">
        <f t="shared" si="86"/>
        <v>2022</v>
      </c>
      <c r="M1144">
        <f t="shared" si="87"/>
        <v>15.34</v>
      </c>
      <c r="N1144" s="6">
        <f t="shared" si="88"/>
        <v>0.7264328703703703</v>
      </c>
      <c r="O1144">
        <f t="shared" si="89"/>
        <v>17</v>
      </c>
    </row>
    <row r="1145" spans="1:15" x14ac:dyDescent="0.35">
      <c r="A1145" t="s">
        <v>15</v>
      </c>
      <c r="B1145" s="3">
        <v>47118</v>
      </c>
      <c r="C1145">
        <v>40</v>
      </c>
      <c r="D1145" t="s">
        <v>26</v>
      </c>
      <c r="E1145" s="3">
        <v>44777</v>
      </c>
      <c r="F1145" s="4">
        <v>0.72120370370370368</v>
      </c>
      <c r="G1145">
        <v>7.81</v>
      </c>
      <c r="H1145">
        <v>7.53</v>
      </c>
      <c r="I1145">
        <v>569</v>
      </c>
      <c r="J1145">
        <v>1144</v>
      </c>
      <c r="K1145" s="5" t="str">
        <f t="shared" si="85"/>
        <v>2022-08</v>
      </c>
      <c r="L1145" s="3" t="str">
        <f t="shared" si="86"/>
        <v>2022</v>
      </c>
      <c r="M1145">
        <f t="shared" si="87"/>
        <v>15.34</v>
      </c>
      <c r="N1145" s="6">
        <f t="shared" si="88"/>
        <v>0.7264328703703703</v>
      </c>
      <c r="O1145">
        <f t="shared" si="89"/>
        <v>17</v>
      </c>
    </row>
    <row r="1146" spans="1:15" x14ac:dyDescent="0.35">
      <c r="A1146" t="s">
        <v>15</v>
      </c>
      <c r="B1146" s="3">
        <v>47118</v>
      </c>
      <c r="C1146">
        <v>80</v>
      </c>
      <c r="D1146" t="s">
        <v>19</v>
      </c>
      <c r="E1146" s="3">
        <v>44777</v>
      </c>
      <c r="F1146" s="4">
        <v>0.72120370370370368</v>
      </c>
      <c r="G1146">
        <v>7.81</v>
      </c>
      <c r="H1146">
        <v>7.53</v>
      </c>
      <c r="I1146">
        <v>569</v>
      </c>
      <c r="J1146">
        <v>1145</v>
      </c>
      <c r="K1146" s="5" t="str">
        <f t="shared" si="85"/>
        <v>2022-08</v>
      </c>
      <c r="L1146" s="3" t="str">
        <f t="shared" si="86"/>
        <v>2022</v>
      </c>
      <c r="M1146">
        <f t="shared" si="87"/>
        <v>15.34</v>
      </c>
      <c r="N1146" s="6">
        <f t="shared" si="88"/>
        <v>0.7264328703703703</v>
      </c>
      <c r="O1146">
        <f t="shared" si="89"/>
        <v>17</v>
      </c>
    </row>
    <row r="1147" spans="1:15" x14ac:dyDescent="0.35">
      <c r="A1147" t="s">
        <v>22</v>
      </c>
      <c r="B1147" s="3">
        <v>47299</v>
      </c>
      <c r="C1147">
        <v>20</v>
      </c>
      <c r="D1147" t="s">
        <v>23</v>
      </c>
      <c r="E1147" s="3">
        <v>44789</v>
      </c>
      <c r="F1147" s="4">
        <v>0.55471064814814819</v>
      </c>
      <c r="G1147">
        <v>6.76</v>
      </c>
      <c r="H1147">
        <v>13.58</v>
      </c>
      <c r="I1147">
        <v>570</v>
      </c>
      <c r="J1147">
        <v>1146</v>
      </c>
      <c r="K1147" s="5" t="str">
        <f t="shared" si="85"/>
        <v>2022-08</v>
      </c>
      <c r="L1147" s="3" t="str">
        <f t="shared" si="86"/>
        <v>2022</v>
      </c>
      <c r="M1147">
        <f t="shared" si="87"/>
        <v>20.34</v>
      </c>
      <c r="N1147" s="6">
        <f t="shared" si="88"/>
        <v>0.5641412037037038</v>
      </c>
      <c r="O1147">
        <f t="shared" si="89"/>
        <v>13</v>
      </c>
    </row>
    <row r="1148" spans="1:15" x14ac:dyDescent="0.35">
      <c r="A1148" t="s">
        <v>22</v>
      </c>
      <c r="B1148" s="3">
        <v>47299</v>
      </c>
      <c r="C1148">
        <v>40</v>
      </c>
      <c r="D1148" t="s">
        <v>26</v>
      </c>
      <c r="E1148" s="3">
        <v>44789</v>
      </c>
      <c r="F1148" s="4">
        <v>0.55471064814814819</v>
      </c>
      <c r="G1148">
        <v>6.76</v>
      </c>
      <c r="H1148">
        <v>13.58</v>
      </c>
      <c r="I1148">
        <v>570</v>
      </c>
      <c r="J1148">
        <v>1147</v>
      </c>
      <c r="K1148" s="5" t="str">
        <f t="shared" si="85"/>
        <v>2022-08</v>
      </c>
      <c r="L1148" s="3" t="str">
        <f t="shared" si="86"/>
        <v>2022</v>
      </c>
      <c r="M1148">
        <f t="shared" si="87"/>
        <v>20.34</v>
      </c>
      <c r="N1148" s="6">
        <f t="shared" si="88"/>
        <v>0.5641412037037038</v>
      </c>
      <c r="O1148">
        <f t="shared" si="89"/>
        <v>13</v>
      </c>
    </row>
    <row r="1149" spans="1:15" x14ac:dyDescent="0.35">
      <c r="A1149" t="s">
        <v>22</v>
      </c>
      <c r="B1149" s="3">
        <v>47299</v>
      </c>
      <c r="C1149">
        <v>80</v>
      </c>
      <c r="D1149" t="s">
        <v>19</v>
      </c>
      <c r="E1149" s="3">
        <v>44789</v>
      </c>
      <c r="F1149" s="4">
        <v>0.55471064814814819</v>
      </c>
      <c r="G1149">
        <v>6.76</v>
      </c>
      <c r="H1149">
        <v>13.58</v>
      </c>
      <c r="I1149">
        <v>570</v>
      </c>
      <c r="J1149">
        <v>1148</v>
      </c>
      <c r="K1149" s="5" t="str">
        <f t="shared" si="85"/>
        <v>2022-08</v>
      </c>
      <c r="L1149" s="3" t="str">
        <f t="shared" si="86"/>
        <v>2022</v>
      </c>
      <c r="M1149">
        <f t="shared" si="87"/>
        <v>20.34</v>
      </c>
      <c r="N1149" s="6">
        <f t="shared" si="88"/>
        <v>0.5641412037037038</v>
      </c>
      <c r="O1149">
        <f t="shared" si="89"/>
        <v>13</v>
      </c>
    </row>
    <row r="1150" spans="1:15" x14ac:dyDescent="0.35">
      <c r="A1150" t="s">
        <v>28</v>
      </c>
      <c r="B1150" t="s">
        <v>21</v>
      </c>
      <c r="C1150">
        <v>20</v>
      </c>
      <c r="D1150" t="s">
        <v>23</v>
      </c>
      <c r="E1150" s="3">
        <v>44852</v>
      </c>
      <c r="F1150" s="4">
        <v>0.84900462962962964</v>
      </c>
      <c r="G1150">
        <v>5.38</v>
      </c>
      <c r="H1150">
        <v>13.22</v>
      </c>
      <c r="I1150">
        <v>571</v>
      </c>
      <c r="J1150">
        <v>1149</v>
      </c>
      <c r="K1150" s="5" t="str">
        <f t="shared" si="85"/>
        <v>2022-10</v>
      </c>
      <c r="L1150" s="3" t="str">
        <f t="shared" si="86"/>
        <v>2022</v>
      </c>
      <c r="M1150">
        <f t="shared" si="87"/>
        <v>18.600000000000001</v>
      </c>
      <c r="N1150" s="6">
        <f t="shared" si="88"/>
        <v>0.85818518518518516</v>
      </c>
      <c r="O1150">
        <f t="shared" si="89"/>
        <v>20</v>
      </c>
    </row>
    <row r="1151" spans="1:15" x14ac:dyDescent="0.35">
      <c r="A1151" t="s">
        <v>28</v>
      </c>
      <c r="B1151" t="s">
        <v>21</v>
      </c>
      <c r="C1151">
        <v>40</v>
      </c>
      <c r="D1151" t="s">
        <v>26</v>
      </c>
      <c r="E1151" s="3">
        <v>44852</v>
      </c>
      <c r="F1151" s="4">
        <v>0.84900462962962964</v>
      </c>
      <c r="G1151">
        <v>5.38</v>
      </c>
      <c r="H1151">
        <v>13.22</v>
      </c>
      <c r="I1151">
        <v>571</v>
      </c>
      <c r="J1151">
        <v>1150</v>
      </c>
      <c r="K1151" s="5" t="str">
        <f t="shared" si="85"/>
        <v>2022-10</v>
      </c>
      <c r="L1151" s="3" t="str">
        <f t="shared" si="86"/>
        <v>2022</v>
      </c>
      <c r="M1151">
        <f t="shared" si="87"/>
        <v>18.600000000000001</v>
      </c>
      <c r="N1151" s="6">
        <f t="shared" si="88"/>
        <v>0.85818518518518516</v>
      </c>
      <c r="O1151">
        <f t="shared" si="89"/>
        <v>20</v>
      </c>
    </row>
    <row r="1152" spans="1:15" x14ac:dyDescent="0.35">
      <c r="A1152" t="s">
        <v>24</v>
      </c>
      <c r="B1152" s="3">
        <v>47848</v>
      </c>
      <c r="C1152">
        <v>10</v>
      </c>
      <c r="D1152" t="s">
        <v>16</v>
      </c>
      <c r="E1152" s="3">
        <v>44892</v>
      </c>
      <c r="F1152" s="4">
        <v>0.60571759259259261</v>
      </c>
      <c r="G1152">
        <v>6.73</v>
      </c>
      <c r="H1152">
        <v>11.66</v>
      </c>
      <c r="I1152">
        <v>572</v>
      </c>
      <c r="J1152">
        <v>1151</v>
      </c>
      <c r="K1152" s="5" t="str">
        <f t="shared" si="85"/>
        <v>2022-11</v>
      </c>
      <c r="L1152" s="3" t="str">
        <f t="shared" si="86"/>
        <v>2022</v>
      </c>
      <c r="M1152">
        <f t="shared" si="87"/>
        <v>18.39</v>
      </c>
      <c r="N1152" s="6">
        <f t="shared" si="88"/>
        <v>0.61381481481481481</v>
      </c>
      <c r="O1152">
        <f t="shared" si="89"/>
        <v>14</v>
      </c>
    </row>
    <row r="1153" spans="1:15" x14ac:dyDescent="0.35">
      <c r="A1153" t="s">
        <v>25</v>
      </c>
      <c r="B1153" t="s">
        <v>21</v>
      </c>
      <c r="C1153">
        <v>20</v>
      </c>
      <c r="D1153" t="s">
        <v>23</v>
      </c>
      <c r="E1153" s="3">
        <v>44899</v>
      </c>
      <c r="F1153" s="4">
        <v>0.41953703703703704</v>
      </c>
      <c r="G1153">
        <v>15.73</v>
      </c>
      <c r="H1153">
        <v>5.51</v>
      </c>
      <c r="I1153">
        <v>573</v>
      </c>
      <c r="J1153">
        <v>1152</v>
      </c>
      <c r="K1153" s="5" t="str">
        <f t="shared" si="85"/>
        <v>2022-12</v>
      </c>
      <c r="L1153" s="3" t="str">
        <f t="shared" si="86"/>
        <v>2022</v>
      </c>
      <c r="M1153">
        <f t="shared" si="87"/>
        <v>21.240000000000002</v>
      </c>
      <c r="N1153" s="6">
        <f t="shared" si="88"/>
        <v>0.42336342592592591</v>
      </c>
      <c r="O1153">
        <f t="shared" si="89"/>
        <v>10</v>
      </c>
    </row>
    <row r="1154" spans="1:15" x14ac:dyDescent="0.35">
      <c r="A1154" t="s">
        <v>20</v>
      </c>
      <c r="B1154" t="s">
        <v>21</v>
      </c>
      <c r="C1154">
        <v>20</v>
      </c>
      <c r="D1154" t="s">
        <v>23</v>
      </c>
      <c r="E1154" s="3">
        <v>44730</v>
      </c>
      <c r="F1154" s="4">
        <v>0.50659722222222225</v>
      </c>
      <c r="G1154">
        <v>10.72</v>
      </c>
      <c r="H1154">
        <v>18.489999999999998</v>
      </c>
      <c r="I1154">
        <v>574</v>
      </c>
      <c r="J1154">
        <v>1153</v>
      </c>
      <c r="K1154" s="5" t="str">
        <f t="shared" si="85"/>
        <v>2022-06</v>
      </c>
      <c r="L1154" s="3" t="str">
        <f t="shared" si="86"/>
        <v>2022</v>
      </c>
      <c r="M1154">
        <f t="shared" si="87"/>
        <v>29.21</v>
      </c>
      <c r="N1154" s="6">
        <f t="shared" si="88"/>
        <v>0.5194375</v>
      </c>
      <c r="O1154">
        <f t="shared" si="89"/>
        <v>12</v>
      </c>
    </row>
    <row r="1155" spans="1:15" x14ac:dyDescent="0.35">
      <c r="A1155" t="s">
        <v>20</v>
      </c>
      <c r="B1155" t="s">
        <v>21</v>
      </c>
      <c r="C1155">
        <v>40</v>
      </c>
      <c r="D1155" t="s">
        <v>26</v>
      </c>
      <c r="E1155" s="3">
        <v>44730</v>
      </c>
      <c r="F1155" s="4">
        <v>0.50659722222222225</v>
      </c>
      <c r="G1155">
        <v>10.72</v>
      </c>
      <c r="H1155">
        <v>18.489999999999998</v>
      </c>
      <c r="I1155">
        <v>574</v>
      </c>
      <c r="J1155">
        <v>1154</v>
      </c>
      <c r="K1155" s="5" t="str">
        <f t="shared" ref="K1155:K1218" si="90">TEXT(E1155, "yyyy-mm")</f>
        <v>2022-06</v>
      </c>
      <c r="L1155" s="3" t="str">
        <f t="shared" ref="L1155:L1218" si="91">TEXT(E1155, "yyyy")</f>
        <v>2022</v>
      </c>
      <c r="M1155">
        <f t="shared" ref="M1155:M1218" si="92">G1155+H1155</f>
        <v>29.21</v>
      </c>
      <c r="N1155" s="6">
        <f t="shared" ref="N1155:N1218" si="93">F1155+(H1155/1440)</f>
        <v>0.5194375</v>
      </c>
      <c r="O1155">
        <f t="shared" ref="O1155:O1218" si="94">HOUR(N1155)</f>
        <v>12</v>
      </c>
    </row>
    <row r="1156" spans="1:15" x14ac:dyDescent="0.35">
      <c r="A1156" t="s">
        <v>20</v>
      </c>
      <c r="B1156" t="s">
        <v>21</v>
      </c>
      <c r="C1156">
        <v>50</v>
      </c>
      <c r="D1156" t="s">
        <v>27</v>
      </c>
      <c r="E1156" s="3">
        <v>44730</v>
      </c>
      <c r="F1156" s="4">
        <v>0.50659722222222225</v>
      </c>
      <c r="G1156">
        <v>10.72</v>
      </c>
      <c r="H1156">
        <v>18.489999999999998</v>
      </c>
      <c r="I1156">
        <v>574</v>
      </c>
      <c r="J1156">
        <v>1155</v>
      </c>
      <c r="K1156" s="5" t="str">
        <f t="shared" si="90"/>
        <v>2022-06</v>
      </c>
      <c r="L1156" s="3" t="str">
        <f t="shared" si="91"/>
        <v>2022</v>
      </c>
      <c r="M1156">
        <f t="shared" si="92"/>
        <v>29.21</v>
      </c>
      <c r="N1156" s="6">
        <f t="shared" si="93"/>
        <v>0.5194375</v>
      </c>
      <c r="O1156">
        <f t="shared" si="94"/>
        <v>12</v>
      </c>
    </row>
    <row r="1157" spans="1:15" x14ac:dyDescent="0.35">
      <c r="A1157" t="s">
        <v>22</v>
      </c>
      <c r="B1157" s="3">
        <v>47299</v>
      </c>
      <c r="C1157">
        <v>20</v>
      </c>
      <c r="D1157" t="s">
        <v>23</v>
      </c>
      <c r="E1157" s="3">
        <v>44771</v>
      </c>
      <c r="F1157" s="4">
        <v>0.62119212962962966</v>
      </c>
      <c r="G1157">
        <v>5.8</v>
      </c>
      <c r="H1157">
        <v>8.69</v>
      </c>
      <c r="I1157">
        <v>575</v>
      </c>
      <c r="J1157">
        <v>1156</v>
      </c>
      <c r="K1157" s="5" t="str">
        <f t="shared" si="90"/>
        <v>2022-07</v>
      </c>
      <c r="L1157" s="3" t="str">
        <f t="shared" si="91"/>
        <v>2022</v>
      </c>
      <c r="M1157">
        <f t="shared" si="92"/>
        <v>14.489999999999998</v>
      </c>
      <c r="N1157" s="6">
        <f t="shared" si="93"/>
        <v>0.6272268518518519</v>
      </c>
      <c r="O1157">
        <f t="shared" si="94"/>
        <v>15</v>
      </c>
    </row>
    <row r="1158" spans="1:15" x14ac:dyDescent="0.35">
      <c r="A1158" t="s">
        <v>22</v>
      </c>
      <c r="B1158" s="3">
        <v>47299</v>
      </c>
      <c r="C1158">
        <v>0</v>
      </c>
      <c r="D1158" t="s">
        <v>17</v>
      </c>
      <c r="E1158" s="3">
        <v>44628</v>
      </c>
      <c r="F1158" s="4">
        <v>0.49656250000000002</v>
      </c>
      <c r="G1158">
        <v>6.71</v>
      </c>
      <c r="H1158">
        <v>9.36</v>
      </c>
      <c r="I1158">
        <v>576</v>
      </c>
      <c r="J1158">
        <v>1157</v>
      </c>
      <c r="K1158" s="5" t="str">
        <f t="shared" si="90"/>
        <v>2022-03</v>
      </c>
      <c r="L1158" s="3" t="str">
        <f t="shared" si="91"/>
        <v>2022</v>
      </c>
      <c r="M1158">
        <f t="shared" si="92"/>
        <v>16.07</v>
      </c>
      <c r="N1158" s="6">
        <f t="shared" si="93"/>
        <v>0.50306249999999997</v>
      </c>
      <c r="O1158">
        <f t="shared" si="94"/>
        <v>12</v>
      </c>
    </row>
    <row r="1159" spans="1:15" x14ac:dyDescent="0.35">
      <c r="A1159" t="s">
        <v>22</v>
      </c>
      <c r="B1159" s="3">
        <v>47299</v>
      </c>
      <c r="C1159">
        <v>25</v>
      </c>
      <c r="D1159" t="s">
        <v>18</v>
      </c>
      <c r="E1159" s="3">
        <v>44628</v>
      </c>
      <c r="F1159" s="4">
        <v>0.49656250000000002</v>
      </c>
      <c r="G1159">
        <v>6.71</v>
      </c>
      <c r="H1159">
        <v>9.36</v>
      </c>
      <c r="I1159">
        <v>576</v>
      </c>
      <c r="J1159">
        <v>1158</v>
      </c>
      <c r="K1159" s="5" t="str">
        <f t="shared" si="90"/>
        <v>2022-03</v>
      </c>
      <c r="L1159" s="3" t="str">
        <f t="shared" si="91"/>
        <v>2022</v>
      </c>
      <c r="M1159">
        <f t="shared" si="92"/>
        <v>16.07</v>
      </c>
      <c r="N1159" s="6">
        <f t="shared" si="93"/>
        <v>0.50306249999999997</v>
      </c>
      <c r="O1159">
        <f t="shared" si="94"/>
        <v>12</v>
      </c>
    </row>
    <row r="1160" spans="1:15" x14ac:dyDescent="0.35">
      <c r="A1160" t="s">
        <v>22</v>
      </c>
      <c r="B1160" s="3">
        <v>47299</v>
      </c>
      <c r="C1160">
        <v>80</v>
      </c>
      <c r="D1160" t="s">
        <v>19</v>
      </c>
      <c r="E1160" s="3">
        <v>44628</v>
      </c>
      <c r="F1160" s="4">
        <v>0.49656250000000002</v>
      </c>
      <c r="G1160">
        <v>6.71</v>
      </c>
      <c r="H1160">
        <v>9.36</v>
      </c>
      <c r="I1160">
        <v>576</v>
      </c>
      <c r="J1160">
        <v>1159</v>
      </c>
      <c r="K1160" s="5" t="str">
        <f t="shared" si="90"/>
        <v>2022-03</v>
      </c>
      <c r="L1160" s="3" t="str">
        <f t="shared" si="91"/>
        <v>2022</v>
      </c>
      <c r="M1160">
        <f t="shared" si="92"/>
        <v>16.07</v>
      </c>
      <c r="N1160" s="6">
        <f t="shared" si="93"/>
        <v>0.50306249999999997</v>
      </c>
      <c r="O1160">
        <f t="shared" si="94"/>
        <v>12</v>
      </c>
    </row>
    <row r="1161" spans="1:15" x14ac:dyDescent="0.35">
      <c r="A1161" t="s">
        <v>15</v>
      </c>
      <c r="B1161" s="3">
        <v>47118</v>
      </c>
      <c r="C1161">
        <v>20</v>
      </c>
      <c r="D1161" t="s">
        <v>23</v>
      </c>
      <c r="E1161" s="3">
        <v>44639</v>
      </c>
      <c r="F1161" s="4">
        <v>0.5120717592592593</v>
      </c>
      <c r="G1161">
        <v>6.37</v>
      </c>
      <c r="H1161">
        <v>10.68</v>
      </c>
      <c r="I1161">
        <v>577</v>
      </c>
      <c r="J1161">
        <v>1160</v>
      </c>
      <c r="K1161" s="5" t="str">
        <f t="shared" si="90"/>
        <v>2022-03</v>
      </c>
      <c r="L1161" s="3" t="str">
        <f t="shared" si="91"/>
        <v>2022</v>
      </c>
      <c r="M1161">
        <f t="shared" si="92"/>
        <v>17.05</v>
      </c>
      <c r="N1161" s="6">
        <f t="shared" si="93"/>
        <v>0.51948842592592592</v>
      </c>
      <c r="O1161">
        <f t="shared" si="94"/>
        <v>12</v>
      </c>
    </row>
    <row r="1162" spans="1:15" x14ac:dyDescent="0.35">
      <c r="A1162" t="s">
        <v>15</v>
      </c>
      <c r="B1162" s="3">
        <v>47118</v>
      </c>
      <c r="C1162">
        <v>25</v>
      </c>
      <c r="D1162" t="s">
        <v>18</v>
      </c>
      <c r="E1162" s="3">
        <v>44639</v>
      </c>
      <c r="F1162" s="4">
        <v>0.5120717592592593</v>
      </c>
      <c r="G1162">
        <v>6.37</v>
      </c>
      <c r="H1162">
        <v>10.68</v>
      </c>
      <c r="I1162">
        <v>577</v>
      </c>
      <c r="J1162">
        <v>1161</v>
      </c>
      <c r="K1162" s="5" t="str">
        <f t="shared" si="90"/>
        <v>2022-03</v>
      </c>
      <c r="L1162" s="3" t="str">
        <f t="shared" si="91"/>
        <v>2022</v>
      </c>
      <c r="M1162">
        <f t="shared" si="92"/>
        <v>17.05</v>
      </c>
      <c r="N1162" s="6">
        <f t="shared" si="93"/>
        <v>0.51948842592592592</v>
      </c>
      <c r="O1162">
        <f t="shared" si="94"/>
        <v>12</v>
      </c>
    </row>
    <row r="1163" spans="1:15" x14ac:dyDescent="0.35">
      <c r="A1163" t="s">
        <v>15</v>
      </c>
      <c r="B1163" s="3">
        <v>47118</v>
      </c>
      <c r="C1163">
        <v>80</v>
      </c>
      <c r="D1163" t="s">
        <v>19</v>
      </c>
      <c r="E1163" s="3">
        <v>44639</v>
      </c>
      <c r="F1163" s="4">
        <v>0.5120717592592593</v>
      </c>
      <c r="G1163">
        <v>6.37</v>
      </c>
      <c r="H1163">
        <v>10.68</v>
      </c>
      <c r="I1163">
        <v>577</v>
      </c>
      <c r="J1163">
        <v>1162</v>
      </c>
      <c r="K1163" s="5" t="str">
        <f t="shared" si="90"/>
        <v>2022-03</v>
      </c>
      <c r="L1163" s="3" t="str">
        <f t="shared" si="91"/>
        <v>2022</v>
      </c>
      <c r="M1163">
        <f t="shared" si="92"/>
        <v>17.05</v>
      </c>
      <c r="N1163" s="6">
        <f t="shared" si="93"/>
        <v>0.51948842592592592</v>
      </c>
      <c r="O1163">
        <f t="shared" si="94"/>
        <v>12</v>
      </c>
    </row>
    <row r="1164" spans="1:15" x14ac:dyDescent="0.35">
      <c r="A1164" t="s">
        <v>22</v>
      </c>
      <c r="B1164" s="3">
        <v>47299</v>
      </c>
      <c r="C1164">
        <v>20</v>
      </c>
      <c r="D1164" t="s">
        <v>23</v>
      </c>
      <c r="E1164" s="3">
        <v>44686</v>
      </c>
      <c r="F1164" s="4">
        <v>0.42254629629629631</v>
      </c>
      <c r="G1164">
        <v>7.09</v>
      </c>
      <c r="H1164">
        <v>8.5299999999999994</v>
      </c>
      <c r="I1164">
        <v>578</v>
      </c>
      <c r="J1164">
        <v>1163</v>
      </c>
      <c r="K1164" s="5" t="str">
        <f t="shared" si="90"/>
        <v>2022-05</v>
      </c>
      <c r="L1164" s="3" t="str">
        <f t="shared" si="91"/>
        <v>2022</v>
      </c>
      <c r="M1164">
        <f t="shared" si="92"/>
        <v>15.62</v>
      </c>
      <c r="N1164" s="6">
        <f t="shared" si="93"/>
        <v>0.42846990740740742</v>
      </c>
      <c r="O1164">
        <f t="shared" si="94"/>
        <v>10</v>
      </c>
    </row>
    <row r="1165" spans="1:15" x14ac:dyDescent="0.35">
      <c r="A1165" t="s">
        <v>22</v>
      </c>
      <c r="B1165" s="3">
        <v>47299</v>
      </c>
      <c r="C1165">
        <v>25</v>
      </c>
      <c r="D1165" t="s">
        <v>18</v>
      </c>
      <c r="E1165" s="3">
        <v>44686</v>
      </c>
      <c r="F1165" s="4">
        <v>0.42254629629629631</v>
      </c>
      <c r="G1165">
        <v>7.09</v>
      </c>
      <c r="H1165">
        <v>8.5299999999999994</v>
      </c>
      <c r="I1165">
        <v>578</v>
      </c>
      <c r="J1165">
        <v>1164</v>
      </c>
      <c r="K1165" s="5" t="str">
        <f t="shared" si="90"/>
        <v>2022-05</v>
      </c>
      <c r="L1165" s="3" t="str">
        <f t="shared" si="91"/>
        <v>2022</v>
      </c>
      <c r="M1165">
        <f t="shared" si="92"/>
        <v>15.62</v>
      </c>
      <c r="N1165" s="6">
        <f t="shared" si="93"/>
        <v>0.42846990740740742</v>
      </c>
      <c r="O1165">
        <f t="shared" si="94"/>
        <v>10</v>
      </c>
    </row>
    <row r="1166" spans="1:15" x14ac:dyDescent="0.35">
      <c r="A1166" t="s">
        <v>22</v>
      </c>
      <c r="B1166" s="3">
        <v>47299</v>
      </c>
      <c r="C1166">
        <v>0</v>
      </c>
      <c r="D1166" t="s">
        <v>17</v>
      </c>
      <c r="E1166" s="3">
        <v>44863</v>
      </c>
      <c r="F1166" s="4">
        <v>0.42898148148148146</v>
      </c>
      <c r="G1166">
        <v>5.72</v>
      </c>
      <c r="H1166">
        <v>10.74</v>
      </c>
      <c r="I1166">
        <v>579</v>
      </c>
      <c r="J1166">
        <v>1165</v>
      </c>
      <c r="K1166" s="5" t="str">
        <f t="shared" si="90"/>
        <v>2022-10</v>
      </c>
      <c r="L1166" s="3" t="str">
        <f t="shared" si="91"/>
        <v>2022</v>
      </c>
      <c r="M1166">
        <f t="shared" si="92"/>
        <v>16.46</v>
      </c>
      <c r="N1166" s="6">
        <f t="shared" si="93"/>
        <v>0.43643981481481481</v>
      </c>
      <c r="O1166">
        <f t="shared" si="94"/>
        <v>10</v>
      </c>
    </row>
    <row r="1167" spans="1:15" x14ac:dyDescent="0.35">
      <c r="A1167" t="s">
        <v>22</v>
      </c>
      <c r="B1167" s="3">
        <v>47299</v>
      </c>
      <c r="C1167">
        <v>40</v>
      </c>
      <c r="D1167" t="s">
        <v>26</v>
      </c>
      <c r="E1167" s="3">
        <v>44863</v>
      </c>
      <c r="F1167" s="4">
        <v>0.42898148148148146</v>
      </c>
      <c r="G1167">
        <v>5.72</v>
      </c>
      <c r="H1167">
        <v>10.74</v>
      </c>
      <c r="I1167">
        <v>579</v>
      </c>
      <c r="J1167">
        <v>1166</v>
      </c>
      <c r="K1167" s="5" t="str">
        <f t="shared" si="90"/>
        <v>2022-10</v>
      </c>
      <c r="L1167" s="3" t="str">
        <f t="shared" si="91"/>
        <v>2022</v>
      </c>
      <c r="M1167">
        <f t="shared" si="92"/>
        <v>16.46</v>
      </c>
      <c r="N1167" s="6">
        <f t="shared" si="93"/>
        <v>0.43643981481481481</v>
      </c>
      <c r="O1167">
        <f t="shared" si="94"/>
        <v>10</v>
      </c>
    </row>
    <row r="1168" spans="1:15" x14ac:dyDescent="0.35">
      <c r="A1168" t="s">
        <v>25</v>
      </c>
      <c r="B1168" t="s">
        <v>21</v>
      </c>
      <c r="C1168">
        <v>10</v>
      </c>
      <c r="D1168" t="s">
        <v>16</v>
      </c>
      <c r="E1168" s="3">
        <v>44634</v>
      </c>
      <c r="F1168" s="4">
        <v>0.77355324074074072</v>
      </c>
      <c r="G1168">
        <v>12.34</v>
      </c>
      <c r="H1168">
        <v>10.44</v>
      </c>
      <c r="I1168">
        <v>580</v>
      </c>
      <c r="J1168">
        <v>1167</v>
      </c>
      <c r="K1168" s="5" t="str">
        <f t="shared" si="90"/>
        <v>2022-03</v>
      </c>
      <c r="L1168" s="3" t="str">
        <f t="shared" si="91"/>
        <v>2022</v>
      </c>
      <c r="M1168">
        <f t="shared" si="92"/>
        <v>22.78</v>
      </c>
      <c r="N1168" s="6">
        <f t="shared" si="93"/>
        <v>0.7808032407407407</v>
      </c>
      <c r="O1168">
        <f t="shared" si="94"/>
        <v>18</v>
      </c>
    </row>
    <row r="1169" spans="1:15" x14ac:dyDescent="0.35">
      <c r="A1169" t="s">
        <v>25</v>
      </c>
      <c r="B1169" t="s">
        <v>21</v>
      </c>
      <c r="C1169">
        <v>25</v>
      </c>
      <c r="D1169" t="s">
        <v>18</v>
      </c>
      <c r="E1169" s="3">
        <v>44634</v>
      </c>
      <c r="F1169" s="4">
        <v>0.77355324074074072</v>
      </c>
      <c r="G1169">
        <v>12.34</v>
      </c>
      <c r="H1169">
        <v>10.44</v>
      </c>
      <c r="I1169">
        <v>580</v>
      </c>
      <c r="J1169">
        <v>1168</v>
      </c>
      <c r="K1169" s="5" t="str">
        <f t="shared" si="90"/>
        <v>2022-03</v>
      </c>
      <c r="L1169" s="3" t="str">
        <f t="shared" si="91"/>
        <v>2022</v>
      </c>
      <c r="M1169">
        <f t="shared" si="92"/>
        <v>22.78</v>
      </c>
      <c r="N1169" s="6">
        <f t="shared" si="93"/>
        <v>0.7808032407407407</v>
      </c>
      <c r="O1169">
        <f t="shared" si="94"/>
        <v>18</v>
      </c>
    </row>
    <row r="1170" spans="1:15" x14ac:dyDescent="0.35">
      <c r="A1170" t="s">
        <v>15</v>
      </c>
      <c r="B1170" s="3">
        <v>47118</v>
      </c>
      <c r="C1170">
        <v>0</v>
      </c>
      <c r="D1170" t="s">
        <v>17</v>
      </c>
      <c r="E1170" s="3">
        <v>44586</v>
      </c>
      <c r="F1170" s="4">
        <v>0.53888888888888886</v>
      </c>
      <c r="G1170">
        <v>12.72</v>
      </c>
      <c r="H1170">
        <v>9.3800000000000008</v>
      </c>
      <c r="I1170">
        <v>581</v>
      </c>
      <c r="J1170">
        <v>1169</v>
      </c>
      <c r="K1170" s="5" t="str">
        <f t="shared" si="90"/>
        <v>2022-01</v>
      </c>
      <c r="L1170" s="3" t="str">
        <f t="shared" si="91"/>
        <v>2022</v>
      </c>
      <c r="M1170">
        <f t="shared" si="92"/>
        <v>22.1</v>
      </c>
      <c r="N1170" s="6">
        <f t="shared" si="93"/>
        <v>0.54540277777777779</v>
      </c>
      <c r="O1170">
        <f t="shared" si="94"/>
        <v>13</v>
      </c>
    </row>
    <row r="1171" spans="1:15" x14ac:dyDescent="0.35">
      <c r="A1171" t="s">
        <v>15</v>
      </c>
      <c r="B1171" s="3">
        <v>47118</v>
      </c>
      <c r="C1171">
        <v>25</v>
      </c>
      <c r="D1171" t="s">
        <v>18</v>
      </c>
      <c r="E1171" s="3">
        <v>44586</v>
      </c>
      <c r="F1171" s="4">
        <v>0.53888888888888886</v>
      </c>
      <c r="G1171">
        <v>12.72</v>
      </c>
      <c r="H1171">
        <v>9.3800000000000008</v>
      </c>
      <c r="I1171">
        <v>581</v>
      </c>
      <c r="J1171">
        <v>1170</v>
      </c>
      <c r="K1171" s="5" t="str">
        <f t="shared" si="90"/>
        <v>2022-01</v>
      </c>
      <c r="L1171" s="3" t="str">
        <f t="shared" si="91"/>
        <v>2022</v>
      </c>
      <c r="M1171">
        <f t="shared" si="92"/>
        <v>22.1</v>
      </c>
      <c r="N1171" s="6">
        <f t="shared" si="93"/>
        <v>0.54540277777777779</v>
      </c>
      <c r="O1171">
        <f t="shared" si="94"/>
        <v>13</v>
      </c>
    </row>
    <row r="1172" spans="1:15" x14ac:dyDescent="0.35">
      <c r="A1172" t="s">
        <v>15</v>
      </c>
      <c r="B1172" s="3">
        <v>47118</v>
      </c>
      <c r="C1172">
        <v>10</v>
      </c>
      <c r="D1172" t="s">
        <v>16</v>
      </c>
      <c r="E1172" s="3">
        <v>44690</v>
      </c>
      <c r="F1172" s="4">
        <v>0.64819444444444441</v>
      </c>
      <c r="G1172">
        <v>6.19</v>
      </c>
      <c r="H1172">
        <v>9.94</v>
      </c>
      <c r="I1172">
        <v>582</v>
      </c>
      <c r="J1172">
        <v>1171</v>
      </c>
      <c r="K1172" s="5" t="str">
        <f t="shared" si="90"/>
        <v>2022-05</v>
      </c>
      <c r="L1172" s="3" t="str">
        <f t="shared" si="91"/>
        <v>2022</v>
      </c>
      <c r="M1172">
        <f t="shared" si="92"/>
        <v>16.13</v>
      </c>
      <c r="N1172" s="6">
        <f t="shared" si="93"/>
        <v>0.65509722222222222</v>
      </c>
      <c r="O1172">
        <f t="shared" si="94"/>
        <v>15</v>
      </c>
    </row>
    <row r="1173" spans="1:15" x14ac:dyDescent="0.35">
      <c r="A1173" t="s">
        <v>15</v>
      </c>
      <c r="B1173" s="3">
        <v>47118</v>
      </c>
      <c r="C1173">
        <v>20</v>
      </c>
      <c r="D1173" t="s">
        <v>23</v>
      </c>
      <c r="E1173" s="3">
        <v>44745</v>
      </c>
      <c r="F1173" s="4">
        <v>0.54099537037037038</v>
      </c>
      <c r="G1173">
        <v>7.57</v>
      </c>
      <c r="H1173">
        <v>11.14</v>
      </c>
      <c r="I1173">
        <v>583</v>
      </c>
      <c r="J1173">
        <v>1172</v>
      </c>
      <c r="K1173" s="5" t="str">
        <f t="shared" si="90"/>
        <v>2022-07</v>
      </c>
      <c r="L1173" s="3" t="str">
        <f t="shared" si="91"/>
        <v>2022</v>
      </c>
      <c r="M1173">
        <f t="shared" si="92"/>
        <v>18.71</v>
      </c>
      <c r="N1173" s="6">
        <f t="shared" si="93"/>
        <v>0.54873148148148154</v>
      </c>
      <c r="O1173">
        <f t="shared" si="94"/>
        <v>13</v>
      </c>
    </row>
    <row r="1174" spans="1:15" x14ac:dyDescent="0.35">
      <c r="A1174" t="s">
        <v>15</v>
      </c>
      <c r="B1174" s="3">
        <v>47118</v>
      </c>
      <c r="C1174">
        <v>40</v>
      </c>
      <c r="D1174" t="s">
        <v>26</v>
      </c>
      <c r="E1174" s="3">
        <v>44745</v>
      </c>
      <c r="F1174" s="4">
        <v>0.54099537037037038</v>
      </c>
      <c r="G1174">
        <v>7.57</v>
      </c>
      <c r="H1174">
        <v>11.14</v>
      </c>
      <c r="I1174">
        <v>583</v>
      </c>
      <c r="J1174">
        <v>1173</v>
      </c>
      <c r="K1174" s="5" t="str">
        <f t="shared" si="90"/>
        <v>2022-07</v>
      </c>
      <c r="L1174" s="3" t="str">
        <f t="shared" si="91"/>
        <v>2022</v>
      </c>
      <c r="M1174">
        <f t="shared" si="92"/>
        <v>18.71</v>
      </c>
      <c r="N1174" s="6">
        <f t="shared" si="93"/>
        <v>0.54873148148148154</v>
      </c>
      <c r="O1174">
        <f t="shared" si="94"/>
        <v>13</v>
      </c>
    </row>
    <row r="1175" spans="1:15" x14ac:dyDescent="0.35">
      <c r="A1175" t="s">
        <v>15</v>
      </c>
      <c r="B1175" s="3">
        <v>47118</v>
      </c>
      <c r="C1175">
        <v>80</v>
      </c>
      <c r="D1175" t="s">
        <v>19</v>
      </c>
      <c r="E1175" s="3">
        <v>44745</v>
      </c>
      <c r="F1175" s="4">
        <v>0.54099537037037038</v>
      </c>
      <c r="G1175">
        <v>7.57</v>
      </c>
      <c r="H1175">
        <v>11.14</v>
      </c>
      <c r="I1175">
        <v>583</v>
      </c>
      <c r="J1175">
        <v>1174</v>
      </c>
      <c r="K1175" s="5" t="str">
        <f t="shared" si="90"/>
        <v>2022-07</v>
      </c>
      <c r="L1175" s="3" t="str">
        <f t="shared" si="91"/>
        <v>2022</v>
      </c>
      <c r="M1175">
        <f t="shared" si="92"/>
        <v>18.71</v>
      </c>
      <c r="N1175" s="6">
        <f t="shared" si="93"/>
        <v>0.54873148148148154</v>
      </c>
      <c r="O1175">
        <f t="shared" si="94"/>
        <v>13</v>
      </c>
    </row>
    <row r="1176" spans="1:15" x14ac:dyDescent="0.35">
      <c r="A1176" t="s">
        <v>24</v>
      </c>
      <c r="B1176" s="3">
        <v>47848</v>
      </c>
      <c r="C1176">
        <v>0</v>
      </c>
      <c r="D1176" t="s">
        <v>17</v>
      </c>
      <c r="E1176" s="3">
        <v>44651</v>
      </c>
      <c r="F1176" s="4">
        <v>0.53230324074074076</v>
      </c>
      <c r="G1176">
        <v>18.309999999999999</v>
      </c>
      <c r="H1176">
        <v>16.91</v>
      </c>
      <c r="I1176">
        <v>584</v>
      </c>
      <c r="J1176">
        <v>1175</v>
      </c>
      <c r="K1176" s="5" t="str">
        <f t="shared" si="90"/>
        <v>2022-03</v>
      </c>
      <c r="L1176" s="3" t="str">
        <f t="shared" si="91"/>
        <v>2022</v>
      </c>
      <c r="M1176">
        <f t="shared" si="92"/>
        <v>35.22</v>
      </c>
      <c r="N1176" s="6">
        <f t="shared" si="93"/>
        <v>0.54404629629629631</v>
      </c>
      <c r="O1176">
        <f t="shared" si="94"/>
        <v>13</v>
      </c>
    </row>
    <row r="1177" spans="1:15" x14ac:dyDescent="0.35">
      <c r="A1177" t="s">
        <v>24</v>
      </c>
      <c r="B1177" s="3">
        <v>47848</v>
      </c>
      <c r="C1177">
        <v>25</v>
      </c>
      <c r="D1177" t="s">
        <v>18</v>
      </c>
      <c r="E1177" s="3">
        <v>44651</v>
      </c>
      <c r="F1177" s="4">
        <v>0.53230324074074076</v>
      </c>
      <c r="G1177">
        <v>18.309999999999999</v>
      </c>
      <c r="H1177">
        <v>16.91</v>
      </c>
      <c r="I1177">
        <v>584</v>
      </c>
      <c r="J1177">
        <v>1176</v>
      </c>
      <c r="K1177" s="5" t="str">
        <f t="shared" si="90"/>
        <v>2022-03</v>
      </c>
      <c r="L1177" s="3" t="str">
        <f t="shared" si="91"/>
        <v>2022</v>
      </c>
      <c r="M1177">
        <f t="shared" si="92"/>
        <v>35.22</v>
      </c>
      <c r="N1177" s="6">
        <f t="shared" si="93"/>
        <v>0.54404629629629631</v>
      </c>
      <c r="O1177">
        <f t="shared" si="94"/>
        <v>13</v>
      </c>
    </row>
    <row r="1178" spans="1:15" x14ac:dyDescent="0.35">
      <c r="A1178" t="s">
        <v>24</v>
      </c>
      <c r="B1178" s="3">
        <v>47848</v>
      </c>
      <c r="C1178">
        <v>50</v>
      </c>
      <c r="D1178" t="s">
        <v>27</v>
      </c>
      <c r="E1178" s="3">
        <v>44651</v>
      </c>
      <c r="F1178" s="4">
        <v>0.53230324074074076</v>
      </c>
      <c r="G1178">
        <v>18.309999999999999</v>
      </c>
      <c r="H1178">
        <v>16.91</v>
      </c>
      <c r="I1178">
        <v>584</v>
      </c>
      <c r="J1178">
        <v>1177</v>
      </c>
      <c r="K1178" s="5" t="str">
        <f t="shared" si="90"/>
        <v>2022-03</v>
      </c>
      <c r="L1178" s="3" t="str">
        <f t="shared" si="91"/>
        <v>2022</v>
      </c>
      <c r="M1178">
        <f t="shared" si="92"/>
        <v>35.22</v>
      </c>
      <c r="N1178" s="6">
        <f t="shared" si="93"/>
        <v>0.54404629629629631</v>
      </c>
      <c r="O1178">
        <f t="shared" si="94"/>
        <v>13</v>
      </c>
    </row>
    <row r="1179" spans="1:15" x14ac:dyDescent="0.35">
      <c r="A1179" t="s">
        <v>24</v>
      </c>
      <c r="B1179" s="3">
        <v>47848</v>
      </c>
      <c r="C1179">
        <v>0</v>
      </c>
      <c r="D1179" t="s">
        <v>17</v>
      </c>
      <c r="E1179" s="3">
        <v>44716</v>
      </c>
      <c r="F1179" s="4">
        <v>0.42703703703703705</v>
      </c>
      <c r="G1179">
        <v>14.04</v>
      </c>
      <c r="H1179">
        <v>6.78</v>
      </c>
      <c r="I1179">
        <v>585</v>
      </c>
      <c r="J1179">
        <v>1178</v>
      </c>
      <c r="K1179" s="5" t="str">
        <f t="shared" si="90"/>
        <v>2022-06</v>
      </c>
      <c r="L1179" s="3" t="str">
        <f t="shared" si="91"/>
        <v>2022</v>
      </c>
      <c r="M1179">
        <f t="shared" si="92"/>
        <v>20.82</v>
      </c>
      <c r="N1179" s="6">
        <f t="shared" si="93"/>
        <v>0.43174537037037036</v>
      </c>
      <c r="O1179">
        <f t="shared" si="94"/>
        <v>10</v>
      </c>
    </row>
    <row r="1180" spans="1:15" x14ac:dyDescent="0.35">
      <c r="A1180" t="s">
        <v>24</v>
      </c>
      <c r="B1180" s="3">
        <v>47848</v>
      </c>
      <c r="C1180">
        <v>40</v>
      </c>
      <c r="D1180" t="s">
        <v>26</v>
      </c>
      <c r="E1180" s="3">
        <v>44716</v>
      </c>
      <c r="F1180" s="4">
        <v>0.42703703703703705</v>
      </c>
      <c r="G1180">
        <v>14.04</v>
      </c>
      <c r="H1180">
        <v>6.78</v>
      </c>
      <c r="I1180">
        <v>585</v>
      </c>
      <c r="J1180">
        <v>1179</v>
      </c>
      <c r="K1180" s="5" t="str">
        <f t="shared" si="90"/>
        <v>2022-06</v>
      </c>
      <c r="L1180" s="3" t="str">
        <f t="shared" si="91"/>
        <v>2022</v>
      </c>
      <c r="M1180">
        <f t="shared" si="92"/>
        <v>20.82</v>
      </c>
      <c r="N1180" s="6">
        <f t="shared" si="93"/>
        <v>0.43174537037037036</v>
      </c>
      <c r="O1180">
        <f t="shared" si="94"/>
        <v>10</v>
      </c>
    </row>
    <row r="1181" spans="1:15" x14ac:dyDescent="0.35">
      <c r="A1181" t="s">
        <v>22</v>
      </c>
      <c r="B1181" s="3">
        <v>47299</v>
      </c>
      <c r="C1181">
        <v>0</v>
      </c>
      <c r="D1181" t="s">
        <v>17</v>
      </c>
      <c r="E1181" s="3">
        <v>44745</v>
      </c>
      <c r="F1181" s="4">
        <v>0.50428240740740737</v>
      </c>
      <c r="G1181">
        <v>8.58</v>
      </c>
      <c r="H1181">
        <v>6.14</v>
      </c>
      <c r="I1181">
        <v>586</v>
      </c>
      <c r="J1181">
        <v>1180</v>
      </c>
      <c r="K1181" s="5" t="str">
        <f t="shared" si="90"/>
        <v>2022-07</v>
      </c>
      <c r="L1181" s="3" t="str">
        <f t="shared" si="91"/>
        <v>2022</v>
      </c>
      <c r="M1181">
        <f t="shared" si="92"/>
        <v>14.719999999999999</v>
      </c>
      <c r="N1181" s="6">
        <f t="shared" si="93"/>
        <v>0.50854629629629622</v>
      </c>
      <c r="O1181">
        <f t="shared" si="94"/>
        <v>12</v>
      </c>
    </row>
    <row r="1182" spans="1:15" x14ac:dyDescent="0.35">
      <c r="A1182" t="s">
        <v>22</v>
      </c>
      <c r="B1182" s="3">
        <v>47299</v>
      </c>
      <c r="C1182">
        <v>40</v>
      </c>
      <c r="D1182" t="s">
        <v>26</v>
      </c>
      <c r="E1182" s="3">
        <v>44745</v>
      </c>
      <c r="F1182" s="4">
        <v>0.50428240740740737</v>
      </c>
      <c r="G1182">
        <v>8.58</v>
      </c>
      <c r="H1182">
        <v>6.14</v>
      </c>
      <c r="I1182">
        <v>586</v>
      </c>
      <c r="J1182">
        <v>1181</v>
      </c>
      <c r="K1182" s="5" t="str">
        <f t="shared" si="90"/>
        <v>2022-07</v>
      </c>
      <c r="L1182" s="3" t="str">
        <f t="shared" si="91"/>
        <v>2022</v>
      </c>
      <c r="M1182">
        <f t="shared" si="92"/>
        <v>14.719999999999999</v>
      </c>
      <c r="N1182" s="6">
        <f t="shared" si="93"/>
        <v>0.50854629629629622</v>
      </c>
      <c r="O1182">
        <f t="shared" si="94"/>
        <v>12</v>
      </c>
    </row>
    <row r="1183" spans="1:15" x14ac:dyDescent="0.35">
      <c r="A1183" t="s">
        <v>22</v>
      </c>
      <c r="B1183" s="3">
        <v>47299</v>
      </c>
      <c r="C1183">
        <v>50</v>
      </c>
      <c r="D1183" t="s">
        <v>27</v>
      </c>
      <c r="E1183" s="3">
        <v>44745</v>
      </c>
      <c r="F1183" s="4">
        <v>0.50428240740740737</v>
      </c>
      <c r="G1183">
        <v>8.58</v>
      </c>
      <c r="H1183">
        <v>6.14</v>
      </c>
      <c r="I1183">
        <v>586</v>
      </c>
      <c r="J1183">
        <v>1182</v>
      </c>
      <c r="K1183" s="5" t="str">
        <f t="shared" si="90"/>
        <v>2022-07</v>
      </c>
      <c r="L1183" s="3" t="str">
        <f t="shared" si="91"/>
        <v>2022</v>
      </c>
      <c r="M1183">
        <f t="shared" si="92"/>
        <v>14.719999999999999</v>
      </c>
      <c r="N1183" s="6">
        <f t="shared" si="93"/>
        <v>0.50854629629629622</v>
      </c>
      <c r="O1183">
        <f t="shared" si="94"/>
        <v>12</v>
      </c>
    </row>
    <row r="1184" spans="1:15" x14ac:dyDescent="0.35">
      <c r="A1184" t="s">
        <v>15</v>
      </c>
      <c r="B1184" s="3">
        <v>47118</v>
      </c>
      <c r="C1184">
        <v>0</v>
      </c>
      <c r="D1184" t="s">
        <v>17</v>
      </c>
      <c r="E1184" s="3">
        <v>44853</v>
      </c>
      <c r="F1184" s="4">
        <v>0.38439814814814816</v>
      </c>
      <c r="G1184">
        <v>7.77</v>
      </c>
      <c r="H1184">
        <v>6.54</v>
      </c>
      <c r="I1184">
        <v>587</v>
      </c>
      <c r="J1184">
        <v>1183</v>
      </c>
      <c r="K1184" s="5" t="str">
        <f t="shared" si="90"/>
        <v>2022-10</v>
      </c>
      <c r="L1184" s="3" t="str">
        <f t="shared" si="91"/>
        <v>2022</v>
      </c>
      <c r="M1184">
        <f t="shared" si="92"/>
        <v>14.309999999999999</v>
      </c>
      <c r="N1184" s="6">
        <f t="shared" si="93"/>
        <v>0.38893981481481482</v>
      </c>
      <c r="O1184">
        <f t="shared" si="94"/>
        <v>9</v>
      </c>
    </row>
    <row r="1185" spans="1:15" x14ac:dyDescent="0.35">
      <c r="A1185" t="s">
        <v>15</v>
      </c>
      <c r="B1185" s="3">
        <v>47118</v>
      </c>
      <c r="C1185">
        <v>0</v>
      </c>
      <c r="D1185" t="s">
        <v>17</v>
      </c>
      <c r="E1185" s="3">
        <v>44902</v>
      </c>
      <c r="F1185" s="4">
        <v>0.73305555555555557</v>
      </c>
      <c r="G1185">
        <v>6.27</v>
      </c>
      <c r="H1185">
        <v>6.98</v>
      </c>
      <c r="I1185">
        <v>588</v>
      </c>
      <c r="J1185">
        <v>1184</v>
      </c>
      <c r="K1185" s="5" t="str">
        <f t="shared" si="90"/>
        <v>2022-12</v>
      </c>
      <c r="L1185" s="3" t="str">
        <f t="shared" si="91"/>
        <v>2022</v>
      </c>
      <c r="M1185">
        <f t="shared" si="92"/>
        <v>13.25</v>
      </c>
      <c r="N1185" s="6">
        <f t="shared" si="93"/>
        <v>0.7379027777777778</v>
      </c>
      <c r="O1185">
        <f t="shared" si="94"/>
        <v>17</v>
      </c>
    </row>
    <row r="1186" spans="1:15" x14ac:dyDescent="0.35">
      <c r="A1186" t="s">
        <v>15</v>
      </c>
      <c r="B1186" s="3">
        <v>47118</v>
      </c>
      <c r="C1186">
        <v>40</v>
      </c>
      <c r="D1186" t="s">
        <v>26</v>
      </c>
      <c r="E1186" s="3">
        <v>44902</v>
      </c>
      <c r="F1186" s="4">
        <v>0.73305555555555557</v>
      </c>
      <c r="G1186">
        <v>6.27</v>
      </c>
      <c r="H1186">
        <v>6.98</v>
      </c>
      <c r="I1186">
        <v>588</v>
      </c>
      <c r="J1186">
        <v>1185</v>
      </c>
      <c r="K1186" s="5" t="str">
        <f t="shared" si="90"/>
        <v>2022-12</v>
      </c>
      <c r="L1186" s="3" t="str">
        <f t="shared" si="91"/>
        <v>2022</v>
      </c>
      <c r="M1186">
        <f t="shared" si="92"/>
        <v>13.25</v>
      </c>
      <c r="N1186" s="6">
        <f t="shared" si="93"/>
        <v>0.7379027777777778</v>
      </c>
      <c r="O1186">
        <f t="shared" si="94"/>
        <v>17</v>
      </c>
    </row>
    <row r="1187" spans="1:15" x14ac:dyDescent="0.35">
      <c r="A1187" t="s">
        <v>15</v>
      </c>
      <c r="B1187" s="3">
        <v>47118</v>
      </c>
      <c r="C1187">
        <v>20</v>
      </c>
      <c r="D1187" t="s">
        <v>23</v>
      </c>
      <c r="E1187" s="3">
        <v>44811</v>
      </c>
      <c r="F1187" s="4">
        <v>0.5584027777777778</v>
      </c>
      <c r="G1187">
        <v>6.92</v>
      </c>
      <c r="H1187">
        <v>9.18</v>
      </c>
      <c r="I1187">
        <v>589</v>
      </c>
      <c r="J1187">
        <v>1186</v>
      </c>
      <c r="K1187" s="5" t="str">
        <f t="shared" si="90"/>
        <v>2022-09</v>
      </c>
      <c r="L1187" s="3" t="str">
        <f t="shared" si="91"/>
        <v>2022</v>
      </c>
      <c r="M1187">
        <f t="shared" si="92"/>
        <v>16.100000000000001</v>
      </c>
      <c r="N1187" s="6">
        <f t="shared" si="93"/>
        <v>0.56477777777777782</v>
      </c>
      <c r="O1187">
        <f t="shared" si="94"/>
        <v>13</v>
      </c>
    </row>
    <row r="1188" spans="1:15" x14ac:dyDescent="0.35">
      <c r="A1188" t="s">
        <v>15</v>
      </c>
      <c r="B1188" s="3">
        <v>47118</v>
      </c>
      <c r="C1188">
        <v>25</v>
      </c>
      <c r="D1188" t="s">
        <v>18</v>
      </c>
      <c r="E1188" s="3">
        <v>44811</v>
      </c>
      <c r="F1188" s="4">
        <v>0.5584027777777778</v>
      </c>
      <c r="G1188">
        <v>6.92</v>
      </c>
      <c r="H1188">
        <v>9.18</v>
      </c>
      <c r="I1188">
        <v>589</v>
      </c>
      <c r="J1188">
        <v>1187</v>
      </c>
      <c r="K1188" s="5" t="str">
        <f t="shared" si="90"/>
        <v>2022-09</v>
      </c>
      <c r="L1188" s="3" t="str">
        <f t="shared" si="91"/>
        <v>2022</v>
      </c>
      <c r="M1188">
        <f t="shared" si="92"/>
        <v>16.100000000000001</v>
      </c>
      <c r="N1188" s="6">
        <f t="shared" si="93"/>
        <v>0.56477777777777782</v>
      </c>
      <c r="O1188">
        <f t="shared" si="94"/>
        <v>13</v>
      </c>
    </row>
    <row r="1189" spans="1:15" x14ac:dyDescent="0.35">
      <c r="A1189" t="s">
        <v>28</v>
      </c>
      <c r="B1189" t="s">
        <v>21</v>
      </c>
      <c r="C1189">
        <v>10</v>
      </c>
      <c r="D1189" t="s">
        <v>16</v>
      </c>
      <c r="E1189" s="3">
        <v>44873</v>
      </c>
      <c r="F1189" s="4">
        <v>0.50593750000000004</v>
      </c>
      <c r="G1189">
        <v>8.1199999999999992</v>
      </c>
      <c r="H1189">
        <v>15.48</v>
      </c>
      <c r="I1189">
        <v>590</v>
      </c>
      <c r="J1189">
        <v>1188</v>
      </c>
      <c r="K1189" s="5" t="str">
        <f t="shared" si="90"/>
        <v>2022-11</v>
      </c>
      <c r="L1189" s="3" t="str">
        <f t="shared" si="91"/>
        <v>2022</v>
      </c>
      <c r="M1189">
        <f t="shared" si="92"/>
        <v>23.6</v>
      </c>
      <c r="N1189" s="6">
        <f t="shared" si="93"/>
        <v>0.51668750000000008</v>
      </c>
      <c r="O1189">
        <f t="shared" si="94"/>
        <v>12</v>
      </c>
    </row>
    <row r="1190" spans="1:15" x14ac:dyDescent="0.35">
      <c r="A1190" t="s">
        <v>25</v>
      </c>
      <c r="B1190" t="s">
        <v>21</v>
      </c>
      <c r="C1190">
        <v>0</v>
      </c>
      <c r="D1190" t="s">
        <v>17</v>
      </c>
      <c r="E1190" s="3">
        <v>44697</v>
      </c>
      <c r="F1190" s="4">
        <v>0.58393518518518517</v>
      </c>
      <c r="G1190">
        <v>7.09</v>
      </c>
      <c r="H1190">
        <v>13.18</v>
      </c>
      <c r="I1190">
        <v>591</v>
      </c>
      <c r="J1190">
        <v>1189</v>
      </c>
      <c r="K1190" s="5" t="str">
        <f t="shared" si="90"/>
        <v>2022-05</v>
      </c>
      <c r="L1190" s="3" t="str">
        <f t="shared" si="91"/>
        <v>2022</v>
      </c>
      <c r="M1190">
        <f t="shared" si="92"/>
        <v>20.27</v>
      </c>
      <c r="N1190" s="6">
        <f t="shared" si="93"/>
        <v>0.59308796296296296</v>
      </c>
      <c r="O1190">
        <f t="shared" si="94"/>
        <v>14</v>
      </c>
    </row>
    <row r="1191" spans="1:15" x14ac:dyDescent="0.35">
      <c r="A1191" t="s">
        <v>22</v>
      </c>
      <c r="B1191" s="3">
        <v>47299</v>
      </c>
      <c r="C1191">
        <v>0</v>
      </c>
      <c r="D1191" t="s">
        <v>17</v>
      </c>
      <c r="E1191" s="3">
        <v>44742</v>
      </c>
      <c r="F1191" s="4">
        <v>0.34695601851851854</v>
      </c>
      <c r="G1191">
        <v>8.9</v>
      </c>
      <c r="H1191">
        <v>6.54</v>
      </c>
      <c r="I1191">
        <v>592</v>
      </c>
      <c r="J1191">
        <v>1190</v>
      </c>
      <c r="K1191" s="5" t="str">
        <f t="shared" si="90"/>
        <v>2022-06</v>
      </c>
      <c r="L1191" s="3" t="str">
        <f t="shared" si="91"/>
        <v>2022</v>
      </c>
      <c r="M1191">
        <f t="shared" si="92"/>
        <v>15.440000000000001</v>
      </c>
      <c r="N1191" s="6">
        <f t="shared" si="93"/>
        <v>0.3514976851851852</v>
      </c>
      <c r="O1191">
        <f t="shared" si="94"/>
        <v>8</v>
      </c>
    </row>
    <row r="1192" spans="1:15" x14ac:dyDescent="0.35">
      <c r="A1192" t="s">
        <v>28</v>
      </c>
      <c r="B1192" t="s">
        <v>21</v>
      </c>
      <c r="C1192">
        <v>20</v>
      </c>
      <c r="D1192" t="s">
        <v>23</v>
      </c>
      <c r="E1192" s="3">
        <v>44701</v>
      </c>
      <c r="F1192" s="4">
        <v>0.48116898148148146</v>
      </c>
      <c r="G1192">
        <v>11.54</v>
      </c>
      <c r="H1192">
        <v>6.72</v>
      </c>
      <c r="I1192">
        <v>593</v>
      </c>
      <c r="J1192">
        <v>1191</v>
      </c>
      <c r="K1192" s="5" t="str">
        <f t="shared" si="90"/>
        <v>2022-05</v>
      </c>
      <c r="L1192" s="3" t="str">
        <f t="shared" si="91"/>
        <v>2022</v>
      </c>
      <c r="M1192">
        <f t="shared" si="92"/>
        <v>18.259999999999998</v>
      </c>
      <c r="N1192" s="6">
        <f t="shared" si="93"/>
        <v>0.48583564814814811</v>
      </c>
      <c r="O1192">
        <f t="shared" si="94"/>
        <v>11</v>
      </c>
    </row>
    <row r="1193" spans="1:15" x14ac:dyDescent="0.35">
      <c r="A1193" t="s">
        <v>24</v>
      </c>
      <c r="B1193" s="3">
        <v>47848</v>
      </c>
      <c r="C1193">
        <v>20</v>
      </c>
      <c r="D1193" t="s">
        <v>23</v>
      </c>
      <c r="E1193" s="3">
        <v>44650</v>
      </c>
      <c r="F1193" s="4">
        <v>0.63890046296296299</v>
      </c>
      <c r="G1193">
        <v>6.67</v>
      </c>
      <c r="H1193">
        <v>19.53</v>
      </c>
      <c r="I1193">
        <v>594</v>
      </c>
      <c r="J1193">
        <v>1192</v>
      </c>
      <c r="K1193" s="5" t="str">
        <f t="shared" si="90"/>
        <v>2022-03</v>
      </c>
      <c r="L1193" s="3" t="str">
        <f t="shared" si="91"/>
        <v>2022</v>
      </c>
      <c r="M1193">
        <f t="shared" si="92"/>
        <v>26.200000000000003</v>
      </c>
      <c r="N1193" s="6">
        <f t="shared" si="93"/>
        <v>0.65246296296296302</v>
      </c>
      <c r="O1193">
        <f t="shared" si="94"/>
        <v>15</v>
      </c>
    </row>
    <row r="1194" spans="1:15" x14ac:dyDescent="0.35">
      <c r="A1194" t="s">
        <v>24</v>
      </c>
      <c r="B1194" s="3">
        <v>47848</v>
      </c>
      <c r="C1194">
        <v>40</v>
      </c>
      <c r="D1194" t="s">
        <v>26</v>
      </c>
      <c r="E1194" s="3">
        <v>44650</v>
      </c>
      <c r="F1194" s="4">
        <v>0.63890046296296299</v>
      </c>
      <c r="G1194">
        <v>6.67</v>
      </c>
      <c r="H1194">
        <v>19.53</v>
      </c>
      <c r="I1194">
        <v>594</v>
      </c>
      <c r="J1194">
        <v>1193</v>
      </c>
      <c r="K1194" s="5" t="str">
        <f t="shared" si="90"/>
        <v>2022-03</v>
      </c>
      <c r="L1194" s="3" t="str">
        <f t="shared" si="91"/>
        <v>2022</v>
      </c>
      <c r="M1194">
        <f t="shared" si="92"/>
        <v>26.200000000000003</v>
      </c>
      <c r="N1194" s="6">
        <f t="shared" si="93"/>
        <v>0.65246296296296302</v>
      </c>
      <c r="O1194">
        <f t="shared" si="94"/>
        <v>15</v>
      </c>
    </row>
    <row r="1195" spans="1:15" x14ac:dyDescent="0.35">
      <c r="A1195" t="s">
        <v>22</v>
      </c>
      <c r="B1195" s="3">
        <v>47299</v>
      </c>
      <c r="C1195">
        <v>10</v>
      </c>
      <c r="D1195" t="s">
        <v>16</v>
      </c>
      <c r="E1195" s="3">
        <v>44656</v>
      </c>
      <c r="F1195" s="4">
        <v>0.77506944444444448</v>
      </c>
      <c r="G1195">
        <v>7.62</v>
      </c>
      <c r="H1195">
        <v>6.93</v>
      </c>
      <c r="I1195">
        <v>595</v>
      </c>
      <c r="J1195">
        <v>1194</v>
      </c>
      <c r="K1195" s="5" t="str">
        <f t="shared" si="90"/>
        <v>2022-04</v>
      </c>
      <c r="L1195" s="3" t="str">
        <f t="shared" si="91"/>
        <v>2022</v>
      </c>
      <c r="M1195">
        <f t="shared" si="92"/>
        <v>14.55</v>
      </c>
      <c r="N1195" s="6">
        <f t="shared" si="93"/>
        <v>0.77988194444444447</v>
      </c>
      <c r="O1195">
        <f t="shared" si="94"/>
        <v>18</v>
      </c>
    </row>
    <row r="1196" spans="1:15" x14ac:dyDescent="0.35">
      <c r="A1196" t="s">
        <v>22</v>
      </c>
      <c r="B1196" s="3">
        <v>47299</v>
      </c>
      <c r="C1196">
        <v>25</v>
      </c>
      <c r="D1196" t="s">
        <v>18</v>
      </c>
      <c r="E1196" s="3">
        <v>44656</v>
      </c>
      <c r="F1196" s="4">
        <v>0.77506944444444448</v>
      </c>
      <c r="G1196">
        <v>7.62</v>
      </c>
      <c r="H1196">
        <v>6.93</v>
      </c>
      <c r="I1196">
        <v>595</v>
      </c>
      <c r="J1196">
        <v>1195</v>
      </c>
      <c r="K1196" s="5" t="str">
        <f t="shared" si="90"/>
        <v>2022-04</v>
      </c>
      <c r="L1196" s="3" t="str">
        <f t="shared" si="91"/>
        <v>2022</v>
      </c>
      <c r="M1196">
        <f t="shared" si="92"/>
        <v>14.55</v>
      </c>
      <c r="N1196" s="6">
        <f t="shared" si="93"/>
        <v>0.77988194444444447</v>
      </c>
      <c r="O1196">
        <f t="shared" si="94"/>
        <v>18</v>
      </c>
    </row>
    <row r="1197" spans="1:15" x14ac:dyDescent="0.35">
      <c r="A1197" t="s">
        <v>22</v>
      </c>
      <c r="B1197" s="3">
        <v>47299</v>
      </c>
      <c r="C1197">
        <v>80</v>
      </c>
      <c r="D1197" t="s">
        <v>19</v>
      </c>
      <c r="E1197" s="3">
        <v>44656</v>
      </c>
      <c r="F1197" s="4">
        <v>0.77506944444444448</v>
      </c>
      <c r="G1197">
        <v>7.62</v>
      </c>
      <c r="H1197">
        <v>6.93</v>
      </c>
      <c r="I1197">
        <v>595</v>
      </c>
      <c r="J1197">
        <v>1196</v>
      </c>
      <c r="K1197" s="5" t="str">
        <f t="shared" si="90"/>
        <v>2022-04</v>
      </c>
      <c r="L1197" s="3" t="str">
        <f t="shared" si="91"/>
        <v>2022</v>
      </c>
      <c r="M1197">
        <f t="shared" si="92"/>
        <v>14.55</v>
      </c>
      <c r="N1197" s="6">
        <f t="shared" si="93"/>
        <v>0.77988194444444447</v>
      </c>
      <c r="O1197">
        <f t="shared" si="94"/>
        <v>18</v>
      </c>
    </row>
    <row r="1198" spans="1:15" x14ac:dyDescent="0.35">
      <c r="A1198" t="s">
        <v>24</v>
      </c>
      <c r="B1198" s="3">
        <v>47848</v>
      </c>
      <c r="C1198">
        <v>10</v>
      </c>
      <c r="D1198" t="s">
        <v>16</v>
      </c>
      <c r="E1198" s="3">
        <v>44667</v>
      </c>
      <c r="F1198" s="4">
        <v>0.66481481481481486</v>
      </c>
      <c r="G1198">
        <v>6.47</v>
      </c>
      <c r="H1198">
        <v>9.26</v>
      </c>
      <c r="I1198">
        <v>596</v>
      </c>
      <c r="J1198">
        <v>1197</v>
      </c>
      <c r="K1198" s="5" t="str">
        <f t="shared" si="90"/>
        <v>2022-04</v>
      </c>
      <c r="L1198" s="3" t="str">
        <f t="shared" si="91"/>
        <v>2022</v>
      </c>
      <c r="M1198">
        <f t="shared" si="92"/>
        <v>15.73</v>
      </c>
      <c r="N1198" s="6">
        <f t="shared" si="93"/>
        <v>0.67124537037037046</v>
      </c>
      <c r="O1198">
        <f t="shared" si="94"/>
        <v>16</v>
      </c>
    </row>
    <row r="1199" spans="1:15" x14ac:dyDescent="0.35">
      <c r="A1199" t="s">
        <v>24</v>
      </c>
      <c r="B1199" s="3">
        <v>47848</v>
      </c>
      <c r="C1199">
        <v>25</v>
      </c>
      <c r="D1199" t="s">
        <v>18</v>
      </c>
      <c r="E1199" s="3">
        <v>44667</v>
      </c>
      <c r="F1199" s="4">
        <v>0.66481481481481486</v>
      </c>
      <c r="G1199">
        <v>6.47</v>
      </c>
      <c r="H1199">
        <v>9.26</v>
      </c>
      <c r="I1199">
        <v>596</v>
      </c>
      <c r="J1199">
        <v>1198</v>
      </c>
      <c r="K1199" s="5" t="str">
        <f t="shared" si="90"/>
        <v>2022-04</v>
      </c>
      <c r="L1199" s="3" t="str">
        <f t="shared" si="91"/>
        <v>2022</v>
      </c>
      <c r="M1199">
        <f t="shared" si="92"/>
        <v>15.73</v>
      </c>
      <c r="N1199" s="6">
        <f t="shared" si="93"/>
        <v>0.67124537037037046</v>
      </c>
      <c r="O1199">
        <f t="shared" si="94"/>
        <v>16</v>
      </c>
    </row>
    <row r="1200" spans="1:15" x14ac:dyDescent="0.35">
      <c r="A1200" t="s">
        <v>28</v>
      </c>
      <c r="B1200" t="s">
        <v>21</v>
      </c>
      <c r="C1200">
        <v>0</v>
      </c>
      <c r="D1200" t="s">
        <v>17</v>
      </c>
      <c r="E1200" s="3">
        <v>44905</v>
      </c>
      <c r="F1200" s="4">
        <v>0.4932523148148148</v>
      </c>
      <c r="G1200">
        <v>6.46</v>
      </c>
      <c r="H1200">
        <v>5.88</v>
      </c>
      <c r="I1200">
        <v>597</v>
      </c>
      <c r="J1200">
        <v>1199</v>
      </c>
      <c r="K1200" s="5" t="str">
        <f t="shared" si="90"/>
        <v>2022-12</v>
      </c>
      <c r="L1200" s="3" t="str">
        <f t="shared" si="91"/>
        <v>2022</v>
      </c>
      <c r="M1200">
        <f t="shared" si="92"/>
        <v>12.34</v>
      </c>
      <c r="N1200" s="6">
        <f t="shared" si="93"/>
        <v>0.49733564814814812</v>
      </c>
      <c r="O1200">
        <f t="shared" si="94"/>
        <v>11</v>
      </c>
    </row>
    <row r="1201" spans="1:15" x14ac:dyDescent="0.35">
      <c r="A1201" t="s">
        <v>24</v>
      </c>
      <c r="B1201" s="3">
        <v>47848</v>
      </c>
      <c r="C1201">
        <v>0</v>
      </c>
      <c r="D1201" t="s">
        <v>17</v>
      </c>
      <c r="E1201" s="3">
        <v>44911</v>
      </c>
      <c r="F1201" s="4">
        <v>0.61768518518518523</v>
      </c>
      <c r="G1201">
        <v>8.9</v>
      </c>
      <c r="H1201">
        <v>10.97</v>
      </c>
      <c r="I1201">
        <v>598</v>
      </c>
      <c r="J1201">
        <v>1200</v>
      </c>
      <c r="K1201" s="5" t="str">
        <f t="shared" si="90"/>
        <v>2022-12</v>
      </c>
      <c r="L1201" s="3" t="str">
        <f t="shared" si="91"/>
        <v>2022</v>
      </c>
      <c r="M1201">
        <f t="shared" si="92"/>
        <v>19.87</v>
      </c>
      <c r="N1201" s="6">
        <f t="shared" si="93"/>
        <v>0.62530324074074073</v>
      </c>
      <c r="O1201">
        <f t="shared" si="94"/>
        <v>15</v>
      </c>
    </row>
    <row r="1202" spans="1:15" x14ac:dyDescent="0.35">
      <c r="A1202" t="s">
        <v>24</v>
      </c>
      <c r="B1202" s="3">
        <v>47848</v>
      </c>
      <c r="C1202">
        <v>40</v>
      </c>
      <c r="D1202" t="s">
        <v>26</v>
      </c>
      <c r="E1202" s="3">
        <v>44911</v>
      </c>
      <c r="F1202" s="4">
        <v>0.61768518518518523</v>
      </c>
      <c r="G1202">
        <v>8.9</v>
      </c>
      <c r="H1202">
        <v>10.97</v>
      </c>
      <c r="I1202">
        <v>598</v>
      </c>
      <c r="J1202">
        <v>1201</v>
      </c>
      <c r="K1202" s="5" t="str">
        <f t="shared" si="90"/>
        <v>2022-12</v>
      </c>
      <c r="L1202" s="3" t="str">
        <f t="shared" si="91"/>
        <v>2022</v>
      </c>
      <c r="M1202">
        <f t="shared" si="92"/>
        <v>19.87</v>
      </c>
      <c r="N1202" s="6">
        <f t="shared" si="93"/>
        <v>0.62530324074074073</v>
      </c>
      <c r="O1202">
        <f t="shared" si="94"/>
        <v>15</v>
      </c>
    </row>
    <row r="1203" spans="1:15" x14ac:dyDescent="0.35">
      <c r="A1203" t="s">
        <v>24</v>
      </c>
      <c r="B1203" s="3">
        <v>47848</v>
      </c>
      <c r="C1203">
        <v>50</v>
      </c>
      <c r="D1203" t="s">
        <v>27</v>
      </c>
      <c r="E1203" s="3">
        <v>44911</v>
      </c>
      <c r="F1203" s="4">
        <v>0.61768518518518523</v>
      </c>
      <c r="G1203">
        <v>8.9</v>
      </c>
      <c r="H1203">
        <v>10.97</v>
      </c>
      <c r="I1203">
        <v>598</v>
      </c>
      <c r="J1203">
        <v>1202</v>
      </c>
      <c r="K1203" s="5" t="str">
        <f t="shared" si="90"/>
        <v>2022-12</v>
      </c>
      <c r="L1203" s="3" t="str">
        <f t="shared" si="91"/>
        <v>2022</v>
      </c>
      <c r="M1203">
        <f t="shared" si="92"/>
        <v>19.87</v>
      </c>
      <c r="N1203" s="6">
        <f t="shared" si="93"/>
        <v>0.62530324074074073</v>
      </c>
      <c r="O1203">
        <f t="shared" si="94"/>
        <v>15</v>
      </c>
    </row>
    <row r="1204" spans="1:15" x14ac:dyDescent="0.35">
      <c r="A1204" t="s">
        <v>15</v>
      </c>
      <c r="B1204" s="3">
        <v>47118</v>
      </c>
      <c r="C1204">
        <v>20</v>
      </c>
      <c r="D1204" t="s">
        <v>23</v>
      </c>
      <c r="E1204" s="3">
        <v>44933</v>
      </c>
      <c r="F1204" s="4">
        <v>0.710474537037037</v>
      </c>
      <c r="G1204">
        <v>8.3699999999999992</v>
      </c>
      <c r="H1204">
        <v>6.69</v>
      </c>
      <c r="I1204">
        <v>599</v>
      </c>
      <c r="J1204">
        <v>1203</v>
      </c>
      <c r="K1204" s="5" t="str">
        <f t="shared" si="90"/>
        <v>2023-01</v>
      </c>
      <c r="L1204" s="3" t="str">
        <f t="shared" si="91"/>
        <v>2023</v>
      </c>
      <c r="M1204">
        <f t="shared" si="92"/>
        <v>15.059999999999999</v>
      </c>
      <c r="N1204" s="6">
        <f t="shared" si="93"/>
        <v>0.71512037037037035</v>
      </c>
      <c r="O1204">
        <f t="shared" si="94"/>
        <v>17</v>
      </c>
    </row>
    <row r="1205" spans="1:15" x14ac:dyDescent="0.35">
      <c r="A1205" t="s">
        <v>15</v>
      </c>
      <c r="B1205" s="3">
        <v>47118</v>
      </c>
      <c r="C1205">
        <v>25</v>
      </c>
      <c r="D1205" t="s">
        <v>18</v>
      </c>
      <c r="E1205" s="3">
        <v>44933</v>
      </c>
      <c r="F1205" s="4">
        <v>0.710474537037037</v>
      </c>
      <c r="G1205">
        <v>8.3699999999999992</v>
      </c>
      <c r="H1205">
        <v>6.69</v>
      </c>
      <c r="I1205">
        <v>599</v>
      </c>
      <c r="J1205">
        <v>1204</v>
      </c>
      <c r="K1205" s="5" t="str">
        <f t="shared" si="90"/>
        <v>2023-01</v>
      </c>
      <c r="L1205" s="3" t="str">
        <f t="shared" si="91"/>
        <v>2023</v>
      </c>
      <c r="M1205">
        <f t="shared" si="92"/>
        <v>15.059999999999999</v>
      </c>
      <c r="N1205" s="6">
        <f t="shared" si="93"/>
        <v>0.71512037037037035</v>
      </c>
      <c r="O1205">
        <f t="shared" si="94"/>
        <v>17</v>
      </c>
    </row>
    <row r="1206" spans="1:15" x14ac:dyDescent="0.35">
      <c r="A1206" t="s">
        <v>15</v>
      </c>
      <c r="B1206" s="3">
        <v>47118</v>
      </c>
      <c r="C1206">
        <v>50</v>
      </c>
      <c r="D1206" t="s">
        <v>27</v>
      </c>
      <c r="E1206" s="3">
        <v>44933</v>
      </c>
      <c r="F1206" s="4">
        <v>0.710474537037037</v>
      </c>
      <c r="G1206">
        <v>8.3699999999999992</v>
      </c>
      <c r="H1206">
        <v>6.69</v>
      </c>
      <c r="I1206">
        <v>599</v>
      </c>
      <c r="J1206">
        <v>1205</v>
      </c>
      <c r="K1206" s="5" t="str">
        <f t="shared" si="90"/>
        <v>2023-01</v>
      </c>
      <c r="L1206" s="3" t="str">
        <f t="shared" si="91"/>
        <v>2023</v>
      </c>
      <c r="M1206">
        <f t="shared" si="92"/>
        <v>15.059999999999999</v>
      </c>
      <c r="N1206" s="6">
        <f t="shared" si="93"/>
        <v>0.71512037037037035</v>
      </c>
      <c r="O1206">
        <f t="shared" si="94"/>
        <v>17</v>
      </c>
    </row>
    <row r="1207" spans="1:15" x14ac:dyDescent="0.35">
      <c r="A1207" t="s">
        <v>20</v>
      </c>
      <c r="B1207" t="s">
        <v>21</v>
      </c>
      <c r="C1207">
        <v>0</v>
      </c>
      <c r="D1207" t="s">
        <v>17</v>
      </c>
      <c r="E1207" s="3">
        <v>44870</v>
      </c>
      <c r="F1207" s="4">
        <v>0.59255787037037033</v>
      </c>
      <c r="G1207">
        <v>8</v>
      </c>
      <c r="H1207">
        <v>7.28</v>
      </c>
      <c r="I1207">
        <v>600</v>
      </c>
      <c r="J1207">
        <v>1206</v>
      </c>
      <c r="K1207" s="5" t="str">
        <f t="shared" si="90"/>
        <v>2022-11</v>
      </c>
      <c r="L1207" s="3" t="str">
        <f t="shared" si="91"/>
        <v>2022</v>
      </c>
      <c r="M1207">
        <f t="shared" si="92"/>
        <v>15.280000000000001</v>
      </c>
      <c r="N1207" s="6">
        <f t="shared" si="93"/>
        <v>0.59761342592592592</v>
      </c>
      <c r="O1207">
        <f t="shared" si="94"/>
        <v>14</v>
      </c>
    </row>
    <row r="1208" spans="1:15" x14ac:dyDescent="0.35">
      <c r="A1208" t="s">
        <v>20</v>
      </c>
      <c r="B1208" t="s">
        <v>21</v>
      </c>
      <c r="C1208">
        <v>40</v>
      </c>
      <c r="D1208" t="s">
        <v>26</v>
      </c>
      <c r="E1208" s="3">
        <v>44870</v>
      </c>
      <c r="F1208" s="4">
        <v>0.59255787037037033</v>
      </c>
      <c r="G1208">
        <v>8</v>
      </c>
      <c r="H1208">
        <v>7.28</v>
      </c>
      <c r="I1208">
        <v>600</v>
      </c>
      <c r="J1208">
        <v>1207</v>
      </c>
      <c r="K1208" s="5" t="str">
        <f t="shared" si="90"/>
        <v>2022-11</v>
      </c>
      <c r="L1208" s="3" t="str">
        <f t="shared" si="91"/>
        <v>2022</v>
      </c>
      <c r="M1208">
        <f t="shared" si="92"/>
        <v>15.280000000000001</v>
      </c>
      <c r="N1208" s="6">
        <f t="shared" si="93"/>
        <v>0.59761342592592592</v>
      </c>
      <c r="O1208">
        <f t="shared" si="94"/>
        <v>14</v>
      </c>
    </row>
    <row r="1209" spans="1:15" x14ac:dyDescent="0.35">
      <c r="A1209" t="s">
        <v>24</v>
      </c>
      <c r="B1209" s="3">
        <v>47848</v>
      </c>
      <c r="C1209">
        <v>20</v>
      </c>
      <c r="D1209" t="s">
        <v>23</v>
      </c>
      <c r="E1209" s="3">
        <v>44931</v>
      </c>
      <c r="F1209" s="4">
        <v>0.67056712962962961</v>
      </c>
      <c r="G1209">
        <v>6.18</v>
      </c>
      <c r="H1209">
        <v>11.51</v>
      </c>
      <c r="I1209">
        <v>601</v>
      </c>
      <c r="J1209">
        <v>1208</v>
      </c>
      <c r="K1209" s="5" t="str">
        <f t="shared" si="90"/>
        <v>2023-01</v>
      </c>
      <c r="L1209" s="3" t="str">
        <f t="shared" si="91"/>
        <v>2023</v>
      </c>
      <c r="M1209">
        <f t="shared" si="92"/>
        <v>17.689999999999998</v>
      </c>
      <c r="N1209" s="6">
        <f t="shared" si="93"/>
        <v>0.67856018518518513</v>
      </c>
      <c r="O1209">
        <f t="shared" si="94"/>
        <v>16</v>
      </c>
    </row>
    <row r="1210" spans="1:15" x14ac:dyDescent="0.35">
      <c r="A1210" t="s">
        <v>24</v>
      </c>
      <c r="B1210" s="3">
        <v>47848</v>
      </c>
      <c r="C1210">
        <v>25</v>
      </c>
      <c r="D1210" t="s">
        <v>18</v>
      </c>
      <c r="E1210" s="3">
        <v>44931</v>
      </c>
      <c r="F1210" s="4">
        <v>0.67056712962962961</v>
      </c>
      <c r="G1210">
        <v>6.18</v>
      </c>
      <c r="H1210">
        <v>11.51</v>
      </c>
      <c r="I1210">
        <v>601</v>
      </c>
      <c r="J1210">
        <v>1209</v>
      </c>
      <c r="K1210" s="5" t="str">
        <f t="shared" si="90"/>
        <v>2023-01</v>
      </c>
      <c r="L1210" s="3" t="str">
        <f t="shared" si="91"/>
        <v>2023</v>
      </c>
      <c r="M1210">
        <f t="shared" si="92"/>
        <v>17.689999999999998</v>
      </c>
      <c r="N1210" s="6">
        <f t="shared" si="93"/>
        <v>0.67856018518518513</v>
      </c>
      <c r="O1210">
        <f t="shared" si="94"/>
        <v>16</v>
      </c>
    </row>
    <row r="1211" spans="1:15" x14ac:dyDescent="0.35">
      <c r="A1211" t="s">
        <v>24</v>
      </c>
      <c r="B1211" s="3">
        <v>47848</v>
      </c>
      <c r="C1211">
        <v>50</v>
      </c>
      <c r="D1211" t="s">
        <v>27</v>
      </c>
      <c r="E1211" s="3">
        <v>44931</v>
      </c>
      <c r="F1211" s="4">
        <v>0.67056712962962961</v>
      </c>
      <c r="G1211">
        <v>6.18</v>
      </c>
      <c r="H1211">
        <v>11.51</v>
      </c>
      <c r="I1211">
        <v>601</v>
      </c>
      <c r="J1211">
        <v>1210</v>
      </c>
      <c r="K1211" s="5" t="str">
        <f t="shared" si="90"/>
        <v>2023-01</v>
      </c>
      <c r="L1211" s="3" t="str">
        <f t="shared" si="91"/>
        <v>2023</v>
      </c>
      <c r="M1211">
        <f t="shared" si="92"/>
        <v>17.689999999999998</v>
      </c>
      <c r="N1211" s="6">
        <f t="shared" si="93"/>
        <v>0.67856018518518513</v>
      </c>
      <c r="O1211">
        <f t="shared" si="94"/>
        <v>16</v>
      </c>
    </row>
    <row r="1212" spans="1:15" x14ac:dyDescent="0.35">
      <c r="A1212" t="s">
        <v>20</v>
      </c>
      <c r="B1212" t="s">
        <v>21</v>
      </c>
      <c r="C1212">
        <v>10</v>
      </c>
      <c r="D1212" t="s">
        <v>16</v>
      </c>
      <c r="E1212" s="3">
        <v>44720</v>
      </c>
      <c r="F1212" s="4">
        <v>0.70192129629629629</v>
      </c>
      <c r="G1212">
        <v>6.71</v>
      </c>
      <c r="H1212">
        <v>8.6199999999999992</v>
      </c>
      <c r="I1212">
        <v>602</v>
      </c>
      <c r="J1212">
        <v>1211</v>
      </c>
      <c r="K1212" s="5" t="str">
        <f t="shared" si="90"/>
        <v>2022-06</v>
      </c>
      <c r="L1212" s="3" t="str">
        <f t="shared" si="91"/>
        <v>2022</v>
      </c>
      <c r="M1212">
        <f t="shared" si="92"/>
        <v>15.329999999999998</v>
      </c>
      <c r="N1212" s="6">
        <f t="shared" si="93"/>
        <v>0.70790740740740743</v>
      </c>
      <c r="O1212">
        <f t="shared" si="94"/>
        <v>16</v>
      </c>
    </row>
    <row r="1213" spans="1:15" x14ac:dyDescent="0.35">
      <c r="A1213" t="s">
        <v>20</v>
      </c>
      <c r="B1213" t="s">
        <v>21</v>
      </c>
      <c r="C1213">
        <v>40</v>
      </c>
      <c r="D1213" t="s">
        <v>26</v>
      </c>
      <c r="E1213" s="3">
        <v>44720</v>
      </c>
      <c r="F1213" s="4">
        <v>0.70192129629629629</v>
      </c>
      <c r="G1213">
        <v>6.71</v>
      </c>
      <c r="H1213">
        <v>8.6199999999999992</v>
      </c>
      <c r="I1213">
        <v>602</v>
      </c>
      <c r="J1213">
        <v>1212</v>
      </c>
      <c r="K1213" s="5" t="str">
        <f t="shared" si="90"/>
        <v>2022-06</v>
      </c>
      <c r="L1213" s="3" t="str">
        <f t="shared" si="91"/>
        <v>2022</v>
      </c>
      <c r="M1213">
        <f t="shared" si="92"/>
        <v>15.329999999999998</v>
      </c>
      <c r="N1213" s="6">
        <f t="shared" si="93"/>
        <v>0.70790740740740743</v>
      </c>
      <c r="O1213">
        <f t="shared" si="94"/>
        <v>16</v>
      </c>
    </row>
    <row r="1214" spans="1:15" x14ac:dyDescent="0.35">
      <c r="A1214" t="s">
        <v>24</v>
      </c>
      <c r="B1214" s="3">
        <v>47848</v>
      </c>
      <c r="C1214">
        <v>0</v>
      </c>
      <c r="D1214" t="s">
        <v>17</v>
      </c>
      <c r="E1214" s="3">
        <v>44725</v>
      </c>
      <c r="F1214" s="4">
        <v>0.44277777777777777</v>
      </c>
      <c r="G1214">
        <v>5.79</v>
      </c>
      <c r="H1214">
        <v>6.94</v>
      </c>
      <c r="I1214">
        <v>603</v>
      </c>
      <c r="J1214">
        <v>1213</v>
      </c>
      <c r="K1214" s="5" t="str">
        <f t="shared" si="90"/>
        <v>2022-06</v>
      </c>
      <c r="L1214" s="3" t="str">
        <f t="shared" si="91"/>
        <v>2022</v>
      </c>
      <c r="M1214">
        <f t="shared" si="92"/>
        <v>12.73</v>
      </c>
      <c r="N1214" s="6">
        <f t="shared" si="93"/>
        <v>0.4475972222222222</v>
      </c>
      <c r="O1214">
        <f t="shared" si="94"/>
        <v>10</v>
      </c>
    </row>
    <row r="1215" spans="1:15" x14ac:dyDescent="0.35">
      <c r="A1215" t="s">
        <v>22</v>
      </c>
      <c r="B1215" s="3">
        <v>47299</v>
      </c>
      <c r="C1215">
        <v>20</v>
      </c>
      <c r="D1215" t="s">
        <v>23</v>
      </c>
      <c r="E1215" s="3">
        <v>44593</v>
      </c>
      <c r="F1215" s="4">
        <v>0.43123842592592593</v>
      </c>
      <c r="G1215">
        <v>10.130000000000001</v>
      </c>
      <c r="H1215">
        <v>9.16</v>
      </c>
      <c r="I1215">
        <v>604</v>
      </c>
      <c r="J1215">
        <v>1214</v>
      </c>
      <c r="K1215" s="5" t="str">
        <f t="shared" si="90"/>
        <v>2022-02</v>
      </c>
      <c r="L1215" s="3" t="str">
        <f t="shared" si="91"/>
        <v>2022</v>
      </c>
      <c r="M1215">
        <f t="shared" si="92"/>
        <v>19.29</v>
      </c>
      <c r="N1215" s="6">
        <f t="shared" si="93"/>
        <v>0.43759953703703702</v>
      </c>
      <c r="O1215">
        <f t="shared" si="94"/>
        <v>10</v>
      </c>
    </row>
    <row r="1216" spans="1:15" x14ac:dyDescent="0.35">
      <c r="A1216" t="s">
        <v>22</v>
      </c>
      <c r="B1216" s="3">
        <v>47299</v>
      </c>
      <c r="C1216">
        <v>40</v>
      </c>
      <c r="D1216" t="s">
        <v>26</v>
      </c>
      <c r="E1216" s="3">
        <v>44593</v>
      </c>
      <c r="F1216" s="4">
        <v>0.43123842592592593</v>
      </c>
      <c r="G1216">
        <v>10.130000000000001</v>
      </c>
      <c r="H1216">
        <v>9.16</v>
      </c>
      <c r="I1216">
        <v>604</v>
      </c>
      <c r="J1216">
        <v>1215</v>
      </c>
      <c r="K1216" s="5" t="str">
        <f t="shared" si="90"/>
        <v>2022-02</v>
      </c>
      <c r="L1216" s="3" t="str">
        <f t="shared" si="91"/>
        <v>2022</v>
      </c>
      <c r="M1216">
        <f t="shared" si="92"/>
        <v>19.29</v>
      </c>
      <c r="N1216" s="6">
        <f t="shared" si="93"/>
        <v>0.43759953703703702</v>
      </c>
      <c r="O1216">
        <f t="shared" si="94"/>
        <v>10</v>
      </c>
    </row>
    <row r="1217" spans="1:15" x14ac:dyDescent="0.35">
      <c r="A1217" t="s">
        <v>22</v>
      </c>
      <c r="B1217" s="3">
        <v>47299</v>
      </c>
      <c r="C1217">
        <v>80</v>
      </c>
      <c r="D1217" t="s">
        <v>19</v>
      </c>
      <c r="E1217" s="3">
        <v>44593</v>
      </c>
      <c r="F1217" s="4">
        <v>0.43123842592592593</v>
      </c>
      <c r="G1217">
        <v>10.130000000000001</v>
      </c>
      <c r="H1217">
        <v>9.16</v>
      </c>
      <c r="I1217">
        <v>604</v>
      </c>
      <c r="J1217">
        <v>1216</v>
      </c>
      <c r="K1217" s="5" t="str">
        <f t="shared" si="90"/>
        <v>2022-02</v>
      </c>
      <c r="L1217" s="3" t="str">
        <f t="shared" si="91"/>
        <v>2022</v>
      </c>
      <c r="M1217">
        <f t="shared" si="92"/>
        <v>19.29</v>
      </c>
      <c r="N1217" s="6">
        <f t="shared" si="93"/>
        <v>0.43759953703703702</v>
      </c>
      <c r="O1217">
        <f t="shared" si="94"/>
        <v>10</v>
      </c>
    </row>
    <row r="1218" spans="1:15" x14ac:dyDescent="0.35">
      <c r="A1218" t="s">
        <v>22</v>
      </c>
      <c r="B1218" s="3">
        <v>47299</v>
      </c>
      <c r="C1218">
        <v>20</v>
      </c>
      <c r="D1218" t="s">
        <v>23</v>
      </c>
      <c r="E1218" s="3">
        <v>44619</v>
      </c>
      <c r="F1218" s="4">
        <v>0.45325231481481482</v>
      </c>
      <c r="G1218">
        <v>5.34</v>
      </c>
      <c r="H1218">
        <v>7.78</v>
      </c>
      <c r="I1218">
        <v>605</v>
      </c>
      <c r="J1218">
        <v>1217</v>
      </c>
      <c r="K1218" s="5" t="str">
        <f t="shared" si="90"/>
        <v>2022-02</v>
      </c>
      <c r="L1218" s="3" t="str">
        <f t="shared" si="91"/>
        <v>2022</v>
      </c>
      <c r="M1218">
        <f t="shared" si="92"/>
        <v>13.120000000000001</v>
      </c>
      <c r="N1218" s="6">
        <f t="shared" si="93"/>
        <v>0.45865509259259257</v>
      </c>
      <c r="O1218">
        <f t="shared" si="94"/>
        <v>11</v>
      </c>
    </row>
    <row r="1219" spans="1:15" x14ac:dyDescent="0.35">
      <c r="A1219" t="s">
        <v>22</v>
      </c>
      <c r="B1219" s="3">
        <v>47299</v>
      </c>
      <c r="C1219">
        <v>25</v>
      </c>
      <c r="D1219" t="s">
        <v>18</v>
      </c>
      <c r="E1219" s="3">
        <v>44619</v>
      </c>
      <c r="F1219" s="4">
        <v>0.45325231481481482</v>
      </c>
      <c r="G1219">
        <v>5.34</v>
      </c>
      <c r="H1219">
        <v>7.78</v>
      </c>
      <c r="I1219">
        <v>605</v>
      </c>
      <c r="J1219">
        <v>1218</v>
      </c>
      <c r="K1219" s="5" t="str">
        <f t="shared" ref="K1219:K1282" si="95">TEXT(E1219, "yyyy-mm")</f>
        <v>2022-02</v>
      </c>
      <c r="L1219" s="3" t="str">
        <f t="shared" ref="L1219:L1282" si="96">TEXT(E1219, "yyyy")</f>
        <v>2022</v>
      </c>
      <c r="M1219">
        <f t="shared" ref="M1219:M1282" si="97">G1219+H1219</f>
        <v>13.120000000000001</v>
      </c>
      <c r="N1219" s="6">
        <f t="shared" ref="N1219:N1282" si="98">F1219+(H1219/1440)</f>
        <v>0.45865509259259257</v>
      </c>
      <c r="O1219">
        <f t="shared" ref="O1219:O1282" si="99">HOUR(N1219)</f>
        <v>11</v>
      </c>
    </row>
    <row r="1220" spans="1:15" x14ac:dyDescent="0.35">
      <c r="A1220" t="s">
        <v>22</v>
      </c>
      <c r="B1220" s="3">
        <v>47299</v>
      </c>
      <c r="C1220">
        <v>50</v>
      </c>
      <c r="D1220" t="s">
        <v>27</v>
      </c>
      <c r="E1220" s="3">
        <v>44619</v>
      </c>
      <c r="F1220" s="4">
        <v>0.45325231481481482</v>
      </c>
      <c r="G1220">
        <v>5.34</v>
      </c>
      <c r="H1220">
        <v>7.78</v>
      </c>
      <c r="I1220">
        <v>605</v>
      </c>
      <c r="J1220">
        <v>1219</v>
      </c>
      <c r="K1220" s="5" t="str">
        <f t="shared" si="95"/>
        <v>2022-02</v>
      </c>
      <c r="L1220" s="3" t="str">
        <f t="shared" si="96"/>
        <v>2022</v>
      </c>
      <c r="M1220">
        <f t="shared" si="97"/>
        <v>13.120000000000001</v>
      </c>
      <c r="N1220" s="6">
        <f t="shared" si="98"/>
        <v>0.45865509259259257</v>
      </c>
      <c r="O1220">
        <f t="shared" si="99"/>
        <v>11</v>
      </c>
    </row>
    <row r="1221" spans="1:15" x14ac:dyDescent="0.35">
      <c r="A1221" t="s">
        <v>15</v>
      </c>
      <c r="B1221" s="3">
        <v>47118</v>
      </c>
      <c r="C1221">
        <v>20</v>
      </c>
      <c r="D1221" t="s">
        <v>23</v>
      </c>
      <c r="E1221" s="3">
        <v>44844</v>
      </c>
      <c r="F1221" s="4">
        <v>0.54249999999999998</v>
      </c>
      <c r="G1221">
        <v>6.82</v>
      </c>
      <c r="H1221">
        <v>7.85</v>
      </c>
      <c r="I1221">
        <v>606</v>
      </c>
      <c r="J1221">
        <v>1220</v>
      </c>
      <c r="K1221" s="5" t="str">
        <f t="shared" si="95"/>
        <v>2022-10</v>
      </c>
      <c r="L1221" s="3" t="str">
        <f t="shared" si="96"/>
        <v>2022</v>
      </c>
      <c r="M1221">
        <f t="shared" si="97"/>
        <v>14.67</v>
      </c>
      <c r="N1221" s="6">
        <f t="shared" si="98"/>
        <v>0.54795138888888884</v>
      </c>
      <c r="O1221">
        <f t="shared" si="99"/>
        <v>13</v>
      </c>
    </row>
    <row r="1222" spans="1:15" x14ac:dyDescent="0.35">
      <c r="A1222" t="s">
        <v>24</v>
      </c>
      <c r="B1222" s="3">
        <v>47848</v>
      </c>
      <c r="C1222">
        <v>10</v>
      </c>
      <c r="D1222" t="s">
        <v>16</v>
      </c>
      <c r="E1222" s="3">
        <v>44908</v>
      </c>
      <c r="F1222" s="4">
        <v>0.56824074074074071</v>
      </c>
      <c r="G1222">
        <v>7.36</v>
      </c>
      <c r="H1222">
        <v>11.59</v>
      </c>
      <c r="I1222">
        <v>607</v>
      </c>
      <c r="J1222">
        <v>1221</v>
      </c>
      <c r="K1222" s="5" t="str">
        <f t="shared" si="95"/>
        <v>2022-12</v>
      </c>
      <c r="L1222" s="3" t="str">
        <f t="shared" si="96"/>
        <v>2022</v>
      </c>
      <c r="M1222">
        <f t="shared" si="97"/>
        <v>18.95</v>
      </c>
      <c r="N1222" s="6">
        <f t="shared" si="98"/>
        <v>0.57628935185185182</v>
      </c>
      <c r="O1222">
        <f t="shared" si="99"/>
        <v>13</v>
      </c>
    </row>
    <row r="1223" spans="1:15" x14ac:dyDescent="0.35">
      <c r="A1223" t="s">
        <v>20</v>
      </c>
      <c r="B1223" t="s">
        <v>21</v>
      </c>
      <c r="C1223">
        <v>10</v>
      </c>
      <c r="D1223" t="s">
        <v>16</v>
      </c>
      <c r="E1223" s="3">
        <v>44890</v>
      </c>
      <c r="F1223" s="4">
        <v>0.50707175925925929</v>
      </c>
      <c r="G1223">
        <v>10.45</v>
      </c>
      <c r="H1223">
        <v>6.19</v>
      </c>
      <c r="I1223">
        <v>608</v>
      </c>
      <c r="J1223">
        <v>1222</v>
      </c>
      <c r="K1223" s="5" t="str">
        <f t="shared" si="95"/>
        <v>2022-11</v>
      </c>
      <c r="L1223" s="3" t="str">
        <f t="shared" si="96"/>
        <v>2022</v>
      </c>
      <c r="M1223">
        <f t="shared" si="97"/>
        <v>16.64</v>
      </c>
      <c r="N1223" s="6">
        <f t="shared" si="98"/>
        <v>0.51137037037037036</v>
      </c>
      <c r="O1223">
        <f t="shared" si="99"/>
        <v>12</v>
      </c>
    </row>
    <row r="1224" spans="1:15" x14ac:dyDescent="0.35">
      <c r="A1224" t="s">
        <v>22</v>
      </c>
      <c r="B1224" s="3">
        <v>47299</v>
      </c>
      <c r="C1224">
        <v>20</v>
      </c>
      <c r="D1224" t="s">
        <v>23</v>
      </c>
      <c r="E1224" s="3">
        <v>44705</v>
      </c>
      <c r="F1224" s="4">
        <v>0.60476851851851854</v>
      </c>
      <c r="G1224">
        <v>7.28</v>
      </c>
      <c r="H1224">
        <v>8.91</v>
      </c>
      <c r="I1224">
        <v>609</v>
      </c>
      <c r="J1224">
        <v>1223</v>
      </c>
      <c r="K1224" s="5" t="str">
        <f t="shared" si="95"/>
        <v>2022-05</v>
      </c>
      <c r="L1224" s="3" t="str">
        <f t="shared" si="96"/>
        <v>2022</v>
      </c>
      <c r="M1224">
        <f t="shared" si="97"/>
        <v>16.190000000000001</v>
      </c>
      <c r="N1224" s="6">
        <f t="shared" si="98"/>
        <v>0.61095601851851855</v>
      </c>
      <c r="O1224">
        <f t="shared" si="99"/>
        <v>14</v>
      </c>
    </row>
    <row r="1225" spans="1:15" x14ac:dyDescent="0.35">
      <c r="A1225" t="s">
        <v>22</v>
      </c>
      <c r="B1225" s="3">
        <v>47299</v>
      </c>
      <c r="C1225">
        <v>25</v>
      </c>
      <c r="D1225" t="s">
        <v>18</v>
      </c>
      <c r="E1225" s="3">
        <v>44705</v>
      </c>
      <c r="F1225" s="4">
        <v>0.60476851851851854</v>
      </c>
      <c r="G1225">
        <v>7.28</v>
      </c>
      <c r="H1225">
        <v>8.91</v>
      </c>
      <c r="I1225">
        <v>609</v>
      </c>
      <c r="J1225">
        <v>1224</v>
      </c>
      <c r="K1225" s="5" t="str">
        <f t="shared" si="95"/>
        <v>2022-05</v>
      </c>
      <c r="L1225" s="3" t="str">
        <f t="shared" si="96"/>
        <v>2022</v>
      </c>
      <c r="M1225">
        <f t="shared" si="97"/>
        <v>16.190000000000001</v>
      </c>
      <c r="N1225" s="6">
        <f t="shared" si="98"/>
        <v>0.61095601851851855</v>
      </c>
      <c r="O1225">
        <f t="shared" si="99"/>
        <v>14</v>
      </c>
    </row>
    <row r="1226" spans="1:15" x14ac:dyDescent="0.35">
      <c r="A1226" t="s">
        <v>15</v>
      </c>
      <c r="B1226" s="3">
        <v>47118</v>
      </c>
      <c r="C1226">
        <v>20</v>
      </c>
      <c r="D1226" t="s">
        <v>23</v>
      </c>
      <c r="E1226" s="3">
        <v>44727</v>
      </c>
      <c r="F1226" s="4">
        <v>0.65890046296296301</v>
      </c>
      <c r="G1226">
        <v>7.63</v>
      </c>
      <c r="H1226">
        <v>9.0299999999999994</v>
      </c>
      <c r="I1226">
        <v>610</v>
      </c>
      <c r="J1226">
        <v>1225</v>
      </c>
      <c r="K1226" s="5" t="str">
        <f t="shared" si="95"/>
        <v>2022-06</v>
      </c>
      <c r="L1226" s="3" t="str">
        <f t="shared" si="96"/>
        <v>2022</v>
      </c>
      <c r="M1226">
        <f t="shared" si="97"/>
        <v>16.66</v>
      </c>
      <c r="N1226" s="6">
        <f t="shared" si="98"/>
        <v>0.66517129629629634</v>
      </c>
      <c r="O1226">
        <f t="shared" si="99"/>
        <v>15</v>
      </c>
    </row>
    <row r="1227" spans="1:15" x14ac:dyDescent="0.35">
      <c r="A1227" t="s">
        <v>15</v>
      </c>
      <c r="B1227" s="3">
        <v>47118</v>
      </c>
      <c r="C1227">
        <v>25</v>
      </c>
      <c r="D1227" t="s">
        <v>18</v>
      </c>
      <c r="E1227" s="3">
        <v>44727</v>
      </c>
      <c r="F1227" s="4">
        <v>0.65890046296296301</v>
      </c>
      <c r="G1227">
        <v>7.63</v>
      </c>
      <c r="H1227">
        <v>9.0299999999999994</v>
      </c>
      <c r="I1227">
        <v>610</v>
      </c>
      <c r="J1227">
        <v>1226</v>
      </c>
      <c r="K1227" s="5" t="str">
        <f t="shared" si="95"/>
        <v>2022-06</v>
      </c>
      <c r="L1227" s="3" t="str">
        <f t="shared" si="96"/>
        <v>2022</v>
      </c>
      <c r="M1227">
        <f t="shared" si="97"/>
        <v>16.66</v>
      </c>
      <c r="N1227" s="6">
        <f t="shared" si="98"/>
        <v>0.66517129629629634</v>
      </c>
      <c r="O1227">
        <f t="shared" si="99"/>
        <v>15</v>
      </c>
    </row>
    <row r="1228" spans="1:15" x14ac:dyDescent="0.35">
      <c r="A1228" t="s">
        <v>15</v>
      </c>
      <c r="B1228" s="3">
        <v>47118</v>
      </c>
      <c r="C1228">
        <v>10</v>
      </c>
      <c r="D1228" t="s">
        <v>16</v>
      </c>
      <c r="E1228" s="3">
        <v>44792</v>
      </c>
      <c r="F1228" s="4">
        <v>0.83567129629629633</v>
      </c>
      <c r="G1228">
        <v>7.97</v>
      </c>
      <c r="H1228">
        <v>8</v>
      </c>
      <c r="I1228">
        <v>611</v>
      </c>
      <c r="J1228">
        <v>1227</v>
      </c>
      <c r="K1228" s="5" t="str">
        <f t="shared" si="95"/>
        <v>2022-08</v>
      </c>
      <c r="L1228" s="3" t="str">
        <f t="shared" si="96"/>
        <v>2022</v>
      </c>
      <c r="M1228">
        <f t="shared" si="97"/>
        <v>15.969999999999999</v>
      </c>
      <c r="N1228" s="6">
        <f t="shared" si="98"/>
        <v>0.84122685185185186</v>
      </c>
      <c r="O1228">
        <f t="shared" si="99"/>
        <v>20</v>
      </c>
    </row>
    <row r="1229" spans="1:15" x14ac:dyDescent="0.35">
      <c r="A1229" t="s">
        <v>15</v>
      </c>
      <c r="B1229" s="3">
        <v>47118</v>
      </c>
      <c r="C1229">
        <v>40</v>
      </c>
      <c r="D1229" t="s">
        <v>26</v>
      </c>
      <c r="E1229" s="3">
        <v>44792</v>
      </c>
      <c r="F1229" s="4">
        <v>0.83567129629629633</v>
      </c>
      <c r="G1229">
        <v>7.97</v>
      </c>
      <c r="H1229">
        <v>8</v>
      </c>
      <c r="I1229">
        <v>611</v>
      </c>
      <c r="J1229">
        <v>1228</v>
      </c>
      <c r="K1229" s="5" t="str">
        <f t="shared" si="95"/>
        <v>2022-08</v>
      </c>
      <c r="L1229" s="3" t="str">
        <f t="shared" si="96"/>
        <v>2022</v>
      </c>
      <c r="M1229">
        <f t="shared" si="97"/>
        <v>15.969999999999999</v>
      </c>
      <c r="N1229" s="6">
        <f t="shared" si="98"/>
        <v>0.84122685185185186</v>
      </c>
      <c r="O1229">
        <f t="shared" si="99"/>
        <v>20</v>
      </c>
    </row>
    <row r="1230" spans="1:15" x14ac:dyDescent="0.35">
      <c r="A1230" t="s">
        <v>28</v>
      </c>
      <c r="B1230" t="s">
        <v>21</v>
      </c>
      <c r="C1230">
        <v>20</v>
      </c>
      <c r="D1230" t="s">
        <v>23</v>
      </c>
      <c r="E1230" s="3">
        <v>44771</v>
      </c>
      <c r="F1230" s="4">
        <v>0.54976851851851849</v>
      </c>
      <c r="G1230">
        <v>7.16</v>
      </c>
      <c r="H1230">
        <v>4.8099999999999996</v>
      </c>
      <c r="I1230">
        <v>612</v>
      </c>
      <c r="J1230">
        <v>1229</v>
      </c>
      <c r="K1230" s="5" t="str">
        <f t="shared" si="95"/>
        <v>2022-07</v>
      </c>
      <c r="L1230" s="3" t="str">
        <f t="shared" si="96"/>
        <v>2022</v>
      </c>
      <c r="M1230">
        <f t="shared" si="97"/>
        <v>11.969999999999999</v>
      </c>
      <c r="N1230" s="6">
        <f t="shared" si="98"/>
        <v>0.55310879629629628</v>
      </c>
      <c r="O1230">
        <f t="shared" si="99"/>
        <v>13</v>
      </c>
    </row>
    <row r="1231" spans="1:15" x14ac:dyDescent="0.35">
      <c r="A1231" t="s">
        <v>28</v>
      </c>
      <c r="B1231" t="s">
        <v>21</v>
      </c>
      <c r="C1231">
        <v>25</v>
      </c>
      <c r="D1231" t="s">
        <v>18</v>
      </c>
      <c r="E1231" s="3">
        <v>44771</v>
      </c>
      <c r="F1231" s="4">
        <v>0.54976851851851849</v>
      </c>
      <c r="G1231">
        <v>7.16</v>
      </c>
      <c r="H1231">
        <v>4.8099999999999996</v>
      </c>
      <c r="I1231">
        <v>612</v>
      </c>
      <c r="J1231">
        <v>1230</v>
      </c>
      <c r="K1231" s="5" t="str">
        <f t="shared" si="95"/>
        <v>2022-07</v>
      </c>
      <c r="L1231" s="3" t="str">
        <f t="shared" si="96"/>
        <v>2022</v>
      </c>
      <c r="M1231">
        <f t="shared" si="97"/>
        <v>11.969999999999999</v>
      </c>
      <c r="N1231" s="6">
        <f t="shared" si="98"/>
        <v>0.55310879629629628</v>
      </c>
      <c r="O1231">
        <f t="shared" si="99"/>
        <v>13</v>
      </c>
    </row>
    <row r="1232" spans="1:15" x14ac:dyDescent="0.35">
      <c r="A1232" t="s">
        <v>28</v>
      </c>
      <c r="B1232" t="s">
        <v>21</v>
      </c>
      <c r="C1232">
        <v>50</v>
      </c>
      <c r="D1232" t="s">
        <v>27</v>
      </c>
      <c r="E1232" s="3">
        <v>44771</v>
      </c>
      <c r="F1232" s="4">
        <v>0.54976851851851849</v>
      </c>
      <c r="G1232">
        <v>7.16</v>
      </c>
      <c r="H1232">
        <v>4.8099999999999996</v>
      </c>
      <c r="I1232">
        <v>612</v>
      </c>
      <c r="J1232">
        <v>1231</v>
      </c>
      <c r="K1232" s="5" t="str">
        <f t="shared" si="95"/>
        <v>2022-07</v>
      </c>
      <c r="L1232" s="3" t="str">
        <f t="shared" si="96"/>
        <v>2022</v>
      </c>
      <c r="M1232">
        <f t="shared" si="97"/>
        <v>11.969999999999999</v>
      </c>
      <c r="N1232" s="6">
        <f t="shared" si="98"/>
        <v>0.55310879629629628</v>
      </c>
      <c r="O1232">
        <f t="shared" si="99"/>
        <v>13</v>
      </c>
    </row>
    <row r="1233" spans="1:15" x14ac:dyDescent="0.35">
      <c r="A1233" t="s">
        <v>25</v>
      </c>
      <c r="B1233" t="s">
        <v>21</v>
      </c>
      <c r="C1233">
        <v>10</v>
      </c>
      <c r="D1233" t="s">
        <v>16</v>
      </c>
      <c r="E1233" s="3">
        <v>44783</v>
      </c>
      <c r="F1233" s="4">
        <v>0.34913194444444445</v>
      </c>
      <c r="G1233">
        <v>6.34</v>
      </c>
      <c r="H1233">
        <v>6.27</v>
      </c>
      <c r="I1233">
        <v>613</v>
      </c>
      <c r="J1233">
        <v>1232</v>
      </c>
      <c r="K1233" s="5" t="str">
        <f t="shared" si="95"/>
        <v>2022-08</v>
      </c>
      <c r="L1233" s="3" t="str">
        <f t="shared" si="96"/>
        <v>2022</v>
      </c>
      <c r="M1233">
        <f t="shared" si="97"/>
        <v>12.61</v>
      </c>
      <c r="N1233" s="6">
        <f t="shared" si="98"/>
        <v>0.35348611111111111</v>
      </c>
      <c r="O1233">
        <f t="shared" si="99"/>
        <v>8</v>
      </c>
    </row>
    <row r="1234" spans="1:15" x14ac:dyDescent="0.35">
      <c r="A1234" t="s">
        <v>25</v>
      </c>
      <c r="B1234" t="s">
        <v>21</v>
      </c>
      <c r="C1234">
        <v>25</v>
      </c>
      <c r="D1234" t="s">
        <v>18</v>
      </c>
      <c r="E1234" s="3">
        <v>44783</v>
      </c>
      <c r="F1234" s="4">
        <v>0.34913194444444445</v>
      </c>
      <c r="G1234">
        <v>6.34</v>
      </c>
      <c r="H1234">
        <v>6.27</v>
      </c>
      <c r="I1234">
        <v>613</v>
      </c>
      <c r="J1234">
        <v>1233</v>
      </c>
      <c r="K1234" s="5" t="str">
        <f t="shared" si="95"/>
        <v>2022-08</v>
      </c>
      <c r="L1234" s="3" t="str">
        <f t="shared" si="96"/>
        <v>2022</v>
      </c>
      <c r="M1234">
        <f t="shared" si="97"/>
        <v>12.61</v>
      </c>
      <c r="N1234" s="6">
        <f t="shared" si="98"/>
        <v>0.35348611111111111</v>
      </c>
      <c r="O1234">
        <f t="shared" si="99"/>
        <v>8</v>
      </c>
    </row>
    <row r="1235" spans="1:15" x14ac:dyDescent="0.35">
      <c r="A1235" t="s">
        <v>22</v>
      </c>
      <c r="B1235" s="3">
        <v>47299</v>
      </c>
      <c r="C1235">
        <v>10</v>
      </c>
      <c r="D1235" t="s">
        <v>16</v>
      </c>
      <c r="E1235" s="3">
        <v>44838</v>
      </c>
      <c r="F1235" s="4">
        <v>0.52872685185185186</v>
      </c>
      <c r="G1235">
        <v>6.24</v>
      </c>
      <c r="H1235">
        <v>10.55</v>
      </c>
      <c r="I1235">
        <v>614</v>
      </c>
      <c r="J1235">
        <v>1234</v>
      </c>
      <c r="K1235" s="5" t="str">
        <f t="shared" si="95"/>
        <v>2022-10</v>
      </c>
      <c r="L1235" s="3" t="str">
        <f t="shared" si="96"/>
        <v>2022</v>
      </c>
      <c r="M1235">
        <f t="shared" si="97"/>
        <v>16.79</v>
      </c>
      <c r="N1235" s="6">
        <f t="shared" si="98"/>
        <v>0.53605324074074079</v>
      </c>
      <c r="O1235">
        <f t="shared" si="99"/>
        <v>12</v>
      </c>
    </row>
    <row r="1236" spans="1:15" x14ac:dyDescent="0.35">
      <c r="A1236" t="s">
        <v>22</v>
      </c>
      <c r="B1236" s="3">
        <v>47299</v>
      </c>
      <c r="C1236">
        <v>25</v>
      </c>
      <c r="D1236" t="s">
        <v>18</v>
      </c>
      <c r="E1236" s="3">
        <v>44838</v>
      </c>
      <c r="F1236" s="4">
        <v>0.52872685185185186</v>
      </c>
      <c r="G1236">
        <v>6.24</v>
      </c>
      <c r="H1236">
        <v>10.55</v>
      </c>
      <c r="I1236">
        <v>614</v>
      </c>
      <c r="J1236">
        <v>1235</v>
      </c>
      <c r="K1236" s="5" t="str">
        <f t="shared" si="95"/>
        <v>2022-10</v>
      </c>
      <c r="L1236" s="3" t="str">
        <f t="shared" si="96"/>
        <v>2022</v>
      </c>
      <c r="M1236">
        <f t="shared" si="97"/>
        <v>16.79</v>
      </c>
      <c r="N1236" s="6">
        <f t="shared" si="98"/>
        <v>0.53605324074074079</v>
      </c>
      <c r="O1236">
        <f t="shared" si="99"/>
        <v>12</v>
      </c>
    </row>
    <row r="1237" spans="1:15" x14ac:dyDescent="0.35">
      <c r="A1237" t="s">
        <v>22</v>
      </c>
      <c r="B1237" s="3">
        <v>47299</v>
      </c>
      <c r="C1237">
        <v>50</v>
      </c>
      <c r="D1237" t="s">
        <v>27</v>
      </c>
      <c r="E1237" s="3">
        <v>44838</v>
      </c>
      <c r="F1237" s="4">
        <v>0.52872685185185186</v>
      </c>
      <c r="G1237">
        <v>6.24</v>
      </c>
      <c r="H1237">
        <v>10.55</v>
      </c>
      <c r="I1237">
        <v>614</v>
      </c>
      <c r="J1237">
        <v>1236</v>
      </c>
      <c r="K1237" s="5" t="str">
        <f t="shared" si="95"/>
        <v>2022-10</v>
      </c>
      <c r="L1237" s="3" t="str">
        <f t="shared" si="96"/>
        <v>2022</v>
      </c>
      <c r="M1237">
        <f t="shared" si="97"/>
        <v>16.79</v>
      </c>
      <c r="N1237" s="6">
        <f t="shared" si="98"/>
        <v>0.53605324074074079</v>
      </c>
      <c r="O1237">
        <f t="shared" si="99"/>
        <v>12</v>
      </c>
    </row>
    <row r="1238" spans="1:15" x14ac:dyDescent="0.35">
      <c r="A1238" t="s">
        <v>22</v>
      </c>
      <c r="B1238" s="3">
        <v>47299</v>
      </c>
      <c r="C1238">
        <v>20</v>
      </c>
      <c r="D1238" t="s">
        <v>23</v>
      </c>
      <c r="E1238" s="3">
        <v>44844</v>
      </c>
      <c r="F1238" s="4">
        <v>0.36093750000000002</v>
      </c>
      <c r="G1238">
        <v>10.61</v>
      </c>
      <c r="H1238">
        <v>9.59</v>
      </c>
      <c r="I1238">
        <v>615</v>
      </c>
      <c r="J1238">
        <v>1237</v>
      </c>
      <c r="K1238" s="5" t="str">
        <f t="shared" si="95"/>
        <v>2022-10</v>
      </c>
      <c r="L1238" s="3" t="str">
        <f t="shared" si="96"/>
        <v>2022</v>
      </c>
      <c r="M1238">
        <f t="shared" si="97"/>
        <v>20.2</v>
      </c>
      <c r="N1238" s="6">
        <f t="shared" si="98"/>
        <v>0.36759722222222224</v>
      </c>
      <c r="O1238">
        <f t="shared" si="99"/>
        <v>8</v>
      </c>
    </row>
    <row r="1239" spans="1:15" x14ac:dyDescent="0.35">
      <c r="A1239" t="s">
        <v>22</v>
      </c>
      <c r="B1239" s="3">
        <v>47299</v>
      </c>
      <c r="C1239">
        <v>40</v>
      </c>
      <c r="D1239" t="s">
        <v>26</v>
      </c>
      <c r="E1239" s="3">
        <v>44844</v>
      </c>
      <c r="F1239" s="4">
        <v>0.36093750000000002</v>
      </c>
      <c r="G1239">
        <v>10.61</v>
      </c>
      <c r="H1239">
        <v>9.59</v>
      </c>
      <c r="I1239">
        <v>615</v>
      </c>
      <c r="J1239">
        <v>1238</v>
      </c>
      <c r="K1239" s="5" t="str">
        <f t="shared" si="95"/>
        <v>2022-10</v>
      </c>
      <c r="L1239" s="3" t="str">
        <f t="shared" si="96"/>
        <v>2022</v>
      </c>
      <c r="M1239">
        <f t="shared" si="97"/>
        <v>20.2</v>
      </c>
      <c r="N1239" s="6">
        <f t="shared" si="98"/>
        <v>0.36759722222222224</v>
      </c>
      <c r="O1239">
        <f t="shared" si="99"/>
        <v>8</v>
      </c>
    </row>
    <row r="1240" spans="1:15" x14ac:dyDescent="0.35">
      <c r="A1240" t="s">
        <v>15</v>
      </c>
      <c r="B1240" s="3">
        <v>47118</v>
      </c>
      <c r="C1240">
        <v>20</v>
      </c>
      <c r="D1240" t="s">
        <v>23</v>
      </c>
      <c r="E1240" s="3">
        <v>44796</v>
      </c>
      <c r="F1240" s="4">
        <v>0.61140046296296291</v>
      </c>
      <c r="G1240">
        <v>9.23</v>
      </c>
      <c r="H1240">
        <v>14.37</v>
      </c>
      <c r="I1240">
        <v>616</v>
      </c>
      <c r="J1240">
        <v>1239</v>
      </c>
      <c r="K1240" s="5" t="str">
        <f t="shared" si="95"/>
        <v>2022-08</v>
      </c>
      <c r="L1240" s="3" t="str">
        <f t="shared" si="96"/>
        <v>2022</v>
      </c>
      <c r="M1240">
        <f t="shared" si="97"/>
        <v>23.6</v>
      </c>
      <c r="N1240" s="6">
        <f t="shared" si="98"/>
        <v>0.62137962962962956</v>
      </c>
      <c r="O1240">
        <f t="shared" si="99"/>
        <v>14</v>
      </c>
    </row>
    <row r="1241" spans="1:15" x14ac:dyDescent="0.35">
      <c r="A1241" t="s">
        <v>15</v>
      </c>
      <c r="B1241" s="3">
        <v>47118</v>
      </c>
      <c r="C1241">
        <v>40</v>
      </c>
      <c r="D1241" t="s">
        <v>26</v>
      </c>
      <c r="E1241" s="3">
        <v>44796</v>
      </c>
      <c r="F1241" s="4">
        <v>0.61140046296296291</v>
      </c>
      <c r="G1241">
        <v>9.23</v>
      </c>
      <c r="H1241">
        <v>14.37</v>
      </c>
      <c r="I1241">
        <v>616</v>
      </c>
      <c r="J1241">
        <v>1240</v>
      </c>
      <c r="K1241" s="5" t="str">
        <f t="shared" si="95"/>
        <v>2022-08</v>
      </c>
      <c r="L1241" s="3" t="str">
        <f t="shared" si="96"/>
        <v>2022</v>
      </c>
      <c r="M1241">
        <f t="shared" si="97"/>
        <v>23.6</v>
      </c>
      <c r="N1241" s="6">
        <f t="shared" si="98"/>
        <v>0.62137962962962956</v>
      </c>
      <c r="O1241">
        <f t="shared" si="99"/>
        <v>14</v>
      </c>
    </row>
    <row r="1242" spans="1:15" x14ac:dyDescent="0.35">
      <c r="A1242" t="s">
        <v>24</v>
      </c>
      <c r="B1242" s="3">
        <v>47848</v>
      </c>
      <c r="C1242">
        <v>0</v>
      </c>
      <c r="D1242" t="s">
        <v>17</v>
      </c>
      <c r="E1242" s="3">
        <v>44797</v>
      </c>
      <c r="F1242" s="4">
        <v>0.58461805555555557</v>
      </c>
      <c r="G1242">
        <v>5.33</v>
      </c>
      <c r="H1242">
        <v>5.96</v>
      </c>
      <c r="I1242">
        <v>617</v>
      </c>
      <c r="J1242">
        <v>1241</v>
      </c>
      <c r="K1242" s="5" t="str">
        <f t="shared" si="95"/>
        <v>2022-08</v>
      </c>
      <c r="L1242" s="3" t="str">
        <f t="shared" si="96"/>
        <v>2022</v>
      </c>
      <c r="M1242">
        <f t="shared" si="97"/>
        <v>11.29</v>
      </c>
      <c r="N1242" s="6">
        <f t="shared" si="98"/>
        <v>0.58875694444444449</v>
      </c>
      <c r="O1242">
        <f t="shared" si="99"/>
        <v>14</v>
      </c>
    </row>
    <row r="1243" spans="1:15" x14ac:dyDescent="0.35">
      <c r="A1243" t="s">
        <v>24</v>
      </c>
      <c r="B1243" s="3">
        <v>47848</v>
      </c>
      <c r="C1243">
        <v>40</v>
      </c>
      <c r="D1243" t="s">
        <v>26</v>
      </c>
      <c r="E1243" s="3">
        <v>44797</v>
      </c>
      <c r="F1243" s="4">
        <v>0.58461805555555557</v>
      </c>
      <c r="G1243">
        <v>5.33</v>
      </c>
      <c r="H1243">
        <v>5.96</v>
      </c>
      <c r="I1243">
        <v>617</v>
      </c>
      <c r="J1243">
        <v>1242</v>
      </c>
      <c r="K1243" s="5" t="str">
        <f t="shared" si="95"/>
        <v>2022-08</v>
      </c>
      <c r="L1243" s="3" t="str">
        <f t="shared" si="96"/>
        <v>2022</v>
      </c>
      <c r="M1243">
        <f t="shared" si="97"/>
        <v>11.29</v>
      </c>
      <c r="N1243" s="6">
        <f t="shared" si="98"/>
        <v>0.58875694444444449</v>
      </c>
      <c r="O1243">
        <f t="shared" si="99"/>
        <v>14</v>
      </c>
    </row>
    <row r="1244" spans="1:15" x14ac:dyDescent="0.35">
      <c r="A1244" t="s">
        <v>15</v>
      </c>
      <c r="B1244" s="3">
        <v>47118</v>
      </c>
      <c r="C1244">
        <v>20</v>
      </c>
      <c r="D1244" t="s">
        <v>23</v>
      </c>
      <c r="E1244" s="3">
        <v>44585</v>
      </c>
      <c r="F1244" s="4">
        <v>0.55728009259259259</v>
      </c>
      <c r="G1244">
        <v>7.05</v>
      </c>
      <c r="H1244">
        <v>8.89</v>
      </c>
      <c r="I1244">
        <v>618</v>
      </c>
      <c r="J1244">
        <v>1243</v>
      </c>
      <c r="K1244" s="5" t="str">
        <f t="shared" si="95"/>
        <v>2022-01</v>
      </c>
      <c r="L1244" s="3" t="str">
        <f t="shared" si="96"/>
        <v>2022</v>
      </c>
      <c r="M1244">
        <f t="shared" si="97"/>
        <v>15.940000000000001</v>
      </c>
      <c r="N1244" s="6">
        <f t="shared" si="98"/>
        <v>0.56345370370370373</v>
      </c>
      <c r="O1244">
        <f t="shared" si="99"/>
        <v>13</v>
      </c>
    </row>
    <row r="1245" spans="1:15" x14ac:dyDescent="0.35">
      <c r="A1245" t="s">
        <v>15</v>
      </c>
      <c r="B1245" s="3">
        <v>47118</v>
      </c>
      <c r="C1245">
        <v>25</v>
      </c>
      <c r="D1245" t="s">
        <v>18</v>
      </c>
      <c r="E1245" s="3">
        <v>44585</v>
      </c>
      <c r="F1245" s="4">
        <v>0.55728009259259259</v>
      </c>
      <c r="G1245">
        <v>7.05</v>
      </c>
      <c r="H1245">
        <v>8.89</v>
      </c>
      <c r="I1245">
        <v>618</v>
      </c>
      <c r="J1245">
        <v>1244</v>
      </c>
      <c r="K1245" s="5" t="str">
        <f t="shared" si="95"/>
        <v>2022-01</v>
      </c>
      <c r="L1245" s="3" t="str">
        <f t="shared" si="96"/>
        <v>2022</v>
      </c>
      <c r="M1245">
        <f t="shared" si="97"/>
        <v>15.940000000000001</v>
      </c>
      <c r="N1245" s="6">
        <f t="shared" si="98"/>
        <v>0.56345370370370373</v>
      </c>
      <c r="O1245">
        <f t="shared" si="99"/>
        <v>13</v>
      </c>
    </row>
    <row r="1246" spans="1:15" x14ac:dyDescent="0.35">
      <c r="A1246" t="s">
        <v>15</v>
      </c>
      <c r="B1246" s="3">
        <v>47118</v>
      </c>
      <c r="C1246">
        <v>20</v>
      </c>
      <c r="D1246" t="s">
        <v>23</v>
      </c>
      <c r="E1246" s="3">
        <v>44595</v>
      </c>
      <c r="F1246" s="4">
        <v>0.76188657407407412</v>
      </c>
      <c r="G1246">
        <v>8.09</v>
      </c>
      <c r="H1246">
        <v>10.92</v>
      </c>
      <c r="I1246">
        <v>619</v>
      </c>
      <c r="J1246">
        <v>1245</v>
      </c>
      <c r="K1246" s="5" t="str">
        <f t="shared" si="95"/>
        <v>2022-02</v>
      </c>
      <c r="L1246" s="3" t="str">
        <f t="shared" si="96"/>
        <v>2022</v>
      </c>
      <c r="M1246">
        <f t="shared" si="97"/>
        <v>19.009999999999998</v>
      </c>
      <c r="N1246" s="6">
        <f t="shared" si="98"/>
        <v>0.76946990740740751</v>
      </c>
      <c r="O1246">
        <f t="shared" si="99"/>
        <v>18</v>
      </c>
    </row>
    <row r="1247" spans="1:15" x14ac:dyDescent="0.35">
      <c r="A1247" t="s">
        <v>15</v>
      </c>
      <c r="B1247" s="3">
        <v>47118</v>
      </c>
      <c r="C1247">
        <v>40</v>
      </c>
      <c r="D1247" t="s">
        <v>26</v>
      </c>
      <c r="E1247" s="3">
        <v>44595</v>
      </c>
      <c r="F1247" s="4">
        <v>0.76188657407407412</v>
      </c>
      <c r="G1247">
        <v>8.09</v>
      </c>
      <c r="H1247">
        <v>10.92</v>
      </c>
      <c r="I1247">
        <v>619</v>
      </c>
      <c r="J1247">
        <v>1246</v>
      </c>
      <c r="K1247" s="5" t="str">
        <f t="shared" si="95"/>
        <v>2022-02</v>
      </c>
      <c r="L1247" s="3" t="str">
        <f t="shared" si="96"/>
        <v>2022</v>
      </c>
      <c r="M1247">
        <f t="shared" si="97"/>
        <v>19.009999999999998</v>
      </c>
      <c r="N1247" s="6">
        <f t="shared" si="98"/>
        <v>0.76946990740740751</v>
      </c>
      <c r="O1247">
        <f t="shared" si="99"/>
        <v>18</v>
      </c>
    </row>
    <row r="1248" spans="1:15" x14ac:dyDescent="0.35">
      <c r="A1248" t="s">
        <v>24</v>
      </c>
      <c r="B1248" s="3">
        <v>47848</v>
      </c>
      <c r="C1248">
        <v>20</v>
      </c>
      <c r="D1248" t="s">
        <v>23</v>
      </c>
      <c r="E1248" s="3">
        <v>44661</v>
      </c>
      <c r="F1248" s="4">
        <v>0.682037037037037</v>
      </c>
      <c r="G1248">
        <v>9.11</v>
      </c>
      <c r="H1248">
        <v>7.56</v>
      </c>
      <c r="I1248">
        <v>620</v>
      </c>
      <c r="J1248">
        <v>1247</v>
      </c>
      <c r="K1248" s="5" t="str">
        <f t="shared" si="95"/>
        <v>2022-04</v>
      </c>
      <c r="L1248" s="3" t="str">
        <f t="shared" si="96"/>
        <v>2022</v>
      </c>
      <c r="M1248">
        <f t="shared" si="97"/>
        <v>16.669999999999998</v>
      </c>
      <c r="N1248" s="6">
        <f t="shared" si="98"/>
        <v>0.68728703703703697</v>
      </c>
      <c r="O1248">
        <f t="shared" si="99"/>
        <v>16</v>
      </c>
    </row>
    <row r="1249" spans="1:15" x14ac:dyDescent="0.35">
      <c r="A1249" t="s">
        <v>24</v>
      </c>
      <c r="B1249" s="3">
        <v>47848</v>
      </c>
      <c r="C1249">
        <v>40</v>
      </c>
      <c r="D1249" t="s">
        <v>26</v>
      </c>
      <c r="E1249" s="3">
        <v>44661</v>
      </c>
      <c r="F1249" s="4">
        <v>0.682037037037037</v>
      </c>
      <c r="G1249">
        <v>9.11</v>
      </c>
      <c r="H1249">
        <v>7.56</v>
      </c>
      <c r="I1249">
        <v>620</v>
      </c>
      <c r="J1249">
        <v>1248</v>
      </c>
      <c r="K1249" s="5" t="str">
        <f t="shared" si="95"/>
        <v>2022-04</v>
      </c>
      <c r="L1249" s="3" t="str">
        <f t="shared" si="96"/>
        <v>2022</v>
      </c>
      <c r="M1249">
        <f t="shared" si="97"/>
        <v>16.669999999999998</v>
      </c>
      <c r="N1249" s="6">
        <f t="shared" si="98"/>
        <v>0.68728703703703697</v>
      </c>
      <c r="O1249">
        <f t="shared" si="99"/>
        <v>16</v>
      </c>
    </row>
    <row r="1250" spans="1:15" x14ac:dyDescent="0.35">
      <c r="A1250" t="s">
        <v>24</v>
      </c>
      <c r="B1250" s="3">
        <v>47848</v>
      </c>
      <c r="C1250">
        <v>80</v>
      </c>
      <c r="D1250" t="s">
        <v>19</v>
      </c>
      <c r="E1250" s="3">
        <v>44661</v>
      </c>
      <c r="F1250" s="4">
        <v>0.682037037037037</v>
      </c>
      <c r="G1250">
        <v>9.11</v>
      </c>
      <c r="H1250">
        <v>7.56</v>
      </c>
      <c r="I1250">
        <v>620</v>
      </c>
      <c r="J1250">
        <v>1249</v>
      </c>
      <c r="K1250" s="5" t="str">
        <f t="shared" si="95"/>
        <v>2022-04</v>
      </c>
      <c r="L1250" s="3" t="str">
        <f t="shared" si="96"/>
        <v>2022</v>
      </c>
      <c r="M1250">
        <f t="shared" si="97"/>
        <v>16.669999999999998</v>
      </c>
      <c r="N1250" s="6">
        <f t="shared" si="98"/>
        <v>0.68728703703703697</v>
      </c>
      <c r="O1250">
        <f t="shared" si="99"/>
        <v>16</v>
      </c>
    </row>
    <row r="1251" spans="1:15" x14ac:dyDescent="0.35">
      <c r="A1251" t="s">
        <v>22</v>
      </c>
      <c r="B1251" s="3">
        <v>47299</v>
      </c>
      <c r="C1251">
        <v>0</v>
      </c>
      <c r="D1251" t="s">
        <v>17</v>
      </c>
      <c r="E1251" s="3">
        <v>44664</v>
      </c>
      <c r="F1251" s="4">
        <v>0.45109953703703703</v>
      </c>
      <c r="G1251">
        <v>8.07</v>
      </c>
      <c r="H1251">
        <v>9.27</v>
      </c>
      <c r="I1251">
        <v>621</v>
      </c>
      <c r="J1251">
        <v>1250</v>
      </c>
      <c r="K1251" s="5" t="str">
        <f t="shared" si="95"/>
        <v>2022-04</v>
      </c>
      <c r="L1251" s="3" t="str">
        <f t="shared" si="96"/>
        <v>2022</v>
      </c>
      <c r="M1251">
        <f t="shared" si="97"/>
        <v>17.34</v>
      </c>
      <c r="N1251" s="6">
        <f t="shared" si="98"/>
        <v>0.45753703703703702</v>
      </c>
      <c r="O1251">
        <f t="shared" si="99"/>
        <v>10</v>
      </c>
    </row>
    <row r="1252" spans="1:15" x14ac:dyDescent="0.35">
      <c r="A1252" t="s">
        <v>22</v>
      </c>
      <c r="B1252" s="3">
        <v>47299</v>
      </c>
      <c r="C1252">
        <v>40</v>
      </c>
      <c r="D1252" t="s">
        <v>26</v>
      </c>
      <c r="E1252" s="3">
        <v>44664</v>
      </c>
      <c r="F1252" s="4">
        <v>0.45109953703703703</v>
      </c>
      <c r="G1252">
        <v>8.07</v>
      </c>
      <c r="H1252">
        <v>9.27</v>
      </c>
      <c r="I1252">
        <v>621</v>
      </c>
      <c r="J1252">
        <v>1251</v>
      </c>
      <c r="K1252" s="5" t="str">
        <f t="shared" si="95"/>
        <v>2022-04</v>
      </c>
      <c r="L1252" s="3" t="str">
        <f t="shared" si="96"/>
        <v>2022</v>
      </c>
      <c r="M1252">
        <f t="shared" si="97"/>
        <v>17.34</v>
      </c>
      <c r="N1252" s="6">
        <f t="shared" si="98"/>
        <v>0.45753703703703702</v>
      </c>
      <c r="O1252">
        <f t="shared" si="99"/>
        <v>10</v>
      </c>
    </row>
    <row r="1253" spans="1:15" x14ac:dyDescent="0.35">
      <c r="A1253" t="s">
        <v>22</v>
      </c>
      <c r="B1253" s="3">
        <v>47299</v>
      </c>
      <c r="C1253">
        <v>80</v>
      </c>
      <c r="D1253" t="s">
        <v>19</v>
      </c>
      <c r="E1253" s="3">
        <v>44664</v>
      </c>
      <c r="F1253" s="4">
        <v>0.45109953703703703</v>
      </c>
      <c r="G1253">
        <v>8.07</v>
      </c>
      <c r="H1253">
        <v>9.27</v>
      </c>
      <c r="I1253">
        <v>621</v>
      </c>
      <c r="J1253">
        <v>1252</v>
      </c>
      <c r="K1253" s="5" t="str">
        <f t="shared" si="95"/>
        <v>2022-04</v>
      </c>
      <c r="L1253" s="3" t="str">
        <f t="shared" si="96"/>
        <v>2022</v>
      </c>
      <c r="M1253">
        <f t="shared" si="97"/>
        <v>17.34</v>
      </c>
      <c r="N1253" s="6">
        <f t="shared" si="98"/>
        <v>0.45753703703703702</v>
      </c>
      <c r="O1253">
        <f t="shared" si="99"/>
        <v>10</v>
      </c>
    </row>
    <row r="1254" spans="1:15" x14ac:dyDescent="0.35">
      <c r="A1254" t="s">
        <v>22</v>
      </c>
      <c r="B1254" s="3">
        <v>47299</v>
      </c>
      <c r="C1254">
        <v>20</v>
      </c>
      <c r="D1254" t="s">
        <v>23</v>
      </c>
      <c r="E1254" s="3">
        <v>44870</v>
      </c>
      <c r="F1254" s="4">
        <v>0.7167013888888889</v>
      </c>
      <c r="G1254">
        <v>6.3</v>
      </c>
      <c r="H1254">
        <v>12.67</v>
      </c>
      <c r="I1254">
        <v>622</v>
      </c>
      <c r="J1254">
        <v>1253</v>
      </c>
      <c r="K1254" s="5" t="str">
        <f t="shared" si="95"/>
        <v>2022-11</v>
      </c>
      <c r="L1254" s="3" t="str">
        <f t="shared" si="96"/>
        <v>2022</v>
      </c>
      <c r="M1254">
        <f t="shared" si="97"/>
        <v>18.97</v>
      </c>
      <c r="N1254" s="6">
        <f t="shared" si="98"/>
        <v>0.72550000000000003</v>
      </c>
      <c r="O1254">
        <f t="shared" si="99"/>
        <v>17</v>
      </c>
    </row>
    <row r="1255" spans="1:15" x14ac:dyDescent="0.35">
      <c r="A1255" t="s">
        <v>22</v>
      </c>
      <c r="B1255" s="3">
        <v>47299</v>
      </c>
      <c r="C1255">
        <v>25</v>
      </c>
      <c r="D1255" t="s">
        <v>18</v>
      </c>
      <c r="E1255" s="3">
        <v>44870</v>
      </c>
      <c r="F1255" s="4">
        <v>0.7167013888888889</v>
      </c>
      <c r="G1255">
        <v>6.3</v>
      </c>
      <c r="H1255">
        <v>12.67</v>
      </c>
      <c r="I1255">
        <v>622</v>
      </c>
      <c r="J1255">
        <v>1254</v>
      </c>
      <c r="K1255" s="5" t="str">
        <f t="shared" si="95"/>
        <v>2022-11</v>
      </c>
      <c r="L1255" s="3" t="str">
        <f t="shared" si="96"/>
        <v>2022</v>
      </c>
      <c r="M1255">
        <f t="shared" si="97"/>
        <v>18.97</v>
      </c>
      <c r="N1255" s="6">
        <f t="shared" si="98"/>
        <v>0.72550000000000003</v>
      </c>
      <c r="O1255">
        <f t="shared" si="99"/>
        <v>17</v>
      </c>
    </row>
    <row r="1256" spans="1:15" x14ac:dyDescent="0.35">
      <c r="A1256" t="s">
        <v>22</v>
      </c>
      <c r="B1256" s="3">
        <v>47299</v>
      </c>
      <c r="C1256">
        <v>50</v>
      </c>
      <c r="D1256" t="s">
        <v>27</v>
      </c>
      <c r="E1256" s="3">
        <v>44870</v>
      </c>
      <c r="F1256" s="4">
        <v>0.7167013888888889</v>
      </c>
      <c r="G1256">
        <v>6.3</v>
      </c>
      <c r="H1256">
        <v>12.67</v>
      </c>
      <c r="I1256">
        <v>622</v>
      </c>
      <c r="J1256">
        <v>1255</v>
      </c>
      <c r="K1256" s="5" t="str">
        <f t="shared" si="95"/>
        <v>2022-11</v>
      </c>
      <c r="L1256" s="3" t="str">
        <f t="shared" si="96"/>
        <v>2022</v>
      </c>
      <c r="M1256">
        <f t="shared" si="97"/>
        <v>18.97</v>
      </c>
      <c r="N1256" s="6">
        <f t="shared" si="98"/>
        <v>0.72550000000000003</v>
      </c>
      <c r="O1256">
        <f t="shared" si="99"/>
        <v>17</v>
      </c>
    </row>
    <row r="1257" spans="1:15" x14ac:dyDescent="0.35">
      <c r="A1257" t="s">
        <v>15</v>
      </c>
      <c r="B1257" s="3">
        <v>47118</v>
      </c>
      <c r="C1257">
        <v>20</v>
      </c>
      <c r="D1257" t="s">
        <v>23</v>
      </c>
      <c r="E1257" s="3">
        <v>44893</v>
      </c>
      <c r="F1257" s="4">
        <v>0.46178240740740739</v>
      </c>
      <c r="G1257">
        <v>9.19</v>
      </c>
      <c r="H1257">
        <v>17.73</v>
      </c>
      <c r="I1257">
        <v>623</v>
      </c>
      <c r="J1257">
        <v>1256</v>
      </c>
      <c r="K1257" s="5" t="str">
        <f t="shared" si="95"/>
        <v>2022-11</v>
      </c>
      <c r="L1257" s="3" t="str">
        <f t="shared" si="96"/>
        <v>2022</v>
      </c>
      <c r="M1257">
        <f t="shared" si="97"/>
        <v>26.92</v>
      </c>
      <c r="N1257" s="6">
        <f t="shared" si="98"/>
        <v>0.4740949074074074</v>
      </c>
      <c r="O1257">
        <f t="shared" si="99"/>
        <v>11</v>
      </c>
    </row>
    <row r="1258" spans="1:15" x14ac:dyDescent="0.35">
      <c r="A1258" t="s">
        <v>15</v>
      </c>
      <c r="B1258" s="3">
        <v>47118</v>
      </c>
      <c r="C1258">
        <v>40</v>
      </c>
      <c r="D1258" t="s">
        <v>26</v>
      </c>
      <c r="E1258" s="3">
        <v>44893</v>
      </c>
      <c r="F1258" s="4">
        <v>0.46178240740740739</v>
      </c>
      <c r="G1258">
        <v>9.19</v>
      </c>
      <c r="H1258">
        <v>17.73</v>
      </c>
      <c r="I1258">
        <v>623</v>
      </c>
      <c r="J1258">
        <v>1257</v>
      </c>
      <c r="K1258" s="5" t="str">
        <f t="shared" si="95"/>
        <v>2022-11</v>
      </c>
      <c r="L1258" s="3" t="str">
        <f t="shared" si="96"/>
        <v>2022</v>
      </c>
      <c r="M1258">
        <f t="shared" si="97"/>
        <v>26.92</v>
      </c>
      <c r="N1258" s="6">
        <f t="shared" si="98"/>
        <v>0.4740949074074074</v>
      </c>
      <c r="O1258">
        <f t="shared" si="99"/>
        <v>11</v>
      </c>
    </row>
    <row r="1259" spans="1:15" x14ac:dyDescent="0.35">
      <c r="A1259" t="s">
        <v>15</v>
      </c>
      <c r="B1259" s="3">
        <v>47118</v>
      </c>
      <c r="C1259">
        <v>80</v>
      </c>
      <c r="D1259" t="s">
        <v>19</v>
      </c>
      <c r="E1259" s="3">
        <v>44893</v>
      </c>
      <c r="F1259" s="4">
        <v>0.46178240740740739</v>
      </c>
      <c r="G1259">
        <v>9.19</v>
      </c>
      <c r="H1259">
        <v>17.73</v>
      </c>
      <c r="I1259">
        <v>623</v>
      </c>
      <c r="J1259">
        <v>1258</v>
      </c>
      <c r="K1259" s="5" t="str">
        <f t="shared" si="95"/>
        <v>2022-11</v>
      </c>
      <c r="L1259" s="3" t="str">
        <f t="shared" si="96"/>
        <v>2022</v>
      </c>
      <c r="M1259">
        <f t="shared" si="97"/>
        <v>26.92</v>
      </c>
      <c r="N1259" s="6">
        <f t="shared" si="98"/>
        <v>0.4740949074074074</v>
      </c>
      <c r="O1259">
        <f t="shared" si="99"/>
        <v>11</v>
      </c>
    </row>
    <row r="1260" spans="1:15" x14ac:dyDescent="0.35">
      <c r="A1260" t="s">
        <v>28</v>
      </c>
      <c r="B1260" t="s">
        <v>21</v>
      </c>
      <c r="C1260">
        <v>10</v>
      </c>
      <c r="D1260" t="s">
        <v>16</v>
      </c>
      <c r="E1260" s="3">
        <v>44924</v>
      </c>
      <c r="F1260" s="4">
        <v>0.47575231481481484</v>
      </c>
      <c r="G1260">
        <v>10.35</v>
      </c>
      <c r="H1260">
        <v>6.7</v>
      </c>
      <c r="I1260">
        <v>624</v>
      </c>
      <c r="J1260">
        <v>1259</v>
      </c>
      <c r="K1260" s="5" t="str">
        <f t="shared" si="95"/>
        <v>2022-12</v>
      </c>
      <c r="L1260" s="3" t="str">
        <f t="shared" si="96"/>
        <v>2022</v>
      </c>
      <c r="M1260">
        <f t="shared" si="97"/>
        <v>17.05</v>
      </c>
      <c r="N1260" s="6">
        <f t="shared" si="98"/>
        <v>0.48040509259259262</v>
      </c>
      <c r="O1260">
        <f t="shared" si="99"/>
        <v>11</v>
      </c>
    </row>
    <row r="1261" spans="1:15" x14ac:dyDescent="0.35">
      <c r="A1261" t="s">
        <v>28</v>
      </c>
      <c r="B1261" t="s">
        <v>21</v>
      </c>
      <c r="C1261">
        <v>25</v>
      </c>
      <c r="D1261" t="s">
        <v>18</v>
      </c>
      <c r="E1261" s="3">
        <v>44924</v>
      </c>
      <c r="F1261" s="4">
        <v>0.47575231481481484</v>
      </c>
      <c r="G1261">
        <v>10.35</v>
      </c>
      <c r="H1261">
        <v>6.7</v>
      </c>
      <c r="I1261">
        <v>624</v>
      </c>
      <c r="J1261">
        <v>1260</v>
      </c>
      <c r="K1261" s="5" t="str">
        <f t="shared" si="95"/>
        <v>2022-12</v>
      </c>
      <c r="L1261" s="3" t="str">
        <f t="shared" si="96"/>
        <v>2022</v>
      </c>
      <c r="M1261">
        <f t="shared" si="97"/>
        <v>17.05</v>
      </c>
      <c r="N1261" s="6">
        <f t="shared" si="98"/>
        <v>0.48040509259259262</v>
      </c>
      <c r="O1261">
        <f t="shared" si="99"/>
        <v>11</v>
      </c>
    </row>
    <row r="1262" spans="1:15" x14ac:dyDescent="0.35">
      <c r="A1262" t="s">
        <v>28</v>
      </c>
      <c r="B1262" t="s">
        <v>21</v>
      </c>
      <c r="C1262">
        <v>80</v>
      </c>
      <c r="D1262" t="s">
        <v>19</v>
      </c>
      <c r="E1262" s="3">
        <v>44924</v>
      </c>
      <c r="F1262" s="4">
        <v>0.47575231481481484</v>
      </c>
      <c r="G1262">
        <v>10.35</v>
      </c>
      <c r="H1262">
        <v>6.7</v>
      </c>
      <c r="I1262">
        <v>624</v>
      </c>
      <c r="J1262">
        <v>1261</v>
      </c>
      <c r="K1262" s="5" t="str">
        <f t="shared" si="95"/>
        <v>2022-12</v>
      </c>
      <c r="L1262" s="3" t="str">
        <f t="shared" si="96"/>
        <v>2022</v>
      </c>
      <c r="M1262">
        <f t="shared" si="97"/>
        <v>17.05</v>
      </c>
      <c r="N1262" s="6">
        <f t="shared" si="98"/>
        <v>0.48040509259259262</v>
      </c>
      <c r="O1262">
        <f t="shared" si="99"/>
        <v>11</v>
      </c>
    </row>
    <row r="1263" spans="1:15" x14ac:dyDescent="0.35">
      <c r="A1263" t="s">
        <v>24</v>
      </c>
      <c r="B1263" s="3">
        <v>47848</v>
      </c>
      <c r="C1263">
        <v>10</v>
      </c>
      <c r="D1263" t="s">
        <v>16</v>
      </c>
      <c r="E1263" s="3">
        <v>44726</v>
      </c>
      <c r="F1263" s="4">
        <v>0.49243055555555554</v>
      </c>
      <c r="G1263">
        <v>8.91</v>
      </c>
      <c r="H1263">
        <v>9.6300000000000008</v>
      </c>
      <c r="I1263">
        <v>625</v>
      </c>
      <c r="J1263">
        <v>1262</v>
      </c>
      <c r="K1263" s="5" t="str">
        <f t="shared" si="95"/>
        <v>2022-06</v>
      </c>
      <c r="L1263" s="3" t="str">
        <f t="shared" si="96"/>
        <v>2022</v>
      </c>
      <c r="M1263">
        <f t="shared" si="97"/>
        <v>18.54</v>
      </c>
      <c r="N1263" s="6">
        <f t="shared" si="98"/>
        <v>0.49911805555555555</v>
      </c>
      <c r="O1263">
        <f t="shared" si="99"/>
        <v>11</v>
      </c>
    </row>
    <row r="1264" spans="1:15" x14ac:dyDescent="0.35">
      <c r="A1264" t="s">
        <v>24</v>
      </c>
      <c r="B1264" s="3">
        <v>47848</v>
      </c>
      <c r="C1264">
        <v>40</v>
      </c>
      <c r="D1264" t="s">
        <v>26</v>
      </c>
      <c r="E1264" s="3">
        <v>44726</v>
      </c>
      <c r="F1264" s="4">
        <v>0.49243055555555554</v>
      </c>
      <c r="G1264">
        <v>8.91</v>
      </c>
      <c r="H1264">
        <v>9.6300000000000008</v>
      </c>
      <c r="I1264">
        <v>625</v>
      </c>
      <c r="J1264">
        <v>1263</v>
      </c>
      <c r="K1264" s="5" t="str">
        <f t="shared" si="95"/>
        <v>2022-06</v>
      </c>
      <c r="L1264" s="3" t="str">
        <f t="shared" si="96"/>
        <v>2022</v>
      </c>
      <c r="M1264">
        <f t="shared" si="97"/>
        <v>18.54</v>
      </c>
      <c r="N1264" s="6">
        <f t="shared" si="98"/>
        <v>0.49911805555555555</v>
      </c>
      <c r="O1264">
        <f t="shared" si="99"/>
        <v>11</v>
      </c>
    </row>
    <row r="1265" spans="1:15" x14ac:dyDescent="0.35">
      <c r="A1265" t="s">
        <v>24</v>
      </c>
      <c r="B1265" s="3">
        <v>47848</v>
      </c>
      <c r="C1265">
        <v>80</v>
      </c>
      <c r="D1265" t="s">
        <v>19</v>
      </c>
      <c r="E1265" s="3">
        <v>44726</v>
      </c>
      <c r="F1265" s="4">
        <v>0.49243055555555554</v>
      </c>
      <c r="G1265">
        <v>8.91</v>
      </c>
      <c r="H1265">
        <v>9.6300000000000008</v>
      </c>
      <c r="I1265">
        <v>625</v>
      </c>
      <c r="J1265">
        <v>1264</v>
      </c>
      <c r="K1265" s="5" t="str">
        <f t="shared" si="95"/>
        <v>2022-06</v>
      </c>
      <c r="L1265" s="3" t="str">
        <f t="shared" si="96"/>
        <v>2022</v>
      </c>
      <c r="M1265">
        <f t="shared" si="97"/>
        <v>18.54</v>
      </c>
      <c r="N1265" s="6">
        <f t="shared" si="98"/>
        <v>0.49911805555555555</v>
      </c>
      <c r="O1265">
        <f t="shared" si="99"/>
        <v>11</v>
      </c>
    </row>
    <row r="1266" spans="1:15" x14ac:dyDescent="0.35">
      <c r="A1266" t="s">
        <v>24</v>
      </c>
      <c r="B1266" s="3">
        <v>47848</v>
      </c>
      <c r="C1266">
        <v>10</v>
      </c>
      <c r="D1266" t="s">
        <v>16</v>
      </c>
      <c r="E1266" s="3">
        <v>44757</v>
      </c>
      <c r="F1266" s="4">
        <v>0.35646990740740742</v>
      </c>
      <c r="G1266">
        <v>9.5500000000000007</v>
      </c>
      <c r="H1266">
        <v>13.17</v>
      </c>
      <c r="I1266">
        <v>626</v>
      </c>
      <c r="J1266">
        <v>1265</v>
      </c>
      <c r="K1266" s="5" t="str">
        <f t="shared" si="95"/>
        <v>2022-07</v>
      </c>
      <c r="L1266" s="3" t="str">
        <f t="shared" si="96"/>
        <v>2022</v>
      </c>
      <c r="M1266">
        <f t="shared" si="97"/>
        <v>22.72</v>
      </c>
      <c r="N1266" s="6">
        <f t="shared" si="98"/>
        <v>0.36561574074074077</v>
      </c>
      <c r="O1266">
        <f t="shared" si="99"/>
        <v>8</v>
      </c>
    </row>
    <row r="1267" spans="1:15" x14ac:dyDescent="0.35">
      <c r="A1267" t="s">
        <v>22</v>
      </c>
      <c r="B1267" s="3">
        <v>47299</v>
      </c>
      <c r="C1267">
        <v>10</v>
      </c>
      <c r="D1267" t="s">
        <v>16</v>
      </c>
      <c r="E1267" s="3">
        <v>44845</v>
      </c>
      <c r="F1267" s="4">
        <v>0.73012731481481485</v>
      </c>
      <c r="G1267">
        <v>14.79</v>
      </c>
      <c r="H1267">
        <v>21.91</v>
      </c>
      <c r="I1267">
        <v>627</v>
      </c>
      <c r="J1267">
        <v>1266</v>
      </c>
      <c r="K1267" s="5" t="str">
        <f t="shared" si="95"/>
        <v>2022-10</v>
      </c>
      <c r="L1267" s="3" t="str">
        <f t="shared" si="96"/>
        <v>2022</v>
      </c>
      <c r="M1267">
        <f t="shared" si="97"/>
        <v>36.700000000000003</v>
      </c>
      <c r="N1267" s="6">
        <f t="shared" si="98"/>
        <v>0.74534259259259261</v>
      </c>
      <c r="O1267">
        <f t="shared" si="99"/>
        <v>17</v>
      </c>
    </row>
    <row r="1268" spans="1:15" x14ac:dyDescent="0.35">
      <c r="A1268" t="s">
        <v>22</v>
      </c>
      <c r="B1268" s="3">
        <v>47299</v>
      </c>
      <c r="C1268">
        <v>0</v>
      </c>
      <c r="D1268" t="s">
        <v>17</v>
      </c>
      <c r="E1268" s="3">
        <v>44814</v>
      </c>
      <c r="F1268" s="4">
        <v>0.58584490740740736</v>
      </c>
      <c r="G1268">
        <v>6.65</v>
      </c>
      <c r="H1268">
        <v>12.05</v>
      </c>
      <c r="I1268">
        <v>628</v>
      </c>
      <c r="J1268">
        <v>1267</v>
      </c>
      <c r="K1268" s="5" t="str">
        <f t="shared" si="95"/>
        <v>2022-09</v>
      </c>
      <c r="L1268" s="3" t="str">
        <f t="shared" si="96"/>
        <v>2022</v>
      </c>
      <c r="M1268">
        <f t="shared" si="97"/>
        <v>18.700000000000003</v>
      </c>
      <c r="N1268" s="6">
        <f t="shared" si="98"/>
        <v>0.59421296296296289</v>
      </c>
      <c r="O1268">
        <f t="shared" si="99"/>
        <v>14</v>
      </c>
    </row>
    <row r="1269" spans="1:15" x14ac:dyDescent="0.35">
      <c r="A1269" t="s">
        <v>22</v>
      </c>
      <c r="B1269" s="3">
        <v>47299</v>
      </c>
      <c r="C1269">
        <v>25</v>
      </c>
      <c r="D1269" t="s">
        <v>18</v>
      </c>
      <c r="E1269" s="3">
        <v>44814</v>
      </c>
      <c r="F1269" s="4">
        <v>0.58584490740740736</v>
      </c>
      <c r="G1269">
        <v>6.65</v>
      </c>
      <c r="H1269">
        <v>12.05</v>
      </c>
      <c r="I1269">
        <v>628</v>
      </c>
      <c r="J1269">
        <v>1268</v>
      </c>
      <c r="K1269" s="5" t="str">
        <f t="shared" si="95"/>
        <v>2022-09</v>
      </c>
      <c r="L1269" s="3" t="str">
        <f t="shared" si="96"/>
        <v>2022</v>
      </c>
      <c r="M1269">
        <f t="shared" si="97"/>
        <v>18.700000000000003</v>
      </c>
      <c r="N1269" s="6">
        <f t="shared" si="98"/>
        <v>0.59421296296296289</v>
      </c>
      <c r="O1269">
        <f t="shared" si="99"/>
        <v>14</v>
      </c>
    </row>
    <row r="1270" spans="1:15" x14ac:dyDescent="0.35">
      <c r="A1270" t="s">
        <v>28</v>
      </c>
      <c r="B1270" t="s">
        <v>21</v>
      </c>
      <c r="C1270">
        <v>0</v>
      </c>
      <c r="D1270" t="s">
        <v>17</v>
      </c>
      <c r="E1270" s="3">
        <v>44783</v>
      </c>
      <c r="F1270" s="4">
        <v>0.57318287037037041</v>
      </c>
      <c r="G1270">
        <v>9.1999999999999993</v>
      </c>
      <c r="H1270">
        <v>13.94</v>
      </c>
      <c r="I1270">
        <v>629</v>
      </c>
      <c r="J1270">
        <v>1269</v>
      </c>
      <c r="K1270" s="5" t="str">
        <f t="shared" si="95"/>
        <v>2022-08</v>
      </c>
      <c r="L1270" s="3" t="str">
        <f t="shared" si="96"/>
        <v>2022</v>
      </c>
      <c r="M1270">
        <f t="shared" si="97"/>
        <v>23.14</v>
      </c>
      <c r="N1270" s="6">
        <f t="shared" si="98"/>
        <v>0.58286342592592599</v>
      </c>
      <c r="O1270">
        <f t="shared" si="99"/>
        <v>13</v>
      </c>
    </row>
    <row r="1271" spans="1:15" x14ac:dyDescent="0.35">
      <c r="A1271" t="s">
        <v>28</v>
      </c>
      <c r="B1271" t="s">
        <v>21</v>
      </c>
      <c r="C1271">
        <v>25</v>
      </c>
      <c r="D1271" t="s">
        <v>18</v>
      </c>
      <c r="E1271" s="3">
        <v>44783</v>
      </c>
      <c r="F1271" s="4">
        <v>0.57318287037037041</v>
      </c>
      <c r="G1271">
        <v>9.1999999999999993</v>
      </c>
      <c r="H1271">
        <v>13.94</v>
      </c>
      <c r="I1271">
        <v>629</v>
      </c>
      <c r="J1271">
        <v>1270</v>
      </c>
      <c r="K1271" s="5" t="str">
        <f t="shared" si="95"/>
        <v>2022-08</v>
      </c>
      <c r="L1271" s="3" t="str">
        <f t="shared" si="96"/>
        <v>2022</v>
      </c>
      <c r="M1271">
        <f t="shared" si="97"/>
        <v>23.14</v>
      </c>
      <c r="N1271" s="6">
        <f t="shared" si="98"/>
        <v>0.58286342592592599</v>
      </c>
      <c r="O1271">
        <f t="shared" si="99"/>
        <v>13</v>
      </c>
    </row>
    <row r="1272" spans="1:15" x14ac:dyDescent="0.35">
      <c r="A1272" t="s">
        <v>24</v>
      </c>
      <c r="B1272" s="3">
        <v>47848</v>
      </c>
      <c r="C1272">
        <v>10</v>
      </c>
      <c r="D1272" t="s">
        <v>16</v>
      </c>
      <c r="E1272" s="3">
        <v>44839</v>
      </c>
      <c r="F1272" s="4">
        <v>0.70974537037037033</v>
      </c>
      <c r="G1272">
        <v>5.63</v>
      </c>
      <c r="H1272">
        <v>12.61</v>
      </c>
      <c r="I1272">
        <v>630</v>
      </c>
      <c r="J1272">
        <v>1271</v>
      </c>
      <c r="K1272" s="5" t="str">
        <f t="shared" si="95"/>
        <v>2022-10</v>
      </c>
      <c r="L1272" s="3" t="str">
        <f t="shared" si="96"/>
        <v>2022</v>
      </c>
      <c r="M1272">
        <f t="shared" si="97"/>
        <v>18.239999999999998</v>
      </c>
      <c r="N1272" s="6">
        <f t="shared" si="98"/>
        <v>0.71850231481481475</v>
      </c>
      <c r="O1272">
        <f t="shared" si="99"/>
        <v>17</v>
      </c>
    </row>
    <row r="1273" spans="1:15" x14ac:dyDescent="0.35">
      <c r="A1273" t="s">
        <v>24</v>
      </c>
      <c r="B1273" s="3">
        <v>47848</v>
      </c>
      <c r="C1273">
        <v>25</v>
      </c>
      <c r="D1273" t="s">
        <v>18</v>
      </c>
      <c r="E1273" s="3">
        <v>44839</v>
      </c>
      <c r="F1273" s="4">
        <v>0.70974537037037033</v>
      </c>
      <c r="G1273">
        <v>5.63</v>
      </c>
      <c r="H1273">
        <v>12.61</v>
      </c>
      <c r="I1273">
        <v>630</v>
      </c>
      <c r="J1273">
        <v>1272</v>
      </c>
      <c r="K1273" s="5" t="str">
        <f t="shared" si="95"/>
        <v>2022-10</v>
      </c>
      <c r="L1273" s="3" t="str">
        <f t="shared" si="96"/>
        <v>2022</v>
      </c>
      <c r="M1273">
        <f t="shared" si="97"/>
        <v>18.239999999999998</v>
      </c>
      <c r="N1273" s="6">
        <f t="shared" si="98"/>
        <v>0.71850231481481475</v>
      </c>
      <c r="O1273">
        <f t="shared" si="99"/>
        <v>17</v>
      </c>
    </row>
    <row r="1274" spans="1:15" x14ac:dyDescent="0.35">
      <c r="A1274" t="s">
        <v>15</v>
      </c>
      <c r="B1274" s="3">
        <v>47118</v>
      </c>
      <c r="C1274">
        <v>20</v>
      </c>
      <c r="D1274" t="s">
        <v>23</v>
      </c>
      <c r="E1274" s="3">
        <v>44839</v>
      </c>
      <c r="F1274" s="4">
        <v>0.46857638888888886</v>
      </c>
      <c r="G1274">
        <v>6.49</v>
      </c>
      <c r="H1274">
        <v>6.97</v>
      </c>
      <c r="I1274">
        <v>631</v>
      </c>
      <c r="J1274">
        <v>1273</v>
      </c>
      <c r="K1274" s="5" t="str">
        <f t="shared" si="95"/>
        <v>2022-10</v>
      </c>
      <c r="L1274" s="3" t="str">
        <f t="shared" si="96"/>
        <v>2022</v>
      </c>
      <c r="M1274">
        <f t="shared" si="97"/>
        <v>13.46</v>
      </c>
      <c r="N1274" s="6">
        <f t="shared" si="98"/>
        <v>0.47341666666666665</v>
      </c>
      <c r="O1274">
        <f t="shared" si="99"/>
        <v>11</v>
      </c>
    </row>
    <row r="1275" spans="1:15" x14ac:dyDescent="0.35">
      <c r="A1275" t="s">
        <v>15</v>
      </c>
      <c r="B1275" s="3">
        <v>47118</v>
      </c>
      <c r="C1275">
        <v>25</v>
      </c>
      <c r="D1275" t="s">
        <v>18</v>
      </c>
      <c r="E1275" s="3">
        <v>44839</v>
      </c>
      <c r="F1275" s="4">
        <v>0.46857638888888886</v>
      </c>
      <c r="G1275">
        <v>6.49</v>
      </c>
      <c r="H1275">
        <v>6.97</v>
      </c>
      <c r="I1275">
        <v>631</v>
      </c>
      <c r="J1275">
        <v>1274</v>
      </c>
      <c r="K1275" s="5" t="str">
        <f t="shared" si="95"/>
        <v>2022-10</v>
      </c>
      <c r="L1275" s="3" t="str">
        <f t="shared" si="96"/>
        <v>2022</v>
      </c>
      <c r="M1275">
        <f t="shared" si="97"/>
        <v>13.46</v>
      </c>
      <c r="N1275" s="6">
        <f t="shared" si="98"/>
        <v>0.47341666666666665</v>
      </c>
      <c r="O1275">
        <f t="shared" si="99"/>
        <v>11</v>
      </c>
    </row>
    <row r="1276" spans="1:15" x14ac:dyDescent="0.35">
      <c r="A1276" t="s">
        <v>15</v>
      </c>
      <c r="B1276" s="3">
        <v>47118</v>
      </c>
      <c r="C1276">
        <v>80</v>
      </c>
      <c r="D1276" t="s">
        <v>19</v>
      </c>
      <c r="E1276" s="3">
        <v>44839</v>
      </c>
      <c r="F1276" s="4">
        <v>0.46857638888888886</v>
      </c>
      <c r="G1276">
        <v>6.49</v>
      </c>
      <c r="H1276">
        <v>6.97</v>
      </c>
      <c r="I1276">
        <v>631</v>
      </c>
      <c r="J1276">
        <v>1275</v>
      </c>
      <c r="K1276" s="5" t="str">
        <f t="shared" si="95"/>
        <v>2022-10</v>
      </c>
      <c r="L1276" s="3" t="str">
        <f t="shared" si="96"/>
        <v>2022</v>
      </c>
      <c r="M1276">
        <f t="shared" si="97"/>
        <v>13.46</v>
      </c>
      <c r="N1276" s="6">
        <f t="shared" si="98"/>
        <v>0.47341666666666665</v>
      </c>
      <c r="O1276">
        <f t="shared" si="99"/>
        <v>11</v>
      </c>
    </row>
    <row r="1277" spans="1:15" x14ac:dyDescent="0.35">
      <c r="A1277" t="s">
        <v>28</v>
      </c>
      <c r="B1277" t="s">
        <v>21</v>
      </c>
      <c r="C1277">
        <v>20</v>
      </c>
      <c r="D1277" t="s">
        <v>23</v>
      </c>
      <c r="E1277" s="3">
        <v>44601</v>
      </c>
      <c r="F1277" s="4">
        <v>0.38563657407407409</v>
      </c>
      <c r="G1277">
        <v>6.97</v>
      </c>
      <c r="H1277">
        <v>6.12</v>
      </c>
      <c r="I1277">
        <v>632</v>
      </c>
      <c r="J1277">
        <v>1276</v>
      </c>
      <c r="K1277" s="5" t="str">
        <f t="shared" si="95"/>
        <v>2022-02</v>
      </c>
      <c r="L1277" s="3" t="str">
        <f t="shared" si="96"/>
        <v>2022</v>
      </c>
      <c r="M1277">
        <f t="shared" si="97"/>
        <v>13.09</v>
      </c>
      <c r="N1277" s="6">
        <f t="shared" si="98"/>
        <v>0.38988657407407407</v>
      </c>
      <c r="O1277">
        <f t="shared" si="99"/>
        <v>9</v>
      </c>
    </row>
    <row r="1278" spans="1:15" x14ac:dyDescent="0.35">
      <c r="A1278" t="s">
        <v>28</v>
      </c>
      <c r="B1278" t="s">
        <v>21</v>
      </c>
      <c r="C1278">
        <v>40</v>
      </c>
      <c r="D1278" t="s">
        <v>26</v>
      </c>
      <c r="E1278" s="3">
        <v>44601</v>
      </c>
      <c r="F1278" s="4">
        <v>0.38563657407407409</v>
      </c>
      <c r="G1278">
        <v>6.97</v>
      </c>
      <c r="H1278">
        <v>6.12</v>
      </c>
      <c r="I1278">
        <v>632</v>
      </c>
      <c r="J1278">
        <v>1277</v>
      </c>
      <c r="K1278" s="5" t="str">
        <f t="shared" si="95"/>
        <v>2022-02</v>
      </c>
      <c r="L1278" s="3" t="str">
        <f t="shared" si="96"/>
        <v>2022</v>
      </c>
      <c r="M1278">
        <f t="shared" si="97"/>
        <v>13.09</v>
      </c>
      <c r="N1278" s="6">
        <f t="shared" si="98"/>
        <v>0.38988657407407407</v>
      </c>
      <c r="O1278">
        <f t="shared" si="99"/>
        <v>9</v>
      </c>
    </row>
    <row r="1279" spans="1:15" x14ac:dyDescent="0.35">
      <c r="A1279" t="s">
        <v>15</v>
      </c>
      <c r="B1279" s="3">
        <v>47118</v>
      </c>
      <c r="C1279">
        <v>20</v>
      </c>
      <c r="D1279" t="s">
        <v>23</v>
      </c>
      <c r="E1279" s="3">
        <v>44678</v>
      </c>
      <c r="F1279" s="4">
        <v>0.45611111111111113</v>
      </c>
      <c r="G1279">
        <v>11.7</v>
      </c>
      <c r="H1279">
        <v>7.39</v>
      </c>
      <c r="I1279">
        <v>633</v>
      </c>
      <c r="J1279">
        <v>1278</v>
      </c>
      <c r="K1279" s="5" t="str">
        <f t="shared" si="95"/>
        <v>2022-04</v>
      </c>
      <c r="L1279" s="3" t="str">
        <f t="shared" si="96"/>
        <v>2022</v>
      </c>
      <c r="M1279">
        <f t="shared" si="97"/>
        <v>19.09</v>
      </c>
      <c r="N1279" s="6">
        <f t="shared" si="98"/>
        <v>0.46124305555555556</v>
      </c>
      <c r="O1279">
        <f t="shared" si="99"/>
        <v>11</v>
      </c>
    </row>
    <row r="1280" spans="1:15" x14ac:dyDescent="0.35">
      <c r="A1280" t="s">
        <v>15</v>
      </c>
      <c r="B1280" s="3">
        <v>47118</v>
      </c>
      <c r="C1280">
        <v>40</v>
      </c>
      <c r="D1280" t="s">
        <v>26</v>
      </c>
      <c r="E1280" s="3">
        <v>44678</v>
      </c>
      <c r="F1280" s="4">
        <v>0.45611111111111113</v>
      </c>
      <c r="G1280">
        <v>11.7</v>
      </c>
      <c r="H1280">
        <v>7.39</v>
      </c>
      <c r="I1280">
        <v>633</v>
      </c>
      <c r="J1280">
        <v>1279</v>
      </c>
      <c r="K1280" s="5" t="str">
        <f t="shared" si="95"/>
        <v>2022-04</v>
      </c>
      <c r="L1280" s="3" t="str">
        <f t="shared" si="96"/>
        <v>2022</v>
      </c>
      <c r="M1280">
        <f t="shared" si="97"/>
        <v>19.09</v>
      </c>
      <c r="N1280" s="6">
        <f t="shared" si="98"/>
        <v>0.46124305555555556</v>
      </c>
      <c r="O1280">
        <f t="shared" si="99"/>
        <v>11</v>
      </c>
    </row>
    <row r="1281" spans="1:15" x14ac:dyDescent="0.35">
      <c r="A1281" t="s">
        <v>24</v>
      </c>
      <c r="B1281" s="3">
        <v>47848</v>
      </c>
      <c r="C1281">
        <v>20</v>
      </c>
      <c r="D1281" t="s">
        <v>23</v>
      </c>
      <c r="E1281" s="3">
        <v>44710</v>
      </c>
      <c r="F1281" s="4">
        <v>0.6648263888888889</v>
      </c>
      <c r="G1281">
        <v>8.36</v>
      </c>
      <c r="H1281">
        <v>8.4600000000000009</v>
      </c>
      <c r="I1281">
        <v>634</v>
      </c>
      <c r="J1281">
        <v>1280</v>
      </c>
      <c r="K1281" s="5" t="str">
        <f t="shared" si="95"/>
        <v>2022-05</v>
      </c>
      <c r="L1281" s="3" t="str">
        <f t="shared" si="96"/>
        <v>2022</v>
      </c>
      <c r="M1281">
        <f t="shared" si="97"/>
        <v>16.82</v>
      </c>
      <c r="N1281" s="6">
        <f t="shared" si="98"/>
        <v>0.67070138888888886</v>
      </c>
      <c r="O1281">
        <f t="shared" si="99"/>
        <v>16</v>
      </c>
    </row>
    <row r="1282" spans="1:15" x14ac:dyDescent="0.35">
      <c r="A1282" t="s">
        <v>24</v>
      </c>
      <c r="B1282" s="3">
        <v>47848</v>
      </c>
      <c r="C1282">
        <v>40</v>
      </c>
      <c r="D1282" t="s">
        <v>26</v>
      </c>
      <c r="E1282" s="3">
        <v>44710</v>
      </c>
      <c r="F1282" s="4">
        <v>0.6648263888888889</v>
      </c>
      <c r="G1282">
        <v>8.36</v>
      </c>
      <c r="H1282">
        <v>8.4600000000000009</v>
      </c>
      <c r="I1282">
        <v>634</v>
      </c>
      <c r="J1282">
        <v>1281</v>
      </c>
      <c r="K1282" s="5" t="str">
        <f t="shared" si="95"/>
        <v>2022-05</v>
      </c>
      <c r="L1282" s="3" t="str">
        <f t="shared" si="96"/>
        <v>2022</v>
      </c>
      <c r="M1282">
        <f t="shared" si="97"/>
        <v>16.82</v>
      </c>
      <c r="N1282" s="6">
        <f t="shared" si="98"/>
        <v>0.67070138888888886</v>
      </c>
      <c r="O1282">
        <f t="shared" si="99"/>
        <v>16</v>
      </c>
    </row>
    <row r="1283" spans="1:15" x14ac:dyDescent="0.35">
      <c r="A1283" t="s">
        <v>24</v>
      </c>
      <c r="B1283" s="3">
        <v>47848</v>
      </c>
      <c r="C1283">
        <v>80</v>
      </c>
      <c r="D1283" t="s">
        <v>19</v>
      </c>
      <c r="E1283" s="3">
        <v>44710</v>
      </c>
      <c r="F1283" s="4">
        <v>0.6648263888888889</v>
      </c>
      <c r="G1283">
        <v>8.36</v>
      </c>
      <c r="H1283">
        <v>8.4600000000000009</v>
      </c>
      <c r="I1283">
        <v>634</v>
      </c>
      <c r="J1283">
        <v>1282</v>
      </c>
      <c r="K1283" s="5" t="str">
        <f t="shared" ref="K1283:K1346" si="100">TEXT(E1283, "yyyy-mm")</f>
        <v>2022-05</v>
      </c>
      <c r="L1283" s="3" t="str">
        <f t="shared" ref="L1283:L1346" si="101">TEXT(E1283, "yyyy")</f>
        <v>2022</v>
      </c>
      <c r="M1283">
        <f t="shared" ref="M1283:M1346" si="102">G1283+H1283</f>
        <v>16.82</v>
      </c>
      <c r="N1283" s="6">
        <f t="shared" ref="N1283:N1346" si="103">F1283+(H1283/1440)</f>
        <v>0.67070138888888886</v>
      </c>
      <c r="O1283">
        <f t="shared" ref="O1283:O1346" si="104">HOUR(N1283)</f>
        <v>16</v>
      </c>
    </row>
    <row r="1284" spans="1:15" x14ac:dyDescent="0.35">
      <c r="A1284" t="s">
        <v>25</v>
      </c>
      <c r="B1284" t="s">
        <v>21</v>
      </c>
      <c r="C1284">
        <v>0</v>
      </c>
      <c r="D1284" t="s">
        <v>17</v>
      </c>
      <c r="E1284" s="3">
        <v>44840</v>
      </c>
      <c r="F1284" s="4">
        <v>0.5917824074074074</v>
      </c>
      <c r="G1284">
        <v>9.85</v>
      </c>
      <c r="H1284">
        <v>7.6</v>
      </c>
      <c r="I1284">
        <v>635</v>
      </c>
      <c r="J1284">
        <v>1283</v>
      </c>
      <c r="K1284" s="5" t="str">
        <f t="shared" si="100"/>
        <v>2022-10</v>
      </c>
      <c r="L1284" s="3" t="str">
        <f t="shared" si="101"/>
        <v>2022</v>
      </c>
      <c r="M1284">
        <f t="shared" si="102"/>
        <v>17.45</v>
      </c>
      <c r="N1284" s="6">
        <f t="shared" si="103"/>
        <v>0.59706018518518522</v>
      </c>
      <c r="O1284">
        <f t="shared" si="104"/>
        <v>14</v>
      </c>
    </row>
    <row r="1285" spans="1:15" x14ac:dyDescent="0.35">
      <c r="A1285" t="s">
        <v>25</v>
      </c>
      <c r="B1285" t="s">
        <v>21</v>
      </c>
      <c r="C1285">
        <v>10</v>
      </c>
      <c r="D1285" t="s">
        <v>16</v>
      </c>
      <c r="E1285" s="3">
        <v>44670</v>
      </c>
      <c r="F1285" s="4">
        <v>0.44327546296296294</v>
      </c>
      <c r="G1285">
        <v>5.48</v>
      </c>
      <c r="H1285">
        <v>13.43</v>
      </c>
      <c r="I1285">
        <v>636</v>
      </c>
      <c r="J1285">
        <v>1284</v>
      </c>
      <c r="K1285" s="5" t="str">
        <f t="shared" si="100"/>
        <v>2022-04</v>
      </c>
      <c r="L1285" s="3" t="str">
        <f t="shared" si="101"/>
        <v>2022</v>
      </c>
      <c r="M1285">
        <f t="shared" si="102"/>
        <v>18.91</v>
      </c>
      <c r="N1285" s="6">
        <f t="shared" si="103"/>
        <v>0.45260185185185181</v>
      </c>
      <c r="O1285">
        <f t="shared" si="104"/>
        <v>10</v>
      </c>
    </row>
    <row r="1286" spans="1:15" x14ac:dyDescent="0.35">
      <c r="A1286" t="s">
        <v>15</v>
      </c>
      <c r="B1286" s="3">
        <v>47118</v>
      </c>
      <c r="C1286">
        <v>0</v>
      </c>
      <c r="D1286" t="s">
        <v>17</v>
      </c>
      <c r="E1286" s="3">
        <v>44636</v>
      </c>
      <c r="F1286" s="4">
        <v>0.59663194444444445</v>
      </c>
      <c r="G1286">
        <v>5.66</v>
      </c>
      <c r="H1286">
        <v>6.79</v>
      </c>
      <c r="I1286">
        <v>637</v>
      </c>
      <c r="J1286">
        <v>1285</v>
      </c>
      <c r="K1286" s="5" t="str">
        <f t="shared" si="100"/>
        <v>2022-03</v>
      </c>
      <c r="L1286" s="3" t="str">
        <f t="shared" si="101"/>
        <v>2022</v>
      </c>
      <c r="M1286">
        <f t="shared" si="102"/>
        <v>12.45</v>
      </c>
      <c r="N1286" s="6">
        <f t="shared" si="103"/>
        <v>0.60134722222222226</v>
      </c>
      <c r="O1286">
        <f t="shared" si="104"/>
        <v>14</v>
      </c>
    </row>
    <row r="1287" spans="1:15" x14ac:dyDescent="0.35">
      <c r="A1287" t="s">
        <v>15</v>
      </c>
      <c r="B1287" s="3">
        <v>47118</v>
      </c>
      <c r="C1287">
        <v>40</v>
      </c>
      <c r="D1287" t="s">
        <v>26</v>
      </c>
      <c r="E1287" s="3">
        <v>44636</v>
      </c>
      <c r="F1287" s="4">
        <v>0.59663194444444445</v>
      </c>
      <c r="G1287">
        <v>5.66</v>
      </c>
      <c r="H1287">
        <v>6.79</v>
      </c>
      <c r="I1287">
        <v>637</v>
      </c>
      <c r="J1287">
        <v>1286</v>
      </c>
      <c r="K1287" s="5" t="str">
        <f t="shared" si="100"/>
        <v>2022-03</v>
      </c>
      <c r="L1287" s="3" t="str">
        <f t="shared" si="101"/>
        <v>2022</v>
      </c>
      <c r="M1287">
        <f t="shared" si="102"/>
        <v>12.45</v>
      </c>
      <c r="N1287" s="6">
        <f t="shared" si="103"/>
        <v>0.60134722222222226</v>
      </c>
      <c r="O1287">
        <f t="shared" si="104"/>
        <v>14</v>
      </c>
    </row>
    <row r="1288" spans="1:15" x14ac:dyDescent="0.35">
      <c r="A1288" t="s">
        <v>22</v>
      </c>
      <c r="B1288" s="3">
        <v>47299</v>
      </c>
      <c r="C1288">
        <v>10</v>
      </c>
      <c r="D1288" t="s">
        <v>16</v>
      </c>
      <c r="E1288" s="3">
        <v>44640</v>
      </c>
      <c r="F1288" s="4">
        <v>0.49788194444444445</v>
      </c>
      <c r="G1288">
        <v>5.94</v>
      </c>
      <c r="H1288">
        <v>9.94</v>
      </c>
      <c r="I1288">
        <v>638</v>
      </c>
      <c r="J1288">
        <v>1287</v>
      </c>
      <c r="K1288" s="5" t="str">
        <f t="shared" si="100"/>
        <v>2022-03</v>
      </c>
      <c r="L1288" s="3" t="str">
        <f t="shared" si="101"/>
        <v>2022</v>
      </c>
      <c r="M1288">
        <f t="shared" si="102"/>
        <v>15.879999999999999</v>
      </c>
      <c r="N1288" s="6">
        <f t="shared" si="103"/>
        <v>0.50478472222222226</v>
      </c>
      <c r="O1288">
        <f t="shared" si="104"/>
        <v>12</v>
      </c>
    </row>
    <row r="1289" spans="1:15" x14ac:dyDescent="0.35">
      <c r="A1289" t="s">
        <v>22</v>
      </c>
      <c r="B1289" s="3">
        <v>47299</v>
      </c>
      <c r="C1289">
        <v>40</v>
      </c>
      <c r="D1289" t="s">
        <v>26</v>
      </c>
      <c r="E1289" s="3">
        <v>44640</v>
      </c>
      <c r="F1289" s="4">
        <v>0.49788194444444445</v>
      </c>
      <c r="G1289">
        <v>5.94</v>
      </c>
      <c r="H1289">
        <v>9.94</v>
      </c>
      <c r="I1289">
        <v>638</v>
      </c>
      <c r="J1289">
        <v>1288</v>
      </c>
      <c r="K1289" s="5" t="str">
        <f t="shared" si="100"/>
        <v>2022-03</v>
      </c>
      <c r="L1289" s="3" t="str">
        <f t="shared" si="101"/>
        <v>2022</v>
      </c>
      <c r="M1289">
        <f t="shared" si="102"/>
        <v>15.879999999999999</v>
      </c>
      <c r="N1289" s="6">
        <f t="shared" si="103"/>
        <v>0.50478472222222226</v>
      </c>
      <c r="O1289">
        <f t="shared" si="104"/>
        <v>12</v>
      </c>
    </row>
    <row r="1290" spans="1:15" x14ac:dyDescent="0.35">
      <c r="A1290" t="s">
        <v>22</v>
      </c>
      <c r="B1290" s="3">
        <v>47299</v>
      </c>
      <c r="C1290">
        <v>50</v>
      </c>
      <c r="D1290" t="s">
        <v>27</v>
      </c>
      <c r="E1290" s="3">
        <v>44640</v>
      </c>
      <c r="F1290" s="4">
        <v>0.49788194444444445</v>
      </c>
      <c r="G1290">
        <v>5.94</v>
      </c>
      <c r="H1290">
        <v>9.94</v>
      </c>
      <c r="I1290">
        <v>638</v>
      </c>
      <c r="J1290">
        <v>1289</v>
      </c>
      <c r="K1290" s="5" t="str">
        <f t="shared" si="100"/>
        <v>2022-03</v>
      </c>
      <c r="L1290" s="3" t="str">
        <f t="shared" si="101"/>
        <v>2022</v>
      </c>
      <c r="M1290">
        <f t="shared" si="102"/>
        <v>15.879999999999999</v>
      </c>
      <c r="N1290" s="6">
        <f t="shared" si="103"/>
        <v>0.50478472222222226</v>
      </c>
      <c r="O1290">
        <f t="shared" si="104"/>
        <v>12</v>
      </c>
    </row>
    <row r="1291" spans="1:15" x14ac:dyDescent="0.35">
      <c r="A1291" t="s">
        <v>24</v>
      </c>
      <c r="B1291" s="3">
        <v>47848</v>
      </c>
      <c r="C1291">
        <v>0</v>
      </c>
      <c r="D1291" t="s">
        <v>17</v>
      </c>
      <c r="E1291" s="3">
        <v>44735</v>
      </c>
      <c r="F1291" s="4">
        <v>0.79680555555555554</v>
      </c>
      <c r="G1291">
        <v>8.6300000000000008</v>
      </c>
      <c r="H1291">
        <v>7.72</v>
      </c>
      <c r="I1291">
        <v>639</v>
      </c>
      <c r="J1291">
        <v>1290</v>
      </c>
      <c r="K1291" s="5" t="str">
        <f t="shared" si="100"/>
        <v>2022-06</v>
      </c>
      <c r="L1291" s="3" t="str">
        <f t="shared" si="101"/>
        <v>2022</v>
      </c>
      <c r="M1291">
        <f t="shared" si="102"/>
        <v>16.350000000000001</v>
      </c>
      <c r="N1291" s="6">
        <f t="shared" si="103"/>
        <v>0.80216666666666669</v>
      </c>
      <c r="O1291">
        <f t="shared" si="104"/>
        <v>19</v>
      </c>
    </row>
    <row r="1292" spans="1:15" x14ac:dyDescent="0.35">
      <c r="A1292" t="s">
        <v>24</v>
      </c>
      <c r="B1292" s="3">
        <v>47848</v>
      </c>
      <c r="C1292">
        <v>40</v>
      </c>
      <c r="D1292" t="s">
        <v>26</v>
      </c>
      <c r="E1292" s="3">
        <v>44735</v>
      </c>
      <c r="F1292" s="4">
        <v>0.79680555555555554</v>
      </c>
      <c r="G1292">
        <v>8.6300000000000008</v>
      </c>
      <c r="H1292">
        <v>7.72</v>
      </c>
      <c r="I1292">
        <v>639</v>
      </c>
      <c r="J1292">
        <v>1291</v>
      </c>
      <c r="K1292" s="5" t="str">
        <f t="shared" si="100"/>
        <v>2022-06</v>
      </c>
      <c r="L1292" s="3" t="str">
        <f t="shared" si="101"/>
        <v>2022</v>
      </c>
      <c r="M1292">
        <f t="shared" si="102"/>
        <v>16.350000000000001</v>
      </c>
      <c r="N1292" s="6">
        <f t="shared" si="103"/>
        <v>0.80216666666666669</v>
      </c>
      <c r="O1292">
        <f t="shared" si="104"/>
        <v>19</v>
      </c>
    </row>
    <row r="1293" spans="1:15" x14ac:dyDescent="0.35">
      <c r="A1293" t="s">
        <v>24</v>
      </c>
      <c r="B1293" s="3">
        <v>47848</v>
      </c>
      <c r="C1293">
        <v>80</v>
      </c>
      <c r="D1293" t="s">
        <v>19</v>
      </c>
      <c r="E1293" s="3">
        <v>44735</v>
      </c>
      <c r="F1293" s="4">
        <v>0.79680555555555554</v>
      </c>
      <c r="G1293">
        <v>8.6300000000000008</v>
      </c>
      <c r="H1293">
        <v>7.72</v>
      </c>
      <c r="I1293">
        <v>639</v>
      </c>
      <c r="J1293">
        <v>1292</v>
      </c>
      <c r="K1293" s="5" t="str">
        <f t="shared" si="100"/>
        <v>2022-06</v>
      </c>
      <c r="L1293" s="3" t="str">
        <f t="shared" si="101"/>
        <v>2022</v>
      </c>
      <c r="M1293">
        <f t="shared" si="102"/>
        <v>16.350000000000001</v>
      </c>
      <c r="N1293" s="6">
        <f t="shared" si="103"/>
        <v>0.80216666666666669</v>
      </c>
      <c r="O1293">
        <f t="shared" si="104"/>
        <v>19</v>
      </c>
    </row>
    <row r="1294" spans="1:15" x14ac:dyDescent="0.35">
      <c r="A1294" t="s">
        <v>28</v>
      </c>
      <c r="B1294" t="s">
        <v>21</v>
      </c>
      <c r="C1294">
        <v>0</v>
      </c>
      <c r="D1294" t="s">
        <v>17</v>
      </c>
      <c r="E1294" s="3">
        <v>44743</v>
      </c>
      <c r="F1294" s="4">
        <v>0.42550925925925925</v>
      </c>
      <c r="G1294">
        <v>14.39</v>
      </c>
      <c r="H1294">
        <v>5.9</v>
      </c>
      <c r="I1294">
        <v>640</v>
      </c>
      <c r="J1294">
        <v>1293</v>
      </c>
      <c r="K1294" s="5" t="str">
        <f t="shared" si="100"/>
        <v>2022-07</v>
      </c>
      <c r="L1294" s="3" t="str">
        <f t="shared" si="101"/>
        <v>2022</v>
      </c>
      <c r="M1294">
        <f t="shared" si="102"/>
        <v>20.29</v>
      </c>
      <c r="N1294" s="6">
        <f t="shared" si="103"/>
        <v>0.42960648148148145</v>
      </c>
      <c r="O1294">
        <f t="shared" si="104"/>
        <v>10</v>
      </c>
    </row>
    <row r="1295" spans="1:15" x14ac:dyDescent="0.35">
      <c r="A1295" t="s">
        <v>28</v>
      </c>
      <c r="B1295" t="s">
        <v>21</v>
      </c>
      <c r="C1295">
        <v>25</v>
      </c>
      <c r="D1295" t="s">
        <v>18</v>
      </c>
      <c r="E1295" s="3">
        <v>44743</v>
      </c>
      <c r="F1295" s="4">
        <v>0.42550925925925925</v>
      </c>
      <c r="G1295">
        <v>14.39</v>
      </c>
      <c r="H1295">
        <v>5.9</v>
      </c>
      <c r="I1295">
        <v>640</v>
      </c>
      <c r="J1295">
        <v>1294</v>
      </c>
      <c r="K1295" s="5" t="str">
        <f t="shared" si="100"/>
        <v>2022-07</v>
      </c>
      <c r="L1295" s="3" t="str">
        <f t="shared" si="101"/>
        <v>2022</v>
      </c>
      <c r="M1295">
        <f t="shared" si="102"/>
        <v>20.29</v>
      </c>
      <c r="N1295" s="6">
        <f t="shared" si="103"/>
        <v>0.42960648148148145</v>
      </c>
      <c r="O1295">
        <f t="shared" si="104"/>
        <v>10</v>
      </c>
    </row>
    <row r="1296" spans="1:15" x14ac:dyDescent="0.35">
      <c r="A1296" t="s">
        <v>28</v>
      </c>
      <c r="B1296" t="s">
        <v>21</v>
      </c>
      <c r="C1296">
        <v>50</v>
      </c>
      <c r="D1296" t="s">
        <v>27</v>
      </c>
      <c r="E1296" s="3">
        <v>44743</v>
      </c>
      <c r="F1296" s="4">
        <v>0.42550925925925925</v>
      </c>
      <c r="G1296">
        <v>14.39</v>
      </c>
      <c r="H1296">
        <v>5.9</v>
      </c>
      <c r="I1296">
        <v>640</v>
      </c>
      <c r="J1296">
        <v>1295</v>
      </c>
      <c r="K1296" s="5" t="str">
        <f t="shared" si="100"/>
        <v>2022-07</v>
      </c>
      <c r="L1296" s="3" t="str">
        <f t="shared" si="101"/>
        <v>2022</v>
      </c>
      <c r="M1296">
        <f t="shared" si="102"/>
        <v>20.29</v>
      </c>
      <c r="N1296" s="6">
        <f t="shared" si="103"/>
        <v>0.42960648148148145</v>
      </c>
      <c r="O1296">
        <f t="shared" si="104"/>
        <v>10</v>
      </c>
    </row>
    <row r="1297" spans="1:15" x14ac:dyDescent="0.35">
      <c r="A1297" t="s">
        <v>15</v>
      </c>
      <c r="B1297" s="3">
        <v>47118</v>
      </c>
      <c r="C1297">
        <v>0</v>
      </c>
      <c r="D1297" t="s">
        <v>17</v>
      </c>
      <c r="E1297" s="3">
        <v>44899</v>
      </c>
      <c r="F1297" s="4">
        <v>0.85924768518518524</v>
      </c>
      <c r="G1297">
        <v>23.83</v>
      </c>
      <c r="H1297">
        <v>11.99</v>
      </c>
      <c r="I1297">
        <v>641</v>
      </c>
      <c r="J1297">
        <v>1296</v>
      </c>
      <c r="K1297" s="5" t="str">
        <f t="shared" si="100"/>
        <v>2022-12</v>
      </c>
      <c r="L1297" s="3" t="str">
        <f t="shared" si="101"/>
        <v>2022</v>
      </c>
      <c r="M1297">
        <f t="shared" si="102"/>
        <v>35.82</v>
      </c>
      <c r="N1297" s="6">
        <f t="shared" si="103"/>
        <v>0.86757407407407416</v>
      </c>
      <c r="O1297">
        <f t="shared" si="104"/>
        <v>20</v>
      </c>
    </row>
    <row r="1298" spans="1:15" x14ac:dyDescent="0.35">
      <c r="A1298" t="s">
        <v>15</v>
      </c>
      <c r="B1298" s="3">
        <v>47118</v>
      </c>
      <c r="C1298">
        <v>40</v>
      </c>
      <c r="D1298" t="s">
        <v>26</v>
      </c>
      <c r="E1298" s="3">
        <v>44899</v>
      </c>
      <c r="F1298" s="4">
        <v>0.85924768518518524</v>
      </c>
      <c r="G1298">
        <v>23.83</v>
      </c>
      <c r="H1298">
        <v>11.99</v>
      </c>
      <c r="I1298">
        <v>641</v>
      </c>
      <c r="J1298">
        <v>1297</v>
      </c>
      <c r="K1298" s="5" t="str">
        <f t="shared" si="100"/>
        <v>2022-12</v>
      </c>
      <c r="L1298" s="3" t="str">
        <f t="shared" si="101"/>
        <v>2022</v>
      </c>
      <c r="M1298">
        <f t="shared" si="102"/>
        <v>35.82</v>
      </c>
      <c r="N1298" s="6">
        <f t="shared" si="103"/>
        <v>0.86757407407407416</v>
      </c>
      <c r="O1298">
        <f t="shared" si="104"/>
        <v>20</v>
      </c>
    </row>
    <row r="1299" spans="1:15" x14ac:dyDescent="0.35">
      <c r="A1299" t="s">
        <v>24</v>
      </c>
      <c r="B1299" s="3">
        <v>47848</v>
      </c>
      <c r="C1299">
        <v>0</v>
      </c>
      <c r="D1299" t="s">
        <v>17</v>
      </c>
      <c r="E1299" s="3">
        <v>44740</v>
      </c>
      <c r="F1299" s="4">
        <v>0.6030092592592593</v>
      </c>
      <c r="G1299">
        <v>8.66</v>
      </c>
      <c r="H1299">
        <v>8.64</v>
      </c>
      <c r="I1299">
        <v>642</v>
      </c>
      <c r="J1299">
        <v>1298</v>
      </c>
      <c r="K1299" s="5" t="str">
        <f t="shared" si="100"/>
        <v>2022-06</v>
      </c>
      <c r="L1299" s="3" t="str">
        <f t="shared" si="101"/>
        <v>2022</v>
      </c>
      <c r="M1299">
        <f t="shared" si="102"/>
        <v>17.3</v>
      </c>
      <c r="N1299" s="6">
        <f t="shared" si="103"/>
        <v>0.60900925925925931</v>
      </c>
      <c r="O1299">
        <f t="shared" si="104"/>
        <v>14</v>
      </c>
    </row>
    <row r="1300" spans="1:15" x14ac:dyDescent="0.35">
      <c r="A1300" t="s">
        <v>24</v>
      </c>
      <c r="B1300" s="3">
        <v>47848</v>
      </c>
      <c r="C1300">
        <v>40</v>
      </c>
      <c r="D1300" t="s">
        <v>26</v>
      </c>
      <c r="E1300" s="3">
        <v>44740</v>
      </c>
      <c r="F1300" s="4">
        <v>0.6030092592592593</v>
      </c>
      <c r="G1300">
        <v>8.66</v>
      </c>
      <c r="H1300">
        <v>8.64</v>
      </c>
      <c r="I1300">
        <v>642</v>
      </c>
      <c r="J1300">
        <v>1299</v>
      </c>
      <c r="K1300" s="5" t="str">
        <f t="shared" si="100"/>
        <v>2022-06</v>
      </c>
      <c r="L1300" s="3" t="str">
        <f t="shared" si="101"/>
        <v>2022</v>
      </c>
      <c r="M1300">
        <f t="shared" si="102"/>
        <v>17.3</v>
      </c>
      <c r="N1300" s="6">
        <f t="shared" si="103"/>
        <v>0.60900925925925931</v>
      </c>
      <c r="O1300">
        <f t="shared" si="104"/>
        <v>14</v>
      </c>
    </row>
    <row r="1301" spans="1:15" x14ac:dyDescent="0.35">
      <c r="A1301" t="s">
        <v>24</v>
      </c>
      <c r="B1301" s="3">
        <v>47848</v>
      </c>
      <c r="C1301">
        <v>80</v>
      </c>
      <c r="D1301" t="s">
        <v>19</v>
      </c>
      <c r="E1301" s="3">
        <v>44740</v>
      </c>
      <c r="F1301" s="4">
        <v>0.6030092592592593</v>
      </c>
      <c r="G1301">
        <v>8.66</v>
      </c>
      <c r="H1301">
        <v>8.64</v>
      </c>
      <c r="I1301">
        <v>642</v>
      </c>
      <c r="J1301">
        <v>1300</v>
      </c>
      <c r="K1301" s="5" t="str">
        <f t="shared" si="100"/>
        <v>2022-06</v>
      </c>
      <c r="L1301" s="3" t="str">
        <f t="shared" si="101"/>
        <v>2022</v>
      </c>
      <c r="M1301">
        <f t="shared" si="102"/>
        <v>17.3</v>
      </c>
      <c r="N1301" s="6">
        <f t="shared" si="103"/>
        <v>0.60900925925925931</v>
      </c>
      <c r="O1301">
        <f t="shared" si="104"/>
        <v>14</v>
      </c>
    </row>
    <row r="1302" spans="1:15" x14ac:dyDescent="0.35">
      <c r="A1302" t="s">
        <v>22</v>
      </c>
      <c r="B1302" s="3">
        <v>47299</v>
      </c>
      <c r="C1302">
        <v>20</v>
      </c>
      <c r="D1302" t="s">
        <v>23</v>
      </c>
      <c r="E1302" s="3">
        <v>44791</v>
      </c>
      <c r="F1302" s="4">
        <v>0.61285879629629625</v>
      </c>
      <c r="G1302">
        <v>9.06</v>
      </c>
      <c r="H1302">
        <v>11.51</v>
      </c>
      <c r="I1302">
        <v>643</v>
      </c>
      <c r="J1302">
        <v>1301</v>
      </c>
      <c r="K1302" s="5" t="str">
        <f t="shared" si="100"/>
        <v>2022-08</v>
      </c>
      <c r="L1302" s="3" t="str">
        <f t="shared" si="101"/>
        <v>2022</v>
      </c>
      <c r="M1302">
        <f t="shared" si="102"/>
        <v>20.57</v>
      </c>
      <c r="N1302" s="6">
        <f t="shared" si="103"/>
        <v>0.62085185185185177</v>
      </c>
      <c r="O1302">
        <f t="shared" si="104"/>
        <v>14</v>
      </c>
    </row>
    <row r="1303" spans="1:15" x14ac:dyDescent="0.35">
      <c r="A1303" t="s">
        <v>22</v>
      </c>
      <c r="B1303" s="3">
        <v>47299</v>
      </c>
      <c r="C1303">
        <v>40</v>
      </c>
      <c r="D1303" t="s">
        <v>26</v>
      </c>
      <c r="E1303" s="3">
        <v>44791</v>
      </c>
      <c r="F1303" s="4">
        <v>0.61285879629629625</v>
      </c>
      <c r="G1303">
        <v>9.06</v>
      </c>
      <c r="H1303">
        <v>11.51</v>
      </c>
      <c r="I1303">
        <v>643</v>
      </c>
      <c r="J1303">
        <v>1302</v>
      </c>
      <c r="K1303" s="5" t="str">
        <f t="shared" si="100"/>
        <v>2022-08</v>
      </c>
      <c r="L1303" s="3" t="str">
        <f t="shared" si="101"/>
        <v>2022</v>
      </c>
      <c r="M1303">
        <f t="shared" si="102"/>
        <v>20.57</v>
      </c>
      <c r="N1303" s="6">
        <f t="shared" si="103"/>
        <v>0.62085185185185177</v>
      </c>
      <c r="O1303">
        <f t="shared" si="104"/>
        <v>14</v>
      </c>
    </row>
    <row r="1304" spans="1:15" x14ac:dyDescent="0.35">
      <c r="A1304" t="s">
        <v>22</v>
      </c>
      <c r="B1304" s="3">
        <v>47299</v>
      </c>
      <c r="C1304">
        <v>50</v>
      </c>
      <c r="D1304" t="s">
        <v>27</v>
      </c>
      <c r="E1304" s="3">
        <v>44791</v>
      </c>
      <c r="F1304" s="4">
        <v>0.61285879629629625</v>
      </c>
      <c r="G1304">
        <v>9.06</v>
      </c>
      <c r="H1304">
        <v>11.51</v>
      </c>
      <c r="I1304">
        <v>643</v>
      </c>
      <c r="J1304">
        <v>1303</v>
      </c>
      <c r="K1304" s="5" t="str">
        <f t="shared" si="100"/>
        <v>2022-08</v>
      </c>
      <c r="L1304" s="3" t="str">
        <f t="shared" si="101"/>
        <v>2022</v>
      </c>
      <c r="M1304">
        <f t="shared" si="102"/>
        <v>20.57</v>
      </c>
      <c r="N1304" s="6">
        <f t="shared" si="103"/>
        <v>0.62085185185185177</v>
      </c>
      <c r="O1304">
        <f t="shared" si="104"/>
        <v>14</v>
      </c>
    </row>
    <row r="1305" spans="1:15" x14ac:dyDescent="0.35">
      <c r="A1305" t="s">
        <v>15</v>
      </c>
      <c r="B1305" s="3">
        <v>47118</v>
      </c>
      <c r="C1305">
        <v>10</v>
      </c>
      <c r="D1305" t="s">
        <v>16</v>
      </c>
      <c r="E1305" s="3">
        <v>44866</v>
      </c>
      <c r="F1305" s="4">
        <v>0.59495370370370371</v>
      </c>
      <c r="G1305">
        <v>10.41</v>
      </c>
      <c r="H1305">
        <v>13.18</v>
      </c>
      <c r="I1305">
        <v>644</v>
      </c>
      <c r="J1305">
        <v>1304</v>
      </c>
      <c r="K1305" s="5" t="str">
        <f t="shared" si="100"/>
        <v>2022-11</v>
      </c>
      <c r="L1305" s="3" t="str">
        <f t="shared" si="101"/>
        <v>2022</v>
      </c>
      <c r="M1305">
        <f t="shared" si="102"/>
        <v>23.59</v>
      </c>
      <c r="N1305" s="6">
        <f t="shared" si="103"/>
        <v>0.60410648148148149</v>
      </c>
      <c r="O1305">
        <f t="shared" si="104"/>
        <v>14</v>
      </c>
    </row>
    <row r="1306" spans="1:15" x14ac:dyDescent="0.35">
      <c r="A1306" t="s">
        <v>15</v>
      </c>
      <c r="B1306" s="3">
        <v>47118</v>
      </c>
      <c r="C1306">
        <v>25</v>
      </c>
      <c r="D1306" t="s">
        <v>18</v>
      </c>
      <c r="E1306" s="3">
        <v>44866</v>
      </c>
      <c r="F1306" s="4">
        <v>0.59495370370370371</v>
      </c>
      <c r="G1306">
        <v>10.41</v>
      </c>
      <c r="H1306">
        <v>13.18</v>
      </c>
      <c r="I1306">
        <v>644</v>
      </c>
      <c r="J1306">
        <v>1305</v>
      </c>
      <c r="K1306" s="5" t="str">
        <f t="shared" si="100"/>
        <v>2022-11</v>
      </c>
      <c r="L1306" s="3" t="str">
        <f t="shared" si="101"/>
        <v>2022</v>
      </c>
      <c r="M1306">
        <f t="shared" si="102"/>
        <v>23.59</v>
      </c>
      <c r="N1306" s="6">
        <f t="shared" si="103"/>
        <v>0.60410648148148149</v>
      </c>
      <c r="O1306">
        <f t="shared" si="104"/>
        <v>14</v>
      </c>
    </row>
    <row r="1307" spans="1:15" x14ac:dyDescent="0.35">
      <c r="A1307" t="s">
        <v>25</v>
      </c>
      <c r="B1307" t="s">
        <v>21</v>
      </c>
      <c r="C1307">
        <v>10</v>
      </c>
      <c r="D1307" t="s">
        <v>16</v>
      </c>
      <c r="E1307" s="3">
        <v>44817</v>
      </c>
      <c r="F1307" s="4">
        <v>0.3689351851851852</v>
      </c>
      <c r="G1307">
        <v>12.45</v>
      </c>
      <c r="H1307">
        <v>8.16</v>
      </c>
      <c r="I1307">
        <v>645</v>
      </c>
      <c r="J1307">
        <v>1306</v>
      </c>
      <c r="K1307" s="5" t="str">
        <f t="shared" si="100"/>
        <v>2022-09</v>
      </c>
      <c r="L1307" s="3" t="str">
        <f t="shared" si="101"/>
        <v>2022</v>
      </c>
      <c r="M1307">
        <f t="shared" si="102"/>
        <v>20.61</v>
      </c>
      <c r="N1307" s="6">
        <f t="shared" si="103"/>
        <v>0.37460185185185185</v>
      </c>
      <c r="O1307">
        <f t="shared" si="104"/>
        <v>8</v>
      </c>
    </row>
    <row r="1308" spans="1:15" x14ac:dyDescent="0.35">
      <c r="A1308" t="s">
        <v>25</v>
      </c>
      <c r="B1308" t="s">
        <v>21</v>
      </c>
      <c r="C1308">
        <v>25</v>
      </c>
      <c r="D1308" t="s">
        <v>18</v>
      </c>
      <c r="E1308" s="3">
        <v>44817</v>
      </c>
      <c r="F1308" s="4">
        <v>0.3689351851851852</v>
      </c>
      <c r="G1308">
        <v>12.45</v>
      </c>
      <c r="H1308">
        <v>8.16</v>
      </c>
      <c r="I1308">
        <v>645</v>
      </c>
      <c r="J1308">
        <v>1307</v>
      </c>
      <c r="K1308" s="5" t="str">
        <f t="shared" si="100"/>
        <v>2022-09</v>
      </c>
      <c r="L1308" s="3" t="str">
        <f t="shared" si="101"/>
        <v>2022</v>
      </c>
      <c r="M1308">
        <f t="shared" si="102"/>
        <v>20.61</v>
      </c>
      <c r="N1308" s="6">
        <f t="shared" si="103"/>
        <v>0.37460185185185185</v>
      </c>
      <c r="O1308">
        <f t="shared" si="104"/>
        <v>8</v>
      </c>
    </row>
    <row r="1309" spans="1:15" x14ac:dyDescent="0.35">
      <c r="A1309" t="s">
        <v>28</v>
      </c>
      <c r="B1309" t="s">
        <v>21</v>
      </c>
      <c r="C1309">
        <v>20</v>
      </c>
      <c r="D1309" t="s">
        <v>23</v>
      </c>
      <c r="E1309" s="3">
        <v>44721</v>
      </c>
      <c r="F1309" s="4">
        <v>0.56374999999999997</v>
      </c>
      <c r="G1309">
        <v>8.68</v>
      </c>
      <c r="H1309">
        <v>16.62</v>
      </c>
      <c r="I1309">
        <v>646</v>
      </c>
      <c r="J1309">
        <v>1308</v>
      </c>
      <c r="K1309" s="5" t="str">
        <f t="shared" si="100"/>
        <v>2022-06</v>
      </c>
      <c r="L1309" s="3" t="str">
        <f t="shared" si="101"/>
        <v>2022</v>
      </c>
      <c r="M1309">
        <f t="shared" si="102"/>
        <v>25.3</v>
      </c>
      <c r="N1309" s="6">
        <f t="shared" si="103"/>
        <v>0.57529166666666665</v>
      </c>
      <c r="O1309">
        <f t="shared" si="104"/>
        <v>13</v>
      </c>
    </row>
    <row r="1310" spans="1:15" x14ac:dyDescent="0.35">
      <c r="A1310" t="s">
        <v>28</v>
      </c>
      <c r="B1310" t="s">
        <v>21</v>
      </c>
      <c r="C1310">
        <v>40</v>
      </c>
      <c r="D1310" t="s">
        <v>26</v>
      </c>
      <c r="E1310" s="3">
        <v>44721</v>
      </c>
      <c r="F1310" s="4">
        <v>0.56374999999999997</v>
      </c>
      <c r="G1310">
        <v>8.68</v>
      </c>
      <c r="H1310">
        <v>16.62</v>
      </c>
      <c r="I1310">
        <v>646</v>
      </c>
      <c r="J1310">
        <v>1309</v>
      </c>
      <c r="K1310" s="5" t="str">
        <f t="shared" si="100"/>
        <v>2022-06</v>
      </c>
      <c r="L1310" s="3" t="str">
        <f t="shared" si="101"/>
        <v>2022</v>
      </c>
      <c r="M1310">
        <f t="shared" si="102"/>
        <v>25.3</v>
      </c>
      <c r="N1310" s="6">
        <f t="shared" si="103"/>
        <v>0.57529166666666665</v>
      </c>
      <c r="O1310">
        <f t="shared" si="104"/>
        <v>13</v>
      </c>
    </row>
    <row r="1311" spans="1:15" x14ac:dyDescent="0.35">
      <c r="A1311" t="s">
        <v>22</v>
      </c>
      <c r="B1311" s="3">
        <v>47299</v>
      </c>
      <c r="C1311">
        <v>10</v>
      </c>
      <c r="D1311" t="s">
        <v>16</v>
      </c>
      <c r="E1311" s="3">
        <v>44666</v>
      </c>
      <c r="F1311" s="4">
        <v>0.66472222222222221</v>
      </c>
      <c r="G1311">
        <v>6.87</v>
      </c>
      <c r="H1311">
        <v>12.21</v>
      </c>
      <c r="I1311">
        <v>647</v>
      </c>
      <c r="J1311">
        <v>1310</v>
      </c>
      <c r="K1311" s="5" t="str">
        <f t="shared" si="100"/>
        <v>2022-04</v>
      </c>
      <c r="L1311" s="3" t="str">
        <f t="shared" si="101"/>
        <v>2022</v>
      </c>
      <c r="M1311">
        <f t="shared" si="102"/>
        <v>19.080000000000002</v>
      </c>
      <c r="N1311" s="6">
        <f t="shared" si="103"/>
        <v>0.67320138888888892</v>
      </c>
      <c r="O1311">
        <f t="shared" si="104"/>
        <v>16</v>
      </c>
    </row>
    <row r="1312" spans="1:15" x14ac:dyDescent="0.35">
      <c r="A1312" t="s">
        <v>22</v>
      </c>
      <c r="B1312" s="3">
        <v>47299</v>
      </c>
      <c r="C1312">
        <v>40</v>
      </c>
      <c r="D1312" t="s">
        <v>26</v>
      </c>
      <c r="E1312" s="3">
        <v>44666</v>
      </c>
      <c r="F1312" s="4">
        <v>0.66472222222222221</v>
      </c>
      <c r="G1312">
        <v>6.87</v>
      </c>
      <c r="H1312">
        <v>12.21</v>
      </c>
      <c r="I1312">
        <v>647</v>
      </c>
      <c r="J1312">
        <v>1311</v>
      </c>
      <c r="K1312" s="5" t="str">
        <f t="shared" si="100"/>
        <v>2022-04</v>
      </c>
      <c r="L1312" s="3" t="str">
        <f t="shared" si="101"/>
        <v>2022</v>
      </c>
      <c r="M1312">
        <f t="shared" si="102"/>
        <v>19.080000000000002</v>
      </c>
      <c r="N1312" s="6">
        <f t="shared" si="103"/>
        <v>0.67320138888888892</v>
      </c>
      <c r="O1312">
        <f t="shared" si="104"/>
        <v>16</v>
      </c>
    </row>
    <row r="1313" spans="1:15" x14ac:dyDescent="0.35">
      <c r="A1313" t="s">
        <v>22</v>
      </c>
      <c r="B1313" s="3">
        <v>47299</v>
      </c>
      <c r="C1313">
        <v>50</v>
      </c>
      <c r="D1313" t="s">
        <v>27</v>
      </c>
      <c r="E1313" s="3">
        <v>44666</v>
      </c>
      <c r="F1313" s="4">
        <v>0.66472222222222221</v>
      </c>
      <c r="G1313">
        <v>6.87</v>
      </c>
      <c r="H1313">
        <v>12.21</v>
      </c>
      <c r="I1313">
        <v>647</v>
      </c>
      <c r="J1313">
        <v>1312</v>
      </c>
      <c r="K1313" s="5" t="str">
        <f t="shared" si="100"/>
        <v>2022-04</v>
      </c>
      <c r="L1313" s="3" t="str">
        <f t="shared" si="101"/>
        <v>2022</v>
      </c>
      <c r="M1313">
        <f t="shared" si="102"/>
        <v>19.080000000000002</v>
      </c>
      <c r="N1313" s="6">
        <f t="shared" si="103"/>
        <v>0.67320138888888892</v>
      </c>
      <c r="O1313">
        <f t="shared" si="104"/>
        <v>16</v>
      </c>
    </row>
    <row r="1314" spans="1:15" x14ac:dyDescent="0.35">
      <c r="A1314" t="s">
        <v>25</v>
      </c>
      <c r="B1314" t="s">
        <v>21</v>
      </c>
      <c r="C1314">
        <v>0</v>
      </c>
      <c r="D1314" t="s">
        <v>17</v>
      </c>
      <c r="E1314" s="3">
        <v>44849</v>
      </c>
      <c r="F1314" s="4">
        <v>0.53849537037037032</v>
      </c>
      <c r="G1314">
        <v>8.58</v>
      </c>
      <c r="H1314">
        <v>7.12</v>
      </c>
      <c r="I1314">
        <v>648</v>
      </c>
      <c r="J1314">
        <v>1313</v>
      </c>
      <c r="K1314" s="5" t="str">
        <f t="shared" si="100"/>
        <v>2022-10</v>
      </c>
      <c r="L1314" s="3" t="str">
        <f t="shared" si="101"/>
        <v>2022</v>
      </c>
      <c r="M1314">
        <f t="shared" si="102"/>
        <v>15.7</v>
      </c>
      <c r="N1314" s="6">
        <f t="shared" si="103"/>
        <v>0.54343981481481474</v>
      </c>
      <c r="O1314">
        <f t="shared" si="104"/>
        <v>13</v>
      </c>
    </row>
    <row r="1315" spans="1:15" x14ac:dyDescent="0.35">
      <c r="A1315" t="s">
        <v>25</v>
      </c>
      <c r="B1315" t="s">
        <v>21</v>
      </c>
      <c r="C1315">
        <v>25</v>
      </c>
      <c r="D1315" t="s">
        <v>18</v>
      </c>
      <c r="E1315" s="3">
        <v>44849</v>
      </c>
      <c r="F1315" s="4">
        <v>0.53849537037037032</v>
      </c>
      <c r="G1315">
        <v>8.58</v>
      </c>
      <c r="H1315">
        <v>7.12</v>
      </c>
      <c r="I1315">
        <v>648</v>
      </c>
      <c r="J1315">
        <v>1314</v>
      </c>
      <c r="K1315" s="5" t="str">
        <f t="shared" si="100"/>
        <v>2022-10</v>
      </c>
      <c r="L1315" s="3" t="str">
        <f t="shared" si="101"/>
        <v>2022</v>
      </c>
      <c r="M1315">
        <f t="shared" si="102"/>
        <v>15.7</v>
      </c>
      <c r="N1315" s="6">
        <f t="shared" si="103"/>
        <v>0.54343981481481474</v>
      </c>
      <c r="O1315">
        <f t="shared" si="104"/>
        <v>13</v>
      </c>
    </row>
    <row r="1316" spans="1:15" x14ac:dyDescent="0.35">
      <c r="A1316" t="s">
        <v>25</v>
      </c>
      <c r="B1316" t="s">
        <v>21</v>
      </c>
      <c r="C1316">
        <v>10</v>
      </c>
      <c r="D1316" t="s">
        <v>16</v>
      </c>
      <c r="E1316" s="3">
        <v>44907</v>
      </c>
      <c r="F1316" s="4">
        <v>0.37502314814814813</v>
      </c>
      <c r="G1316">
        <v>11.81</v>
      </c>
      <c r="H1316">
        <v>13.65</v>
      </c>
      <c r="I1316">
        <v>649</v>
      </c>
      <c r="J1316">
        <v>1315</v>
      </c>
      <c r="K1316" s="5" t="str">
        <f t="shared" si="100"/>
        <v>2022-12</v>
      </c>
      <c r="L1316" s="3" t="str">
        <f t="shared" si="101"/>
        <v>2022</v>
      </c>
      <c r="M1316">
        <f t="shared" si="102"/>
        <v>25.46</v>
      </c>
      <c r="N1316" s="6">
        <f t="shared" si="103"/>
        <v>0.38450231481481478</v>
      </c>
      <c r="O1316">
        <f t="shared" si="104"/>
        <v>9</v>
      </c>
    </row>
    <row r="1317" spans="1:15" x14ac:dyDescent="0.35">
      <c r="A1317" t="s">
        <v>25</v>
      </c>
      <c r="B1317" t="s">
        <v>21</v>
      </c>
      <c r="C1317">
        <v>25</v>
      </c>
      <c r="D1317" t="s">
        <v>18</v>
      </c>
      <c r="E1317" s="3">
        <v>44907</v>
      </c>
      <c r="F1317" s="4">
        <v>0.37502314814814813</v>
      </c>
      <c r="G1317">
        <v>11.81</v>
      </c>
      <c r="H1317">
        <v>13.65</v>
      </c>
      <c r="I1317">
        <v>649</v>
      </c>
      <c r="J1317">
        <v>1316</v>
      </c>
      <c r="K1317" s="5" t="str">
        <f t="shared" si="100"/>
        <v>2022-12</v>
      </c>
      <c r="L1317" s="3" t="str">
        <f t="shared" si="101"/>
        <v>2022</v>
      </c>
      <c r="M1317">
        <f t="shared" si="102"/>
        <v>25.46</v>
      </c>
      <c r="N1317" s="6">
        <f t="shared" si="103"/>
        <v>0.38450231481481478</v>
      </c>
      <c r="O1317">
        <f t="shared" si="104"/>
        <v>9</v>
      </c>
    </row>
    <row r="1318" spans="1:15" x14ac:dyDescent="0.35">
      <c r="A1318" t="s">
        <v>25</v>
      </c>
      <c r="B1318" t="s">
        <v>21</v>
      </c>
      <c r="C1318">
        <v>50</v>
      </c>
      <c r="D1318" t="s">
        <v>27</v>
      </c>
      <c r="E1318" s="3">
        <v>44907</v>
      </c>
      <c r="F1318" s="4">
        <v>0.37502314814814813</v>
      </c>
      <c r="G1318">
        <v>11.81</v>
      </c>
      <c r="H1318">
        <v>13.65</v>
      </c>
      <c r="I1318">
        <v>649</v>
      </c>
      <c r="J1318">
        <v>1317</v>
      </c>
      <c r="K1318" s="5" t="str">
        <f t="shared" si="100"/>
        <v>2022-12</v>
      </c>
      <c r="L1318" s="3" t="str">
        <f t="shared" si="101"/>
        <v>2022</v>
      </c>
      <c r="M1318">
        <f t="shared" si="102"/>
        <v>25.46</v>
      </c>
      <c r="N1318" s="6">
        <f t="shared" si="103"/>
        <v>0.38450231481481478</v>
      </c>
      <c r="O1318">
        <f t="shared" si="104"/>
        <v>9</v>
      </c>
    </row>
    <row r="1319" spans="1:15" x14ac:dyDescent="0.35">
      <c r="A1319" t="s">
        <v>22</v>
      </c>
      <c r="B1319" s="3">
        <v>47299</v>
      </c>
      <c r="C1319">
        <v>20</v>
      </c>
      <c r="D1319" t="s">
        <v>23</v>
      </c>
      <c r="E1319" s="3">
        <v>44913</v>
      </c>
      <c r="F1319" s="4">
        <v>0.39003472222222224</v>
      </c>
      <c r="G1319">
        <v>6.81</v>
      </c>
      <c r="H1319">
        <v>11.77</v>
      </c>
      <c r="I1319">
        <v>650</v>
      </c>
      <c r="J1319">
        <v>1318</v>
      </c>
      <c r="K1319" s="5" t="str">
        <f t="shared" si="100"/>
        <v>2022-12</v>
      </c>
      <c r="L1319" s="3" t="str">
        <f t="shared" si="101"/>
        <v>2022</v>
      </c>
      <c r="M1319">
        <f t="shared" si="102"/>
        <v>18.579999999999998</v>
      </c>
      <c r="N1319" s="6">
        <f t="shared" si="103"/>
        <v>0.39820833333333333</v>
      </c>
      <c r="O1319">
        <f t="shared" si="104"/>
        <v>9</v>
      </c>
    </row>
    <row r="1320" spans="1:15" x14ac:dyDescent="0.35">
      <c r="A1320" t="s">
        <v>22</v>
      </c>
      <c r="B1320" s="3">
        <v>47299</v>
      </c>
      <c r="C1320">
        <v>25</v>
      </c>
      <c r="D1320" t="s">
        <v>18</v>
      </c>
      <c r="E1320" s="3">
        <v>44913</v>
      </c>
      <c r="F1320" s="4">
        <v>0.39003472222222224</v>
      </c>
      <c r="G1320">
        <v>6.81</v>
      </c>
      <c r="H1320">
        <v>11.77</v>
      </c>
      <c r="I1320">
        <v>650</v>
      </c>
      <c r="J1320">
        <v>1319</v>
      </c>
      <c r="K1320" s="5" t="str">
        <f t="shared" si="100"/>
        <v>2022-12</v>
      </c>
      <c r="L1320" s="3" t="str">
        <f t="shared" si="101"/>
        <v>2022</v>
      </c>
      <c r="M1320">
        <f t="shared" si="102"/>
        <v>18.579999999999998</v>
      </c>
      <c r="N1320" s="6">
        <f t="shared" si="103"/>
        <v>0.39820833333333333</v>
      </c>
      <c r="O1320">
        <f t="shared" si="104"/>
        <v>9</v>
      </c>
    </row>
    <row r="1321" spans="1:15" x14ac:dyDescent="0.35">
      <c r="A1321" t="s">
        <v>22</v>
      </c>
      <c r="B1321" s="3">
        <v>47299</v>
      </c>
      <c r="C1321">
        <v>80</v>
      </c>
      <c r="D1321" t="s">
        <v>19</v>
      </c>
      <c r="E1321" s="3">
        <v>44913</v>
      </c>
      <c r="F1321" s="4">
        <v>0.39003472222222224</v>
      </c>
      <c r="G1321">
        <v>6.81</v>
      </c>
      <c r="H1321">
        <v>11.77</v>
      </c>
      <c r="I1321">
        <v>650</v>
      </c>
      <c r="J1321">
        <v>1320</v>
      </c>
      <c r="K1321" s="5" t="str">
        <f t="shared" si="100"/>
        <v>2022-12</v>
      </c>
      <c r="L1321" s="3" t="str">
        <f t="shared" si="101"/>
        <v>2022</v>
      </c>
      <c r="M1321">
        <f t="shared" si="102"/>
        <v>18.579999999999998</v>
      </c>
      <c r="N1321" s="6">
        <f t="shared" si="103"/>
        <v>0.39820833333333333</v>
      </c>
      <c r="O1321">
        <f t="shared" si="104"/>
        <v>9</v>
      </c>
    </row>
    <row r="1322" spans="1:15" x14ac:dyDescent="0.35">
      <c r="A1322" t="s">
        <v>15</v>
      </c>
      <c r="B1322" s="3">
        <v>47118</v>
      </c>
      <c r="C1322">
        <v>20</v>
      </c>
      <c r="D1322" t="s">
        <v>23</v>
      </c>
      <c r="E1322" s="3">
        <v>44585</v>
      </c>
      <c r="F1322" s="4">
        <v>0.47326388888888887</v>
      </c>
      <c r="G1322">
        <v>8.41</v>
      </c>
      <c r="H1322">
        <v>6.65</v>
      </c>
      <c r="I1322">
        <v>651</v>
      </c>
      <c r="J1322">
        <v>1321</v>
      </c>
      <c r="K1322" s="5" t="str">
        <f t="shared" si="100"/>
        <v>2022-01</v>
      </c>
      <c r="L1322" s="3" t="str">
        <f t="shared" si="101"/>
        <v>2022</v>
      </c>
      <c r="M1322">
        <f t="shared" si="102"/>
        <v>15.06</v>
      </c>
      <c r="N1322" s="6">
        <f t="shared" si="103"/>
        <v>0.47788194444444443</v>
      </c>
      <c r="O1322">
        <f t="shared" si="104"/>
        <v>11</v>
      </c>
    </row>
    <row r="1323" spans="1:15" x14ac:dyDescent="0.35">
      <c r="A1323" t="s">
        <v>15</v>
      </c>
      <c r="B1323" s="3">
        <v>47118</v>
      </c>
      <c r="C1323">
        <v>40</v>
      </c>
      <c r="D1323" t="s">
        <v>26</v>
      </c>
      <c r="E1323" s="3">
        <v>44585</v>
      </c>
      <c r="F1323" s="4">
        <v>0.47326388888888887</v>
      </c>
      <c r="G1323">
        <v>8.41</v>
      </c>
      <c r="H1323">
        <v>6.65</v>
      </c>
      <c r="I1323">
        <v>651</v>
      </c>
      <c r="J1323">
        <v>1322</v>
      </c>
      <c r="K1323" s="5" t="str">
        <f t="shared" si="100"/>
        <v>2022-01</v>
      </c>
      <c r="L1323" s="3" t="str">
        <f t="shared" si="101"/>
        <v>2022</v>
      </c>
      <c r="M1323">
        <f t="shared" si="102"/>
        <v>15.06</v>
      </c>
      <c r="N1323" s="6">
        <f t="shared" si="103"/>
        <v>0.47788194444444443</v>
      </c>
      <c r="O1323">
        <f t="shared" si="104"/>
        <v>11</v>
      </c>
    </row>
    <row r="1324" spans="1:15" x14ac:dyDescent="0.35">
      <c r="A1324" t="s">
        <v>22</v>
      </c>
      <c r="B1324" s="3">
        <v>47299</v>
      </c>
      <c r="C1324">
        <v>20</v>
      </c>
      <c r="D1324" t="s">
        <v>23</v>
      </c>
      <c r="E1324" s="3">
        <v>44669</v>
      </c>
      <c r="F1324" s="4">
        <v>0.54850694444444448</v>
      </c>
      <c r="G1324">
        <v>9.7899999999999991</v>
      </c>
      <c r="H1324">
        <v>8</v>
      </c>
      <c r="I1324">
        <v>652</v>
      </c>
      <c r="J1324">
        <v>1323</v>
      </c>
      <c r="K1324" s="5" t="str">
        <f t="shared" si="100"/>
        <v>2022-04</v>
      </c>
      <c r="L1324" s="3" t="str">
        <f t="shared" si="101"/>
        <v>2022</v>
      </c>
      <c r="M1324">
        <f t="shared" si="102"/>
        <v>17.79</v>
      </c>
      <c r="N1324" s="6">
        <f t="shared" si="103"/>
        <v>0.55406250000000001</v>
      </c>
      <c r="O1324">
        <f t="shared" si="104"/>
        <v>13</v>
      </c>
    </row>
    <row r="1325" spans="1:15" x14ac:dyDescent="0.35">
      <c r="A1325" t="s">
        <v>22</v>
      </c>
      <c r="B1325" s="3">
        <v>47299</v>
      </c>
      <c r="C1325">
        <v>40</v>
      </c>
      <c r="D1325" t="s">
        <v>26</v>
      </c>
      <c r="E1325" s="3">
        <v>44669</v>
      </c>
      <c r="F1325" s="4">
        <v>0.54850694444444448</v>
      </c>
      <c r="G1325">
        <v>9.7899999999999991</v>
      </c>
      <c r="H1325">
        <v>8</v>
      </c>
      <c r="I1325">
        <v>652</v>
      </c>
      <c r="J1325">
        <v>1324</v>
      </c>
      <c r="K1325" s="5" t="str">
        <f t="shared" si="100"/>
        <v>2022-04</v>
      </c>
      <c r="L1325" s="3" t="str">
        <f t="shared" si="101"/>
        <v>2022</v>
      </c>
      <c r="M1325">
        <f t="shared" si="102"/>
        <v>17.79</v>
      </c>
      <c r="N1325" s="6">
        <f t="shared" si="103"/>
        <v>0.55406250000000001</v>
      </c>
      <c r="O1325">
        <f t="shared" si="104"/>
        <v>13</v>
      </c>
    </row>
    <row r="1326" spans="1:15" x14ac:dyDescent="0.35">
      <c r="A1326" t="s">
        <v>22</v>
      </c>
      <c r="B1326" s="3">
        <v>47299</v>
      </c>
      <c r="C1326">
        <v>80</v>
      </c>
      <c r="D1326" t="s">
        <v>19</v>
      </c>
      <c r="E1326" s="3">
        <v>44669</v>
      </c>
      <c r="F1326" s="4">
        <v>0.54850694444444448</v>
      </c>
      <c r="G1326">
        <v>9.7899999999999991</v>
      </c>
      <c r="H1326">
        <v>8</v>
      </c>
      <c r="I1326">
        <v>652</v>
      </c>
      <c r="J1326">
        <v>1325</v>
      </c>
      <c r="K1326" s="5" t="str">
        <f t="shared" si="100"/>
        <v>2022-04</v>
      </c>
      <c r="L1326" s="3" t="str">
        <f t="shared" si="101"/>
        <v>2022</v>
      </c>
      <c r="M1326">
        <f t="shared" si="102"/>
        <v>17.79</v>
      </c>
      <c r="N1326" s="6">
        <f t="shared" si="103"/>
        <v>0.55406250000000001</v>
      </c>
      <c r="O1326">
        <f t="shared" si="104"/>
        <v>13</v>
      </c>
    </row>
    <row r="1327" spans="1:15" x14ac:dyDescent="0.35">
      <c r="A1327" t="s">
        <v>22</v>
      </c>
      <c r="B1327" s="3">
        <v>47299</v>
      </c>
      <c r="C1327">
        <v>0</v>
      </c>
      <c r="D1327" t="s">
        <v>17</v>
      </c>
      <c r="E1327" s="3">
        <v>44808</v>
      </c>
      <c r="F1327" s="4">
        <v>0.56552083333333336</v>
      </c>
      <c r="G1327">
        <v>12.49</v>
      </c>
      <c r="H1327">
        <v>13.49</v>
      </c>
      <c r="I1327">
        <v>653</v>
      </c>
      <c r="J1327">
        <v>1326</v>
      </c>
      <c r="K1327" s="5" t="str">
        <f t="shared" si="100"/>
        <v>2022-09</v>
      </c>
      <c r="L1327" s="3" t="str">
        <f t="shared" si="101"/>
        <v>2022</v>
      </c>
      <c r="M1327">
        <f t="shared" si="102"/>
        <v>25.98</v>
      </c>
      <c r="N1327" s="6">
        <f t="shared" si="103"/>
        <v>0.57488888888888889</v>
      </c>
      <c r="O1327">
        <f t="shared" si="104"/>
        <v>13</v>
      </c>
    </row>
    <row r="1328" spans="1:15" x14ac:dyDescent="0.35">
      <c r="A1328" t="s">
        <v>20</v>
      </c>
      <c r="B1328" t="s">
        <v>21</v>
      </c>
      <c r="C1328">
        <v>10</v>
      </c>
      <c r="D1328" t="s">
        <v>16</v>
      </c>
      <c r="E1328" s="3">
        <v>44641</v>
      </c>
      <c r="F1328" s="4">
        <v>0.43733796296296296</v>
      </c>
      <c r="G1328">
        <v>9.0299999999999994</v>
      </c>
      <c r="H1328">
        <v>8.81</v>
      </c>
      <c r="I1328">
        <v>654</v>
      </c>
      <c r="J1328">
        <v>1327</v>
      </c>
      <c r="K1328" s="5" t="str">
        <f t="shared" si="100"/>
        <v>2022-03</v>
      </c>
      <c r="L1328" s="3" t="str">
        <f t="shared" si="101"/>
        <v>2022</v>
      </c>
      <c r="M1328">
        <f t="shared" si="102"/>
        <v>17.84</v>
      </c>
      <c r="N1328" s="6">
        <f t="shared" si="103"/>
        <v>0.44345601851851851</v>
      </c>
      <c r="O1328">
        <f t="shared" si="104"/>
        <v>10</v>
      </c>
    </row>
    <row r="1329" spans="1:15" x14ac:dyDescent="0.35">
      <c r="A1329" t="s">
        <v>25</v>
      </c>
      <c r="B1329" t="s">
        <v>21</v>
      </c>
      <c r="C1329">
        <v>10</v>
      </c>
      <c r="D1329" t="s">
        <v>16</v>
      </c>
      <c r="E1329" s="3">
        <v>44594</v>
      </c>
      <c r="F1329" s="4">
        <v>0.50480324074074079</v>
      </c>
      <c r="G1329">
        <v>9.09</v>
      </c>
      <c r="H1329">
        <v>20.68</v>
      </c>
      <c r="I1329">
        <v>655</v>
      </c>
      <c r="J1329">
        <v>1328</v>
      </c>
      <c r="K1329" s="5" t="str">
        <f t="shared" si="100"/>
        <v>2022-02</v>
      </c>
      <c r="L1329" s="3" t="str">
        <f t="shared" si="101"/>
        <v>2022</v>
      </c>
      <c r="M1329">
        <f t="shared" si="102"/>
        <v>29.77</v>
      </c>
      <c r="N1329" s="6">
        <f t="shared" si="103"/>
        <v>0.51916435185185195</v>
      </c>
      <c r="O1329">
        <f t="shared" si="104"/>
        <v>12</v>
      </c>
    </row>
    <row r="1330" spans="1:15" x14ac:dyDescent="0.35">
      <c r="A1330" t="s">
        <v>20</v>
      </c>
      <c r="B1330" t="s">
        <v>21</v>
      </c>
      <c r="C1330">
        <v>0</v>
      </c>
      <c r="D1330" t="s">
        <v>17</v>
      </c>
      <c r="E1330" s="3">
        <v>44667</v>
      </c>
      <c r="F1330" s="4">
        <v>0.66023148148148147</v>
      </c>
      <c r="G1330">
        <v>9.6300000000000008</v>
      </c>
      <c r="H1330">
        <v>5.7</v>
      </c>
      <c r="I1330">
        <v>656</v>
      </c>
      <c r="J1330">
        <v>1329</v>
      </c>
      <c r="K1330" s="5" t="str">
        <f t="shared" si="100"/>
        <v>2022-04</v>
      </c>
      <c r="L1330" s="3" t="str">
        <f t="shared" si="101"/>
        <v>2022</v>
      </c>
      <c r="M1330">
        <f t="shared" si="102"/>
        <v>15.330000000000002</v>
      </c>
      <c r="N1330" s="6">
        <f t="shared" si="103"/>
        <v>0.66418981481481476</v>
      </c>
      <c r="O1330">
        <f t="shared" si="104"/>
        <v>15</v>
      </c>
    </row>
    <row r="1331" spans="1:15" x14ac:dyDescent="0.35">
      <c r="A1331" t="s">
        <v>20</v>
      </c>
      <c r="B1331" t="s">
        <v>21</v>
      </c>
      <c r="C1331">
        <v>40</v>
      </c>
      <c r="D1331" t="s">
        <v>26</v>
      </c>
      <c r="E1331" s="3">
        <v>44667</v>
      </c>
      <c r="F1331" s="4">
        <v>0.66023148148148147</v>
      </c>
      <c r="G1331">
        <v>9.6300000000000008</v>
      </c>
      <c r="H1331">
        <v>5.7</v>
      </c>
      <c r="I1331">
        <v>656</v>
      </c>
      <c r="J1331">
        <v>1330</v>
      </c>
      <c r="K1331" s="5" t="str">
        <f t="shared" si="100"/>
        <v>2022-04</v>
      </c>
      <c r="L1331" s="3" t="str">
        <f t="shared" si="101"/>
        <v>2022</v>
      </c>
      <c r="M1331">
        <f t="shared" si="102"/>
        <v>15.330000000000002</v>
      </c>
      <c r="N1331" s="6">
        <f t="shared" si="103"/>
        <v>0.66418981481481476</v>
      </c>
      <c r="O1331">
        <f t="shared" si="104"/>
        <v>15</v>
      </c>
    </row>
    <row r="1332" spans="1:15" x14ac:dyDescent="0.35">
      <c r="A1332" t="s">
        <v>20</v>
      </c>
      <c r="B1332" t="s">
        <v>21</v>
      </c>
      <c r="C1332">
        <v>80</v>
      </c>
      <c r="D1332" t="s">
        <v>19</v>
      </c>
      <c r="E1332" s="3">
        <v>44667</v>
      </c>
      <c r="F1332" s="4">
        <v>0.66023148148148147</v>
      </c>
      <c r="G1332">
        <v>9.6300000000000008</v>
      </c>
      <c r="H1332">
        <v>5.7</v>
      </c>
      <c r="I1332">
        <v>656</v>
      </c>
      <c r="J1332">
        <v>1331</v>
      </c>
      <c r="K1332" s="5" t="str">
        <f t="shared" si="100"/>
        <v>2022-04</v>
      </c>
      <c r="L1332" s="3" t="str">
        <f t="shared" si="101"/>
        <v>2022</v>
      </c>
      <c r="M1332">
        <f t="shared" si="102"/>
        <v>15.330000000000002</v>
      </c>
      <c r="N1332" s="6">
        <f t="shared" si="103"/>
        <v>0.66418981481481476</v>
      </c>
      <c r="O1332">
        <f t="shared" si="104"/>
        <v>15</v>
      </c>
    </row>
    <row r="1333" spans="1:15" x14ac:dyDescent="0.35">
      <c r="A1333" t="s">
        <v>24</v>
      </c>
      <c r="B1333" s="3">
        <v>47848</v>
      </c>
      <c r="C1333">
        <v>10</v>
      </c>
      <c r="D1333" t="s">
        <v>16</v>
      </c>
      <c r="E1333" s="3">
        <v>44900</v>
      </c>
      <c r="F1333" s="4">
        <v>0.48276620370370371</v>
      </c>
      <c r="G1333">
        <v>6.69</v>
      </c>
      <c r="H1333">
        <v>10.49</v>
      </c>
      <c r="I1333">
        <v>657</v>
      </c>
      <c r="J1333">
        <v>1332</v>
      </c>
      <c r="K1333" s="5" t="str">
        <f t="shared" si="100"/>
        <v>2022-12</v>
      </c>
      <c r="L1333" s="3" t="str">
        <f t="shared" si="101"/>
        <v>2022</v>
      </c>
      <c r="M1333">
        <f t="shared" si="102"/>
        <v>17.18</v>
      </c>
      <c r="N1333" s="6">
        <f t="shared" si="103"/>
        <v>0.49005092592592592</v>
      </c>
      <c r="O1333">
        <f t="shared" si="104"/>
        <v>11</v>
      </c>
    </row>
    <row r="1334" spans="1:15" x14ac:dyDescent="0.35">
      <c r="A1334" t="s">
        <v>24</v>
      </c>
      <c r="B1334" s="3">
        <v>47848</v>
      </c>
      <c r="C1334">
        <v>40</v>
      </c>
      <c r="D1334" t="s">
        <v>26</v>
      </c>
      <c r="E1334" s="3">
        <v>44900</v>
      </c>
      <c r="F1334" s="4">
        <v>0.48276620370370371</v>
      </c>
      <c r="G1334">
        <v>6.69</v>
      </c>
      <c r="H1334">
        <v>10.49</v>
      </c>
      <c r="I1334">
        <v>657</v>
      </c>
      <c r="J1334">
        <v>1333</v>
      </c>
      <c r="K1334" s="5" t="str">
        <f t="shared" si="100"/>
        <v>2022-12</v>
      </c>
      <c r="L1334" s="3" t="str">
        <f t="shared" si="101"/>
        <v>2022</v>
      </c>
      <c r="M1334">
        <f t="shared" si="102"/>
        <v>17.18</v>
      </c>
      <c r="N1334" s="6">
        <f t="shared" si="103"/>
        <v>0.49005092592592592</v>
      </c>
      <c r="O1334">
        <f t="shared" si="104"/>
        <v>11</v>
      </c>
    </row>
    <row r="1335" spans="1:15" x14ac:dyDescent="0.35">
      <c r="A1335" t="s">
        <v>24</v>
      </c>
      <c r="B1335" s="3">
        <v>47848</v>
      </c>
      <c r="C1335">
        <v>50</v>
      </c>
      <c r="D1335" t="s">
        <v>27</v>
      </c>
      <c r="E1335" s="3">
        <v>44900</v>
      </c>
      <c r="F1335" s="4">
        <v>0.48276620370370371</v>
      </c>
      <c r="G1335">
        <v>6.69</v>
      </c>
      <c r="H1335">
        <v>10.49</v>
      </c>
      <c r="I1335">
        <v>657</v>
      </c>
      <c r="J1335">
        <v>1334</v>
      </c>
      <c r="K1335" s="5" t="str">
        <f t="shared" si="100"/>
        <v>2022-12</v>
      </c>
      <c r="L1335" s="3" t="str">
        <f t="shared" si="101"/>
        <v>2022</v>
      </c>
      <c r="M1335">
        <f t="shared" si="102"/>
        <v>17.18</v>
      </c>
      <c r="N1335" s="6">
        <f t="shared" si="103"/>
        <v>0.49005092592592592</v>
      </c>
      <c r="O1335">
        <f t="shared" si="104"/>
        <v>11</v>
      </c>
    </row>
    <row r="1336" spans="1:15" x14ac:dyDescent="0.35">
      <c r="A1336" t="s">
        <v>15</v>
      </c>
      <c r="B1336" s="3">
        <v>47118</v>
      </c>
      <c r="C1336">
        <v>10</v>
      </c>
      <c r="D1336" t="s">
        <v>16</v>
      </c>
      <c r="E1336" s="3">
        <v>44944</v>
      </c>
      <c r="F1336" s="4">
        <v>0.48488425925925926</v>
      </c>
      <c r="G1336">
        <v>6.49</v>
      </c>
      <c r="H1336">
        <v>8.65</v>
      </c>
      <c r="I1336">
        <v>658</v>
      </c>
      <c r="J1336">
        <v>1335</v>
      </c>
      <c r="K1336" s="5" t="str">
        <f t="shared" si="100"/>
        <v>2023-01</v>
      </c>
      <c r="L1336" s="3" t="str">
        <f t="shared" si="101"/>
        <v>2023</v>
      </c>
      <c r="M1336">
        <f t="shared" si="102"/>
        <v>15.14</v>
      </c>
      <c r="N1336" s="6">
        <f t="shared" si="103"/>
        <v>0.4908912037037037</v>
      </c>
      <c r="O1336">
        <f t="shared" si="104"/>
        <v>11</v>
      </c>
    </row>
    <row r="1337" spans="1:15" x14ac:dyDescent="0.35">
      <c r="A1337" t="s">
        <v>15</v>
      </c>
      <c r="B1337" s="3">
        <v>47118</v>
      </c>
      <c r="C1337">
        <v>25</v>
      </c>
      <c r="D1337" t="s">
        <v>18</v>
      </c>
      <c r="E1337" s="3">
        <v>44944</v>
      </c>
      <c r="F1337" s="4">
        <v>0.48488425925925926</v>
      </c>
      <c r="G1337">
        <v>6.49</v>
      </c>
      <c r="H1337">
        <v>8.65</v>
      </c>
      <c r="I1337">
        <v>658</v>
      </c>
      <c r="J1337">
        <v>1336</v>
      </c>
      <c r="K1337" s="5" t="str">
        <f t="shared" si="100"/>
        <v>2023-01</v>
      </c>
      <c r="L1337" s="3" t="str">
        <f t="shared" si="101"/>
        <v>2023</v>
      </c>
      <c r="M1337">
        <f t="shared" si="102"/>
        <v>15.14</v>
      </c>
      <c r="N1337" s="6">
        <f t="shared" si="103"/>
        <v>0.4908912037037037</v>
      </c>
      <c r="O1337">
        <f t="shared" si="104"/>
        <v>11</v>
      </c>
    </row>
    <row r="1338" spans="1:15" x14ac:dyDescent="0.35">
      <c r="A1338" t="s">
        <v>15</v>
      </c>
      <c r="B1338" s="3">
        <v>47118</v>
      </c>
      <c r="C1338">
        <v>50</v>
      </c>
      <c r="D1338" t="s">
        <v>27</v>
      </c>
      <c r="E1338" s="3">
        <v>44944</v>
      </c>
      <c r="F1338" s="4">
        <v>0.48488425925925926</v>
      </c>
      <c r="G1338">
        <v>6.49</v>
      </c>
      <c r="H1338">
        <v>8.65</v>
      </c>
      <c r="I1338">
        <v>658</v>
      </c>
      <c r="J1338">
        <v>1337</v>
      </c>
      <c r="K1338" s="5" t="str">
        <f t="shared" si="100"/>
        <v>2023-01</v>
      </c>
      <c r="L1338" s="3" t="str">
        <f t="shared" si="101"/>
        <v>2023</v>
      </c>
      <c r="M1338">
        <f t="shared" si="102"/>
        <v>15.14</v>
      </c>
      <c r="N1338" s="6">
        <f t="shared" si="103"/>
        <v>0.4908912037037037</v>
      </c>
      <c r="O1338">
        <f t="shared" si="104"/>
        <v>11</v>
      </c>
    </row>
    <row r="1339" spans="1:15" x14ac:dyDescent="0.35">
      <c r="A1339" t="s">
        <v>24</v>
      </c>
      <c r="B1339" s="3">
        <v>47848</v>
      </c>
      <c r="C1339">
        <v>0</v>
      </c>
      <c r="D1339" t="s">
        <v>17</v>
      </c>
      <c r="E1339" s="3">
        <v>45010</v>
      </c>
      <c r="F1339" s="4">
        <v>0.51340277777777776</v>
      </c>
      <c r="G1339">
        <v>8.77</v>
      </c>
      <c r="H1339">
        <v>12.43</v>
      </c>
      <c r="I1339">
        <v>659</v>
      </c>
      <c r="J1339">
        <v>1338</v>
      </c>
      <c r="K1339" s="5" t="str">
        <f t="shared" si="100"/>
        <v>2023-03</v>
      </c>
      <c r="L1339" s="3" t="str">
        <f t="shared" si="101"/>
        <v>2023</v>
      </c>
      <c r="M1339">
        <f t="shared" si="102"/>
        <v>21.2</v>
      </c>
      <c r="N1339" s="6">
        <f t="shared" si="103"/>
        <v>0.52203472222222225</v>
      </c>
      <c r="O1339">
        <f t="shared" si="104"/>
        <v>12</v>
      </c>
    </row>
    <row r="1340" spans="1:15" x14ac:dyDescent="0.35">
      <c r="A1340" t="s">
        <v>24</v>
      </c>
      <c r="B1340" s="3">
        <v>47848</v>
      </c>
      <c r="C1340">
        <v>10</v>
      </c>
      <c r="D1340" t="s">
        <v>16</v>
      </c>
      <c r="E1340" s="3">
        <v>44749</v>
      </c>
      <c r="F1340" s="4">
        <v>0.80513888888888885</v>
      </c>
      <c r="G1340">
        <v>10.57</v>
      </c>
      <c r="H1340">
        <v>5.87</v>
      </c>
      <c r="I1340">
        <v>660</v>
      </c>
      <c r="J1340">
        <v>1339</v>
      </c>
      <c r="K1340" s="5" t="str">
        <f t="shared" si="100"/>
        <v>2022-07</v>
      </c>
      <c r="L1340" s="3" t="str">
        <f t="shared" si="101"/>
        <v>2022</v>
      </c>
      <c r="M1340">
        <f t="shared" si="102"/>
        <v>16.440000000000001</v>
      </c>
      <c r="N1340" s="6">
        <f t="shared" si="103"/>
        <v>0.80921527777777769</v>
      </c>
      <c r="O1340">
        <f t="shared" si="104"/>
        <v>19</v>
      </c>
    </row>
    <row r="1341" spans="1:15" x14ac:dyDescent="0.35">
      <c r="A1341" t="s">
        <v>24</v>
      </c>
      <c r="B1341" s="3">
        <v>47848</v>
      </c>
      <c r="C1341">
        <v>40</v>
      </c>
      <c r="D1341" t="s">
        <v>26</v>
      </c>
      <c r="E1341" s="3">
        <v>44749</v>
      </c>
      <c r="F1341" s="4">
        <v>0.80513888888888885</v>
      </c>
      <c r="G1341">
        <v>10.57</v>
      </c>
      <c r="H1341">
        <v>5.87</v>
      </c>
      <c r="I1341">
        <v>660</v>
      </c>
      <c r="J1341">
        <v>1340</v>
      </c>
      <c r="K1341" s="5" t="str">
        <f t="shared" si="100"/>
        <v>2022-07</v>
      </c>
      <c r="L1341" s="3" t="str">
        <f t="shared" si="101"/>
        <v>2022</v>
      </c>
      <c r="M1341">
        <f t="shared" si="102"/>
        <v>16.440000000000001</v>
      </c>
      <c r="N1341" s="6">
        <f t="shared" si="103"/>
        <v>0.80921527777777769</v>
      </c>
      <c r="O1341">
        <f t="shared" si="104"/>
        <v>19</v>
      </c>
    </row>
    <row r="1342" spans="1:15" x14ac:dyDescent="0.35">
      <c r="A1342" t="s">
        <v>24</v>
      </c>
      <c r="B1342" s="3">
        <v>47848</v>
      </c>
      <c r="C1342">
        <v>80</v>
      </c>
      <c r="D1342" t="s">
        <v>19</v>
      </c>
      <c r="E1342" s="3">
        <v>44749</v>
      </c>
      <c r="F1342" s="4">
        <v>0.80513888888888885</v>
      </c>
      <c r="G1342">
        <v>10.57</v>
      </c>
      <c r="H1342">
        <v>5.87</v>
      </c>
      <c r="I1342">
        <v>660</v>
      </c>
      <c r="J1342">
        <v>1341</v>
      </c>
      <c r="K1342" s="5" t="str">
        <f t="shared" si="100"/>
        <v>2022-07</v>
      </c>
      <c r="L1342" s="3" t="str">
        <f t="shared" si="101"/>
        <v>2022</v>
      </c>
      <c r="M1342">
        <f t="shared" si="102"/>
        <v>16.440000000000001</v>
      </c>
      <c r="N1342" s="6">
        <f t="shared" si="103"/>
        <v>0.80921527777777769</v>
      </c>
      <c r="O1342">
        <f t="shared" si="104"/>
        <v>19</v>
      </c>
    </row>
    <row r="1343" spans="1:15" x14ac:dyDescent="0.35">
      <c r="A1343" t="s">
        <v>28</v>
      </c>
      <c r="B1343" t="s">
        <v>21</v>
      </c>
      <c r="C1343">
        <v>10</v>
      </c>
      <c r="D1343" t="s">
        <v>16</v>
      </c>
      <c r="E1343" s="3">
        <v>44858</v>
      </c>
      <c r="F1343" s="4">
        <v>0.54630787037037032</v>
      </c>
      <c r="G1343">
        <v>7.84</v>
      </c>
      <c r="H1343">
        <v>11.32</v>
      </c>
      <c r="I1343">
        <v>661</v>
      </c>
      <c r="J1343">
        <v>1342</v>
      </c>
      <c r="K1343" s="5" t="str">
        <f t="shared" si="100"/>
        <v>2022-10</v>
      </c>
      <c r="L1343" s="3" t="str">
        <f t="shared" si="101"/>
        <v>2022</v>
      </c>
      <c r="M1343">
        <f t="shared" si="102"/>
        <v>19.16</v>
      </c>
      <c r="N1343" s="6">
        <f t="shared" si="103"/>
        <v>0.55416898148148142</v>
      </c>
      <c r="O1343">
        <f t="shared" si="104"/>
        <v>13</v>
      </c>
    </row>
    <row r="1344" spans="1:15" x14ac:dyDescent="0.35">
      <c r="A1344" t="s">
        <v>28</v>
      </c>
      <c r="B1344" t="s">
        <v>21</v>
      </c>
      <c r="C1344">
        <v>40</v>
      </c>
      <c r="D1344" t="s">
        <v>26</v>
      </c>
      <c r="E1344" s="3">
        <v>44858</v>
      </c>
      <c r="F1344" s="4">
        <v>0.54630787037037032</v>
      </c>
      <c r="G1344">
        <v>7.84</v>
      </c>
      <c r="H1344">
        <v>11.32</v>
      </c>
      <c r="I1344">
        <v>661</v>
      </c>
      <c r="J1344">
        <v>1343</v>
      </c>
      <c r="K1344" s="5" t="str">
        <f t="shared" si="100"/>
        <v>2022-10</v>
      </c>
      <c r="L1344" s="3" t="str">
        <f t="shared" si="101"/>
        <v>2022</v>
      </c>
      <c r="M1344">
        <f t="shared" si="102"/>
        <v>19.16</v>
      </c>
      <c r="N1344" s="6">
        <f t="shared" si="103"/>
        <v>0.55416898148148142</v>
      </c>
      <c r="O1344">
        <f t="shared" si="104"/>
        <v>13</v>
      </c>
    </row>
    <row r="1345" spans="1:15" x14ac:dyDescent="0.35">
      <c r="A1345" t="s">
        <v>22</v>
      </c>
      <c r="B1345" s="3">
        <v>47299</v>
      </c>
      <c r="C1345">
        <v>10</v>
      </c>
      <c r="D1345" t="s">
        <v>16</v>
      </c>
      <c r="E1345" s="3">
        <v>44681</v>
      </c>
      <c r="F1345" s="4">
        <v>0.47218749999999998</v>
      </c>
      <c r="G1345">
        <v>8.39</v>
      </c>
      <c r="H1345">
        <v>8.6300000000000008</v>
      </c>
      <c r="I1345">
        <v>662</v>
      </c>
      <c r="J1345">
        <v>1344</v>
      </c>
      <c r="K1345" s="5" t="str">
        <f t="shared" si="100"/>
        <v>2022-04</v>
      </c>
      <c r="L1345" s="3" t="str">
        <f t="shared" si="101"/>
        <v>2022</v>
      </c>
      <c r="M1345">
        <f t="shared" si="102"/>
        <v>17.020000000000003</v>
      </c>
      <c r="N1345" s="6">
        <f t="shared" si="103"/>
        <v>0.47818055555555555</v>
      </c>
      <c r="O1345">
        <f t="shared" si="104"/>
        <v>11</v>
      </c>
    </row>
    <row r="1346" spans="1:15" x14ac:dyDescent="0.35">
      <c r="A1346" t="s">
        <v>15</v>
      </c>
      <c r="B1346" s="3">
        <v>47118</v>
      </c>
      <c r="C1346">
        <v>10</v>
      </c>
      <c r="D1346" t="s">
        <v>16</v>
      </c>
      <c r="E1346" s="3">
        <v>44751</v>
      </c>
      <c r="F1346" s="4">
        <v>0.47710648148148149</v>
      </c>
      <c r="G1346">
        <v>8.44</v>
      </c>
      <c r="H1346">
        <v>5.39</v>
      </c>
      <c r="I1346">
        <v>663</v>
      </c>
      <c r="J1346">
        <v>1345</v>
      </c>
      <c r="K1346" s="5" t="str">
        <f t="shared" si="100"/>
        <v>2022-07</v>
      </c>
      <c r="L1346" s="3" t="str">
        <f t="shared" si="101"/>
        <v>2022</v>
      </c>
      <c r="M1346">
        <f t="shared" si="102"/>
        <v>13.829999999999998</v>
      </c>
      <c r="N1346" s="6">
        <f t="shared" si="103"/>
        <v>0.48084953703703703</v>
      </c>
      <c r="O1346">
        <f t="shared" si="104"/>
        <v>11</v>
      </c>
    </row>
    <row r="1347" spans="1:15" x14ac:dyDescent="0.35">
      <c r="A1347" t="s">
        <v>15</v>
      </c>
      <c r="B1347" s="3">
        <v>47118</v>
      </c>
      <c r="C1347">
        <v>40</v>
      </c>
      <c r="D1347" t="s">
        <v>26</v>
      </c>
      <c r="E1347" s="3">
        <v>44751</v>
      </c>
      <c r="F1347" s="4">
        <v>0.47710648148148149</v>
      </c>
      <c r="G1347">
        <v>8.44</v>
      </c>
      <c r="H1347">
        <v>5.39</v>
      </c>
      <c r="I1347">
        <v>663</v>
      </c>
      <c r="J1347">
        <v>1346</v>
      </c>
      <c r="K1347" s="5" t="str">
        <f t="shared" ref="K1347:K1410" si="105">TEXT(E1347, "yyyy-mm")</f>
        <v>2022-07</v>
      </c>
      <c r="L1347" s="3" t="str">
        <f t="shared" ref="L1347:L1410" si="106">TEXT(E1347, "yyyy")</f>
        <v>2022</v>
      </c>
      <c r="M1347">
        <f t="shared" ref="M1347:M1410" si="107">G1347+H1347</f>
        <v>13.829999999999998</v>
      </c>
      <c r="N1347" s="6">
        <f t="shared" ref="N1347:N1410" si="108">F1347+(H1347/1440)</f>
        <v>0.48084953703703703</v>
      </c>
      <c r="O1347">
        <f t="shared" ref="O1347:O1410" si="109">HOUR(N1347)</f>
        <v>11</v>
      </c>
    </row>
    <row r="1348" spans="1:15" x14ac:dyDescent="0.35">
      <c r="A1348" t="s">
        <v>15</v>
      </c>
      <c r="B1348" s="3">
        <v>47118</v>
      </c>
      <c r="C1348">
        <v>80</v>
      </c>
      <c r="D1348" t="s">
        <v>19</v>
      </c>
      <c r="E1348" s="3">
        <v>44751</v>
      </c>
      <c r="F1348" s="4">
        <v>0.47710648148148149</v>
      </c>
      <c r="G1348">
        <v>8.44</v>
      </c>
      <c r="H1348">
        <v>5.39</v>
      </c>
      <c r="I1348">
        <v>663</v>
      </c>
      <c r="J1348">
        <v>1347</v>
      </c>
      <c r="K1348" s="5" t="str">
        <f t="shared" si="105"/>
        <v>2022-07</v>
      </c>
      <c r="L1348" s="3" t="str">
        <f t="shared" si="106"/>
        <v>2022</v>
      </c>
      <c r="M1348">
        <f t="shared" si="107"/>
        <v>13.829999999999998</v>
      </c>
      <c r="N1348" s="6">
        <f t="shared" si="108"/>
        <v>0.48084953703703703</v>
      </c>
      <c r="O1348">
        <f t="shared" si="109"/>
        <v>11</v>
      </c>
    </row>
    <row r="1349" spans="1:15" x14ac:dyDescent="0.35">
      <c r="A1349" t="s">
        <v>28</v>
      </c>
      <c r="B1349" t="s">
        <v>21</v>
      </c>
      <c r="C1349">
        <v>0</v>
      </c>
      <c r="D1349" t="s">
        <v>17</v>
      </c>
      <c r="E1349" s="3">
        <v>44826</v>
      </c>
      <c r="F1349" s="4">
        <v>0.55298611111111107</v>
      </c>
      <c r="G1349">
        <v>8.49</v>
      </c>
      <c r="H1349">
        <v>9.07</v>
      </c>
      <c r="I1349">
        <v>664</v>
      </c>
      <c r="J1349">
        <v>1348</v>
      </c>
      <c r="K1349" s="5" t="str">
        <f t="shared" si="105"/>
        <v>2022-09</v>
      </c>
      <c r="L1349" s="3" t="str">
        <f t="shared" si="106"/>
        <v>2022</v>
      </c>
      <c r="M1349">
        <f t="shared" si="107"/>
        <v>17.560000000000002</v>
      </c>
      <c r="N1349" s="6">
        <f t="shared" si="108"/>
        <v>0.55928472222222214</v>
      </c>
      <c r="O1349">
        <f t="shared" si="109"/>
        <v>13</v>
      </c>
    </row>
    <row r="1350" spans="1:15" x14ac:dyDescent="0.35">
      <c r="A1350" t="s">
        <v>28</v>
      </c>
      <c r="B1350" t="s">
        <v>21</v>
      </c>
      <c r="C1350">
        <v>40</v>
      </c>
      <c r="D1350" t="s">
        <v>26</v>
      </c>
      <c r="E1350" s="3">
        <v>44826</v>
      </c>
      <c r="F1350" s="4">
        <v>0.55298611111111107</v>
      </c>
      <c r="G1350">
        <v>8.49</v>
      </c>
      <c r="H1350">
        <v>9.07</v>
      </c>
      <c r="I1350">
        <v>664</v>
      </c>
      <c r="J1350">
        <v>1349</v>
      </c>
      <c r="K1350" s="5" t="str">
        <f t="shared" si="105"/>
        <v>2022-09</v>
      </c>
      <c r="L1350" s="3" t="str">
        <f t="shared" si="106"/>
        <v>2022</v>
      </c>
      <c r="M1350">
        <f t="shared" si="107"/>
        <v>17.560000000000002</v>
      </c>
      <c r="N1350" s="6">
        <f t="shared" si="108"/>
        <v>0.55928472222222214</v>
      </c>
      <c r="O1350">
        <f t="shared" si="109"/>
        <v>13</v>
      </c>
    </row>
    <row r="1351" spans="1:15" x14ac:dyDescent="0.35">
      <c r="A1351" t="s">
        <v>28</v>
      </c>
      <c r="B1351" t="s">
        <v>21</v>
      </c>
      <c r="C1351">
        <v>50</v>
      </c>
      <c r="D1351" t="s">
        <v>27</v>
      </c>
      <c r="E1351" s="3">
        <v>44826</v>
      </c>
      <c r="F1351" s="4">
        <v>0.55298611111111107</v>
      </c>
      <c r="G1351">
        <v>8.49</v>
      </c>
      <c r="H1351">
        <v>9.07</v>
      </c>
      <c r="I1351">
        <v>664</v>
      </c>
      <c r="J1351">
        <v>1350</v>
      </c>
      <c r="K1351" s="5" t="str">
        <f t="shared" si="105"/>
        <v>2022-09</v>
      </c>
      <c r="L1351" s="3" t="str">
        <f t="shared" si="106"/>
        <v>2022</v>
      </c>
      <c r="M1351">
        <f t="shared" si="107"/>
        <v>17.560000000000002</v>
      </c>
      <c r="N1351" s="6">
        <f t="shared" si="108"/>
        <v>0.55928472222222214</v>
      </c>
      <c r="O1351">
        <f t="shared" si="109"/>
        <v>13</v>
      </c>
    </row>
    <row r="1352" spans="1:15" x14ac:dyDescent="0.35">
      <c r="A1352" t="s">
        <v>20</v>
      </c>
      <c r="B1352" t="s">
        <v>21</v>
      </c>
      <c r="C1352">
        <v>20</v>
      </c>
      <c r="D1352" t="s">
        <v>23</v>
      </c>
      <c r="E1352" s="3">
        <v>44636</v>
      </c>
      <c r="F1352" s="4">
        <v>0.67799768518518522</v>
      </c>
      <c r="G1352">
        <v>10</v>
      </c>
      <c r="H1352">
        <v>10.35</v>
      </c>
      <c r="I1352">
        <v>665</v>
      </c>
      <c r="J1352">
        <v>1351</v>
      </c>
      <c r="K1352" s="5" t="str">
        <f t="shared" si="105"/>
        <v>2022-03</v>
      </c>
      <c r="L1352" s="3" t="str">
        <f t="shared" si="106"/>
        <v>2022</v>
      </c>
      <c r="M1352">
        <f t="shared" si="107"/>
        <v>20.350000000000001</v>
      </c>
      <c r="N1352" s="6">
        <f t="shared" si="108"/>
        <v>0.68518518518518523</v>
      </c>
      <c r="O1352">
        <f t="shared" si="109"/>
        <v>16</v>
      </c>
    </row>
    <row r="1353" spans="1:15" x14ac:dyDescent="0.35">
      <c r="A1353" t="s">
        <v>20</v>
      </c>
      <c r="B1353" t="s">
        <v>21</v>
      </c>
      <c r="C1353">
        <v>40</v>
      </c>
      <c r="D1353" t="s">
        <v>26</v>
      </c>
      <c r="E1353" s="3">
        <v>44636</v>
      </c>
      <c r="F1353" s="4">
        <v>0.67799768518518522</v>
      </c>
      <c r="G1353">
        <v>10</v>
      </c>
      <c r="H1353">
        <v>10.35</v>
      </c>
      <c r="I1353">
        <v>665</v>
      </c>
      <c r="J1353">
        <v>1352</v>
      </c>
      <c r="K1353" s="5" t="str">
        <f t="shared" si="105"/>
        <v>2022-03</v>
      </c>
      <c r="L1353" s="3" t="str">
        <f t="shared" si="106"/>
        <v>2022</v>
      </c>
      <c r="M1353">
        <f t="shared" si="107"/>
        <v>20.350000000000001</v>
      </c>
      <c r="N1353" s="6">
        <f t="shared" si="108"/>
        <v>0.68518518518518523</v>
      </c>
      <c r="O1353">
        <f t="shared" si="109"/>
        <v>16</v>
      </c>
    </row>
    <row r="1354" spans="1:15" x14ac:dyDescent="0.35">
      <c r="A1354" t="s">
        <v>15</v>
      </c>
      <c r="B1354" s="3">
        <v>47118</v>
      </c>
      <c r="C1354">
        <v>10</v>
      </c>
      <c r="D1354" t="s">
        <v>16</v>
      </c>
      <c r="E1354" s="3">
        <v>44637</v>
      </c>
      <c r="F1354" s="4">
        <v>0.42749999999999999</v>
      </c>
      <c r="G1354">
        <v>6.63</v>
      </c>
      <c r="H1354">
        <v>12.44</v>
      </c>
      <c r="I1354">
        <v>666</v>
      </c>
      <c r="J1354">
        <v>1353</v>
      </c>
      <c r="K1354" s="5" t="str">
        <f t="shared" si="105"/>
        <v>2022-03</v>
      </c>
      <c r="L1354" s="3" t="str">
        <f t="shared" si="106"/>
        <v>2022</v>
      </c>
      <c r="M1354">
        <f t="shared" si="107"/>
        <v>19.07</v>
      </c>
      <c r="N1354" s="6">
        <f t="shared" si="108"/>
        <v>0.43613888888888885</v>
      </c>
      <c r="O1354">
        <f t="shared" si="109"/>
        <v>10</v>
      </c>
    </row>
    <row r="1355" spans="1:15" x14ac:dyDescent="0.35">
      <c r="A1355" t="s">
        <v>15</v>
      </c>
      <c r="B1355" s="3">
        <v>47118</v>
      </c>
      <c r="C1355">
        <v>40</v>
      </c>
      <c r="D1355" t="s">
        <v>26</v>
      </c>
      <c r="E1355" s="3">
        <v>44637</v>
      </c>
      <c r="F1355" s="4">
        <v>0.42749999999999999</v>
      </c>
      <c r="G1355">
        <v>6.63</v>
      </c>
      <c r="H1355">
        <v>12.44</v>
      </c>
      <c r="I1355">
        <v>666</v>
      </c>
      <c r="J1355">
        <v>1354</v>
      </c>
      <c r="K1355" s="5" t="str">
        <f t="shared" si="105"/>
        <v>2022-03</v>
      </c>
      <c r="L1355" s="3" t="str">
        <f t="shared" si="106"/>
        <v>2022</v>
      </c>
      <c r="M1355">
        <f t="shared" si="107"/>
        <v>19.07</v>
      </c>
      <c r="N1355" s="6">
        <f t="shared" si="108"/>
        <v>0.43613888888888885</v>
      </c>
      <c r="O1355">
        <f t="shared" si="109"/>
        <v>10</v>
      </c>
    </row>
    <row r="1356" spans="1:15" x14ac:dyDescent="0.35">
      <c r="A1356" t="s">
        <v>15</v>
      </c>
      <c r="B1356" s="3">
        <v>47118</v>
      </c>
      <c r="C1356">
        <v>50</v>
      </c>
      <c r="D1356" t="s">
        <v>27</v>
      </c>
      <c r="E1356" s="3">
        <v>44637</v>
      </c>
      <c r="F1356" s="4">
        <v>0.42749999999999999</v>
      </c>
      <c r="G1356">
        <v>6.63</v>
      </c>
      <c r="H1356">
        <v>12.44</v>
      </c>
      <c r="I1356">
        <v>666</v>
      </c>
      <c r="J1356">
        <v>1355</v>
      </c>
      <c r="K1356" s="5" t="str">
        <f t="shared" si="105"/>
        <v>2022-03</v>
      </c>
      <c r="L1356" s="3" t="str">
        <f t="shared" si="106"/>
        <v>2022</v>
      </c>
      <c r="M1356">
        <f t="shared" si="107"/>
        <v>19.07</v>
      </c>
      <c r="N1356" s="6">
        <f t="shared" si="108"/>
        <v>0.43613888888888885</v>
      </c>
      <c r="O1356">
        <f t="shared" si="109"/>
        <v>10</v>
      </c>
    </row>
    <row r="1357" spans="1:15" x14ac:dyDescent="0.35">
      <c r="A1357" t="s">
        <v>24</v>
      </c>
      <c r="B1357" s="3">
        <v>47848</v>
      </c>
      <c r="C1357">
        <v>20</v>
      </c>
      <c r="D1357" t="s">
        <v>23</v>
      </c>
      <c r="E1357" s="3">
        <v>44822</v>
      </c>
      <c r="F1357" s="4">
        <v>0.59082175925925928</v>
      </c>
      <c r="G1357">
        <v>7.62</v>
      </c>
      <c r="H1357">
        <v>11.7</v>
      </c>
      <c r="I1357">
        <v>667</v>
      </c>
      <c r="J1357">
        <v>1356</v>
      </c>
      <c r="K1357" s="5" t="str">
        <f t="shared" si="105"/>
        <v>2022-09</v>
      </c>
      <c r="L1357" s="3" t="str">
        <f t="shared" si="106"/>
        <v>2022</v>
      </c>
      <c r="M1357">
        <f t="shared" si="107"/>
        <v>19.32</v>
      </c>
      <c r="N1357" s="6">
        <f t="shared" si="108"/>
        <v>0.59894675925925933</v>
      </c>
      <c r="O1357">
        <f t="shared" si="109"/>
        <v>14</v>
      </c>
    </row>
    <row r="1358" spans="1:15" x14ac:dyDescent="0.35">
      <c r="A1358" t="s">
        <v>24</v>
      </c>
      <c r="B1358" s="3">
        <v>47848</v>
      </c>
      <c r="C1358">
        <v>40</v>
      </c>
      <c r="D1358" t="s">
        <v>26</v>
      </c>
      <c r="E1358" s="3">
        <v>44822</v>
      </c>
      <c r="F1358" s="4">
        <v>0.59082175925925928</v>
      </c>
      <c r="G1358">
        <v>7.62</v>
      </c>
      <c r="H1358">
        <v>11.7</v>
      </c>
      <c r="I1358">
        <v>667</v>
      </c>
      <c r="J1358">
        <v>1357</v>
      </c>
      <c r="K1358" s="5" t="str">
        <f t="shared" si="105"/>
        <v>2022-09</v>
      </c>
      <c r="L1358" s="3" t="str">
        <f t="shared" si="106"/>
        <v>2022</v>
      </c>
      <c r="M1358">
        <f t="shared" si="107"/>
        <v>19.32</v>
      </c>
      <c r="N1358" s="6">
        <f t="shared" si="108"/>
        <v>0.59894675925925933</v>
      </c>
      <c r="O1358">
        <f t="shared" si="109"/>
        <v>14</v>
      </c>
    </row>
    <row r="1359" spans="1:15" x14ac:dyDescent="0.35">
      <c r="A1359" t="s">
        <v>24</v>
      </c>
      <c r="B1359" s="3">
        <v>47848</v>
      </c>
      <c r="C1359">
        <v>0</v>
      </c>
      <c r="D1359" t="s">
        <v>17</v>
      </c>
      <c r="E1359" s="3">
        <v>44858</v>
      </c>
      <c r="F1359" s="4">
        <v>0.61091435185185183</v>
      </c>
      <c r="G1359">
        <v>6.84</v>
      </c>
      <c r="H1359">
        <v>9.32</v>
      </c>
      <c r="I1359">
        <v>668</v>
      </c>
      <c r="J1359">
        <v>1358</v>
      </c>
      <c r="K1359" s="5" t="str">
        <f t="shared" si="105"/>
        <v>2022-10</v>
      </c>
      <c r="L1359" s="3" t="str">
        <f t="shared" si="106"/>
        <v>2022</v>
      </c>
      <c r="M1359">
        <f t="shared" si="107"/>
        <v>16.16</v>
      </c>
      <c r="N1359" s="6">
        <f t="shared" si="108"/>
        <v>0.61738657407407405</v>
      </c>
      <c r="O1359">
        <f t="shared" si="109"/>
        <v>14</v>
      </c>
    </row>
    <row r="1360" spans="1:15" x14ac:dyDescent="0.35">
      <c r="A1360" t="s">
        <v>24</v>
      </c>
      <c r="B1360" s="3">
        <v>47848</v>
      </c>
      <c r="C1360">
        <v>40</v>
      </c>
      <c r="D1360" t="s">
        <v>26</v>
      </c>
      <c r="E1360" s="3">
        <v>44858</v>
      </c>
      <c r="F1360" s="4">
        <v>0.61091435185185183</v>
      </c>
      <c r="G1360">
        <v>6.84</v>
      </c>
      <c r="H1360">
        <v>9.32</v>
      </c>
      <c r="I1360">
        <v>668</v>
      </c>
      <c r="J1360">
        <v>1359</v>
      </c>
      <c r="K1360" s="5" t="str">
        <f t="shared" si="105"/>
        <v>2022-10</v>
      </c>
      <c r="L1360" s="3" t="str">
        <f t="shared" si="106"/>
        <v>2022</v>
      </c>
      <c r="M1360">
        <f t="shared" si="107"/>
        <v>16.16</v>
      </c>
      <c r="N1360" s="6">
        <f t="shared" si="108"/>
        <v>0.61738657407407405</v>
      </c>
      <c r="O1360">
        <f t="shared" si="109"/>
        <v>14</v>
      </c>
    </row>
    <row r="1361" spans="1:15" x14ac:dyDescent="0.35">
      <c r="A1361" t="s">
        <v>24</v>
      </c>
      <c r="B1361" s="3">
        <v>47848</v>
      </c>
      <c r="C1361">
        <v>50</v>
      </c>
      <c r="D1361" t="s">
        <v>27</v>
      </c>
      <c r="E1361" s="3">
        <v>44858</v>
      </c>
      <c r="F1361" s="4">
        <v>0.61091435185185183</v>
      </c>
      <c r="G1361">
        <v>6.84</v>
      </c>
      <c r="H1361">
        <v>9.32</v>
      </c>
      <c r="I1361">
        <v>668</v>
      </c>
      <c r="J1361">
        <v>1360</v>
      </c>
      <c r="K1361" s="5" t="str">
        <f t="shared" si="105"/>
        <v>2022-10</v>
      </c>
      <c r="L1361" s="3" t="str">
        <f t="shared" si="106"/>
        <v>2022</v>
      </c>
      <c r="M1361">
        <f t="shared" si="107"/>
        <v>16.16</v>
      </c>
      <c r="N1361" s="6">
        <f t="shared" si="108"/>
        <v>0.61738657407407405</v>
      </c>
      <c r="O1361">
        <f t="shared" si="109"/>
        <v>14</v>
      </c>
    </row>
    <row r="1362" spans="1:15" x14ac:dyDescent="0.35">
      <c r="A1362" t="s">
        <v>28</v>
      </c>
      <c r="B1362" t="s">
        <v>21</v>
      </c>
      <c r="C1362">
        <v>0</v>
      </c>
      <c r="D1362" t="s">
        <v>17</v>
      </c>
      <c r="E1362" s="3">
        <v>44723</v>
      </c>
      <c r="F1362" s="4">
        <v>0.76758101851851857</v>
      </c>
      <c r="G1362">
        <v>10.15</v>
      </c>
      <c r="H1362">
        <v>5.69</v>
      </c>
      <c r="I1362">
        <v>669</v>
      </c>
      <c r="J1362">
        <v>1361</v>
      </c>
      <c r="K1362" s="5" t="str">
        <f t="shared" si="105"/>
        <v>2022-06</v>
      </c>
      <c r="L1362" s="3" t="str">
        <f t="shared" si="106"/>
        <v>2022</v>
      </c>
      <c r="M1362">
        <f t="shared" si="107"/>
        <v>15.84</v>
      </c>
      <c r="N1362" s="6">
        <f t="shared" si="108"/>
        <v>0.77153240740740747</v>
      </c>
      <c r="O1362">
        <f t="shared" si="109"/>
        <v>18</v>
      </c>
    </row>
    <row r="1363" spans="1:15" x14ac:dyDescent="0.35">
      <c r="A1363" t="s">
        <v>28</v>
      </c>
      <c r="B1363" t="s">
        <v>21</v>
      </c>
      <c r="C1363">
        <v>40</v>
      </c>
      <c r="D1363" t="s">
        <v>26</v>
      </c>
      <c r="E1363" s="3">
        <v>44723</v>
      </c>
      <c r="F1363" s="4">
        <v>0.76758101851851857</v>
      </c>
      <c r="G1363">
        <v>10.15</v>
      </c>
      <c r="H1363">
        <v>5.69</v>
      </c>
      <c r="I1363">
        <v>669</v>
      </c>
      <c r="J1363">
        <v>1362</v>
      </c>
      <c r="K1363" s="5" t="str">
        <f t="shared" si="105"/>
        <v>2022-06</v>
      </c>
      <c r="L1363" s="3" t="str">
        <f t="shared" si="106"/>
        <v>2022</v>
      </c>
      <c r="M1363">
        <f t="shared" si="107"/>
        <v>15.84</v>
      </c>
      <c r="N1363" s="6">
        <f t="shared" si="108"/>
        <v>0.77153240740740747</v>
      </c>
      <c r="O1363">
        <f t="shared" si="109"/>
        <v>18</v>
      </c>
    </row>
    <row r="1364" spans="1:15" x14ac:dyDescent="0.35">
      <c r="A1364" t="s">
        <v>22</v>
      </c>
      <c r="B1364" s="3">
        <v>47299</v>
      </c>
      <c r="C1364">
        <v>10</v>
      </c>
      <c r="D1364" t="s">
        <v>16</v>
      </c>
      <c r="E1364" s="3">
        <v>44734</v>
      </c>
      <c r="F1364" s="4">
        <v>0.40054398148148146</v>
      </c>
      <c r="G1364">
        <v>5.41</v>
      </c>
      <c r="H1364">
        <v>16.5</v>
      </c>
      <c r="I1364">
        <v>670</v>
      </c>
      <c r="J1364">
        <v>1363</v>
      </c>
      <c r="K1364" s="5" t="str">
        <f t="shared" si="105"/>
        <v>2022-06</v>
      </c>
      <c r="L1364" s="3" t="str">
        <f t="shared" si="106"/>
        <v>2022</v>
      </c>
      <c r="M1364">
        <f t="shared" si="107"/>
        <v>21.91</v>
      </c>
      <c r="N1364" s="6">
        <f t="shared" si="108"/>
        <v>0.41200231481481481</v>
      </c>
      <c r="O1364">
        <f t="shared" si="109"/>
        <v>9</v>
      </c>
    </row>
    <row r="1365" spans="1:15" x14ac:dyDescent="0.35">
      <c r="A1365" t="s">
        <v>22</v>
      </c>
      <c r="B1365" s="3">
        <v>47299</v>
      </c>
      <c r="C1365">
        <v>25</v>
      </c>
      <c r="D1365" t="s">
        <v>18</v>
      </c>
      <c r="E1365" s="3">
        <v>44734</v>
      </c>
      <c r="F1365" s="4">
        <v>0.40054398148148146</v>
      </c>
      <c r="G1365">
        <v>5.41</v>
      </c>
      <c r="H1365">
        <v>16.5</v>
      </c>
      <c r="I1365">
        <v>670</v>
      </c>
      <c r="J1365">
        <v>1364</v>
      </c>
      <c r="K1365" s="5" t="str">
        <f t="shared" si="105"/>
        <v>2022-06</v>
      </c>
      <c r="L1365" s="3" t="str">
        <f t="shared" si="106"/>
        <v>2022</v>
      </c>
      <c r="M1365">
        <f t="shared" si="107"/>
        <v>21.91</v>
      </c>
      <c r="N1365" s="6">
        <f t="shared" si="108"/>
        <v>0.41200231481481481</v>
      </c>
      <c r="O1365">
        <f t="shared" si="109"/>
        <v>9</v>
      </c>
    </row>
    <row r="1366" spans="1:15" x14ac:dyDescent="0.35">
      <c r="A1366" t="s">
        <v>28</v>
      </c>
      <c r="B1366" t="s">
        <v>21</v>
      </c>
      <c r="C1366">
        <v>0</v>
      </c>
      <c r="D1366" t="s">
        <v>17</v>
      </c>
      <c r="E1366" s="3">
        <v>44692</v>
      </c>
      <c r="F1366" s="4">
        <v>0.8118981481481482</v>
      </c>
      <c r="G1366">
        <v>8.44</v>
      </c>
      <c r="H1366">
        <v>13.49</v>
      </c>
      <c r="I1366">
        <v>671</v>
      </c>
      <c r="J1366">
        <v>1365</v>
      </c>
      <c r="K1366" s="5" t="str">
        <f t="shared" si="105"/>
        <v>2022-05</v>
      </c>
      <c r="L1366" s="3" t="str">
        <f t="shared" si="106"/>
        <v>2022</v>
      </c>
      <c r="M1366">
        <f t="shared" si="107"/>
        <v>21.93</v>
      </c>
      <c r="N1366" s="6">
        <f t="shared" si="108"/>
        <v>0.82126620370370373</v>
      </c>
      <c r="O1366">
        <f t="shared" si="109"/>
        <v>19</v>
      </c>
    </row>
    <row r="1367" spans="1:15" x14ac:dyDescent="0.35">
      <c r="A1367" t="s">
        <v>28</v>
      </c>
      <c r="B1367" t="s">
        <v>21</v>
      </c>
      <c r="C1367">
        <v>25</v>
      </c>
      <c r="D1367" t="s">
        <v>18</v>
      </c>
      <c r="E1367" s="3">
        <v>44692</v>
      </c>
      <c r="F1367" s="4">
        <v>0.8118981481481482</v>
      </c>
      <c r="G1367">
        <v>8.44</v>
      </c>
      <c r="H1367">
        <v>13.49</v>
      </c>
      <c r="I1367">
        <v>671</v>
      </c>
      <c r="J1367">
        <v>1366</v>
      </c>
      <c r="K1367" s="5" t="str">
        <f t="shared" si="105"/>
        <v>2022-05</v>
      </c>
      <c r="L1367" s="3" t="str">
        <f t="shared" si="106"/>
        <v>2022</v>
      </c>
      <c r="M1367">
        <f t="shared" si="107"/>
        <v>21.93</v>
      </c>
      <c r="N1367" s="6">
        <f t="shared" si="108"/>
        <v>0.82126620370370373</v>
      </c>
      <c r="O1367">
        <f t="shared" si="109"/>
        <v>19</v>
      </c>
    </row>
    <row r="1368" spans="1:15" x14ac:dyDescent="0.35">
      <c r="A1368" t="s">
        <v>24</v>
      </c>
      <c r="B1368" s="3">
        <v>47848</v>
      </c>
      <c r="C1368">
        <v>0</v>
      </c>
      <c r="D1368" t="s">
        <v>17</v>
      </c>
      <c r="E1368" s="3">
        <v>44735</v>
      </c>
      <c r="F1368" s="4">
        <v>0.69292824074074078</v>
      </c>
      <c r="G1368">
        <v>11.01</v>
      </c>
      <c r="H1368">
        <v>6.52</v>
      </c>
      <c r="I1368">
        <v>672</v>
      </c>
      <c r="J1368">
        <v>1367</v>
      </c>
      <c r="K1368" s="5" t="str">
        <f t="shared" si="105"/>
        <v>2022-06</v>
      </c>
      <c r="L1368" s="3" t="str">
        <f t="shared" si="106"/>
        <v>2022</v>
      </c>
      <c r="M1368">
        <f t="shared" si="107"/>
        <v>17.53</v>
      </c>
      <c r="N1368" s="6">
        <f t="shared" si="108"/>
        <v>0.69745601851851857</v>
      </c>
      <c r="O1368">
        <f t="shared" si="109"/>
        <v>16</v>
      </c>
    </row>
    <row r="1369" spans="1:15" x14ac:dyDescent="0.35">
      <c r="A1369" t="s">
        <v>24</v>
      </c>
      <c r="B1369" s="3">
        <v>47848</v>
      </c>
      <c r="C1369">
        <v>40</v>
      </c>
      <c r="D1369" t="s">
        <v>26</v>
      </c>
      <c r="E1369" s="3">
        <v>44735</v>
      </c>
      <c r="F1369" s="4">
        <v>0.69292824074074078</v>
      </c>
      <c r="G1369">
        <v>11.01</v>
      </c>
      <c r="H1369">
        <v>6.52</v>
      </c>
      <c r="I1369">
        <v>672</v>
      </c>
      <c r="J1369">
        <v>1368</v>
      </c>
      <c r="K1369" s="5" t="str">
        <f t="shared" si="105"/>
        <v>2022-06</v>
      </c>
      <c r="L1369" s="3" t="str">
        <f t="shared" si="106"/>
        <v>2022</v>
      </c>
      <c r="M1369">
        <f t="shared" si="107"/>
        <v>17.53</v>
      </c>
      <c r="N1369" s="6">
        <f t="shared" si="108"/>
        <v>0.69745601851851857</v>
      </c>
      <c r="O1369">
        <f t="shared" si="109"/>
        <v>16</v>
      </c>
    </row>
    <row r="1370" spans="1:15" x14ac:dyDescent="0.35">
      <c r="A1370" t="s">
        <v>15</v>
      </c>
      <c r="B1370" s="3">
        <v>47118</v>
      </c>
      <c r="C1370">
        <v>20</v>
      </c>
      <c r="D1370" t="s">
        <v>23</v>
      </c>
      <c r="E1370" s="3">
        <v>44665</v>
      </c>
      <c r="F1370" s="4">
        <v>0.45626157407407408</v>
      </c>
      <c r="G1370">
        <v>19.809999999999999</v>
      </c>
      <c r="H1370">
        <v>7.72</v>
      </c>
      <c r="I1370">
        <v>673</v>
      </c>
      <c r="J1370">
        <v>1369</v>
      </c>
      <c r="K1370" s="5" t="str">
        <f t="shared" si="105"/>
        <v>2022-04</v>
      </c>
      <c r="L1370" s="3" t="str">
        <f t="shared" si="106"/>
        <v>2022</v>
      </c>
      <c r="M1370">
        <f t="shared" si="107"/>
        <v>27.529999999999998</v>
      </c>
      <c r="N1370" s="6">
        <f t="shared" si="108"/>
        <v>0.46162268518518518</v>
      </c>
      <c r="O1370">
        <f t="shared" si="109"/>
        <v>11</v>
      </c>
    </row>
    <row r="1371" spans="1:15" x14ac:dyDescent="0.35">
      <c r="A1371" t="s">
        <v>15</v>
      </c>
      <c r="B1371" s="3">
        <v>47118</v>
      </c>
      <c r="C1371">
        <v>40</v>
      </c>
      <c r="D1371" t="s">
        <v>26</v>
      </c>
      <c r="E1371" s="3">
        <v>44665</v>
      </c>
      <c r="F1371" s="4">
        <v>0.45626157407407408</v>
      </c>
      <c r="G1371">
        <v>19.809999999999999</v>
      </c>
      <c r="H1371">
        <v>7.72</v>
      </c>
      <c r="I1371">
        <v>673</v>
      </c>
      <c r="J1371">
        <v>1370</v>
      </c>
      <c r="K1371" s="5" t="str">
        <f t="shared" si="105"/>
        <v>2022-04</v>
      </c>
      <c r="L1371" s="3" t="str">
        <f t="shared" si="106"/>
        <v>2022</v>
      </c>
      <c r="M1371">
        <f t="shared" si="107"/>
        <v>27.529999999999998</v>
      </c>
      <c r="N1371" s="6">
        <f t="shared" si="108"/>
        <v>0.46162268518518518</v>
      </c>
      <c r="O1371">
        <f t="shared" si="109"/>
        <v>11</v>
      </c>
    </row>
    <row r="1372" spans="1:15" x14ac:dyDescent="0.35">
      <c r="A1372" t="s">
        <v>15</v>
      </c>
      <c r="B1372" s="3">
        <v>47118</v>
      </c>
      <c r="C1372">
        <v>80</v>
      </c>
      <c r="D1372" t="s">
        <v>19</v>
      </c>
      <c r="E1372" s="3">
        <v>44665</v>
      </c>
      <c r="F1372" s="4">
        <v>0.45626157407407408</v>
      </c>
      <c r="G1372">
        <v>19.809999999999999</v>
      </c>
      <c r="H1372">
        <v>7.72</v>
      </c>
      <c r="I1372">
        <v>673</v>
      </c>
      <c r="J1372">
        <v>1371</v>
      </c>
      <c r="K1372" s="5" t="str">
        <f t="shared" si="105"/>
        <v>2022-04</v>
      </c>
      <c r="L1372" s="3" t="str">
        <f t="shared" si="106"/>
        <v>2022</v>
      </c>
      <c r="M1372">
        <f t="shared" si="107"/>
        <v>27.529999999999998</v>
      </c>
      <c r="N1372" s="6">
        <f t="shared" si="108"/>
        <v>0.46162268518518518</v>
      </c>
      <c r="O1372">
        <f t="shared" si="109"/>
        <v>11</v>
      </c>
    </row>
    <row r="1373" spans="1:15" x14ac:dyDescent="0.35">
      <c r="A1373" t="s">
        <v>25</v>
      </c>
      <c r="B1373" t="s">
        <v>21</v>
      </c>
      <c r="C1373">
        <v>0</v>
      </c>
      <c r="D1373" t="s">
        <v>17</v>
      </c>
      <c r="E1373" s="3">
        <v>44679</v>
      </c>
      <c r="F1373" s="4">
        <v>0.83508101851851857</v>
      </c>
      <c r="G1373">
        <v>7.18</v>
      </c>
      <c r="H1373">
        <v>15.31</v>
      </c>
      <c r="I1373">
        <v>674</v>
      </c>
      <c r="J1373">
        <v>1372</v>
      </c>
      <c r="K1373" s="5" t="str">
        <f t="shared" si="105"/>
        <v>2022-04</v>
      </c>
      <c r="L1373" s="3" t="str">
        <f t="shared" si="106"/>
        <v>2022</v>
      </c>
      <c r="M1373">
        <f t="shared" si="107"/>
        <v>22.490000000000002</v>
      </c>
      <c r="N1373" s="6">
        <f t="shared" si="108"/>
        <v>0.84571296296296306</v>
      </c>
      <c r="O1373">
        <f t="shared" si="109"/>
        <v>20</v>
      </c>
    </row>
    <row r="1374" spans="1:15" x14ac:dyDescent="0.35">
      <c r="A1374" t="s">
        <v>25</v>
      </c>
      <c r="B1374" t="s">
        <v>21</v>
      </c>
      <c r="C1374">
        <v>25</v>
      </c>
      <c r="D1374" t="s">
        <v>18</v>
      </c>
      <c r="E1374" s="3">
        <v>44679</v>
      </c>
      <c r="F1374" s="4">
        <v>0.83508101851851857</v>
      </c>
      <c r="G1374">
        <v>7.18</v>
      </c>
      <c r="H1374">
        <v>15.31</v>
      </c>
      <c r="I1374">
        <v>674</v>
      </c>
      <c r="J1374">
        <v>1373</v>
      </c>
      <c r="K1374" s="5" t="str">
        <f t="shared" si="105"/>
        <v>2022-04</v>
      </c>
      <c r="L1374" s="3" t="str">
        <f t="shared" si="106"/>
        <v>2022</v>
      </c>
      <c r="M1374">
        <f t="shared" si="107"/>
        <v>22.490000000000002</v>
      </c>
      <c r="N1374" s="6">
        <f t="shared" si="108"/>
        <v>0.84571296296296306</v>
      </c>
      <c r="O1374">
        <f t="shared" si="109"/>
        <v>20</v>
      </c>
    </row>
    <row r="1375" spans="1:15" x14ac:dyDescent="0.35">
      <c r="A1375" t="s">
        <v>25</v>
      </c>
      <c r="B1375" t="s">
        <v>21</v>
      </c>
      <c r="C1375">
        <v>50</v>
      </c>
      <c r="D1375" t="s">
        <v>27</v>
      </c>
      <c r="E1375" s="3">
        <v>44679</v>
      </c>
      <c r="F1375" s="4">
        <v>0.83508101851851857</v>
      </c>
      <c r="G1375">
        <v>7.18</v>
      </c>
      <c r="H1375">
        <v>15.31</v>
      </c>
      <c r="I1375">
        <v>674</v>
      </c>
      <c r="J1375">
        <v>1374</v>
      </c>
      <c r="K1375" s="5" t="str">
        <f t="shared" si="105"/>
        <v>2022-04</v>
      </c>
      <c r="L1375" s="3" t="str">
        <f t="shared" si="106"/>
        <v>2022</v>
      </c>
      <c r="M1375">
        <f t="shared" si="107"/>
        <v>22.490000000000002</v>
      </c>
      <c r="N1375" s="6">
        <f t="shared" si="108"/>
        <v>0.84571296296296306</v>
      </c>
      <c r="O1375">
        <f t="shared" si="109"/>
        <v>20</v>
      </c>
    </row>
    <row r="1376" spans="1:15" x14ac:dyDescent="0.35">
      <c r="A1376" t="s">
        <v>22</v>
      </c>
      <c r="B1376" s="3">
        <v>47299</v>
      </c>
      <c r="C1376">
        <v>10</v>
      </c>
      <c r="D1376" t="s">
        <v>16</v>
      </c>
      <c r="E1376" s="3">
        <v>44668</v>
      </c>
      <c r="F1376" s="4">
        <v>0.60775462962962967</v>
      </c>
      <c r="G1376">
        <v>10.59</v>
      </c>
      <c r="H1376">
        <v>8.98</v>
      </c>
      <c r="I1376">
        <v>675</v>
      </c>
      <c r="J1376">
        <v>1375</v>
      </c>
      <c r="K1376" s="5" t="str">
        <f t="shared" si="105"/>
        <v>2022-04</v>
      </c>
      <c r="L1376" s="3" t="str">
        <f t="shared" si="106"/>
        <v>2022</v>
      </c>
      <c r="M1376">
        <f t="shared" si="107"/>
        <v>19.57</v>
      </c>
      <c r="N1376" s="6">
        <f t="shared" si="108"/>
        <v>0.61399074074074078</v>
      </c>
      <c r="O1376">
        <f t="shared" si="109"/>
        <v>14</v>
      </c>
    </row>
    <row r="1377" spans="1:15" x14ac:dyDescent="0.35">
      <c r="A1377" t="s">
        <v>22</v>
      </c>
      <c r="B1377" s="3">
        <v>47299</v>
      </c>
      <c r="C1377">
        <v>40</v>
      </c>
      <c r="D1377" t="s">
        <v>26</v>
      </c>
      <c r="E1377" s="3">
        <v>44668</v>
      </c>
      <c r="F1377" s="4">
        <v>0.60775462962962967</v>
      </c>
      <c r="G1377">
        <v>10.59</v>
      </c>
      <c r="H1377">
        <v>8.98</v>
      </c>
      <c r="I1377">
        <v>675</v>
      </c>
      <c r="J1377">
        <v>1376</v>
      </c>
      <c r="K1377" s="5" t="str">
        <f t="shared" si="105"/>
        <v>2022-04</v>
      </c>
      <c r="L1377" s="3" t="str">
        <f t="shared" si="106"/>
        <v>2022</v>
      </c>
      <c r="M1377">
        <f t="shared" si="107"/>
        <v>19.57</v>
      </c>
      <c r="N1377" s="6">
        <f t="shared" si="108"/>
        <v>0.61399074074074078</v>
      </c>
      <c r="O1377">
        <f t="shared" si="109"/>
        <v>14</v>
      </c>
    </row>
    <row r="1378" spans="1:15" x14ac:dyDescent="0.35">
      <c r="A1378" t="s">
        <v>22</v>
      </c>
      <c r="B1378" s="3">
        <v>47299</v>
      </c>
      <c r="C1378">
        <v>80</v>
      </c>
      <c r="D1378" t="s">
        <v>19</v>
      </c>
      <c r="E1378" s="3">
        <v>44668</v>
      </c>
      <c r="F1378" s="4">
        <v>0.60775462962962967</v>
      </c>
      <c r="G1378">
        <v>10.59</v>
      </c>
      <c r="H1378">
        <v>8.98</v>
      </c>
      <c r="I1378">
        <v>675</v>
      </c>
      <c r="J1378">
        <v>1377</v>
      </c>
      <c r="K1378" s="5" t="str">
        <f t="shared" si="105"/>
        <v>2022-04</v>
      </c>
      <c r="L1378" s="3" t="str">
        <f t="shared" si="106"/>
        <v>2022</v>
      </c>
      <c r="M1378">
        <f t="shared" si="107"/>
        <v>19.57</v>
      </c>
      <c r="N1378" s="6">
        <f t="shared" si="108"/>
        <v>0.61399074074074078</v>
      </c>
      <c r="O1378">
        <f t="shared" si="109"/>
        <v>14</v>
      </c>
    </row>
    <row r="1379" spans="1:15" x14ac:dyDescent="0.35">
      <c r="A1379" t="s">
        <v>22</v>
      </c>
      <c r="B1379" s="3">
        <v>47299</v>
      </c>
      <c r="C1379">
        <v>0</v>
      </c>
      <c r="D1379" t="s">
        <v>17</v>
      </c>
      <c r="E1379" s="3">
        <v>44566</v>
      </c>
      <c r="F1379" s="4">
        <v>0.6821180555555556</v>
      </c>
      <c r="G1379">
        <v>7.62</v>
      </c>
      <c r="H1379">
        <v>9.48</v>
      </c>
      <c r="I1379">
        <v>676</v>
      </c>
      <c r="J1379">
        <v>1378</v>
      </c>
      <c r="K1379" s="5" t="str">
        <f t="shared" si="105"/>
        <v>2022-01</v>
      </c>
      <c r="L1379" s="3" t="str">
        <f t="shared" si="106"/>
        <v>2022</v>
      </c>
      <c r="M1379">
        <f t="shared" si="107"/>
        <v>17.100000000000001</v>
      </c>
      <c r="N1379" s="6">
        <f t="shared" si="108"/>
        <v>0.68870138888888899</v>
      </c>
      <c r="O1379">
        <f t="shared" si="109"/>
        <v>16</v>
      </c>
    </row>
    <row r="1380" spans="1:15" x14ac:dyDescent="0.35">
      <c r="A1380" t="s">
        <v>22</v>
      </c>
      <c r="B1380" s="3">
        <v>47299</v>
      </c>
      <c r="C1380">
        <v>20</v>
      </c>
      <c r="D1380" t="s">
        <v>23</v>
      </c>
      <c r="E1380" s="3">
        <v>44590</v>
      </c>
      <c r="F1380" s="4">
        <v>0.55972222222222223</v>
      </c>
      <c r="G1380">
        <v>10.69</v>
      </c>
      <c r="H1380">
        <v>9.0299999999999994</v>
      </c>
      <c r="I1380">
        <v>677</v>
      </c>
      <c r="J1380">
        <v>1379</v>
      </c>
      <c r="K1380" s="5" t="str">
        <f t="shared" si="105"/>
        <v>2022-01</v>
      </c>
      <c r="L1380" s="3" t="str">
        <f t="shared" si="106"/>
        <v>2022</v>
      </c>
      <c r="M1380">
        <f t="shared" si="107"/>
        <v>19.72</v>
      </c>
      <c r="N1380" s="6">
        <f t="shared" si="108"/>
        <v>0.56599305555555557</v>
      </c>
      <c r="O1380">
        <f t="shared" si="109"/>
        <v>13</v>
      </c>
    </row>
    <row r="1381" spans="1:15" x14ac:dyDescent="0.35">
      <c r="A1381" t="s">
        <v>22</v>
      </c>
      <c r="B1381" s="3">
        <v>47299</v>
      </c>
      <c r="C1381">
        <v>10</v>
      </c>
      <c r="D1381" t="s">
        <v>16</v>
      </c>
      <c r="E1381" s="3">
        <v>44829</v>
      </c>
      <c r="F1381" s="4">
        <v>0.73831018518518521</v>
      </c>
      <c r="G1381">
        <v>8.41</v>
      </c>
      <c r="H1381">
        <v>9.85</v>
      </c>
      <c r="I1381">
        <v>678</v>
      </c>
      <c r="J1381">
        <v>1380</v>
      </c>
      <c r="K1381" s="5" t="str">
        <f t="shared" si="105"/>
        <v>2022-09</v>
      </c>
      <c r="L1381" s="3" t="str">
        <f t="shared" si="106"/>
        <v>2022</v>
      </c>
      <c r="M1381">
        <f t="shared" si="107"/>
        <v>18.259999999999998</v>
      </c>
      <c r="N1381" s="6">
        <f t="shared" si="108"/>
        <v>0.74515046296296295</v>
      </c>
      <c r="O1381">
        <f t="shared" si="109"/>
        <v>17</v>
      </c>
    </row>
    <row r="1382" spans="1:15" x14ac:dyDescent="0.35">
      <c r="A1382" t="s">
        <v>22</v>
      </c>
      <c r="B1382" s="3">
        <v>47299</v>
      </c>
      <c r="C1382">
        <v>25</v>
      </c>
      <c r="D1382" t="s">
        <v>18</v>
      </c>
      <c r="E1382" s="3">
        <v>44829</v>
      </c>
      <c r="F1382" s="4">
        <v>0.73831018518518521</v>
      </c>
      <c r="G1382">
        <v>8.41</v>
      </c>
      <c r="H1382">
        <v>9.85</v>
      </c>
      <c r="I1382">
        <v>678</v>
      </c>
      <c r="J1382">
        <v>1381</v>
      </c>
      <c r="K1382" s="5" t="str">
        <f t="shared" si="105"/>
        <v>2022-09</v>
      </c>
      <c r="L1382" s="3" t="str">
        <f t="shared" si="106"/>
        <v>2022</v>
      </c>
      <c r="M1382">
        <f t="shared" si="107"/>
        <v>18.259999999999998</v>
      </c>
      <c r="N1382" s="6">
        <f t="shared" si="108"/>
        <v>0.74515046296296295</v>
      </c>
      <c r="O1382">
        <f t="shared" si="109"/>
        <v>17</v>
      </c>
    </row>
    <row r="1383" spans="1:15" x14ac:dyDescent="0.35">
      <c r="A1383" t="s">
        <v>22</v>
      </c>
      <c r="B1383" s="3">
        <v>47299</v>
      </c>
      <c r="C1383">
        <v>50</v>
      </c>
      <c r="D1383" t="s">
        <v>27</v>
      </c>
      <c r="E1383" s="3">
        <v>44829</v>
      </c>
      <c r="F1383" s="4">
        <v>0.73831018518518521</v>
      </c>
      <c r="G1383">
        <v>8.41</v>
      </c>
      <c r="H1383">
        <v>9.85</v>
      </c>
      <c r="I1383">
        <v>678</v>
      </c>
      <c r="J1383">
        <v>1382</v>
      </c>
      <c r="K1383" s="5" t="str">
        <f t="shared" si="105"/>
        <v>2022-09</v>
      </c>
      <c r="L1383" s="3" t="str">
        <f t="shared" si="106"/>
        <v>2022</v>
      </c>
      <c r="M1383">
        <f t="shared" si="107"/>
        <v>18.259999999999998</v>
      </c>
      <c r="N1383" s="6">
        <f t="shared" si="108"/>
        <v>0.74515046296296295</v>
      </c>
      <c r="O1383">
        <f t="shared" si="109"/>
        <v>17</v>
      </c>
    </row>
    <row r="1384" spans="1:15" x14ac:dyDescent="0.35">
      <c r="A1384" t="s">
        <v>22</v>
      </c>
      <c r="B1384" s="3">
        <v>47299</v>
      </c>
      <c r="C1384">
        <v>0</v>
      </c>
      <c r="D1384" t="s">
        <v>17</v>
      </c>
      <c r="E1384" s="3">
        <v>44856</v>
      </c>
      <c r="F1384" s="4">
        <v>0.65763888888888888</v>
      </c>
      <c r="G1384">
        <v>12.14</v>
      </c>
      <c r="H1384">
        <v>8.76</v>
      </c>
      <c r="I1384">
        <v>679</v>
      </c>
      <c r="J1384">
        <v>1383</v>
      </c>
      <c r="K1384" s="5" t="str">
        <f t="shared" si="105"/>
        <v>2022-10</v>
      </c>
      <c r="L1384" s="3" t="str">
        <f t="shared" si="106"/>
        <v>2022</v>
      </c>
      <c r="M1384">
        <f t="shared" si="107"/>
        <v>20.9</v>
      </c>
      <c r="N1384" s="6">
        <f t="shared" si="108"/>
        <v>0.66372222222222221</v>
      </c>
      <c r="O1384">
        <f t="shared" si="109"/>
        <v>15</v>
      </c>
    </row>
    <row r="1385" spans="1:15" x14ac:dyDescent="0.35">
      <c r="A1385" t="s">
        <v>25</v>
      </c>
      <c r="B1385" t="s">
        <v>21</v>
      </c>
      <c r="C1385">
        <v>20</v>
      </c>
      <c r="D1385" t="s">
        <v>23</v>
      </c>
      <c r="E1385" s="3">
        <v>44599</v>
      </c>
      <c r="F1385" s="4">
        <v>0.60101851851851851</v>
      </c>
      <c r="G1385">
        <v>8.7200000000000006</v>
      </c>
      <c r="H1385">
        <v>15.94</v>
      </c>
      <c r="I1385">
        <v>680</v>
      </c>
      <c r="J1385">
        <v>1384</v>
      </c>
      <c r="K1385" s="5" t="str">
        <f t="shared" si="105"/>
        <v>2022-02</v>
      </c>
      <c r="L1385" s="3" t="str">
        <f t="shared" si="106"/>
        <v>2022</v>
      </c>
      <c r="M1385">
        <f t="shared" si="107"/>
        <v>24.66</v>
      </c>
      <c r="N1385" s="6">
        <f t="shared" si="108"/>
        <v>0.61208796296296297</v>
      </c>
      <c r="O1385">
        <f t="shared" si="109"/>
        <v>14</v>
      </c>
    </row>
    <row r="1386" spans="1:15" x14ac:dyDescent="0.35">
      <c r="A1386" t="s">
        <v>25</v>
      </c>
      <c r="B1386" t="s">
        <v>21</v>
      </c>
      <c r="C1386">
        <v>40</v>
      </c>
      <c r="D1386" t="s">
        <v>26</v>
      </c>
      <c r="E1386" s="3">
        <v>44599</v>
      </c>
      <c r="F1386" s="4">
        <v>0.60101851851851851</v>
      </c>
      <c r="G1386">
        <v>8.7200000000000006</v>
      </c>
      <c r="H1386">
        <v>15.94</v>
      </c>
      <c r="I1386">
        <v>680</v>
      </c>
      <c r="J1386">
        <v>1385</v>
      </c>
      <c r="K1386" s="5" t="str">
        <f t="shared" si="105"/>
        <v>2022-02</v>
      </c>
      <c r="L1386" s="3" t="str">
        <f t="shared" si="106"/>
        <v>2022</v>
      </c>
      <c r="M1386">
        <f t="shared" si="107"/>
        <v>24.66</v>
      </c>
      <c r="N1386" s="6">
        <f t="shared" si="108"/>
        <v>0.61208796296296297</v>
      </c>
      <c r="O1386">
        <f t="shared" si="109"/>
        <v>14</v>
      </c>
    </row>
    <row r="1387" spans="1:15" x14ac:dyDescent="0.35">
      <c r="A1387" t="s">
        <v>25</v>
      </c>
      <c r="B1387" t="s">
        <v>21</v>
      </c>
      <c r="C1387">
        <v>80</v>
      </c>
      <c r="D1387" t="s">
        <v>19</v>
      </c>
      <c r="E1387" s="3">
        <v>44599</v>
      </c>
      <c r="F1387" s="4">
        <v>0.60101851851851851</v>
      </c>
      <c r="G1387">
        <v>8.7200000000000006</v>
      </c>
      <c r="H1387">
        <v>15.94</v>
      </c>
      <c r="I1387">
        <v>680</v>
      </c>
      <c r="J1387">
        <v>1386</v>
      </c>
      <c r="K1387" s="5" t="str">
        <f t="shared" si="105"/>
        <v>2022-02</v>
      </c>
      <c r="L1387" s="3" t="str">
        <f t="shared" si="106"/>
        <v>2022</v>
      </c>
      <c r="M1387">
        <f t="shared" si="107"/>
        <v>24.66</v>
      </c>
      <c r="N1387" s="6">
        <f t="shared" si="108"/>
        <v>0.61208796296296297</v>
      </c>
      <c r="O1387">
        <f t="shared" si="109"/>
        <v>14</v>
      </c>
    </row>
    <row r="1388" spans="1:15" x14ac:dyDescent="0.35">
      <c r="A1388" t="s">
        <v>24</v>
      </c>
      <c r="B1388" s="3">
        <v>47848</v>
      </c>
      <c r="C1388">
        <v>10</v>
      </c>
      <c r="D1388" t="s">
        <v>16</v>
      </c>
      <c r="E1388" s="3">
        <v>44796</v>
      </c>
      <c r="F1388" s="4">
        <v>0.72614583333333338</v>
      </c>
      <c r="G1388">
        <v>10.4</v>
      </c>
      <c r="H1388">
        <v>11.36</v>
      </c>
      <c r="I1388">
        <v>681</v>
      </c>
      <c r="J1388">
        <v>1387</v>
      </c>
      <c r="K1388" s="5" t="str">
        <f t="shared" si="105"/>
        <v>2022-08</v>
      </c>
      <c r="L1388" s="3" t="str">
        <f t="shared" si="106"/>
        <v>2022</v>
      </c>
      <c r="M1388">
        <f t="shared" si="107"/>
        <v>21.759999999999998</v>
      </c>
      <c r="N1388" s="6">
        <f t="shared" si="108"/>
        <v>0.73403472222222221</v>
      </c>
      <c r="O1388">
        <f t="shared" si="109"/>
        <v>17</v>
      </c>
    </row>
    <row r="1389" spans="1:15" x14ac:dyDescent="0.35">
      <c r="A1389" t="s">
        <v>15</v>
      </c>
      <c r="B1389" s="3">
        <v>47118</v>
      </c>
      <c r="C1389">
        <v>10</v>
      </c>
      <c r="D1389" t="s">
        <v>16</v>
      </c>
      <c r="E1389" s="3">
        <v>44713</v>
      </c>
      <c r="F1389" s="4">
        <v>0.67180555555555554</v>
      </c>
      <c r="G1389">
        <v>8.67</v>
      </c>
      <c r="H1389">
        <v>7.64</v>
      </c>
      <c r="I1389">
        <v>682</v>
      </c>
      <c r="J1389">
        <v>1388</v>
      </c>
      <c r="K1389" s="5" t="str">
        <f t="shared" si="105"/>
        <v>2022-06</v>
      </c>
      <c r="L1389" s="3" t="str">
        <f t="shared" si="106"/>
        <v>2022</v>
      </c>
      <c r="M1389">
        <f t="shared" si="107"/>
        <v>16.309999999999999</v>
      </c>
      <c r="N1389" s="6">
        <f t="shared" si="108"/>
        <v>0.67711111111111111</v>
      </c>
      <c r="O1389">
        <f t="shared" si="109"/>
        <v>16</v>
      </c>
    </row>
    <row r="1390" spans="1:15" x14ac:dyDescent="0.35">
      <c r="A1390" t="s">
        <v>15</v>
      </c>
      <c r="B1390" s="3">
        <v>47118</v>
      </c>
      <c r="C1390">
        <v>0</v>
      </c>
      <c r="D1390" t="s">
        <v>17</v>
      </c>
      <c r="E1390" s="3">
        <v>44782</v>
      </c>
      <c r="F1390" s="4">
        <v>0.51402777777777775</v>
      </c>
      <c r="G1390">
        <v>6.65</v>
      </c>
      <c r="H1390">
        <v>8.52</v>
      </c>
      <c r="I1390">
        <v>683</v>
      </c>
      <c r="J1390">
        <v>1389</v>
      </c>
      <c r="K1390" s="5" t="str">
        <f t="shared" si="105"/>
        <v>2022-08</v>
      </c>
      <c r="L1390" s="3" t="str">
        <f t="shared" si="106"/>
        <v>2022</v>
      </c>
      <c r="M1390">
        <f t="shared" si="107"/>
        <v>15.17</v>
      </c>
      <c r="N1390" s="6">
        <f t="shared" si="108"/>
        <v>0.51994444444444443</v>
      </c>
      <c r="O1390">
        <f t="shared" si="109"/>
        <v>12</v>
      </c>
    </row>
    <row r="1391" spans="1:15" x14ac:dyDescent="0.35">
      <c r="A1391" t="s">
        <v>15</v>
      </c>
      <c r="B1391" s="3">
        <v>47118</v>
      </c>
      <c r="C1391">
        <v>25</v>
      </c>
      <c r="D1391" t="s">
        <v>18</v>
      </c>
      <c r="E1391" s="3">
        <v>44782</v>
      </c>
      <c r="F1391" s="4">
        <v>0.51402777777777775</v>
      </c>
      <c r="G1391">
        <v>6.65</v>
      </c>
      <c r="H1391">
        <v>8.52</v>
      </c>
      <c r="I1391">
        <v>683</v>
      </c>
      <c r="J1391">
        <v>1390</v>
      </c>
      <c r="K1391" s="5" t="str">
        <f t="shared" si="105"/>
        <v>2022-08</v>
      </c>
      <c r="L1391" s="3" t="str">
        <f t="shared" si="106"/>
        <v>2022</v>
      </c>
      <c r="M1391">
        <f t="shared" si="107"/>
        <v>15.17</v>
      </c>
      <c r="N1391" s="6">
        <f t="shared" si="108"/>
        <v>0.51994444444444443</v>
      </c>
      <c r="O1391">
        <f t="shared" si="109"/>
        <v>12</v>
      </c>
    </row>
    <row r="1392" spans="1:15" x14ac:dyDescent="0.35">
      <c r="A1392" t="s">
        <v>15</v>
      </c>
      <c r="B1392" s="3">
        <v>47118</v>
      </c>
      <c r="C1392">
        <v>50</v>
      </c>
      <c r="D1392" t="s">
        <v>27</v>
      </c>
      <c r="E1392" s="3">
        <v>44782</v>
      </c>
      <c r="F1392" s="4">
        <v>0.51402777777777775</v>
      </c>
      <c r="G1392">
        <v>6.65</v>
      </c>
      <c r="H1392">
        <v>8.52</v>
      </c>
      <c r="I1392">
        <v>683</v>
      </c>
      <c r="J1392">
        <v>1391</v>
      </c>
      <c r="K1392" s="5" t="str">
        <f t="shared" si="105"/>
        <v>2022-08</v>
      </c>
      <c r="L1392" s="3" t="str">
        <f t="shared" si="106"/>
        <v>2022</v>
      </c>
      <c r="M1392">
        <f t="shared" si="107"/>
        <v>15.17</v>
      </c>
      <c r="N1392" s="6">
        <f t="shared" si="108"/>
        <v>0.51994444444444443</v>
      </c>
      <c r="O1392">
        <f t="shared" si="109"/>
        <v>12</v>
      </c>
    </row>
    <row r="1393" spans="1:15" x14ac:dyDescent="0.35">
      <c r="A1393" t="s">
        <v>22</v>
      </c>
      <c r="B1393" s="3">
        <v>47299</v>
      </c>
      <c r="C1393">
        <v>20</v>
      </c>
      <c r="D1393" t="s">
        <v>23</v>
      </c>
      <c r="E1393" s="3">
        <v>44790</v>
      </c>
      <c r="F1393" s="4">
        <v>0.48166666666666669</v>
      </c>
      <c r="G1393">
        <v>9.91</v>
      </c>
      <c r="H1393">
        <v>8.33</v>
      </c>
      <c r="I1393">
        <v>684</v>
      </c>
      <c r="J1393">
        <v>1392</v>
      </c>
      <c r="K1393" s="5" t="str">
        <f t="shared" si="105"/>
        <v>2022-08</v>
      </c>
      <c r="L1393" s="3" t="str">
        <f t="shared" si="106"/>
        <v>2022</v>
      </c>
      <c r="M1393">
        <f t="shared" si="107"/>
        <v>18.240000000000002</v>
      </c>
      <c r="N1393" s="6">
        <f t="shared" si="108"/>
        <v>0.48745138888888889</v>
      </c>
      <c r="O1393">
        <f t="shared" si="109"/>
        <v>11</v>
      </c>
    </row>
    <row r="1394" spans="1:15" x14ac:dyDescent="0.35">
      <c r="A1394" t="s">
        <v>22</v>
      </c>
      <c r="B1394" s="3">
        <v>47299</v>
      </c>
      <c r="C1394">
        <v>40</v>
      </c>
      <c r="D1394" t="s">
        <v>26</v>
      </c>
      <c r="E1394" s="3">
        <v>44790</v>
      </c>
      <c r="F1394" s="4">
        <v>0.48166666666666669</v>
      </c>
      <c r="G1394">
        <v>9.91</v>
      </c>
      <c r="H1394">
        <v>8.33</v>
      </c>
      <c r="I1394">
        <v>684</v>
      </c>
      <c r="J1394">
        <v>1393</v>
      </c>
      <c r="K1394" s="5" t="str">
        <f t="shared" si="105"/>
        <v>2022-08</v>
      </c>
      <c r="L1394" s="3" t="str">
        <f t="shared" si="106"/>
        <v>2022</v>
      </c>
      <c r="M1394">
        <f t="shared" si="107"/>
        <v>18.240000000000002</v>
      </c>
      <c r="N1394" s="6">
        <f t="shared" si="108"/>
        <v>0.48745138888888889</v>
      </c>
      <c r="O1394">
        <f t="shared" si="109"/>
        <v>11</v>
      </c>
    </row>
    <row r="1395" spans="1:15" x14ac:dyDescent="0.35">
      <c r="A1395" t="s">
        <v>28</v>
      </c>
      <c r="B1395" t="s">
        <v>21</v>
      </c>
      <c r="C1395">
        <v>10</v>
      </c>
      <c r="D1395" t="s">
        <v>16</v>
      </c>
      <c r="E1395" s="3">
        <v>44853</v>
      </c>
      <c r="F1395" s="4">
        <v>0.58226851851851846</v>
      </c>
      <c r="G1395">
        <v>11.1</v>
      </c>
      <c r="H1395">
        <v>5.52</v>
      </c>
      <c r="I1395">
        <v>685</v>
      </c>
      <c r="J1395">
        <v>1394</v>
      </c>
      <c r="K1395" s="5" t="str">
        <f t="shared" si="105"/>
        <v>2022-10</v>
      </c>
      <c r="L1395" s="3" t="str">
        <f t="shared" si="106"/>
        <v>2022</v>
      </c>
      <c r="M1395">
        <f t="shared" si="107"/>
        <v>16.619999999999997</v>
      </c>
      <c r="N1395" s="6">
        <f t="shared" si="108"/>
        <v>0.58610185185185182</v>
      </c>
      <c r="O1395">
        <f t="shared" si="109"/>
        <v>14</v>
      </c>
    </row>
    <row r="1396" spans="1:15" x14ac:dyDescent="0.35">
      <c r="A1396" t="s">
        <v>28</v>
      </c>
      <c r="B1396" t="s">
        <v>21</v>
      </c>
      <c r="C1396">
        <v>40</v>
      </c>
      <c r="D1396" t="s">
        <v>26</v>
      </c>
      <c r="E1396" s="3">
        <v>44853</v>
      </c>
      <c r="F1396" s="4">
        <v>0.58226851851851846</v>
      </c>
      <c r="G1396">
        <v>11.1</v>
      </c>
      <c r="H1396">
        <v>5.52</v>
      </c>
      <c r="I1396">
        <v>685</v>
      </c>
      <c r="J1396">
        <v>1395</v>
      </c>
      <c r="K1396" s="5" t="str">
        <f t="shared" si="105"/>
        <v>2022-10</v>
      </c>
      <c r="L1396" s="3" t="str">
        <f t="shared" si="106"/>
        <v>2022</v>
      </c>
      <c r="M1396">
        <f t="shared" si="107"/>
        <v>16.619999999999997</v>
      </c>
      <c r="N1396" s="6">
        <f t="shared" si="108"/>
        <v>0.58610185185185182</v>
      </c>
      <c r="O1396">
        <f t="shared" si="109"/>
        <v>14</v>
      </c>
    </row>
    <row r="1397" spans="1:15" x14ac:dyDescent="0.35">
      <c r="A1397" t="s">
        <v>28</v>
      </c>
      <c r="B1397" t="s">
        <v>21</v>
      </c>
      <c r="C1397">
        <v>80</v>
      </c>
      <c r="D1397" t="s">
        <v>19</v>
      </c>
      <c r="E1397" s="3">
        <v>44853</v>
      </c>
      <c r="F1397" s="4">
        <v>0.58226851851851846</v>
      </c>
      <c r="G1397">
        <v>11.1</v>
      </c>
      <c r="H1397">
        <v>5.52</v>
      </c>
      <c r="I1397">
        <v>685</v>
      </c>
      <c r="J1397">
        <v>1396</v>
      </c>
      <c r="K1397" s="5" t="str">
        <f t="shared" si="105"/>
        <v>2022-10</v>
      </c>
      <c r="L1397" s="3" t="str">
        <f t="shared" si="106"/>
        <v>2022</v>
      </c>
      <c r="M1397">
        <f t="shared" si="107"/>
        <v>16.619999999999997</v>
      </c>
      <c r="N1397" s="6">
        <f t="shared" si="108"/>
        <v>0.58610185185185182</v>
      </c>
      <c r="O1397">
        <f t="shared" si="109"/>
        <v>14</v>
      </c>
    </row>
    <row r="1398" spans="1:15" x14ac:dyDescent="0.35">
      <c r="A1398" t="s">
        <v>24</v>
      </c>
      <c r="B1398" s="3">
        <v>47848</v>
      </c>
      <c r="C1398">
        <v>20</v>
      </c>
      <c r="D1398" t="s">
        <v>23</v>
      </c>
      <c r="E1398" s="3">
        <v>44922</v>
      </c>
      <c r="F1398" s="4">
        <v>0.51271990740740736</v>
      </c>
      <c r="G1398">
        <v>11.28</v>
      </c>
      <c r="H1398">
        <v>7.45</v>
      </c>
      <c r="I1398">
        <v>686</v>
      </c>
      <c r="J1398">
        <v>1397</v>
      </c>
      <c r="K1398" s="5" t="str">
        <f t="shared" si="105"/>
        <v>2022-12</v>
      </c>
      <c r="L1398" s="3" t="str">
        <f t="shared" si="106"/>
        <v>2022</v>
      </c>
      <c r="M1398">
        <f t="shared" si="107"/>
        <v>18.73</v>
      </c>
      <c r="N1398" s="6">
        <f t="shared" si="108"/>
        <v>0.5178935185185185</v>
      </c>
      <c r="O1398">
        <f t="shared" si="109"/>
        <v>12</v>
      </c>
    </row>
    <row r="1399" spans="1:15" x14ac:dyDescent="0.35">
      <c r="A1399" t="s">
        <v>24</v>
      </c>
      <c r="B1399" s="3">
        <v>47848</v>
      </c>
      <c r="C1399">
        <v>40</v>
      </c>
      <c r="D1399" t="s">
        <v>26</v>
      </c>
      <c r="E1399" s="3">
        <v>44922</v>
      </c>
      <c r="F1399" s="4">
        <v>0.51271990740740736</v>
      </c>
      <c r="G1399">
        <v>11.28</v>
      </c>
      <c r="H1399">
        <v>7.45</v>
      </c>
      <c r="I1399">
        <v>686</v>
      </c>
      <c r="J1399">
        <v>1398</v>
      </c>
      <c r="K1399" s="5" t="str">
        <f t="shared" si="105"/>
        <v>2022-12</v>
      </c>
      <c r="L1399" s="3" t="str">
        <f t="shared" si="106"/>
        <v>2022</v>
      </c>
      <c r="M1399">
        <f t="shared" si="107"/>
        <v>18.73</v>
      </c>
      <c r="N1399" s="6">
        <f t="shared" si="108"/>
        <v>0.5178935185185185</v>
      </c>
      <c r="O1399">
        <f t="shared" si="109"/>
        <v>12</v>
      </c>
    </row>
    <row r="1400" spans="1:15" x14ac:dyDescent="0.35">
      <c r="A1400" t="s">
        <v>24</v>
      </c>
      <c r="B1400" s="3">
        <v>47848</v>
      </c>
      <c r="C1400">
        <v>80</v>
      </c>
      <c r="D1400" t="s">
        <v>19</v>
      </c>
      <c r="E1400" s="3">
        <v>44922</v>
      </c>
      <c r="F1400" s="4">
        <v>0.51271990740740736</v>
      </c>
      <c r="G1400">
        <v>11.28</v>
      </c>
      <c r="H1400">
        <v>7.45</v>
      </c>
      <c r="I1400">
        <v>686</v>
      </c>
      <c r="J1400">
        <v>1399</v>
      </c>
      <c r="K1400" s="5" t="str">
        <f t="shared" si="105"/>
        <v>2022-12</v>
      </c>
      <c r="L1400" s="3" t="str">
        <f t="shared" si="106"/>
        <v>2022</v>
      </c>
      <c r="M1400">
        <f t="shared" si="107"/>
        <v>18.73</v>
      </c>
      <c r="N1400" s="6">
        <f t="shared" si="108"/>
        <v>0.5178935185185185</v>
      </c>
      <c r="O1400">
        <f t="shared" si="109"/>
        <v>12</v>
      </c>
    </row>
    <row r="1401" spans="1:15" x14ac:dyDescent="0.35">
      <c r="A1401" t="s">
        <v>24</v>
      </c>
      <c r="B1401" s="3">
        <v>47848</v>
      </c>
      <c r="C1401">
        <v>10</v>
      </c>
      <c r="D1401" t="s">
        <v>16</v>
      </c>
      <c r="E1401" s="3">
        <v>44569</v>
      </c>
      <c r="F1401" s="4">
        <v>0.58677083333333335</v>
      </c>
      <c r="G1401">
        <v>8.7899999999999991</v>
      </c>
      <c r="H1401">
        <v>13.87</v>
      </c>
      <c r="I1401">
        <v>687</v>
      </c>
      <c r="J1401">
        <v>1400</v>
      </c>
      <c r="K1401" s="5" t="str">
        <f t="shared" si="105"/>
        <v>2022-01</v>
      </c>
      <c r="L1401" s="3" t="str">
        <f t="shared" si="106"/>
        <v>2022</v>
      </c>
      <c r="M1401">
        <f t="shared" si="107"/>
        <v>22.659999999999997</v>
      </c>
      <c r="N1401" s="6">
        <f t="shared" si="108"/>
        <v>0.59640277777777784</v>
      </c>
      <c r="O1401">
        <f t="shared" si="109"/>
        <v>14</v>
      </c>
    </row>
    <row r="1402" spans="1:15" x14ac:dyDescent="0.35">
      <c r="A1402" t="s">
        <v>24</v>
      </c>
      <c r="B1402" s="3">
        <v>47848</v>
      </c>
      <c r="C1402">
        <v>25</v>
      </c>
      <c r="D1402" t="s">
        <v>18</v>
      </c>
      <c r="E1402" s="3">
        <v>44569</v>
      </c>
      <c r="F1402" s="4">
        <v>0.58677083333333335</v>
      </c>
      <c r="G1402">
        <v>8.7899999999999991</v>
      </c>
      <c r="H1402">
        <v>13.87</v>
      </c>
      <c r="I1402">
        <v>687</v>
      </c>
      <c r="J1402">
        <v>1401</v>
      </c>
      <c r="K1402" s="5" t="str">
        <f t="shared" si="105"/>
        <v>2022-01</v>
      </c>
      <c r="L1402" s="3" t="str">
        <f t="shared" si="106"/>
        <v>2022</v>
      </c>
      <c r="M1402">
        <f t="shared" si="107"/>
        <v>22.659999999999997</v>
      </c>
      <c r="N1402" s="6">
        <f t="shared" si="108"/>
        <v>0.59640277777777784</v>
      </c>
      <c r="O1402">
        <f t="shared" si="109"/>
        <v>14</v>
      </c>
    </row>
    <row r="1403" spans="1:15" x14ac:dyDescent="0.35">
      <c r="A1403" t="s">
        <v>22</v>
      </c>
      <c r="B1403" s="3">
        <v>47299</v>
      </c>
      <c r="C1403">
        <v>10</v>
      </c>
      <c r="D1403" t="s">
        <v>16</v>
      </c>
      <c r="E1403" s="3">
        <v>44868</v>
      </c>
      <c r="F1403" s="4">
        <v>0.68395833333333333</v>
      </c>
      <c r="G1403">
        <v>11.04</v>
      </c>
      <c r="H1403">
        <v>8.86</v>
      </c>
      <c r="I1403">
        <v>688</v>
      </c>
      <c r="J1403">
        <v>1402</v>
      </c>
      <c r="K1403" s="5" t="str">
        <f t="shared" si="105"/>
        <v>2022-11</v>
      </c>
      <c r="L1403" s="3" t="str">
        <f t="shared" si="106"/>
        <v>2022</v>
      </c>
      <c r="M1403">
        <f t="shared" si="107"/>
        <v>19.899999999999999</v>
      </c>
      <c r="N1403" s="6">
        <f t="shared" si="108"/>
        <v>0.69011111111111112</v>
      </c>
      <c r="O1403">
        <f t="shared" si="109"/>
        <v>16</v>
      </c>
    </row>
    <row r="1404" spans="1:15" x14ac:dyDescent="0.35">
      <c r="A1404" t="s">
        <v>25</v>
      </c>
      <c r="B1404" t="s">
        <v>21</v>
      </c>
      <c r="C1404">
        <v>10</v>
      </c>
      <c r="D1404" t="s">
        <v>16</v>
      </c>
      <c r="E1404" s="3">
        <v>44927</v>
      </c>
      <c r="F1404" s="4">
        <v>0.50328703703703703</v>
      </c>
      <c r="G1404">
        <v>11.43</v>
      </c>
      <c r="H1404">
        <v>7.85</v>
      </c>
      <c r="I1404">
        <v>689</v>
      </c>
      <c r="J1404">
        <v>1403</v>
      </c>
      <c r="K1404" s="5" t="str">
        <f t="shared" si="105"/>
        <v>2023-01</v>
      </c>
      <c r="L1404" s="3" t="str">
        <f t="shared" si="106"/>
        <v>2023</v>
      </c>
      <c r="M1404">
        <f t="shared" si="107"/>
        <v>19.28</v>
      </c>
      <c r="N1404" s="6">
        <f t="shared" si="108"/>
        <v>0.50873842592592589</v>
      </c>
      <c r="O1404">
        <f t="shared" si="109"/>
        <v>12</v>
      </c>
    </row>
    <row r="1405" spans="1:15" x14ac:dyDescent="0.35">
      <c r="A1405" t="s">
        <v>22</v>
      </c>
      <c r="B1405" s="3">
        <v>47299</v>
      </c>
      <c r="C1405">
        <v>10</v>
      </c>
      <c r="D1405" t="s">
        <v>16</v>
      </c>
      <c r="E1405" s="3">
        <v>44703</v>
      </c>
      <c r="F1405" s="4">
        <v>0.59407407407407409</v>
      </c>
      <c r="G1405">
        <v>8.5399999999999991</v>
      </c>
      <c r="H1405">
        <v>11.28</v>
      </c>
      <c r="I1405">
        <v>690</v>
      </c>
      <c r="J1405">
        <v>1404</v>
      </c>
      <c r="K1405" s="5" t="str">
        <f t="shared" si="105"/>
        <v>2022-05</v>
      </c>
      <c r="L1405" s="3" t="str">
        <f t="shared" si="106"/>
        <v>2022</v>
      </c>
      <c r="M1405">
        <f t="shared" si="107"/>
        <v>19.82</v>
      </c>
      <c r="N1405" s="6">
        <f t="shared" si="108"/>
        <v>0.60190740740740745</v>
      </c>
      <c r="O1405">
        <f t="shared" si="109"/>
        <v>14</v>
      </c>
    </row>
    <row r="1406" spans="1:15" x14ac:dyDescent="0.35">
      <c r="A1406" t="s">
        <v>22</v>
      </c>
      <c r="B1406" s="3">
        <v>47299</v>
      </c>
      <c r="C1406">
        <v>40</v>
      </c>
      <c r="D1406" t="s">
        <v>26</v>
      </c>
      <c r="E1406" s="3">
        <v>44703</v>
      </c>
      <c r="F1406" s="4">
        <v>0.59407407407407409</v>
      </c>
      <c r="G1406">
        <v>8.5399999999999991</v>
      </c>
      <c r="H1406">
        <v>11.28</v>
      </c>
      <c r="I1406">
        <v>690</v>
      </c>
      <c r="J1406">
        <v>1405</v>
      </c>
      <c r="K1406" s="5" t="str">
        <f t="shared" si="105"/>
        <v>2022-05</v>
      </c>
      <c r="L1406" s="3" t="str">
        <f t="shared" si="106"/>
        <v>2022</v>
      </c>
      <c r="M1406">
        <f t="shared" si="107"/>
        <v>19.82</v>
      </c>
      <c r="N1406" s="6">
        <f t="shared" si="108"/>
        <v>0.60190740740740745</v>
      </c>
      <c r="O1406">
        <f t="shared" si="109"/>
        <v>14</v>
      </c>
    </row>
    <row r="1407" spans="1:15" x14ac:dyDescent="0.35">
      <c r="A1407" t="s">
        <v>22</v>
      </c>
      <c r="B1407" s="3">
        <v>47299</v>
      </c>
      <c r="C1407">
        <v>10</v>
      </c>
      <c r="D1407" t="s">
        <v>16</v>
      </c>
      <c r="E1407" s="3">
        <v>44752</v>
      </c>
      <c r="F1407" s="4">
        <v>0.47548611111111111</v>
      </c>
      <c r="G1407">
        <v>6.86</v>
      </c>
      <c r="H1407">
        <v>16.399999999999999</v>
      </c>
      <c r="I1407">
        <v>691</v>
      </c>
      <c r="J1407">
        <v>1406</v>
      </c>
      <c r="K1407" s="5" t="str">
        <f t="shared" si="105"/>
        <v>2022-07</v>
      </c>
      <c r="L1407" s="3" t="str">
        <f t="shared" si="106"/>
        <v>2022</v>
      </c>
      <c r="M1407">
        <f t="shared" si="107"/>
        <v>23.259999999999998</v>
      </c>
      <c r="N1407" s="6">
        <f t="shared" si="108"/>
        <v>0.486875</v>
      </c>
      <c r="O1407">
        <f t="shared" si="109"/>
        <v>11</v>
      </c>
    </row>
    <row r="1408" spans="1:15" x14ac:dyDescent="0.35">
      <c r="A1408" t="s">
        <v>22</v>
      </c>
      <c r="B1408" s="3">
        <v>47299</v>
      </c>
      <c r="C1408">
        <v>25</v>
      </c>
      <c r="D1408" t="s">
        <v>18</v>
      </c>
      <c r="E1408" s="3">
        <v>44752</v>
      </c>
      <c r="F1408" s="4">
        <v>0.47548611111111111</v>
      </c>
      <c r="G1408">
        <v>6.86</v>
      </c>
      <c r="H1408">
        <v>16.399999999999999</v>
      </c>
      <c r="I1408">
        <v>691</v>
      </c>
      <c r="J1408">
        <v>1407</v>
      </c>
      <c r="K1408" s="5" t="str">
        <f t="shared" si="105"/>
        <v>2022-07</v>
      </c>
      <c r="L1408" s="3" t="str">
        <f t="shared" si="106"/>
        <v>2022</v>
      </c>
      <c r="M1408">
        <f t="shared" si="107"/>
        <v>23.259999999999998</v>
      </c>
      <c r="N1408" s="6">
        <f t="shared" si="108"/>
        <v>0.486875</v>
      </c>
      <c r="O1408">
        <f t="shared" si="109"/>
        <v>11</v>
      </c>
    </row>
    <row r="1409" spans="1:15" x14ac:dyDescent="0.35">
      <c r="A1409" t="s">
        <v>22</v>
      </c>
      <c r="B1409" s="3">
        <v>47299</v>
      </c>
      <c r="C1409">
        <v>80</v>
      </c>
      <c r="D1409" t="s">
        <v>19</v>
      </c>
      <c r="E1409" s="3">
        <v>44752</v>
      </c>
      <c r="F1409" s="4">
        <v>0.47548611111111111</v>
      </c>
      <c r="G1409">
        <v>6.86</v>
      </c>
      <c r="H1409">
        <v>16.399999999999999</v>
      </c>
      <c r="I1409">
        <v>691</v>
      </c>
      <c r="J1409">
        <v>1408</v>
      </c>
      <c r="K1409" s="5" t="str">
        <f t="shared" si="105"/>
        <v>2022-07</v>
      </c>
      <c r="L1409" s="3" t="str">
        <f t="shared" si="106"/>
        <v>2022</v>
      </c>
      <c r="M1409">
        <f t="shared" si="107"/>
        <v>23.259999999999998</v>
      </c>
      <c r="N1409" s="6">
        <f t="shared" si="108"/>
        <v>0.486875</v>
      </c>
      <c r="O1409">
        <f t="shared" si="109"/>
        <v>11</v>
      </c>
    </row>
    <row r="1410" spans="1:15" x14ac:dyDescent="0.35">
      <c r="A1410" t="s">
        <v>25</v>
      </c>
      <c r="B1410" t="s">
        <v>21</v>
      </c>
      <c r="C1410">
        <v>0</v>
      </c>
      <c r="D1410" t="s">
        <v>17</v>
      </c>
      <c r="E1410" s="3">
        <v>44641</v>
      </c>
      <c r="F1410" s="4">
        <v>0.54993055555555559</v>
      </c>
      <c r="G1410">
        <v>8.59</v>
      </c>
      <c r="H1410">
        <v>9.39</v>
      </c>
      <c r="I1410">
        <v>692</v>
      </c>
      <c r="J1410">
        <v>1409</v>
      </c>
      <c r="K1410" s="5" t="str">
        <f t="shared" si="105"/>
        <v>2022-03</v>
      </c>
      <c r="L1410" s="3" t="str">
        <f t="shared" si="106"/>
        <v>2022</v>
      </c>
      <c r="M1410">
        <f t="shared" si="107"/>
        <v>17.98</v>
      </c>
      <c r="N1410" s="6">
        <f t="shared" si="108"/>
        <v>0.5564513888888889</v>
      </c>
      <c r="O1410">
        <f t="shared" si="109"/>
        <v>13</v>
      </c>
    </row>
    <row r="1411" spans="1:15" x14ac:dyDescent="0.35">
      <c r="A1411" t="s">
        <v>25</v>
      </c>
      <c r="B1411" t="s">
        <v>21</v>
      </c>
      <c r="C1411">
        <v>25</v>
      </c>
      <c r="D1411" t="s">
        <v>18</v>
      </c>
      <c r="E1411" s="3">
        <v>44641</v>
      </c>
      <c r="F1411" s="4">
        <v>0.54993055555555559</v>
      </c>
      <c r="G1411">
        <v>8.59</v>
      </c>
      <c r="H1411">
        <v>9.39</v>
      </c>
      <c r="I1411">
        <v>692</v>
      </c>
      <c r="J1411">
        <v>1410</v>
      </c>
      <c r="K1411" s="5" t="str">
        <f t="shared" ref="K1411:K1474" si="110">TEXT(E1411, "yyyy-mm")</f>
        <v>2022-03</v>
      </c>
      <c r="L1411" s="3" t="str">
        <f t="shared" ref="L1411:L1474" si="111">TEXT(E1411, "yyyy")</f>
        <v>2022</v>
      </c>
      <c r="M1411">
        <f t="shared" ref="M1411:M1474" si="112">G1411+H1411</f>
        <v>17.98</v>
      </c>
      <c r="N1411" s="6">
        <f t="shared" ref="N1411:N1474" si="113">F1411+(H1411/1440)</f>
        <v>0.5564513888888889</v>
      </c>
      <c r="O1411">
        <f t="shared" ref="O1411:O1474" si="114">HOUR(N1411)</f>
        <v>13</v>
      </c>
    </row>
    <row r="1412" spans="1:15" x14ac:dyDescent="0.35">
      <c r="A1412" t="s">
        <v>25</v>
      </c>
      <c r="B1412" t="s">
        <v>21</v>
      </c>
      <c r="C1412">
        <v>80</v>
      </c>
      <c r="D1412" t="s">
        <v>19</v>
      </c>
      <c r="E1412" s="3">
        <v>44641</v>
      </c>
      <c r="F1412" s="4">
        <v>0.54993055555555559</v>
      </c>
      <c r="G1412">
        <v>8.59</v>
      </c>
      <c r="H1412">
        <v>9.39</v>
      </c>
      <c r="I1412">
        <v>692</v>
      </c>
      <c r="J1412">
        <v>1411</v>
      </c>
      <c r="K1412" s="5" t="str">
        <f t="shared" si="110"/>
        <v>2022-03</v>
      </c>
      <c r="L1412" s="3" t="str">
        <f t="shared" si="111"/>
        <v>2022</v>
      </c>
      <c r="M1412">
        <f t="shared" si="112"/>
        <v>17.98</v>
      </c>
      <c r="N1412" s="6">
        <f t="shared" si="113"/>
        <v>0.5564513888888889</v>
      </c>
      <c r="O1412">
        <f t="shared" si="114"/>
        <v>13</v>
      </c>
    </row>
    <row r="1413" spans="1:15" x14ac:dyDescent="0.35">
      <c r="A1413" t="s">
        <v>22</v>
      </c>
      <c r="B1413" s="3">
        <v>47299</v>
      </c>
      <c r="C1413">
        <v>20</v>
      </c>
      <c r="D1413" t="s">
        <v>23</v>
      </c>
      <c r="E1413" s="3">
        <v>44660</v>
      </c>
      <c r="F1413" s="4">
        <v>0.76812499999999995</v>
      </c>
      <c r="G1413">
        <v>8.5</v>
      </c>
      <c r="H1413">
        <v>9.57</v>
      </c>
      <c r="I1413">
        <v>693</v>
      </c>
      <c r="J1413">
        <v>1412</v>
      </c>
      <c r="K1413" s="5" t="str">
        <f t="shared" si="110"/>
        <v>2022-04</v>
      </c>
      <c r="L1413" s="3" t="str">
        <f t="shared" si="111"/>
        <v>2022</v>
      </c>
      <c r="M1413">
        <f t="shared" si="112"/>
        <v>18.07</v>
      </c>
      <c r="N1413" s="6">
        <f t="shared" si="113"/>
        <v>0.7747708333333333</v>
      </c>
      <c r="O1413">
        <f t="shared" si="114"/>
        <v>18</v>
      </c>
    </row>
    <row r="1414" spans="1:15" x14ac:dyDescent="0.35">
      <c r="A1414" t="s">
        <v>22</v>
      </c>
      <c r="B1414" s="3">
        <v>47299</v>
      </c>
      <c r="C1414">
        <v>40</v>
      </c>
      <c r="D1414" t="s">
        <v>26</v>
      </c>
      <c r="E1414" s="3">
        <v>44660</v>
      </c>
      <c r="F1414" s="4">
        <v>0.76812499999999995</v>
      </c>
      <c r="G1414">
        <v>8.5</v>
      </c>
      <c r="H1414">
        <v>9.57</v>
      </c>
      <c r="I1414">
        <v>693</v>
      </c>
      <c r="J1414">
        <v>1413</v>
      </c>
      <c r="K1414" s="5" t="str">
        <f t="shared" si="110"/>
        <v>2022-04</v>
      </c>
      <c r="L1414" s="3" t="str">
        <f t="shared" si="111"/>
        <v>2022</v>
      </c>
      <c r="M1414">
        <f t="shared" si="112"/>
        <v>18.07</v>
      </c>
      <c r="N1414" s="6">
        <f t="shared" si="113"/>
        <v>0.7747708333333333</v>
      </c>
      <c r="O1414">
        <f t="shared" si="114"/>
        <v>18</v>
      </c>
    </row>
    <row r="1415" spans="1:15" x14ac:dyDescent="0.35">
      <c r="A1415" t="s">
        <v>24</v>
      </c>
      <c r="B1415" s="3">
        <v>47848</v>
      </c>
      <c r="C1415">
        <v>10</v>
      </c>
      <c r="D1415" t="s">
        <v>16</v>
      </c>
      <c r="E1415" s="3">
        <v>44747</v>
      </c>
      <c r="F1415" s="4">
        <v>0.35987268518518517</v>
      </c>
      <c r="G1415">
        <v>10.71</v>
      </c>
      <c r="H1415">
        <v>8.3000000000000007</v>
      </c>
      <c r="I1415">
        <v>694</v>
      </c>
      <c r="J1415">
        <v>1414</v>
      </c>
      <c r="K1415" s="5" t="str">
        <f t="shared" si="110"/>
        <v>2022-07</v>
      </c>
      <c r="L1415" s="3" t="str">
        <f t="shared" si="111"/>
        <v>2022</v>
      </c>
      <c r="M1415">
        <f t="shared" si="112"/>
        <v>19.010000000000002</v>
      </c>
      <c r="N1415" s="6">
        <f t="shared" si="113"/>
        <v>0.36563657407407407</v>
      </c>
      <c r="O1415">
        <f t="shared" si="114"/>
        <v>8</v>
      </c>
    </row>
    <row r="1416" spans="1:15" x14ac:dyDescent="0.35">
      <c r="A1416" t="s">
        <v>24</v>
      </c>
      <c r="B1416" s="3">
        <v>47848</v>
      </c>
      <c r="C1416">
        <v>40</v>
      </c>
      <c r="D1416" t="s">
        <v>26</v>
      </c>
      <c r="E1416" s="3">
        <v>44747</v>
      </c>
      <c r="F1416" s="4">
        <v>0.35987268518518517</v>
      </c>
      <c r="G1416">
        <v>10.71</v>
      </c>
      <c r="H1416">
        <v>8.3000000000000007</v>
      </c>
      <c r="I1416">
        <v>694</v>
      </c>
      <c r="J1416">
        <v>1415</v>
      </c>
      <c r="K1416" s="5" t="str">
        <f t="shared" si="110"/>
        <v>2022-07</v>
      </c>
      <c r="L1416" s="3" t="str">
        <f t="shared" si="111"/>
        <v>2022</v>
      </c>
      <c r="M1416">
        <f t="shared" si="112"/>
        <v>19.010000000000002</v>
      </c>
      <c r="N1416" s="6">
        <f t="shared" si="113"/>
        <v>0.36563657407407407</v>
      </c>
      <c r="O1416">
        <f t="shared" si="114"/>
        <v>8</v>
      </c>
    </row>
    <row r="1417" spans="1:15" x14ac:dyDescent="0.35">
      <c r="A1417" t="s">
        <v>24</v>
      </c>
      <c r="B1417" s="3">
        <v>47848</v>
      </c>
      <c r="C1417">
        <v>50</v>
      </c>
      <c r="D1417" t="s">
        <v>27</v>
      </c>
      <c r="E1417" s="3">
        <v>44747</v>
      </c>
      <c r="F1417" s="4">
        <v>0.35987268518518517</v>
      </c>
      <c r="G1417">
        <v>10.71</v>
      </c>
      <c r="H1417">
        <v>8.3000000000000007</v>
      </c>
      <c r="I1417">
        <v>694</v>
      </c>
      <c r="J1417">
        <v>1416</v>
      </c>
      <c r="K1417" s="5" t="str">
        <f t="shared" si="110"/>
        <v>2022-07</v>
      </c>
      <c r="L1417" s="3" t="str">
        <f t="shared" si="111"/>
        <v>2022</v>
      </c>
      <c r="M1417">
        <f t="shared" si="112"/>
        <v>19.010000000000002</v>
      </c>
      <c r="N1417" s="6">
        <f t="shared" si="113"/>
        <v>0.36563657407407407</v>
      </c>
      <c r="O1417">
        <f t="shared" si="114"/>
        <v>8</v>
      </c>
    </row>
    <row r="1418" spans="1:15" x14ac:dyDescent="0.35">
      <c r="A1418" t="s">
        <v>15</v>
      </c>
      <c r="B1418" s="3">
        <v>47118</v>
      </c>
      <c r="C1418">
        <v>20</v>
      </c>
      <c r="D1418" t="s">
        <v>23</v>
      </c>
      <c r="E1418" s="3">
        <v>44636</v>
      </c>
      <c r="F1418" s="4">
        <v>0.78432870370370367</v>
      </c>
      <c r="G1418">
        <v>10.15</v>
      </c>
      <c r="H1418">
        <v>6.25</v>
      </c>
      <c r="I1418">
        <v>695</v>
      </c>
      <c r="J1418">
        <v>1417</v>
      </c>
      <c r="K1418" s="5" t="str">
        <f t="shared" si="110"/>
        <v>2022-03</v>
      </c>
      <c r="L1418" s="3" t="str">
        <f t="shared" si="111"/>
        <v>2022</v>
      </c>
      <c r="M1418">
        <f t="shared" si="112"/>
        <v>16.399999999999999</v>
      </c>
      <c r="N1418" s="6">
        <f t="shared" si="113"/>
        <v>0.78866898148148146</v>
      </c>
      <c r="O1418">
        <f t="shared" si="114"/>
        <v>18</v>
      </c>
    </row>
    <row r="1419" spans="1:15" x14ac:dyDescent="0.35">
      <c r="A1419" t="s">
        <v>24</v>
      </c>
      <c r="B1419" s="3">
        <v>47848</v>
      </c>
      <c r="C1419">
        <v>0</v>
      </c>
      <c r="D1419" t="s">
        <v>17</v>
      </c>
      <c r="E1419" s="3">
        <v>44694</v>
      </c>
      <c r="F1419" s="4">
        <v>0.83275462962962965</v>
      </c>
      <c r="G1419">
        <v>5.22</v>
      </c>
      <c r="H1419">
        <v>12.22</v>
      </c>
      <c r="I1419">
        <v>696</v>
      </c>
      <c r="J1419">
        <v>1418</v>
      </c>
      <c r="K1419" s="5" t="str">
        <f t="shared" si="110"/>
        <v>2022-05</v>
      </c>
      <c r="L1419" s="3" t="str">
        <f t="shared" si="111"/>
        <v>2022</v>
      </c>
      <c r="M1419">
        <f t="shared" si="112"/>
        <v>17.440000000000001</v>
      </c>
      <c r="N1419" s="6">
        <f t="shared" si="113"/>
        <v>0.84124074074074073</v>
      </c>
      <c r="O1419">
        <f t="shared" si="114"/>
        <v>20</v>
      </c>
    </row>
    <row r="1420" spans="1:15" x14ac:dyDescent="0.35">
      <c r="A1420" t="s">
        <v>24</v>
      </c>
      <c r="B1420" s="3">
        <v>47848</v>
      </c>
      <c r="C1420">
        <v>25</v>
      </c>
      <c r="D1420" t="s">
        <v>18</v>
      </c>
      <c r="E1420" s="3">
        <v>44694</v>
      </c>
      <c r="F1420" s="4">
        <v>0.83275462962962965</v>
      </c>
      <c r="G1420">
        <v>5.22</v>
      </c>
      <c r="H1420">
        <v>12.22</v>
      </c>
      <c r="I1420">
        <v>696</v>
      </c>
      <c r="J1420">
        <v>1419</v>
      </c>
      <c r="K1420" s="5" t="str">
        <f t="shared" si="110"/>
        <v>2022-05</v>
      </c>
      <c r="L1420" s="3" t="str">
        <f t="shared" si="111"/>
        <v>2022</v>
      </c>
      <c r="M1420">
        <f t="shared" si="112"/>
        <v>17.440000000000001</v>
      </c>
      <c r="N1420" s="6">
        <f t="shared" si="113"/>
        <v>0.84124074074074073</v>
      </c>
      <c r="O1420">
        <f t="shared" si="114"/>
        <v>20</v>
      </c>
    </row>
    <row r="1421" spans="1:15" x14ac:dyDescent="0.35">
      <c r="A1421" t="s">
        <v>24</v>
      </c>
      <c r="B1421" s="3">
        <v>47848</v>
      </c>
      <c r="C1421">
        <v>80</v>
      </c>
      <c r="D1421" t="s">
        <v>19</v>
      </c>
      <c r="E1421" s="3">
        <v>44694</v>
      </c>
      <c r="F1421" s="4">
        <v>0.83275462962962965</v>
      </c>
      <c r="G1421">
        <v>5.22</v>
      </c>
      <c r="H1421">
        <v>12.22</v>
      </c>
      <c r="I1421">
        <v>696</v>
      </c>
      <c r="J1421">
        <v>1420</v>
      </c>
      <c r="K1421" s="5" t="str">
        <f t="shared" si="110"/>
        <v>2022-05</v>
      </c>
      <c r="L1421" s="3" t="str">
        <f t="shared" si="111"/>
        <v>2022</v>
      </c>
      <c r="M1421">
        <f t="shared" si="112"/>
        <v>17.440000000000001</v>
      </c>
      <c r="N1421" s="6">
        <f t="shared" si="113"/>
        <v>0.84124074074074073</v>
      </c>
      <c r="O1421">
        <f t="shared" si="114"/>
        <v>20</v>
      </c>
    </row>
    <row r="1422" spans="1:15" x14ac:dyDescent="0.35">
      <c r="A1422" t="s">
        <v>24</v>
      </c>
      <c r="B1422" s="3">
        <v>47848</v>
      </c>
      <c r="C1422">
        <v>10</v>
      </c>
      <c r="D1422" t="s">
        <v>16</v>
      </c>
      <c r="E1422" s="3">
        <v>44704</v>
      </c>
      <c r="F1422" s="4">
        <v>0.37607638888888889</v>
      </c>
      <c r="G1422">
        <v>8.4499999999999993</v>
      </c>
      <c r="H1422">
        <v>10.97</v>
      </c>
      <c r="I1422">
        <v>697</v>
      </c>
      <c r="J1422">
        <v>1421</v>
      </c>
      <c r="K1422" s="5" t="str">
        <f t="shared" si="110"/>
        <v>2022-05</v>
      </c>
      <c r="L1422" s="3" t="str">
        <f t="shared" si="111"/>
        <v>2022</v>
      </c>
      <c r="M1422">
        <f t="shared" si="112"/>
        <v>19.420000000000002</v>
      </c>
      <c r="N1422" s="6">
        <f t="shared" si="113"/>
        <v>0.38369444444444445</v>
      </c>
      <c r="O1422">
        <f t="shared" si="114"/>
        <v>9</v>
      </c>
    </row>
    <row r="1423" spans="1:15" x14ac:dyDescent="0.35">
      <c r="A1423" t="s">
        <v>24</v>
      </c>
      <c r="B1423" s="3">
        <v>47848</v>
      </c>
      <c r="C1423">
        <v>40</v>
      </c>
      <c r="D1423" t="s">
        <v>26</v>
      </c>
      <c r="E1423" s="3">
        <v>44704</v>
      </c>
      <c r="F1423" s="4">
        <v>0.37607638888888889</v>
      </c>
      <c r="G1423">
        <v>8.4499999999999993</v>
      </c>
      <c r="H1423">
        <v>10.97</v>
      </c>
      <c r="I1423">
        <v>697</v>
      </c>
      <c r="J1423">
        <v>1422</v>
      </c>
      <c r="K1423" s="5" t="str">
        <f t="shared" si="110"/>
        <v>2022-05</v>
      </c>
      <c r="L1423" s="3" t="str">
        <f t="shared" si="111"/>
        <v>2022</v>
      </c>
      <c r="M1423">
        <f t="shared" si="112"/>
        <v>19.420000000000002</v>
      </c>
      <c r="N1423" s="6">
        <f t="shared" si="113"/>
        <v>0.38369444444444445</v>
      </c>
      <c r="O1423">
        <f t="shared" si="114"/>
        <v>9</v>
      </c>
    </row>
    <row r="1424" spans="1:15" x14ac:dyDescent="0.35">
      <c r="A1424" t="s">
        <v>24</v>
      </c>
      <c r="B1424" s="3">
        <v>47848</v>
      </c>
      <c r="C1424">
        <v>80</v>
      </c>
      <c r="D1424" t="s">
        <v>19</v>
      </c>
      <c r="E1424" s="3">
        <v>44704</v>
      </c>
      <c r="F1424" s="4">
        <v>0.37607638888888889</v>
      </c>
      <c r="G1424">
        <v>8.4499999999999993</v>
      </c>
      <c r="H1424">
        <v>10.97</v>
      </c>
      <c r="I1424">
        <v>697</v>
      </c>
      <c r="J1424">
        <v>1423</v>
      </c>
      <c r="K1424" s="5" t="str">
        <f t="shared" si="110"/>
        <v>2022-05</v>
      </c>
      <c r="L1424" s="3" t="str">
        <f t="shared" si="111"/>
        <v>2022</v>
      </c>
      <c r="M1424">
        <f t="shared" si="112"/>
        <v>19.420000000000002</v>
      </c>
      <c r="N1424" s="6">
        <f t="shared" si="113"/>
        <v>0.38369444444444445</v>
      </c>
      <c r="O1424">
        <f t="shared" si="114"/>
        <v>9</v>
      </c>
    </row>
    <row r="1425" spans="1:15" x14ac:dyDescent="0.35">
      <c r="A1425" t="s">
        <v>15</v>
      </c>
      <c r="B1425" s="3">
        <v>47118</v>
      </c>
      <c r="C1425">
        <v>0</v>
      </c>
      <c r="D1425" t="s">
        <v>17</v>
      </c>
      <c r="E1425" s="3">
        <v>44890</v>
      </c>
      <c r="F1425" s="4">
        <v>0.77842592592592597</v>
      </c>
      <c r="G1425">
        <v>5.8</v>
      </c>
      <c r="H1425">
        <v>5.55</v>
      </c>
      <c r="I1425">
        <v>698</v>
      </c>
      <c r="J1425">
        <v>1424</v>
      </c>
      <c r="K1425" s="5" t="str">
        <f t="shared" si="110"/>
        <v>2022-11</v>
      </c>
      <c r="L1425" s="3" t="str">
        <f t="shared" si="111"/>
        <v>2022</v>
      </c>
      <c r="M1425">
        <f t="shared" si="112"/>
        <v>11.35</v>
      </c>
      <c r="N1425" s="6">
        <f t="shared" si="113"/>
        <v>0.78228009259259268</v>
      </c>
      <c r="O1425">
        <f t="shared" si="114"/>
        <v>18</v>
      </c>
    </row>
    <row r="1426" spans="1:15" x14ac:dyDescent="0.35">
      <c r="A1426" t="s">
        <v>15</v>
      </c>
      <c r="B1426" s="3">
        <v>47118</v>
      </c>
      <c r="C1426">
        <v>40</v>
      </c>
      <c r="D1426" t="s">
        <v>26</v>
      </c>
      <c r="E1426" s="3">
        <v>44890</v>
      </c>
      <c r="F1426" s="4">
        <v>0.77842592592592597</v>
      </c>
      <c r="G1426">
        <v>5.8</v>
      </c>
      <c r="H1426">
        <v>5.55</v>
      </c>
      <c r="I1426">
        <v>698</v>
      </c>
      <c r="J1426">
        <v>1425</v>
      </c>
      <c r="K1426" s="5" t="str">
        <f t="shared" si="110"/>
        <v>2022-11</v>
      </c>
      <c r="L1426" s="3" t="str">
        <f t="shared" si="111"/>
        <v>2022</v>
      </c>
      <c r="M1426">
        <f t="shared" si="112"/>
        <v>11.35</v>
      </c>
      <c r="N1426" s="6">
        <f t="shared" si="113"/>
        <v>0.78228009259259268</v>
      </c>
      <c r="O1426">
        <f t="shared" si="114"/>
        <v>18</v>
      </c>
    </row>
    <row r="1427" spans="1:15" x14ac:dyDescent="0.35">
      <c r="A1427" t="s">
        <v>15</v>
      </c>
      <c r="B1427" s="3">
        <v>47118</v>
      </c>
      <c r="C1427">
        <v>10</v>
      </c>
      <c r="D1427" t="s">
        <v>16</v>
      </c>
      <c r="E1427" s="3">
        <v>44946</v>
      </c>
      <c r="F1427" s="4">
        <v>0.44319444444444445</v>
      </c>
      <c r="G1427">
        <v>7.1</v>
      </c>
      <c r="H1427">
        <v>8.68</v>
      </c>
      <c r="I1427">
        <v>699</v>
      </c>
      <c r="J1427">
        <v>1426</v>
      </c>
      <c r="K1427" s="5" t="str">
        <f t="shared" si="110"/>
        <v>2023-01</v>
      </c>
      <c r="L1427" s="3" t="str">
        <f t="shared" si="111"/>
        <v>2023</v>
      </c>
      <c r="M1427">
        <f t="shared" si="112"/>
        <v>15.78</v>
      </c>
      <c r="N1427" s="6">
        <f t="shared" si="113"/>
        <v>0.44922222222222224</v>
      </c>
      <c r="O1427">
        <f t="shared" si="114"/>
        <v>10</v>
      </c>
    </row>
    <row r="1428" spans="1:15" x14ac:dyDescent="0.35">
      <c r="A1428" t="s">
        <v>15</v>
      </c>
      <c r="B1428" s="3">
        <v>47118</v>
      </c>
      <c r="C1428">
        <v>20</v>
      </c>
      <c r="D1428" t="s">
        <v>23</v>
      </c>
      <c r="E1428" s="3">
        <v>44895</v>
      </c>
      <c r="F1428" s="4">
        <v>0.87467592592592591</v>
      </c>
      <c r="G1428">
        <v>7.85</v>
      </c>
      <c r="H1428">
        <v>8.2899999999999991</v>
      </c>
      <c r="I1428">
        <v>700</v>
      </c>
      <c r="J1428">
        <v>1427</v>
      </c>
      <c r="K1428" s="5" t="str">
        <f t="shared" si="110"/>
        <v>2022-11</v>
      </c>
      <c r="L1428" s="3" t="str">
        <f t="shared" si="111"/>
        <v>2022</v>
      </c>
      <c r="M1428">
        <f t="shared" si="112"/>
        <v>16.14</v>
      </c>
      <c r="N1428" s="6">
        <f t="shared" si="113"/>
        <v>0.88043287037037032</v>
      </c>
      <c r="O1428">
        <f t="shared" si="114"/>
        <v>21</v>
      </c>
    </row>
    <row r="1429" spans="1:15" x14ac:dyDescent="0.35">
      <c r="A1429" t="s">
        <v>15</v>
      </c>
      <c r="B1429" s="3">
        <v>47118</v>
      </c>
      <c r="C1429">
        <v>10</v>
      </c>
      <c r="D1429" t="s">
        <v>16</v>
      </c>
      <c r="E1429" s="3">
        <v>44638</v>
      </c>
      <c r="F1429" s="4">
        <v>0.83815972222222224</v>
      </c>
      <c r="G1429">
        <v>9.76</v>
      </c>
      <c r="H1429">
        <v>12.16</v>
      </c>
      <c r="I1429">
        <v>701</v>
      </c>
      <c r="J1429">
        <v>1428</v>
      </c>
      <c r="K1429" s="5" t="str">
        <f t="shared" si="110"/>
        <v>2022-03</v>
      </c>
      <c r="L1429" s="3" t="str">
        <f t="shared" si="111"/>
        <v>2022</v>
      </c>
      <c r="M1429">
        <f t="shared" si="112"/>
        <v>21.92</v>
      </c>
      <c r="N1429" s="6">
        <f t="shared" si="113"/>
        <v>0.84660416666666671</v>
      </c>
      <c r="O1429">
        <f t="shared" si="114"/>
        <v>20</v>
      </c>
    </row>
    <row r="1430" spans="1:15" x14ac:dyDescent="0.35">
      <c r="A1430" t="s">
        <v>15</v>
      </c>
      <c r="B1430" s="3">
        <v>47118</v>
      </c>
      <c r="C1430">
        <v>40</v>
      </c>
      <c r="D1430" t="s">
        <v>26</v>
      </c>
      <c r="E1430" s="3">
        <v>44638</v>
      </c>
      <c r="F1430" s="4">
        <v>0.83815972222222224</v>
      </c>
      <c r="G1430">
        <v>9.76</v>
      </c>
      <c r="H1430">
        <v>12.16</v>
      </c>
      <c r="I1430">
        <v>701</v>
      </c>
      <c r="J1430">
        <v>1429</v>
      </c>
      <c r="K1430" s="5" t="str">
        <f t="shared" si="110"/>
        <v>2022-03</v>
      </c>
      <c r="L1430" s="3" t="str">
        <f t="shared" si="111"/>
        <v>2022</v>
      </c>
      <c r="M1430">
        <f t="shared" si="112"/>
        <v>21.92</v>
      </c>
      <c r="N1430" s="6">
        <f t="shared" si="113"/>
        <v>0.84660416666666671</v>
      </c>
      <c r="O1430">
        <f t="shared" si="114"/>
        <v>20</v>
      </c>
    </row>
    <row r="1431" spans="1:15" x14ac:dyDescent="0.35">
      <c r="A1431" t="s">
        <v>15</v>
      </c>
      <c r="B1431" s="3">
        <v>47118</v>
      </c>
      <c r="C1431">
        <v>80</v>
      </c>
      <c r="D1431" t="s">
        <v>19</v>
      </c>
      <c r="E1431" s="3">
        <v>44638</v>
      </c>
      <c r="F1431" s="4">
        <v>0.83815972222222224</v>
      </c>
      <c r="G1431">
        <v>9.76</v>
      </c>
      <c r="H1431">
        <v>12.16</v>
      </c>
      <c r="I1431">
        <v>701</v>
      </c>
      <c r="J1431">
        <v>1430</v>
      </c>
      <c r="K1431" s="5" t="str">
        <f t="shared" si="110"/>
        <v>2022-03</v>
      </c>
      <c r="L1431" s="3" t="str">
        <f t="shared" si="111"/>
        <v>2022</v>
      </c>
      <c r="M1431">
        <f t="shared" si="112"/>
        <v>21.92</v>
      </c>
      <c r="N1431" s="6">
        <f t="shared" si="113"/>
        <v>0.84660416666666671</v>
      </c>
      <c r="O1431">
        <f t="shared" si="114"/>
        <v>20</v>
      </c>
    </row>
    <row r="1432" spans="1:15" x14ac:dyDescent="0.35">
      <c r="A1432" t="s">
        <v>22</v>
      </c>
      <c r="B1432" s="3">
        <v>47299</v>
      </c>
      <c r="C1432">
        <v>20</v>
      </c>
      <c r="D1432" t="s">
        <v>23</v>
      </c>
      <c r="E1432" s="3">
        <v>44685</v>
      </c>
      <c r="F1432" s="4">
        <v>0.55822916666666667</v>
      </c>
      <c r="G1432">
        <v>7.01</v>
      </c>
      <c r="H1432">
        <v>9.07</v>
      </c>
      <c r="I1432">
        <v>702</v>
      </c>
      <c r="J1432">
        <v>1431</v>
      </c>
      <c r="K1432" s="5" t="str">
        <f t="shared" si="110"/>
        <v>2022-05</v>
      </c>
      <c r="L1432" s="3" t="str">
        <f t="shared" si="111"/>
        <v>2022</v>
      </c>
      <c r="M1432">
        <f t="shared" si="112"/>
        <v>16.079999999999998</v>
      </c>
      <c r="N1432" s="6">
        <f t="shared" si="113"/>
        <v>0.56452777777777774</v>
      </c>
      <c r="O1432">
        <f t="shared" si="114"/>
        <v>13</v>
      </c>
    </row>
    <row r="1433" spans="1:15" x14ac:dyDescent="0.35">
      <c r="A1433" t="s">
        <v>28</v>
      </c>
      <c r="B1433" t="s">
        <v>21</v>
      </c>
      <c r="C1433">
        <v>20</v>
      </c>
      <c r="D1433" t="s">
        <v>23</v>
      </c>
      <c r="E1433" s="3">
        <v>44750</v>
      </c>
      <c r="F1433" s="4">
        <v>0.57361111111111107</v>
      </c>
      <c r="G1433">
        <v>15.1</v>
      </c>
      <c r="H1433">
        <v>8.56</v>
      </c>
      <c r="I1433">
        <v>703</v>
      </c>
      <c r="J1433">
        <v>1432</v>
      </c>
      <c r="K1433" s="5" t="str">
        <f t="shared" si="110"/>
        <v>2022-07</v>
      </c>
      <c r="L1433" s="3" t="str">
        <f t="shared" si="111"/>
        <v>2022</v>
      </c>
      <c r="M1433">
        <f t="shared" si="112"/>
        <v>23.66</v>
      </c>
      <c r="N1433" s="6">
        <f t="shared" si="113"/>
        <v>0.57955555555555549</v>
      </c>
      <c r="O1433">
        <f t="shared" si="114"/>
        <v>13</v>
      </c>
    </row>
    <row r="1434" spans="1:15" x14ac:dyDescent="0.35">
      <c r="A1434" t="s">
        <v>28</v>
      </c>
      <c r="B1434" t="s">
        <v>21</v>
      </c>
      <c r="C1434">
        <v>25</v>
      </c>
      <c r="D1434" t="s">
        <v>18</v>
      </c>
      <c r="E1434" s="3">
        <v>44750</v>
      </c>
      <c r="F1434" s="4">
        <v>0.57361111111111107</v>
      </c>
      <c r="G1434">
        <v>15.1</v>
      </c>
      <c r="H1434">
        <v>8.56</v>
      </c>
      <c r="I1434">
        <v>703</v>
      </c>
      <c r="J1434">
        <v>1433</v>
      </c>
      <c r="K1434" s="5" t="str">
        <f t="shared" si="110"/>
        <v>2022-07</v>
      </c>
      <c r="L1434" s="3" t="str">
        <f t="shared" si="111"/>
        <v>2022</v>
      </c>
      <c r="M1434">
        <f t="shared" si="112"/>
        <v>23.66</v>
      </c>
      <c r="N1434" s="6">
        <f t="shared" si="113"/>
        <v>0.57955555555555549</v>
      </c>
      <c r="O1434">
        <f t="shared" si="114"/>
        <v>13</v>
      </c>
    </row>
    <row r="1435" spans="1:15" x14ac:dyDescent="0.35">
      <c r="A1435" t="s">
        <v>28</v>
      </c>
      <c r="B1435" t="s">
        <v>21</v>
      </c>
      <c r="C1435">
        <v>50</v>
      </c>
      <c r="D1435" t="s">
        <v>27</v>
      </c>
      <c r="E1435" s="3">
        <v>44750</v>
      </c>
      <c r="F1435" s="4">
        <v>0.57361111111111107</v>
      </c>
      <c r="G1435">
        <v>15.1</v>
      </c>
      <c r="H1435">
        <v>8.56</v>
      </c>
      <c r="I1435">
        <v>703</v>
      </c>
      <c r="J1435">
        <v>1434</v>
      </c>
      <c r="K1435" s="5" t="str">
        <f t="shared" si="110"/>
        <v>2022-07</v>
      </c>
      <c r="L1435" s="3" t="str">
        <f t="shared" si="111"/>
        <v>2022</v>
      </c>
      <c r="M1435">
        <f t="shared" si="112"/>
        <v>23.66</v>
      </c>
      <c r="N1435" s="6">
        <f t="shared" si="113"/>
        <v>0.57955555555555549</v>
      </c>
      <c r="O1435">
        <f t="shared" si="114"/>
        <v>13</v>
      </c>
    </row>
    <row r="1436" spans="1:15" x14ac:dyDescent="0.35">
      <c r="A1436" t="s">
        <v>24</v>
      </c>
      <c r="B1436" s="3">
        <v>47848</v>
      </c>
      <c r="C1436">
        <v>10</v>
      </c>
      <c r="D1436" t="s">
        <v>16</v>
      </c>
      <c r="E1436" s="3">
        <v>44776</v>
      </c>
      <c r="F1436" s="4">
        <v>0.40427083333333336</v>
      </c>
      <c r="G1436">
        <v>6.01</v>
      </c>
      <c r="H1436">
        <v>6.79</v>
      </c>
      <c r="I1436">
        <v>704</v>
      </c>
      <c r="J1436">
        <v>1435</v>
      </c>
      <c r="K1436" s="5" t="str">
        <f t="shared" si="110"/>
        <v>2022-08</v>
      </c>
      <c r="L1436" s="3" t="str">
        <f t="shared" si="111"/>
        <v>2022</v>
      </c>
      <c r="M1436">
        <f t="shared" si="112"/>
        <v>12.8</v>
      </c>
      <c r="N1436" s="6">
        <f t="shared" si="113"/>
        <v>0.40898611111111116</v>
      </c>
      <c r="O1436">
        <f t="shared" si="114"/>
        <v>9</v>
      </c>
    </row>
    <row r="1437" spans="1:15" x14ac:dyDescent="0.35">
      <c r="A1437" t="s">
        <v>24</v>
      </c>
      <c r="B1437" s="3">
        <v>47848</v>
      </c>
      <c r="C1437">
        <v>25</v>
      </c>
      <c r="D1437" t="s">
        <v>18</v>
      </c>
      <c r="E1437" s="3">
        <v>44776</v>
      </c>
      <c r="F1437" s="4">
        <v>0.40427083333333336</v>
      </c>
      <c r="G1437">
        <v>6.01</v>
      </c>
      <c r="H1437">
        <v>6.79</v>
      </c>
      <c r="I1437">
        <v>704</v>
      </c>
      <c r="J1437">
        <v>1436</v>
      </c>
      <c r="K1437" s="5" t="str">
        <f t="shared" si="110"/>
        <v>2022-08</v>
      </c>
      <c r="L1437" s="3" t="str">
        <f t="shared" si="111"/>
        <v>2022</v>
      </c>
      <c r="M1437">
        <f t="shared" si="112"/>
        <v>12.8</v>
      </c>
      <c r="N1437" s="6">
        <f t="shared" si="113"/>
        <v>0.40898611111111116</v>
      </c>
      <c r="O1437">
        <f t="shared" si="114"/>
        <v>9</v>
      </c>
    </row>
    <row r="1438" spans="1:15" x14ac:dyDescent="0.35">
      <c r="A1438" t="s">
        <v>24</v>
      </c>
      <c r="B1438" s="3">
        <v>47848</v>
      </c>
      <c r="C1438">
        <v>80</v>
      </c>
      <c r="D1438" t="s">
        <v>19</v>
      </c>
      <c r="E1438" s="3">
        <v>44776</v>
      </c>
      <c r="F1438" s="4">
        <v>0.40427083333333336</v>
      </c>
      <c r="G1438">
        <v>6.01</v>
      </c>
      <c r="H1438">
        <v>6.79</v>
      </c>
      <c r="I1438">
        <v>704</v>
      </c>
      <c r="J1438">
        <v>1437</v>
      </c>
      <c r="K1438" s="5" t="str">
        <f t="shared" si="110"/>
        <v>2022-08</v>
      </c>
      <c r="L1438" s="3" t="str">
        <f t="shared" si="111"/>
        <v>2022</v>
      </c>
      <c r="M1438">
        <f t="shared" si="112"/>
        <v>12.8</v>
      </c>
      <c r="N1438" s="6">
        <f t="shared" si="113"/>
        <v>0.40898611111111116</v>
      </c>
      <c r="O1438">
        <f t="shared" si="114"/>
        <v>9</v>
      </c>
    </row>
    <row r="1439" spans="1:15" x14ac:dyDescent="0.35">
      <c r="A1439" t="s">
        <v>28</v>
      </c>
      <c r="B1439" t="s">
        <v>21</v>
      </c>
      <c r="C1439">
        <v>10</v>
      </c>
      <c r="D1439" t="s">
        <v>16</v>
      </c>
      <c r="E1439" s="3">
        <v>44817</v>
      </c>
      <c r="F1439" s="4">
        <v>0.59542824074074074</v>
      </c>
      <c r="G1439">
        <v>6.32</v>
      </c>
      <c r="H1439">
        <v>8.98</v>
      </c>
      <c r="I1439">
        <v>705</v>
      </c>
      <c r="J1439">
        <v>1438</v>
      </c>
      <c r="K1439" s="5" t="str">
        <f t="shared" si="110"/>
        <v>2022-09</v>
      </c>
      <c r="L1439" s="3" t="str">
        <f t="shared" si="111"/>
        <v>2022</v>
      </c>
      <c r="M1439">
        <f t="shared" si="112"/>
        <v>15.3</v>
      </c>
      <c r="N1439" s="6">
        <f t="shared" si="113"/>
        <v>0.60166435185185185</v>
      </c>
      <c r="O1439">
        <f t="shared" si="114"/>
        <v>14</v>
      </c>
    </row>
    <row r="1440" spans="1:15" x14ac:dyDescent="0.35">
      <c r="A1440" t="s">
        <v>28</v>
      </c>
      <c r="B1440" t="s">
        <v>21</v>
      </c>
      <c r="C1440">
        <v>25</v>
      </c>
      <c r="D1440" t="s">
        <v>18</v>
      </c>
      <c r="E1440" s="3">
        <v>44817</v>
      </c>
      <c r="F1440" s="4">
        <v>0.59542824074074074</v>
      </c>
      <c r="G1440">
        <v>6.32</v>
      </c>
      <c r="H1440">
        <v>8.98</v>
      </c>
      <c r="I1440">
        <v>705</v>
      </c>
      <c r="J1440">
        <v>1439</v>
      </c>
      <c r="K1440" s="5" t="str">
        <f t="shared" si="110"/>
        <v>2022-09</v>
      </c>
      <c r="L1440" s="3" t="str">
        <f t="shared" si="111"/>
        <v>2022</v>
      </c>
      <c r="M1440">
        <f t="shared" si="112"/>
        <v>15.3</v>
      </c>
      <c r="N1440" s="6">
        <f t="shared" si="113"/>
        <v>0.60166435185185185</v>
      </c>
      <c r="O1440">
        <f t="shared" si="114"/>
        <v>14</v>
      </c>
    </row>
    <row r="1441" spans="1:15" x14ac:dyDescent="0.35">
      <c r="A1441" t="s">
        <v>28</v>
      </c>
      <c r="B1441" t="s">
        <v>21</v>
      </c>
      <c r="C1441">
        <v>50</v>
      </c>
      <c r="D1441" t="s">
        <v>27</v>
      </c>
      <c r="E1441" s="3">
        <v>44817</v>
      </c>
      <c r="F1441" s="4">
        <v>0.59542824074074074</v>
      </c>
      <c r="G1441">
        <v>6.32</v>
      </c>
      <c r="H1441">
        <v>8.98</v>
      </c>
      <c r="I1441">
        <v>705</v>
      </c>
      <c r="J1441">
        <v>1440</v>
      </c>
      <c r="K1441" s="5" t="str">
        <f t="shared" si="110"/>
        <v>2022-09</v>
      </c>
      <c r="L1441" s="3" t="str">
        <f t="shared" si="111"/>
        <v>2022</v>
      </c>
      <c r="M1441">
        <f t="shared" si="112"/>
        <v>15.3</v>
      </c>
      <c r="N1441" s="6">
        <f t="shared" si="113"/>
        <v>0.60166435185185185</v>
      </c>
      <c r="O1441">
        <f t="shared" si="114"/>
        <v>14</v>
      </c>
    </row>
    <row r="1442" spans="1:15" x14ac:dyDescent="0.35">
      <c r="A1442" t="s">
        <v>22</v>
      </c>
      <c r="B1442" s="3">
        <v>47299</v>
      </c>
      <c r="C1442">
        <v>20</v>
      </c>
      <c r="D1442" t="s">
        <v>23</v>
      </c>
      <c r="E1442" s="3">
        <v>44781</v>
      </c>
      <c r="F1442" s="4">
        <v>0.52982638888888889</v>
      </c>
      <c r="G1442">
        <v>11.04</v>
      </c>
      <c r="H1442">
        <v>13.48</v>
      </c>
      <c r="I1442">
        <v>706</v>
      </c>
      <c r="J1442">
        <v>1441</v>
      </c>
      <c r="K1442" s="5" t="str">
        <f t="shared" si="110"/>
        <v>2022-08</v>
      </c>
      <c r="L1442" s="3" t="str">
        <f t="shared" si="111"/>
        <v>2022</v>
      </c>
      <c r="M1442">
        <f t="shared" si="112"/>
        <v>24.52</v>
      </c>
      <c r="N1442" s="6">
        <f t="shared" si="113"/>
        <v>0.53918750000000004</v>
      </c>
      <c r="O1442">
        <f t="shared" si="114"/>
        <v>12</v>
      </c>
    </row>
    <row r="1443" spans="1:15" x14ac:dyDescent="0.35">
      <c r="A1443" t="s">
        <v>15</v>
      </c>
      <c r="B1443" s="3">
        <v>47118</v>
      </c>
      <c r="C1443">
        <v>20</v>
      </c>
      <c r="D1443" t="s">
        <v>23</v>
      </c>
      <c r="E1443" s="3">
        <v>44798</v>
      </c>
      <c r="F1443" s="4">
        <v>0.52923611111111113</v>
      </c>
      <c r="G1443">
        <v>5.39</v>
      </c>
      <c r="H1443">
        <v>9.94</v>
      </c>
      <c r="I1443">
        <v>707</v>
      </c>
      <c r="J1443">
        <v>1442</v>
      </c>
      <c r="K1443" s="5" t="str">
        <f t="shared" si="110"/>
        <v>2022-08</v>
      </c>
      <c r="L1443" s="3" t="str">
        <f t="shared" si="111"/>
        <v>2022</v>
      </c>
      <c r="M1443">
        <f t="shared" si="112"/>
        <v>15.329999999999998</v>
      </c>
      <c r="N1443" s="6">
        <f t="shared" si="113"/>
        <v>0.53613888888888894</v>
      </c>
      <c r="O1443">
        <f t="shared" si="114"/>
        <v>12</v>
      </c>
    </row>
    <row r="1444" spans="1:15" x14ac:dyDescent="0.35">
      <c r="A1444" t="s">
        <v>15</v>
      </c>
      <c r="B1444" s="3">
        <v>47118</v>
      </c>
      <c r="C1444">
        <v>25</v>
      </c>
      <c r="D1444" t="s">
        <v>18</v>
      </c>
      <c r="E1444" s="3">
        <v>44798</v>
      </c>
      <c r="F1444" s="4">
        <v>0.52923611111111113</v>
      </c>
      <c r="G1444">
        <v>5.39</v>
      </c>
      <c r="H1444">
        <v>9.94</v>
      </c>
      <c r="I1444">
        <v>707</v>
      </c>
      <c r="J1444">
        <v>1443</v>
      </c>
      <c r="K1444" s="5" t="str">
        <f t="shared" si="110"/>
        <v>2022-08</v>
      </c>
      <c r="L1444" s="3" t="str">
        <f t="shared" si="111"/>
        <v>2022</v>
      </c>
      <c r="M1444">
        <f t="shared" si="112"/>
        <v>15.329999999999998</v>
      </c>
      <c r="N1444" s="6">
        <f t="shared" si="113"/>
        <v>0.53613888888888894</v>
      </c>
      <c r="O1444">
        <f t="shared" si="114"/>
        <v>12</v>
      </c>
    </row>
    <row r="1445" spans="1:15" x14ac:dyDescent="0.35">
      <c r="A1445" t="s">
        <v>15</v>
      </c>
      <c r="B1445" s="3">
        <v>47118</v>
      </c>
      <c r="C1445">
        <v>20</v>
      </c>
      <c r="D1445" t="s">
        <v>23</v>
      </c>
      <c r="E1445" s="3">
        <v>44850</v>
      </c>
      <c r="F1445" s="4">
        <v>0.41158564814814813</v>
      </c>
      <c r="G1445">
        <v>6.26</v>
      </c>
      <c r="H1445">
        <v>5.17</v>
      </c>
      <c r="I1445">
        <v>708</v>
      </c>
      <c r="J1445">
        <v>1444</v>
      </c>
      <c r="K1445" s="5" t="str">
        <f t="shared" si="110"/>
        <v>2022-10</v>
      </c>
      <c r="L1445" s="3" t="str">
        <f t="shared" si="111"/>
        <v>2022</v>
      </c>
      <c r="M1445">
        <f t="shared" si="112"/>
        <v>11.43</v>
      </c>
      <c r="N1445" s="6">
        <f t="shared" si="113"/>
        <v>0.41517592592592589</v>
      </c>
      <c r="O1445">
        <f t="shared" si="114"/>
        <v>9</v>
      </c>
    </row>
    <row r="1446" spans="1:15" x14ac:dyDescent="0.35">
      <c r="A1446" t="s">
        <v>15</v>
      </c>
      <c r="B1446" s="3">
        <v>47118</v>
      </c>
      <c r="C1446">
        <v>40</v>
      </c>
      <c r="D1446" t="s">
        <v>26</v>
      </c>
      <c r="E1446" s="3">
        <v>44850</v>
      </c>
      <c r="F1446" s="4">
        <v>0.41158564814814813</v>
      </c>
      <c r="G1446">
        <v>6.26</v>
      </c>
      <c r="H1446">
        <v>5.17</v>
      </c>
      <c r="I1446">
        <v>708</v>
      </c>
      <c r="J1446">
        <v>1445</v>
      </c>
      <c r="K1446" s="5" t="str">
        <f t="shared" si="110"/>
        <v>2022-10</v>
      </c>
      <c r="L1446" s="3" t="str">
        <f t="shared" si="111"/>
        <v>2022</v>
      </c>
      <c r="M1446">
        <f t="shared" si="112"/>
        <v>11.43</v>
      </c>
      <c r="N1446" s="6">
        <f t="shared" si="113"/>
        <v>0.41517592592592589</v>
      </c>
      <c r="O1446">
        <f t="shared" si="114"/>
        <v>9</v>
      </c>
    </row>
    <row r="1447" spans="1:15" x14ac:dyDescent="0.35">
      <c r="A1447" t="s">
        <v>15</v>
      </c>
      <c r="B1447" s="3">
        <v>47118</v>
      </c>
      <c r="C1447">
        <v>10</v>
      </c>
      <c r="D1447" t="s">
        <v>16</v>
      </c>
      <c r="E1447" s="3">
        <v>44858</v>
      </c>
      <c r="F1447" s="4">
        <v>0.5843518518518519</v>
      </c>
      <c r="G1447">
        <v>12.3</v>
      </c>
      <c r="H1447">
        <v>13.28</v>
      </c>
      <c r="I1447">
        <v>709</v>
      </c>
      <c r="J1447">
        <v>1446</v>
      </c>
      <c r="K1447" s="5" t="str">
        <f t="shared" si="110"/>
        <v>2022-10</v>
      </c>
      <c r="L1447" s="3" t="str">
        <f t="shared" si="111"/>
        <v>2022</v>
      </c>
      <c r="M1447">
        <f t="shared" si="112"/>
        <v>25.58</v>
      </c>
      <c r="N1447" s="6">
        <f t="shared" si="113"/>
        <v>0.59357407407407414</v>
      </c>
      <c r="O1447">
        <f t="shared" si="114"/>
        <v>14</v>
      </c>
    </row>
    <row r="1448" spans="1:15" x14ac:dyDescent="0.35">
      <c r="A1448" t="s">
        <v>15</v>
      </c>
      <c r="B1448" s="3">
        <v>47118</v>
      </c>
      <c r="C1448">
        <v>25</v>
      </c>
      <c r="D1448" t="s">
        <v>18</v>
      </c>
      <c r="E1448" s="3">
        <v>44858</v>
      </c>
      <c r="F1448" s="4">
        <v>0.5843518518518519</v>
      </c>
      <c r="G1448">
        <v>12.3</v>
      </c>
      <c r="H1448">
        <v>13.28</v>
      </c>
      <c r="I1448">
        <v>709</v>
      </c>
      <c r="J1448">
        <v>1447</v>
      </c>
      <c r="K1448" s="5" t="str">
        <f t="shared" si="110"/>
        <v>2022-10</v>
      </c>
      <c r="L1448" s="3" t="str">
        <f t="shared" si="111"/>
        <v>2022</v>
      </c>
      <c r="M1448">
        <f t="shared" si="112"/>
        <v>25.58</v>
      </c>
      <c r="N1448" s="6">
        <f t="shared" si="113"/>
        <v>0.59357407407407414</v>
      </c>
      <c r="O1448">
        <f t="shared" si="114"/>
        <v>14</v>
      </c>
    </row>
    <row r="1449" spans="1:15" x14ac:dyDescent="0.35">
      <c r="A1449" t="s">
        <v>15</v>
      </c>
      <c r="B1449" s="3">
        <v>47118</v>
      </c>
      <c r="C1449">
        <v>50</v>
      </c>
      <c r="D1449" t="s">
        <v>27</v>
      </c>
      <c r="E1449" s="3">
        <v>44858</v>
      </c>
      <c r="F1449" s="4">
        <v>0.5843518518518519</v>
      </c>
      <c r="G1449">
        <v>12.3</v>
      </c>
      <c r="H1449">
        <v>13.28</v>
      </c>
      <c r="I1449">
        <v>709</v>
      </c>
      <c r="J1449">
        <v>1448</v>
      </c>
      <c r="K1449" s="5" t="str">
        <f t="shared" si="110"/>
        <v>2022-10</v>
      </c>
      <c r="L1449" s="3" t="str">
        <f t="shared" si="111"/>
        <v>2022</v>
      </c>
      <c r="M1449">
        <f t="shared" si="112"/>
        <v>25.58</v>
      </c>
      <c r="N1449" s="6">
        <f t="shared" si="113"/>
        <v>0.59357407407407414</v>
      </c>
      <c r="O1449">
        <f t="shared" si="114"/>
        <v>14</v>
      </c>
    </row>
    <row r="1450" spans="1:15" x14ac:dyDescent="0.35">
      <c r="A1450" t="s">
        <v>24</v>
      </c>
      <c r="B1450" s="3">
        <v>47848</v>
      </c>
      <c r="C1450">
        <v>20</v>
      </c>
      <c r="D1450" t="s">
        <v>23</v>
      </c>
      <c r="E1450" s="3">
        <v>44911</v>
      </c>
      <c r="F1450" s="4">
        <v>0.56398148148148153</v>
      </c>
      <c r="G1450">
        <v>18.63</v>
      </c>
      <c r="H1450">
        <v>9.39</v>
      </c>
      <c r="I1450">
        <v>710</v>
      </c>
      <c r="J1450">
        <v>1449</v>
      </c>
      <c r="K1450" s="5" t="str">
        <f t="shared" si="110"/>
        <v>2022-12</v>
      </c>
      <c r="L1450" s="3" t="str">
        <f t="shared" si="111"/>
        <v>2022</v>
      </c>
      <c r="M1450">
        <f t="shared" si="112"/>
        <v>28.02</v>
      </c>
      <c r="N1450" s="6">
        <f t="shared" si="113"/>
        <v>0.57050231481481484</v>
      </c>
      <c r="O1450">
        <f t="shared" si="114"/>
        <v>13</v>
      </c>
    </row>
    <row r="1451" spans="1:15" x14ac:dyDescent="0.35">
      <c r="A1451" t="s">
        <v>24</v>
      </c>
      <c r="B1451" s="3">
        <v>47848</v>
      </c>
      <c r="C1451">
        <v>40</v>
      </c>
      <c r="D1451" t="s">
        <v>26</v>
      </c>
      <c r="E1451" s="3">
        <v>44911</v>
      </c>
      <c r="F1451" s="4">
        <v>0.56398148148148153</v>
      </c>
      <c r="G1451">
        <v>18.63</v>
      </c>
      <c r="H1451">
        <v>9.39</v>
      </c>
      <c r="I1451">
        <v>710</v>
      </c>
      <c r="J1451">
        <v>1450</v>
      </c>
      <c r="K1451" s="5" t="str">
        <f t="shared" si="110"/>
        <v>2022-12</v>
      </c>
      <c r="L1451" s="3" t="str">
        <f t="shared" si="111"/>
        <v>2022</v>
      </c>
      <c r="M1451">
        <f t="shared" si="112"/>
        <v>28.02</v>
      </c>
      <c r="N1451" s="6">
        <f t="shared" si="113"/>
        <v>0.57050231481481484</v>
      </c>
      <c r="O1451">
        <f t="shared" si="114"/>
        <v>13</v>
      </c>
    </row>
    <row r="1452" spans="1:15" x14ac:dyDescent="0.35">
      <c r="A1452" t="s">
        <v>24</v>
      </c>
      <c r="B1452" s="3">
        <v>47848</v>
      </c>
      <c r="C1452">
        <v>50</v>
      </c>
      <c r="D1452" t="s">
        <v>27</v>
      </c>
      <c r="E1452" s="3">
        <v>44911</v>
      </c>
      <c r="F1452" s="4">
        <v>0.56398148148148153</v>
      </c>
      <c r="G1452">
        <v>18.63</v>
      </c>
      <c r="H1452">
        <v>9.39</v>
      </c>
      <c r="I1452">
        <v>710</v>
      </c>
      <c r="J1452">
        <v>1451</v>
      </c>
      <c r="K1452" s="5" t="str">
        <f t="shared" si="110"/>
        <v>2022-12</v>
      </c>
      <c r="L1452" s="3" t="str">
        <f t="shared" si="111"/>
        <v>2022</v>
      </c>
      <c r="M1452">
        <f t="shared" si="112"/>
        <v>28.02</v>
      </c>
      <c r="N1452" s="6">
        <f t="shared" si="113"/>
        <v>0.57050231481481484</v>
      </c>
      <c r="O1452">
        <f t="shared" si="114"/>
        <v>13</v>
      </c>
    </row>
    <row r="1453" spans="1:15" x14ac:dyDescent="0.35">
      <c r="A1453" t="s">
        <v>15</v>
      </c>
      <c r="B1453" s="3">
        <v>47118</v>
      </c>
      <c r="C1453">
        <v>20</v>
      </c>
      <c r="D1453" t="s">
        <v>23</v>
      </c>
      <c r="E1453" s="3">
        <v>44609</v>
      </c>
      <c r="F1453" s="4">
        <v>0.5484606481481481</v>
      </c>
      <c r="G1453">
        <v>8.0500000000000007</v>
      </c>
      <c r="H1453">
        <v>6.83</v>
      </c>
      <c r="I1453">
        <v>711</v>
      </c>
      <c r="J1453">
        <v>1452</v>
      </c>
      <c r="K1453" s="5" t="str">
        <f t="shared" si="110"/>
        <v>2022-02</v>
      </c>
      <c r="L1453" s="3" t="str">
        <f t="shared" si="111"/>
        <v>2022</v>
      </c>
      <c r="M1453">
        <f t="shared" si="112"/>
        <v>14.88</v>
      </c>
      <c r="N1453" s="6">
        <f t="shared" si="113"/>
        <v>0.55320370370370364</v>
      </c>
      <c r="O1453">
        <f t="shared" si="114"/>
        <v>13</v>
      </c>
    </row>
    <row r="1454" spans="1:15" x14ac:dyDescent="0.35">
      <c r="A1454" t="s">
        <v>22</v>
      </c>
      <c r="B1454" s="3">
        <v>47299</v>
      </c>
      <c r="C1454">
        <v>0</v>
      </c>
      <c r="D1454" t="s">
        <v>17</v>
      </c>
      <c r="E1454" s="3">
        <v>44641</v>
      </c>
      <c r="F1454" s="4">
        <v>0.56325231481481486</v>
      </c>
      <c r="G1454">
        <v>7.73</v>
      </c>
      <c r="H1454">
        <v>11.53</v>
      </c>
      <c r="I1454">
        <v>712</v>
      </c>
      <c r="J1454">
        <v>1453</v>
      </c>
      <c r="K1454" s="5" t="str">
        <f t="shared" si="110"/>
        <v>2022-03</v>
      </c>
      <c r="L1454" s="3" t="str">
        <f t="shared" si="111"/>
        <v>2022</v>
      </c>
      <c r="M1454">
        <f t="shared" si="112"/>
        <v>19.259999999999998</v>
      </c>
      <c r="N1454" s="6">
        <f t="shared" si="113"/>
        <v>0.57125925925925936</v>
      </c>
      <c r="O1454">
        <f t="shared" si="114"/>
        <v>13</v>
      </c>
    </row>
    <row r="1455" spans="1:15" x14ac:dyDescent="0.35">
      <c r="A1455" t="s">
        <v>22</v>
      </c>
      <c r="B1455" s="3">
        <v>47299</v>
      </c>
      <c r="C1455">
        <v>40</v>
      </c>
      <c r="D1455" t="s">
        <v>26</v>
      </c>
      <c r="E1455" s="3">
        <v>44641</v>
      </c>
      <c r="F1455" s="4">
        <v>0.56325231481481486</v>
      </c>
      <c r="G1455">
        <v>7.73</v>
      </c>
      <c r="H1455">
        <v>11.53</v>
      </c>
      <c r="I1455">
        <v>712</v>
      </c>
      <c r="J1455">
        <v>1454</v>
      </c>
      <c r="K1455" s="5" t="str">
        <f t="shared" si="110"/>
        <v>2022-03</v>
      </c>
      <c r="L1455" s="3" t="str">
        <f t="shared" si="111"/>
        <v>2022</v>
      </c>
      <c r="M1455">
        <f t="shared" si="112"/>
        <v>19.259999999999998</v>
      </c>
      <c r="N1455" s="6">
        <f t="shared" si="113"/>
        <v>0.57125925925925936</v>
      </c>
      <c r="O1455">
        <f t="shared" si="114"/>
        <v>13</v>
      </c>
    </row>
    <row r="1456" spans="1:15" x14ac:dyDescent="0.35">
      <c r="A1456" t="s">
        <v>15</v>
      </c>
      <c r="B1456" s="3">
        <v>47118</v>
      </c>
      <c r="C1456">
        <v>0</v>
      </c>
      <c r="D1456" t="s">
        <v>17</v>
      </c>
      <c r="E1456" s="3">
        <v>44755</v>
      </c>
      <c r="F1456" s="4">
        <v>0.4327199074074074</v>
      </c>
      <c r="G1456">
        <v>6.43</v>
      </c>
      <c r="H1456">
        <v>8.5299999999999994</v>
      </c>
      <c r="I1456">
        <v>713</v>
      </c>
      <c r="J1456">
        <v>1455</v>
      </c>
      <c r="K1456" s="5" t="str">
        <f t="shared" si="110"/>
        <v>2022-07</v>
      </c>
      <c r="L1456" s="3" t="str">
        <f t="shared" si="111"/>
        <v>2022</v>
      </c>
      <c r="M1456">
        <f t="shared" si="112"/>
        <v>14.959999999999999</v>
      </c>
      <c r="N1456" s="6">
        <f t="shared" si="113"/>
        <v>0.43864351851851852</v>
      </c>
      <c r="O1456">
        <f t="shared" si="114"/>
        <v>10</v>
      </c>
    </row>
    <row r="1457" spans="1:15" x14ac:dyDescent="0.35">
      <c r="A1457" t="s">
        <v>24</v>
      </c>
      <c r="B1457" s="3">
        <v>47848</v>
      </c>
      <c r="C1457">
        <v>20</v>
      </c>
      <c r="D1457" t="s">
        <v>23</v>
      </c>
      <c r="E1457" s="3">
        <v>44776</v>
      </c>
      <c r="F1457" s="4">
        <v>0.56248842592592596</v>
      </c>
      <c r="G1457">
        <v>6.48</v>
      </c>
      <c r="H1457">
        <v>13.16</v>
      </c>
      <c r="I1457">
        <v>714</v>
      </c>
      <c r="J1457">
        <v>1456</v>
      </c>
      <c r="K1457" s="5" t="str">
        <f t="shared" si="110"/>
        <v>2022-08</v>
      </c>
      <c r="L1457" s="3" t="str">
        <f t="shared" si="111"/>
        <v>2022</v>
      </c>
      <c r="M1457">
        <f t="shared" si="112"/>
        <v>19.64</v>
      </c>
      <c r="N1457" s="6">
        <f t="shared" si="113"/>
        <v>0.57162731481481488</v>
      </c>
      <c r="O1457">
        <f t="shared" si="114"/>
        <v>13</v>
      </c>
    </row>
    <row r="1458" spans="1:15" x14ac:dyDescent="0.35">
      <c r="A1458" t="s">
        <v>24</v>
      </c>
      <c r="B1458" s="3">
        <v>47848</v>
      </c>
      <c r="C1458">
        <v>25</v>
      </c>
      <c r="D1458" t="s">
        <v>18</v>
      </c>
      <c r="E1458" s="3">
        <v>44776</v>
      </c>
      <c r="F1458" s="4">
        <v>0.56248842592592596</v>
      </c>
      <c r="G1458">
        <v>6.48</v>
      </c>
      <c r="H1458">
        <v>13.16</v>
      </c>
      <c r="I1458">
        <v>714</v>
      </c>
      <c r="J1458">
        <v>1457</v>
      </c>
      <c r="K1458" s="5" t="str">
        <f t="shared" si="110"/>
        <v>2022-08</v>
      </c>
      <c r="L1458" s="3" t="str">
        <f t="shared" si="111"/>
        <v>2022</v>
      </c>
      <c r="M1458">
        <f t="shared" si="112"/>
        <v>19.64</v>
      </c>
      <c r="N1458" s="6">
        <f t="shared" si="113"/>
        <v>0.57162731481481488</v>
      </c>
      <c r="O1458">
        <f t="shared" si="114"/>
        <v>13</v>
      </c>
    </row>
    <row r="1459" spans="1:15" x14ac:dyDescent="0.35">
      <c r="A1459" t="s">
        <v>24</v>
      </c>
      <c r="B1459" s="3">
        <v>47848</v>
      </c>
      <c r="C1459">
        <v>50</v>
      </c>
      <c r="D1459" t="s">
        <v>27</v>
      </c>
      <c r="E1459" s="3">
        <v>44776</v>
      </c>
      <c r="F1459" s="4">
        <v>0.56248842592592596</v>
      </c>
      <c r="G1459">
        <v>6.48</v>
      </c>
      <c r="H1459">
        <v>13.16</v>
      </c>
      <c r="I1459">
        <v>714</v>
      </c>
      <c r="J1459">
        <v>1458</v>
      </c>
      <c r="K1459" s="5" t="str">
        <f t="shared" si="110"/>
        <v>2022-08</v>
      </c>
      <c r="L1459" s="3" t="str">
        <f t="shared" si="111"/>
        <v>2022</v>
      </c>
      <c r="M1459">
        <f t="shared" si="112"/>
        <v>19.64</v>
      </c>
      <c r="N1459" s="6">
        <f t="shared" si="113"/>
        <v>0.57162731481481488</v>
      </c>
      <c r="O1459">
        <f t="shared" si="114"/>
        <v>13</v>
      </c>
    </row>
    <row r="1460" spans="1:15" x14ac:dyDescent="0.35">
      <c r="A1460" t="s">
        <v>28</v>
      </c>
      <c r="B1460" t="s">
        <v>21</v>
      </c>
      <c r="C1460">
        <v>20</v>
      </c>
      <c r="D1460" t="s">
        <v>23</v>
      </c>
      <c r="E1460" s="3">
        <v>44743</v>
      </c>
      <c r="F1460" s="4">
        <v>0.56298611111111108</v>
      </c>
      <c r="G1460">
        <v>7.66</v>
      </c>
      <c r="H1460">
        <v>8.19</v>
      </c>
      <c r="I1460">
        <v>715</v>
      </c>
      <c r="J1460">
        <v>1459</v>
      </c>
      <c r="K1460" s="5" t="str">
        <f t="shared" si="110"/>
        <v>2022-07</v>
      </c>
      <c r="L1460" s="3" t="str">
        <f t="shared" si="111"/>
        <v>2022</v>
      </c>
      <c r="M1460">
        <f t="shared" si="112"/>
        <v>15.85</v>
      </c>
      <c r="N1460" s="6">
        <f t="shared" si="113"/>
        <v>0.56867361111111103</v>
      </c>
      <c r="O1460">
        <f t="shared" si="114"/>
        <v>13</v>
      </c>
    </row>
    <row r="1461" spans="1:15" x14ac:dyDescent="0.35">
      <c r="A1461" t="s">
        <v>15</v>
      </c>
      <c r="B1461" s="3">
        <v>47118</v>
      </c>
      <c r="C1461">
        <v>10</v>
      </c>
      <c r="D1461" t="s">
        <v>16</v>
      </c>
      <c r="E1461" s="3">
        <v>44771</v>
      </c>
      <c r="F1461" s="4">
        <v>0.58076388888888886</v>
      </c>
      <c r="G1461">
        <v>15.72</v>
      </c>
      <c r="H1461">
        <v>7.97</v>
      </c>
      <c r="I1461">
        <v>716</v>
      </c>
      <c r="J1461">
        <v>1460</v>
      </c>
      <c r="K1461" s="5" t="str">
        <f t="shared" si="110"/>
        <v>2022-07</v>
      </c>
      <c r="L1461" s="3" t="str">
        <f t="shared" si="111"/>
        <v>2022</v>
      </c>
      <c r="M1461">
        <f t="shared" si="112"/>
        <v>23.69</v>
      </c>
      <c r="N1461" s="6">
        <f t="shared" si="113"/>
        <v>0.58629861111111103</v>
      </c>
      <c r="O1461">
        <f t="shared" si="114"/>
        <v>14</v>
      </c>
    </row>
    <row r="1462" spans="1:15" x14ac:dyDescent="0.35">
      <c r="A1462" t="s">
        <v>15</v>
      </c>
      <c r="B1462" s="3">
        <v>47118</v>
      </c>
      <c r="C1462">
        <v>25</v>
      </c>
      <c r="D1462" t="s">
        <v>18</v>
      </c>
      <c r="E1462" s="3">
        <v>44771</v>
      </c>
      <c r="F1462" s="4">
        <v>0.58076388888888886</v>
      </c>
      <c r="G1462">
        <v>15.72</v>
      </c>
      <c r="H1462">
        <v>7.97</v>
      </c>
      <c r="I1462">
        <v>716</v>
      </c>
      <c r="J1462">
        <v>1461</v>
      </c>
      <c r="K1462" s="5" t="str">
        <f t="shared" si="110"/>
        <v>2022-07</v>
      </c>
      <c r="L1462" s="3" t="str">
        <f t="shared" si="111"/>
        <v>2022</v>
      </c>
      <c r="M1462">
        <f t="shared" si="112"/>
        <v>23.69</v>
      </c>
      <c r="N1462" s="6">
        <f t="shared" si="113"/>
        <v>0.58629861111111103</v>
      </c>
      <c r="O1462">
        <f t="shared" si="114"/>
        <v>14</v>
      </c>
    </row>
    <row r="1463" spans="1:15" x14ac:dyDescent="0.35">
      <c r="A1463" t="s">
        <v>22</v>
      </c>
      <c r="B1463" s="3">
        <v>47299</v>
      </c>
      <c r="C1463">
        <v>20</v>
      </c>
      <c r="D1463" t="s">
        <v>23</v>
      </c>
      <c r="E1463" s="3">
        <v>44825</v>
      </c>
      <c r="F1463" s="4">
        <v>0.82424768518518521</v>
      </c>
      <c r="G1463">
        <v>6.23</v>
      </c>
      <c r="H1463">
        <v>16.010000000000002</v>
      </c>
      <c r="I1463">
        <v>717</v>
      </c>
      <c r="J1463">
        <v>1462</v>
      </c>
      <c r="K1463" s="5" t="str">
        <f t="shared" si="110"/>
        <v>2022-09</v>
      </c>
      <c r="L1463" s="3" t="str">
        <f t="shared" si="111"/>
        <v>2022</v>
      </c>
      <c r="M1463">
        <f t="shared" si="112"/>
        <v>22.240000000000002</v>
      </c>
      <c r="N1463" s="6">
        <f t="shared" si="113"/>
        <v>0.83536574074074077</v>
      </c>
      <c r="O1463">
        <f t="shared" si="114"/>
        <v>20</v>
      </c>
    </row>
    <row r="1464" spans="1:15" x14ac:dyDescent="0.35">
      <c r="A1464" t="s">
        <v>22</v>
      </c>
      <c r="B1464" s="3">
        <v>47299</v>
      </c>
      <c r="C1464">
        <v>25</v>
      </c>
      <c r="D1464" t="s">
        <v>18</v>
      </c>
      <c r="E1464" s="3">
        <v>44825</v>
      </c>
      <c r="F1464" s="4">
        <v>0.82424768518518521</v>
      </c>
      <c r="G1464">
        <v>6.23</v>
      </c>
      <c r="H1464">
        <v>16.010000000000002</v>
      </c>
      <c r="I1464">
        <v>717</v>
      </c>
      <c r="J1464">
        <v>1463</v>
      </c>
      <c r="K1464" s="5" t="str">
        <f t="shared" si="110"/>
        <v>2022-09</v>
      </c>
      <c r="L1464" s="3" t="str">
        <f t="shared" si="111"/>
        <v>2022</v>
      </c>
      <c r="M1464">
        <f t="shared" si="112"/>
        <v>22.240000000000002</v>
      </c>
      <c r="N1464" s="6">
        <f t="shared" si="113"/>
        <v>0.83536574074074077</v>
      </c>
      <c r="O1464">
        <f t="shared" si="114"/>
        <v>20</v>
      </c>
    </row>
    <row r="1465" spans="1:15" x14ac:dyDescent="0.35">
      <c r="A1465" t="s">
        <v>22</v>
      </c>
      <c r="B1465" s="3">
        <v>47299</v>
      </c>
      <c r="C1465">
        <v>50</v>
      </c>
      <c r="D1465" t="s">
        <v>27</v>
      </c>
      <c r="E1465" s="3">
        <v>44825</v>
      </c>
      <c r="F1465" s="4">
        <v>0.82424768518518521</v>
      </c>
      <c r="G1465">
        <v>6.23</v>
      </c>
      <c r="H1465">
        <v>16.010000000000002</v>
      </c>
      <c r="I1465">
        <v>717</v>
      </c>
      <c r="J1465">
        <v>1464</v>
      </c>
      <c r="K1465" s="5" t="str">
        <f t="shared" si="110"/>
        <v>2022-09</v>
      </c>
      <c r="L1465" s="3" t="str">
        <f t="shared" si="111"/>
        <v>2022</v>
      </c>
      <c r="M1465">
        <f t="shared" si="112"/>
        <v>22.240000000000002</v>
      </c>
      <c r="N1465" s="6">
        <f t="shared" si="113"/>
        <v>0.83536574074074077</v>
      </c>
      <c r="O1465">
        <f t="shared" si="114"/>
        <v>20</v>
      </c>
    </row>
    <row r="1466" spans="1:15" x14ac:dyDescent="0.35">
      <c r="A1466" t="s">
        <v>22</v>
      </c>
      <c r="B1466" s="3">
        <v>47299</v>
      </c>
      <c r="C1466">
        <v>10</v>
      </c>
      <c r="D1466" t="s">
        <v>16</v>
      </c>
      <c r="E1466" s="3">
        <v>44808</v>
      </c>
      <c r="F1466" s="4">
        <v>0.50305555555555559</v>
      </c>
      <c r="G1466">
        <v>13.36</v>
      </c>
      <c r="H1466">
        <v>11.57</v>
      </c>
      <c r="I1466">
        <v>718</v>
      </c>
      <c r="J1466">
        <v>1465</v>
      </c>
      <c r="K1466" s="5" t="str">
        <f t="shared" si="110"/>
        <v>2022-09</v>
      </c>
      <c r="L1466" s="3" t="str">
        <f t="shared" si="111"/>
        <v>2022</v>
      </c>
      <c r="M1466">
        <f t="shared" si="112"/>
        <v>24.93</v>
      </c>
      <c r="N1466" s="6">
        <f t="shared" si="113"/>
        <v>0.51109027777777782</v>
      </c>
      <c r="O1466">
        <f t="shared" si="114"/>
        <v>12</v>
      </c>
    </row>
    <row r="1467" spans="1:15" x14ac:dyDescent="0.35">
      <c r="A1467" t="s">
        <v>22</v>
      </c>
      <c r="B1467" s="3">
        <v>47299</v>
      </c>
      <c r="C1467">
        <v>40</v>
      </c>
      <c r="D1467" t="s">
        <v>26</v>
      </c>
      <c r="E1467" s="3">
        <v>44808</v>
      </c>
      <c r="F1467" s="4">
        <v>0.50305555555555559</v>
      </c>
      <c r="G1467">
        <v>13.36</v>
      </c>
      <c r="H1467">
        <v>11.57</v>
      </c>
      <c r="I1467">
        <v>718</v>
      </c>
      <c r="J1467">
        <v>1466</v>
      </c>
      <c r="K1467" s="5" t="str">
        <f t="shared" si="110"/>
        <v>2022-09</v>
      </c>
      <c r="L1467" s="3" t="str">
        <f t="shared" si="111"/>
        <v>2022</v>
      </c>
      <c r="M1467">
        <f t="shared" si="112"/>
        <v>24.93</v>
      </c>
      <c r="N1467" s="6">
        <f t="shared" si="113"/>
        <v>0.51109027777777782</v>
      </c>
      <c r="O1467">
        <f t="shared" si="114"/>
        <v>12</v>
      </c>
    </row>
    <row r="1468" spans="1:15" x14ac:dyDescent="0.35">
      <c r="A1468" t="s">
        <v>22</v>
      </c>
      <c r="B1468" s="3">
        <v>47299</v>
      </c>
      <c r="C1468">
        <v>10</v>
      </c>
      <c r="D1468" t="s">
        <v>16</v>
      </c>
      <c r="E1468" s="3">
        <v>44843</v>
      </c>
      <c r="F1468" s="4">
        <v>0.59038194444444447</v>
      </c>
      <c r="G1468">
        <v>5.58</v>
      </c>
      <c r="H1468">
        <v>11.99</v>
      </c>
      <c r="I1468">
        <v>719</v>
      </c>
      <c r="J1468">
        <v>1467</v>
      </c>
      <c r="K1468" s="5" t="str">
        <f t="shared" si="110"/>
        <v>2022-10</v>
      </c>
      <c r="L1468" s="3" t="str">
        <f t="shared" si="111"/>
        <v>2022</v>
      </c>
      <c r="M1468">
        <f t="shared" si="112"/>
        <v>17.57</v>
      </c>
      <c r="N1468" s="6">
        <f t="shared" si="113"/>
        <v>0.5987083333333334</v>
      </c>
      <c r="O1468">
        <f t="shared" si="114"/>
        <v>14</v>
      </c>
    </row>
    <row r="1469" spans="1:15" x14ac:dyDescent="0.35">
      <c r="A1469" t="s">
        <v>22</v>
      </c>
      <c r="B1469" s="3">
        <v>47299</v>
      </c>
      <c r="C1469">
        <v>40</v>
      </c>
      <c r="D1469" t="s">
        <v>26</v>
      </c>
      <c r="E1469" s="3">
        <v>44843</v>
      </c>
      <c r="F1469" s="4">
        <v>0.59038194444444447</v>
      </c>
      <c r="G1469">
        <v>5.58</v>
      </c>
      <c r="H1469">
        <v>11.99</v>
      </c>
      <c r="I1469">
        <v>719</v>
      </c>
      <c r="J1469">
        <v>1468</v>
      </c>
      <c r="K1469" s="5" t="str">
        <f t="shared" si="110"/>
        <v>2022-10</v>
      </c>
      <c r="L1469" s="3" t="str">
        <f t="shared" si="111"/>
        <v>2022</v>
      </c>
      <c r="M1469">
        <f t="shared" si="112"/>
        <v>17.57</v>
      </c>
      <c r="N1469" s="6">
        <f t="shared" si="113"/>
        <v>0.5987083333333334</v>
      </c>
      <c r="O1469">
        <f t="shared" si="114"/>
        <v>14</v>
      </c>
    </row>
    <row r="1470" spans="1:15" x14ac:dyDescent="0.35">
      <c r="A1470" t="s">
        <v>24</v>
      </c>
      <c r="B1470" s="3">
        <v>47848</v>
      </c>
      <c r="C1470">
        <v>10</v>
      </c>
      <c r="D1470" t="s">
        <v>16</v>
      </c>
      <c r="E1470" s="3">
        <v>44655</v>
      </c>
      <c r="F1470" s="4">
        <v>0.43819444444444444</v>
      </c>
      <c r="G1470">
        <v>9.92</v>
      </c>
      <c r="H1470">
        <v>13.33</v>
      </c>
      <c r="I1470">
        <v>720</v>
      </c>
      <c r="J1470">
        <v>1469</v>
      </c>
      <c r="K1470" s="5" t="str">
        <f t="shared" si="110"/>
        <v>2022-04</v>
      </c>
      <c r="L1470" s="3" t="str">
        <f t="shared" si="111"/>
        <v>2022</v>
      </c>
      <c r="M1470">
        <f t="shared" si="112"/>
        <v>23.25</v>
      </c>
      <c r="N1470" s="6">
        <f t="shared" si="113"/>
        <v>0.44745138888888891</v>
      </c>
      <c r="O1470">
        <f t="shared" si="114"/>
        <v>10</v>
      </c>
    </row>
    <row r="1471" spans="1:15" x14ac:dyDescent="0.35">
      <c r="A1471" t="s">
        <v>24</v>
      </c>
      <c r="B1471" s="3">
        <v>47848</v>
      </c>
      <c r="C1471">
        <v>25</v>
      </c>
      <c r="D1471" t="s">
        <v>18</v>
      </c>
      <c r="E1471" s="3">
        <v>44655</v>
      </c>
      <c r="F1471" s="4">
        <v>0.43819444444444444</v>
      </c>
      <c r="G1471">
        <v>9.92</v>
      </c>
      <c r="H1471">
        <v>13.33</v>
      </c>
      <c r="I1471">
        <v>720</v>
      </c>
      <c r="J1471">
        <v>1470</v>
      </c>
      <c r="K1471" s="5" t="str">
        <f t="shared" si="110"/>
        <v>2022-04</v>
      </c>
      <c r="L1471" s="3" t="str">
        <f t="shared" si="111"/>
        <v>2022</v>
      </c>
      <c r="M1471">
        <f t="shared" si="112"/>
        <v>23.25</v>
      </c>
      <c r="N1471" s="6">
        <f t="shared" si="113"/>
        <v>0.44745138888888891</v>
      </c>
      <c r="O1471">
        <f t="shared" si="114"/>
        <v>10</v>
      </c>
    </row>
    <row r="1472" spans="1:15" x14ac:dyDescent="0.35">
      <c r="A1472" t="s">
        <v>24</v>
      </c>
      <c r="B1472" s="3">
        <v>47848</v>
      </c>
      <c r="C1472">
        <v>10</v>
      </c>
      <c r="D1472" t="s">
        <v>16</v>
      </c>
      <c r="E1472" s="3">
        <v>44826</v>
      </c>
      <c r="F1472" s="4">
        <v>0.61862268518518515</v>
      </c>
      <c r="G1472">
        <v>7.97</v>
      </c>
      <c r="H1472">
        <v>8.16</v>
      </c>
      <c r="I1472">
        <v>721</v>
      </c>
      <c r="J1472">
        <v>1471</v>
      </c>
      <c r="K1472" s="5" t="str">
        <f t="shared" si="110"/>
        <v>2022-09</v>
      </c>
      <c r="L1472" s="3" t="str">
        <f t="shared" si="111"/>
        <v>2022</v>
      </c>
      <c r="M1472">
        <f t="shared" si="112"/>
        <v>16.13</v>
      </c>
      <c r="N1472" s="6">
        <f t="shared" si="113"/>
        <v>0.62428935185185186</v>
      </c>
      <c r="O1472">
        <f t="shared" si="114"/>
        <v>14</v>
      </c>
    </row>
    <row r="1473" spans="1:15" x14ac:dyDescent="0.35">
      <c r="A1473" t="s">
        <v>24</v>
      </c>
      <c r="B1473" s="3">
        <v>47848</v>
      </c>
      <c r="C1473">
        <v>40</v>
      </c>
      <c r="D1473" t="s">
        <v>26</v>
      </c>
      <c r="E1473" s="3">
        <v>44826</v>
      </c>
      <c r="F1473" s="4">
        <v>0.61862268518518515</v>
      </c>
      <c r="G1473">
        <v>7.97</v>
      </c>
      <c r="H1473">
        <v>8.16</v>
      </c>
      <c r="I1473">
        <v>721</v>
      </c>
      <c r="J1473">
        <v>1472</v>
      </c>
      <c r="K1473" s="5" t="str">
        <f t="shared" si="110"/>
        <v>2022-09</v>
      </c>
      <c r="L1473" s="3" t="str">
        <f t="shared" si="111"/>
        <v>2022</v>
      </c>
      <c r="M1473">
        <f t="shared" si="112"/>
        <v>16.13</v>
      </c>
      <c r="N1473" s="6">
        <f t="shared" si="113"/>
        <v>0.62428935185185186</v>
      </c>
      <c r="O1473">
        <f t="shared" si="114"/>
        <v>14</v>
      </c>
    </row>
    <row r="1474" spans="1:15" x14ac:dyDescent="0.35">
      <c r="A1474" t="s">
        <v>24</v>
      </c>
      <c r="B1474" s="3">
        <v>47848</v>
      </c>
      <c r="C1474">
        <v>50</v>
      </c>
      <c r="D1474" t="s">
        <v>27</v>
      </c>
      <c r="E1474" s="3">
        <v>44826</v>
      </c>
      <c r="F1474" s="4">
        <v>0.61862268518518515</v>
      </c>
      <c r="G1474">
        <v>7.97</v>
      </c>
      <c r="H1474">
        <v>8.16</v>
      </c>
      <c r="I1474">
        <v>721</v>
      </c>
      <c r="J1474">
        <v>1473</v>
      </c>
      <c r="K1474" s="5" t="str">
        <f t="shared" si="110"/>
        <v>2022-09</v>
      </c>
      <c r="L1474" s="3" t="str">
        <f t="shared" si="111"/>
        <v>2022</v>
      </c>
      <c r="M1474">
        <f t="shared" si="112"/>
        <v>16.13</v>
      </c>
      <c r="N1474" s="6">
        <f t="shared" si="113"/>
        <v>0.62428935185185186</v>
      </c>
      <c r="O1474">
        <f t="shared" si="114"/>
        <v>14</v>
      </c>
    </row>
    <row r="1475" spans="1:15" x14ac:dyDescent="0.35">
      <c r="A1475" t="s">
        <v>22</v>
      </c>
      <c r="B1475" s="3">
        <v>47299</v>
      </c>
      <c r="C1475">
        <v>10</v>
      </c>
      <c r="D1475" t="s">
        <v>16</v>
      </c>
      <c r="E1475" s="3">
        <v>44837</v>
      </c>
      <c r="F1475" s="4">
        <v>0.53322916666666664</v>
      </c>
      <c r="G1475">
        <v>6.33</v>
      </c>
      <c r="H1475">
        <v>9.35</v>
      </c>
      <c r="I1475">
        <v>722</v>
      </c>
      <c r="J1475">
        <v>1474</v>
      </c>
      <c r="K1475" s="5" t="str">
        <f t="shared" ref="K1475:K1538" si="115">TEXT(E1475, "yyyy-mm")</f>
        <v>2022-10</v>
      </c>
      <c r="L1475" s="3" t="str">
        <f t="shared" ref="L1475:L1538" si="116">TEXT(E1475, "yyyy")</f>
        <v>2022</v>
      </c>
      <c r="M1475">
        <f t="shared" ref="M1475:M1538" si="117">G1475+H1475</f>
        <v>15.68</v>
      </c>
      <c r="N1475" s="6">
        <f t="shared" ref="N1475:N1538" si="118">F1475+(H1475/1440)</f>
        <v>0.53972222222222221</v>
      </c>
      <c r="O1475">
        <f t="shared" ref="O1475:O1538" si="119">HOUR(N1475)</f>
        <v>12</v>
      </c>
    </row>
    <row r="1476" spans="1:15" x14ac:dyDescent="0.35">
      <c r="A1476" t="s">
        <v>22</v>
      </c>
      <c r="B1476" s="3">
        <v>47299</v>
      </c>
      <c r="C1476">
        <v>40</v>
      </c>
      <c r="D1476" t="s">
        <v>26</v>
      </c>
      <c r="E1476" s="3">
        <v>44837</v>
      </c>
      <c r="F1476" s="4">
        <v>0.53322916666666664</v>
      </c>
      <c r="G1476">
        <v>6.33</v>
      </c>
      <c r="H1476">
        <v>9.35</v>
      </c>
      <c r="I1476">
        <v>722</v>
      </c>
      <c r="J1476">
        <v>1475</v>
      </c>
      <c r="K1476" s="5" t="str">
        <f t="shared" si="115"/>
        <v>2022-10</v>
      </c>
      <c r="L1476" s="3" t="str">
        <f t="shared" si="116"/>
        <v>2022</v>
      </c>
      <c r="M1476">
        <f t="shared" si="117"/>
        <v>15.68</v>
      </c>
      <c r="N1476" s="6">
        <f t="shared" si="118"/>
        <v>0.53972222222222221</v>
      </c>
      <c r="O1476">
        <f t="shared" si="119"/>
        <v>12</v>
      </c>
    </row>
    <row r="1477" spans="1:15" x14ac:dyDescent="0.35">
      <c r="A1477" t="s">
        <v>24</v>
      </c>
      <c r="B1477" s="3">
        <v>47848</v>
      </c>
      <c r="C1477">
        <v>10</v>
      </c>
      <c r="D1477" t="s">
        <v>16</v>
      </c>
      <c r="E1477" s="3">
        <v>44829</v>
      </c>
      <c r="F1477" s="4">
        <v>0.78651620370370368</v>
      </c>
      <c r="G1477">
        <v>16.77</v>
      </c>
      <c r="H1477">
        <v>12.06</v>
      </c>
      <c r="I1477">
        <v>723</v>
      </c>
      <c r="J1477">
        <v>1476</v>
      </c>
      <c r="K1477" s="5" t="str">
        <f t="shared" si="115"/>
        <v>2022-09</v>
      </c>
      <c r="L1477" s="3" t="str">
        <f t="shared" si="116"/>
        <v>2022</v>
      </c>
      <c r="M1477">
        <f t="shared" si="117"/>
        <v>28.83</v>
      </c>
      <c r="N1477" s="6">
        <f t="shared" si="118"/>
        <v>0.7948912037037037</v>
      </c>
      <c r="O1477">
        <f t="shared" si="119"/>
        <v>19</v>
      </c>
    </row>
    <row r="1478" spans="1:15" x14ac:dyDescent="0.35">
      <c r="A1478" t="s">
        <v>24</v>
      </c>
      <c r="B1478" s="3">
        <v>47848</v>
      </c>
      <c r="C1478">
        <v>40</v>
      </c>
      <c r="D1478" t="s">
        <v>26</v>
      </c>
      <c r="E1478" s="3">
        <v>44829</v>
      </c>
      <c r="F1478" s="4">
        <v>0.78651620370370368</v>
      </c>
      <c r="G1478">
        <v>16.77</v>
      </c>
      <c r="H1478">
        <v>12.06</v>
      </c>
      <c r="I1478">
        <v>723</v>
      </c>
      <c r="J1478">
        <v>1477</v>
      </c>
      <c r="K1478" s="5" t="str">
        <f t="shared" si="115"/>
        <v>2022-09</v>
      </c>
      <c r="L1478" s="3" t="str">
        <f t="shared" si="116"/>
        <v>2022</v>
      </c>
      <c r="M1478">
        <f t="shared" si="117"/>
        <v>28.83</v>
      </c>
      <c r="N1478" s="6">
        <f t="shared" si="118"/>
        <v>0.7948912037037037</v>
      </c>
      <c r="O1478">
        <f t="shared" si="119"/>
        <v>19</v>
      </c>
    </row>
    <row r="1479" spans="1:15" x14ac:dyDescent="0.35">
      <c r="A1479" t="s">
        <v>24</v>
      </c>
      <c r="B1479" s="3">
        <v>47848</v>
      </c>
      <c r="C1479">
        <v>0</v>
      </c>
      <c r="D1479" t="s">
        <v>17</v>
      </c>
      <c r="E1479" s="3">
        <v>44868</v>
      </c>
      <c r="F1479" s="4">
        <v>0.53126157407407404</v>
      </c>
      <c r="G1479">
        <v>7.47</v>
      </c>
      <c r="H1479">
        <v>10.3</v>
      </c>
      <c r="I1479">
        <v>724</v>
      </c>
      <c r="J1479">
        <v>1478</v>
      </c>
      <c r="K1479" s="5" t="str">
        <f t="shared" si="115"/>
        <v>2022-11</v>
      </c>
      <c r="L1479" s="3" t="str">
        <f t="shared" si="116"/>
        <v>2022</v>
      </c>
      <c r="M1479">
        <f t="shared" si="117"/>
        <v>17.77</v>
      </c>
      <c r="N1479" s="6">
        <f t="shared" si="118"/>
        <v>0.53841435185185182</v>
      </c>
      <c r="O1479">
        <f t="shared" si="119"/>
        <v>12</v>
      </c>
    </row>
    <row r="1480" spans="1:15" x14ac:dyDescent="0.35">
      <c r="A1480" t="s">
        <v>24</v>
      </c>
      <c r="B1480" s="3">
        <v>47848</v>
      </c>
      <c r="C1480">
        <v>40</v>
      </c>
      <c r="D1480" t="s">
        <v>26</v>
      </c>
      <c r="E1480" s="3">
        <v>44868</v>
      </c>
      <c r="F1480" s="4">
        <v>0.53126157407407404</v>
      </c>
      <c r="G1480">
        <v>7.47</v>
      </c>
      <c r="H1480">
        <v>10.3</v>
      </c>
      <c r="I1480">
        <v>724</v>
      </c>
      <c r="J1480">
        <v>1479</v>
      </c>
      <c r="K1480" s="5" t="str">
        <f t="shared" si="115"/>
        <v>2022-11</v>
      </c>
      <c r="L1480" s="3" t="str">
        <f t="shared" si="116"/>
        <v>2022</v>
      </c>
      <c r="M1480">
        <f t="shared" si="117"/>
        <v>17.77</v>
      </c>
      <c r="N1480" s="6">
        <f t="shared" si="118"/>
        <v>0.53841435185185182</v>
      </c>
      <c r="O1480">
        <f t="shared" si="119"/>
        <v>12</v>
      </c>
    </row>
    <row r="1481" spans="1:15" x14ac:dyDescent="0.35">
      <c r="A1481" t="s">
        <v>24</v>
      </c>
      <c r="B1481" s="3">
        <v>47848</v>
      </c>
      <c r="C1481">
        <v>20</v>
      </c>
      <c r="D1481" t="s">
        <v>23</v>
      </c>
      <c r="E1481" s="3">
        <v>44907</v>
      </c>
      <c r="F1481" s="4">
        <v>0.35320601851851852</v>
      </c>
      <c r="G1481">
        <v>13.67</v>
      </c>
      <c r="H1481">
        <v>9.09</v>
      </c>
      <c r="I1481">
        <v>725</v>
      </c>
      <c r="J1481">
        <v>1480</v>
      </c>
      <c r="K1481" s="5" t="str">
        <f t="shared" si="115"/>
        <v>2022-12</v>
      </c>
      <c r="L1481" s="3" t="str">
        <f t="shared" si="116"/>
        <v>2022</v>
      </c>
      <c r="M1481">
        <f t="shared" si="117"/>
        <v>22.759999999999998</v>
      </c>
      <c r="N1481" s="6">
        <f t="shared" si="118"/>
        <v>0.35951851851851852</v>
      </c>
      <c r="O1481">
        <f t="shared" si="119"/>
        <v>8</v>
      </c>
    </row>
    <row r="1482" spans="1:15" x14ac:dyDescent="0.35">
      <c r="A1482" t="s">
        <v>24</v>
      </c>
      <c r="B1482" s="3">
        <v>47848</v>
      </c>
      <c r="C1482">
        <v>25</v>
      </c>
      <c r="D1482" t="s">
        <v>18</v>
      </c>
      <c r="E1482" s="3">
        <v>44907</v>
      </c>
      <c r="F1482" s="4">
        <v>0.35320601851851852</v>
      </c>
      <c r="G1482">
        <v>13.67</v>
      </c>
      <c r="H1482">
        <v>9.09</v>
      </c>
      <c r="I1482">
        <v>725</v>
      </c>
      <c r="J1482">
        <v>1481</v>
      </c>
      <c r="K1482" s="5" t="str">
        <f t="shared" si="115"/>
        <v>2022-12</v>
      </c>
      <c r="L1482" s="3" t="str">
        <f t="shared" si="116"/>
        <v>2022</v>
      </c>
      <c r="M1482">
        <f t="shared" si="117"/>
        <v>22.759999999999998</v>
      </c>
      <c r="N1482" s="6">
        <f t="shared" si="118"/>
        <v>0.35951851851851852</v>
      </c>
      <c r="O1482">
        <f t="shared" si="119"/>
        <v>8</v>
      </c>
    </row>
    <row r="1483" spans="1:15" x14ac:dyDescent="0.35">
      <c r="A1483" t="s">
        <v>24</v>
      </c>
      <c r="B1483" s="3">
        <v>47848</v>
      </c>
      <c r="C1483">
        <v>50</v>
      </c>
      <c r="D1483" t="s">
        <v>27</v>
      </c>
      <c r="E1483" s="3">
        <v>44907</v>
      </c>
      <c r="F1483" s="4">
        <v>0.35320601851851852</v>
      </c>
      <c r="G1483">
        <v>13.67</v>
      </c>
      <c r="H1483">
        <v>9.09</v>
      </c>
      <c r="I1483">
        <v>725</v>
      </c>
      <c r="J1483">
        <v>1482</v>
      </c>
      <c r="K1483" s="5" t="str">
        <f t="shared" si="115"/>
        <v>2022-12</v>
      </c>
      <c r="L1483" s="3" t="str">
        <f t="shared" si="116"/>
        <v>2022</v>
      </c>
      <c r="M1483">
        <f t="shared" si="117"/>
        <v>22.759999999999998</v>
      </c>
      <c r="N1483" s="6">
        <f t="shared" si="118"/>
        <v>0.35951851851851852</v>
      </c>
      <c r="O1483">
        <f t="shared" si="119"/>
        <v>8</v>
      </c>
    </row>
    <row r="1484" spans="1:15" x14ac:dyDescent="0.35">
      <c r="A1484" t="s">
        <v>20</v>
      </c>
      <c r="B1484" t="s">
        <v>21</v>
      </c>
      <c r="C1484">
        <v>20</v>
      </c>
      <c r="D1484" t="s">
        <v>23</v>
      </c>
      <c r="E1484" s="3">
        <v>44680</v>
      </c>
      <c r="F1484" s="4">
        <v>0.77519675925925924</v>
      </c>
      <c r="G1484">
        <v>9.08</v>
      </c>
      <c r="H1484">
        <v>8.9499999999999993</v>
      </c>
      <c r="I1484">
        <v>726</v>
      </c>
      <c r="J1484">
        <v>1483</v>
      </c>
      <c r="K1484" s="5" t="str">
        <f t="shared" si="115"/>
        <v>2022-04</v>
      </c>
      <c r="L1484" s="3" t="str">
        <f t="shared" si="116"/>
        <v>2022</v>
      </c>
      <c r="M1484">
        <f t="shared" si="117"/>
        <v>18.03</v>
      </c>
      <c r="N1484" s="6">
        <f t="shared" si="118"/>
        <v>0.78141203703703699</v>
      </c>
      <c r="O1484">
        <f t="shared" si="119"/>
        <v>18</v>
      </c>
    </row>
    <row r="1485" spans="1:15" x14ac:dyDescent="0.35">
      <c r="A1485" t="s">
        <v>20</v>
      </c>
      <c r="B1485" t="s">
        <v>21</v>
      </c>
      <c r="C1485">
        <v>25</v>
      </c>
      <c r="D1485" t="s">
        <v>18</v>
      </c>
      <c r="E1485" s="3">
        <v>44680</v>
      </c>
      <c r="F1485" s="4">
        <v>0.77519675925925924</v>
      </c>
      <c r="G1485">
        <v>9.08</v>
      </c>
      <c r="H1485">
        <v>8.9499999999999993</v>
      </c>
      <c r="I1485">
        <v>726</v>
      </c>
      <c r="J1485">
        <v>1484</v>
      </c>
      <c r="K1485" s="5" t="str">
        <f t="shared" si="115"/>
        <v>2022-04</v>
      </c>
      <c r="L1485" s="3" t="str">
        <f t="shared" si="116"/>
        <v>2022</v>
      </c>
      <c r="M1485">
        <f t="shared" si="117"/>
        <v>18.03</v>
      </c>
      <c r="N1485" s="6">
        <f t="shared" si="118"/>
        <v>0.78141203703703699</v>
      </c>
      <c r="O1485">
        <f t="shared" si="119"/>
        <v>18</v>
      </c>
    </row>
    <row r="1486" spans="1:15" x14ac:dyDescent="0.35">
      <c r="A1486" t="s">
        <v>22</v>
      </c>
      <c r="B1486" s="3">
        <v>47299</v>
      </c>
      <c r="C1486">
        <v>0</v>
      </c>
      <c r="D1486" t="s">
        <v>17</v>
      </c>
      <c r="E1486" s="3">
        <v>44651</v>
      </c>
      <c r="F1486" s="4">
        <v>0.55083333333333329</v>
      </c>
      <c r="G1486">
        <v>10.63</v>
      </c>
      <c r="H1486">
        <v>14.69</v>
      </c>
      <c r="I1486">
        <v>727</v>
      </c>
      <c r="J1486">
        <v>1485</v>
      </c>
      <c r="K1486" s="5" t="str">
        <f t="shared" si="115"/>
        <v>2022-03</v>
      </c>
      <c r="L1486" s="3" t="str">
        <f t="shared" si="116"/>
        <v>2022</v>
      </c>
      <c r="M1486">
        <f t="shared" si="117"/>
        <v>25.32</v>
      </c>
      <c r="N1486" s="6">
        <f t="shared" si="118"/>
        <v>0.56103472222222217</v>
      </c>
      <c r="O1486">
        <f t="shared" si="119"/>
        <v>13</v>
      </c>
    </row>
    <row r="1487" spans="1:15" x14ac:dyDescent="0.35">
      <c r="A1487" t="s">
        <v>22</v>
      </c>
      <c r="B1487" s="3">
        <v>47299</v>
      </c>
      <c r="C1487">
        <v>25</v>
      </c>
      <c r="D1487" t="s">
        <v>18</v>
      </c>
      <c r="E1487" s="3">
        <v>44651</v>
      </c>
      <c r="F1487" s="4">
        <v>0.55083333333333329</v>
      </c>
      <c r="G1487">
        <v>10.63</v>
      </c>
      <c r="H1487">
        <v>14.69</v>
      </c>
      <c r="I1487">
        <v>727</v>
      </c>
      <c r="J1487">
        <v>1486</v>
      </c>
      <c r="K1487" s="5" t="str">
        <f t="shared" si="115"/>
        <v>2022-03</v>
      </c>
      <c r="L1487" s="3" t="str">
        <f t="shared" si="116"/>
        <v>2022</v>
      </c>
      <c r="M1487">
        <f t="shared" si="117"/>
        <v>25.32</v>
      </c>
      <c r="N1487" s="6">
        <f t="shared" si="118"/>
        <v>0.56103472222222217</v>
      </c>
      <c r="O1487">
        <f t="shared" si="119"/>
        <v>13</v>
      </c>
    </row>
    <row r="1488" spans="1:15" x14ac:dyDescent="0.35">
      <c r="A1488" t="s">
        <v>22</v>
      </c>
      <c r="B1488" s="3">
        <v>47299</v>
      </c>
      <c r="C1488">
        <v>80</v>
      </c>
      <c r="D1488" t="s">
        <v>19</v>
      </c>
      <c r="E1488" s="3">
        <v>44651</v>
      </c>
      <c r="F1488" s="4">
        <v>0.55083333333333329</v>
      </c>
      <c r="G1488">
        <v>10.63</v>
      </c>
      <c r="H1488">
        <v>14.69</v>
      </c>
      <c r="I1488">
        <v>727</v>
      </c>
      <c r="J1488">
        <v>1487</v>
      </c>
      <c r="K1488" s="5" t="str">
        <f t="shared" si="115"/>
        <v>2022-03</v>
      </c>
      <c r="L1488" s="3" t="str">
        <f t="shared" si="116"/>
        <v>2022</v>
      </c>
      <c r="M1488">
        <f t="shared" si="117"/>
        <v>25.32</v>
      </c>
      <c r="N1488" s="6">
        <f t="shared" si="118"/>
        <v>0.56103472222222217</v>
      </c>
      <c r="O1488">
        <f t="shared" si="119"/>
        <v>13</v>
      </c>
    </row>
    <row r="1489" spans="1:15" x14ac:dyDescent="0.35">
      <c r="A1489" t="s">
        <v>24</v>
      </c>
      <c r="B1489" s="3">
        <v>47848</v>
      </c>
      <c r="C1489">
        <v>10</v>
      </c>
      <c r="D1489" t="s">
        <v>16</v>
      </c>
      <c r="E1489" s="3">
        <v>44881</v>
      </c>
      <c r="F1489" s="4">
        <v>0.79653935185185187</v>
      </c>
      <c r="G1489">
        <v>6.78</v>
      </c>
      <c r="H1489">
        <v>18.45</v>
      </c>
      <c r="I1489">
        <v>728</v>
      </c>
      <c r="J1489">
        <v>1488</v>
      </c>
      <c r="K1489" s="5" t="str">
        <f t="shared" si="115"/>
        <v>2022-11</v>
      </c>
      <c r="L1489" s="3" t="str">
        <f t="shared" si="116"/>
        <v>2022</v>
      </c>
      <c r="M1489">
        <f t="shared" si="117"/>
        <v>25.23</v>
      </c>
      <c r="N1489" s="6">
        <f t="shared" si="118"/>
        <v>0.80935185185185188</v>
      </c>
      <c r="O1489">
        <f t="shared" si="119"/>
        <v>19</v>
      </c>
    </row>
    <row r="1490" spans="1:15" x14ac:dyDescent="0.35">
      <c r="A1490" t="s">
        <v>24</v>
      </c>
      <c r="B1490" s="3">
        <v>47848</v>
      </c>
      <c r="C1490">
        <v>25</v>
      </c>
      <c r="D1490" t="s">
        <v>18</v>
      </c>
      <c r="E1490" s="3">
        <v>44881</v>
      </c>
      <c r="F1490" s="4">
        <v>0.79653935185185187</v>
      </c>
      <c r="G1490">
        <v>6.78</v>
      </c>
      <c r="H1490">
        <v>18.45</v>
      </c>
      <c r="I1490">
        <v>728</v>
      </c>
      <c r="J1490">
        <v>1489</v>
      </c>
      <c r="K1490" s="5" t="str">
        <f t="shared" si="115"/>
        <v>2022-11</v>
      </c>
      <c r="L1490" s="3" t="str">
        <f t="shared" si="116"/>
        <v>2022</v>
      </c>
      <c r="M1490">
        <f t="shared" si="117"/>
        <v>25.23</v>
      </c>
      <c r="N1490" s="6">
        <f t="shared" si="118"/>
        <v>0.80935185185185188</v>
      </c>
      <c r="O1490">
        <f t="shared" si="119"/>
        <v>19</v>
      </c>
    </row>
    <row r="1491" spans="1:15" x14ac:dyDescent="0.35">
      <c r="A1491" t="s">
        <v>24</v>
      </c>
      <c r="B1491" s="3">
        <v>47848</v>
      </c>
      <c r="C1491">
        <v>50</v>
      </c>
      <c r="D1491" t="s">
        <v>27</v>
      </c>
      <c r="E1491" s="3">
        <v>44881</v>
      </c>
      <c r="F1491" s="4">
        <v>0.79653935185185187</v>
      </c>
      <c r="G1491">
        <v>6.78</v>
      </c>
      <c r="H1491">
        <v>18.45</v>
      </c>
      <c r="I1491">
        <v>728</v>
      </c>
      <c r="J1491">
        <v>1490</v>
      </c>
      <c r="K1491" s="5" t="str">
        <f t="shared" si="115"/>
        <v>2022-11</v>
      </c>
      <c r="L1491" s="3" t="str">
        <f t="shared" si="116"/>
        <v>2022</v>
      </c>
      <c r="M1491">
        <f t="shared" si="117"/>
        <v>25.23</v>
      </c>
      <c r="N1491" s="6">
        <f t="shared" si="118"/>
        <v>0.80935185185185188</v>
      </c>
      <c r="O1491">
        <f t="shared" si="119"/>
        <v>19</v>
      </c>
    </row>
    <row r="1492" spans="1:15" x14ac:dyDescent="0.35">
      <c r="A1492" t="s">
        <v>15</v>
      </c>
      <c r="B1492" s="3">
        <v>47118</v>
      </c>
      <c r="C1492">
        <v>20</v>
      </c>
      <c r="D1492" t="s">
        <v>23</v>
      </c>
      <c r="E1492" s="3">
        <v>44932</v>
      </c>
      <c r="F1492" s="4">
        <v>0.37783564814814813</v>
      </c>
      <c r="G1492">
        <v>9.65</v>
      </c>
      <c r="H1492">
        <v>5.95</v>
      </c>
      <c r="I1492">
        <v>729</v>
      </c>
      <c r="J1492">
        <v>1491</v>
      </c>
      <c r="K1492" s="5" t="str">
        <f t="shared" si="115"/>
        <v>2023-01</v>
      </c>
      <c r="L1492" s="3" t="str">
        <f t="shared" si="116"/>
        <v>2023</v>
      </c>
      <c r="M1492">
        <f t="shared" si="117"/>
        <v>15.600000000000001</v>
      </c>
      <c r="N1492" s="6">
        <f t="shared" si="118"/>
        <v>0.38196759259259255</v>
      </c>
      <c r="O1492">
        <f t="shared" si="119"/>
        <v>9</v>
      </c>
    </row>
    <row r="1493" spans="1:15" x14ac:dyDescent="0.35">
      <c r="A1493" t="s">
        <v>20</v>
      </c>
      <c r="B1493" t="s">
        <v>21</v>
      </c>
      <c r="C1493">
        <v>20</v>
      </c>
      <c r="D1493" t="s">
        <v>23</v>
      </c>
      <c r="E1493" s="3">
        <v>44801</v>
      </c>
      <c r="F1493" s="4">
        <v>0.82265046296296296</v>
      </c>
      <c r="G1493">
        <v>10.26</v>
      </c>
      <c r="H1493">
        <v>11.04</v>
      </c>
      <c r="I1493">
        <v>730</v>
      </c>
      <c r="J1493">
        <v>1492</v>
      </c>
      <c r="K1493" s="5" t="str">
        <f t="shared" si="115"/>
        <v>2022-08</v>
      </c>
      <c r="L1493" s="3" t="str">
        <f t="shared" si="116"/>
        <v>2022</v>
      </c>
      <c r="M1493">
        <f t="shared" si="117"/>
        <v>21.299999999999997</v>
      </c>
      <c r="N1493" s="6">
        <f t="shared" si="118"/>
        <v>0.83031712962962967</v>
      </c>
      <c r="O1493">
        <f t="shared" si="119"/>
        <v>19</v>
      </c>
    </row>
    <row r="1494" spans="1:15" x14ac:dyDescent="0.35">
      <c r="A1494" t="s">
        <v>20</v>
      </c>
      <c r="B1494" t="s">
        <v>21</v>
      </c>
      <c r="C1494">
        <v>40</v>
      </c>
      <c r="D1494" t="s">
        <v>26</v>
      </c>
      <c r="E1494" s="3">
        <v>44801</v>
      </c>
      <c r="F1494" s="4">
        <v>0.82265046296296296</v>
      </c>
      <c r="G1494">
        <v>10.26</v>
      </c>
      <c r="H1494">
        <v>11.04</v>
      </c>
      <c r="I1494">
        <v>730</v>
      </c>
      <c r="J1494">
        <v>1493</v>
      </c>
      <c r="K1494" s="5" t="str">
        <f t="shared" si="115"/>
        <v>2022-08</v>
      </c>
      <c r="L1494" s="3" t="str">
        <f t="shared" si="116"/>
        <v>2022</v>
      </c>
      <c r="M1494">
        <f t="shared" si="117"/>
        <v>21.299999999999997</v>
      </c>
      <c r="N1494" s="6">
        <f t="shared" si="118"/>
        <v>0.83031712962962967</v>
      </c>
      <c r="O1494">
        <f t="shared" si="119"/>
        <v>19</v>
      </c>
    </row>
    <row r="1495" spans="1:15" x14ac:dyDescent="0.35">
      <c r="A1495" t="s">
        <v>15</v>
      </c>
      <c r="B1495" s="3">
        <v>47118</v>
      </c>
      <c r="C1495">
        <v>10</v>
      </c>
      <c r="D1495" t="s">
        <v>16</v>
      </c>
      <c r="E1495" s="3">
        <v>44858</v>
      </c>
      <c r="F1495" s="4">
        <v>0.78533564814814816</v>
      </c>
      <c r="G1495">
        <v>6.68</v>
      </c>
      <c r="H1495">
        <v>9.25</v>
      </c>
      <c r="I1495">
        <v>731</v>
      </c>
      <c r="J1495">
        <v>1494</v>
      </c>
      <c r="K1495" s="5" t="str">
        <f t="shared" si="115"/>
        <v>2022-10</v>
      </c>
      <c r="L1495" s="3" t="str">
        <f t="shared" si="116"/>
        <v>2022</v>
      </c>
      <c r="M1495">
        <f t="shared" si="117"/>
        <v>15.93</v>
      </c>
      <c r="N1495" s="6">
        <f t="shared" si="118"/>
        <v>0.79175925925925927</v>
      </c>
      <c r="O1495">
        <f t="shared" si="119"/>
        <v>19</v>
      </c>
    </row>
    <row r="1496" spans="1:15" x14ac:dyDescent="0.35">
      <c r="A1496" t="s">
        <v>15</v>
      </c>
      <c r="B1496" s="3">
        <v>47118</v>
      </c>
      <c r="C1496">
        <v>25</v>
      </c>
      <c r="D1496" t="s">
        <v>18</v>
      </c>
      <c r="E1496" s="3">
        <v>44858</v>
      </c>
      <c r="F1496" s="4">
        <v>0.78533564814814816</v>
      </c>
      <c r="G1496">
        <v>6.68</v>
      </c>
      <c r="H1496">
        <v>9.25</v>
      </c>
      <c r="I1496">
        <v>731</v>
      </c>
      <c r="J1496">
        <v>1495</v>
      </c>
      <c r="K1496" s="5" t="str">
        <f t="shared" si="115"/>
        <v>2022-10</v>
      </c>
      <c r="L1496" s="3" t="str">
        <f t="shared" si="116"/>
        <v>2022</v>
      </c>
      <c r="M1496">
        <f t="shared" si="117"/>
        <v>15.93</v>
      </c>
      <c r="N1496" s="6">
        <f t="shared" si="118"/>
        <v>0.79175925925925927</v>
      </c>
      <c r="O1496">
        <f t="shared" si="119"/>
        <v>19</v>
      </c>
    </row>
    <row r="1497" spans="1:15" x14ac:dyDescent="0.35">
      <c r="A1497" t="s">
        <v>22</v>
      </c>
      <c r="B1497" s="3">
        <v>47299</v>
      </c>
      <c r="C1497">
        <v>0</v>
      </c>
      <c r="D1497" t="s">
        <v>17</v>
      </c>
      <c r="E1497" s="3">
        <v>44707</v>
      </c>
      <c r="F1497" s="4">
        <v>0.77840277777777778</v>
      </c>
      <c r="G1497">
        <v>9.93</v>
      </c>
      <c r="H1497">
        <v>15.18</v>
      </c>
      <c r="I1497">
        <v>732</v>
      </c>
      <c r="J1497">
        <v>1496</v>
      </c>
      <c r="K1497" s="5" t="str">
        <f t="shared" si="115"/>
        <v>2022-05</v>
      </c>
      <c r="L1497" s="3" t="str">
        <f t="shared" si="116"/>
        <v>2022</v>
      </c>
      <c r="M1497">
        <f t="shared" si="117"/>
        <v>25.11</v>
      </c>
      <c r="N1497" s="6">
        <f t="shared" si="118"/>
        <v>0.78894444444444445</v>
      </c>
      <c r="O1497">
        <f t="shared" si="119"/>
        <v>18</v>
      </c>
    </row>
    <row r="1498" spans="1:15" x14ac:dyDescent="0.35">
      <c r="A1498" t="s">
        <v>22</v>
      </c>
      <c r="B1498" s="3">
        <v>47299</v>
      </c>
      <c r="C1498">
        <v>40</v>
      </c>
      <c r="D1498" t="s">
        <v>26</v>
      </c>
      <c r="E1498" s="3">
        <v>44707</v>
      </c>
      <c r="F1498" s="4">
        <v>0.77840277777777778</v>
      </c>
      <c r="G1498">
        <v>9.93</v>
      </c>
      <c r="H1498">
        <v>15.18</v>
      </c>
      <c r="I1498">
        <v>732</v>
      </c>
      <c r="J1498">
        <v>1497</v>
      </c>
      <c r="K1498" s="5" t="str">
        <f t="shared" si="115"/>
        <v>2022-05</v>
      </c>
      <c r="L1498" s="3" t="str">
        <f t="shared" si="116"/>
        <v>2022</v>
      </c>
      <c r="M1498">
        <f t="shared" si="117"/>
        <v>25.11</v>
      </c>
      <c r="N1498" s="6">
        <f t="shared" si="118"/>
        <v>0.78894444444444445</v>
      </c>
      <c r="O1498">
        <f t="shared" si="119"/>
        <v>18</v>
      </c>
    </row>
    <row r="1499" spans="1:15" x14ac:dyDescent="0.35">
      <c r="A1499" t="s">
        <v>24</v>
      </c>
      <c r="B1499" s="3">
        <v>47848</v>
      </c>
      <c r="C1499">
        <v>20</v>
      </c>
      <c r="D1499" t="s">
        <v>23</v>
      </c>
      <c r="E1499" s="3">
        <v>44710</v>
      </c>
      <c r="F1499" s="4">
        <v>0.64211805555555557</v>
      </c>
      <c r="G1499">
        <v>8.17</v>
      </c>
      <c r="H1499">
        <v>8.23</v>
      </c>
      <c r="I1499">
        <v>733</v>
      </c>
      <c r="J1499">
        <v>1498</v>
      </c>
      <c r="K1499" s="5" t="str">
        <f t="shared" si="115"/>
        <v>2022-05</v>
      </c>
      <c r="L1499" s="3" t="str">
        <f t="shared" si="116"/>
        <v>2022</v>
      </c>
      <c r="M1499">
        <f t="shared" si="117"/>
        <v>16.399999999999999</v>
      </c>
      <c r="N1499" s="6">
        <f t="shared" si="118"/>
        <v>0.64783333333333337</v>
      </c>
      <c r="O1499">
        <f t="shared" si="119"/>
        <v>15</v>
      </c>
    </row>
    <row r="1500" spans="1:15" x14ac:dyDescent="0.35">
      <c r="A1500" t="s">
        <v>24</v>
      </c>
      <c r="B1500" s="3">
        <v>47848</v>
      </c>
      <c r="C1500">
        <v>25</v>
      </c>
      <c r="D1500" t="s">
        <v>18</v>
      </c>
      <c r="E1500" s="3">
        <v>44710</v>
      </c>
      <c r="F1500" s="4">
        <v>0.64211805555555557</v>
      </c>
      <c r="G1500">
        <v>8.17</v>
      </c>
      <c r="H1500">
        <v>8.23</v>
      </c>
      <c r="I1500">
        <v>733</v>
      </c>
      <c r="J1500">
        <v>1499</v>
      </c>
      <c r="K1500" s="5" t="str">
        <f t="shared" si="115"/>
        <v>2022-05</v>
      </c>
      <c r="L1500" s="3" t="str">
        <f t="shared" si="116"/>
        <v>2022</v>
      </c>
      <c r="M1500">
        <f t="shared" si="117"/>
        <v>16.399999999999999</v>
      </c>
      <c r="N1500" s="6">
        <f t="shared" si="118"/>
        <v>0.64783333333333337</v>
      </c>
      <c r="O1500">
        <f t="shared" si="119"/>
        <v>15</v>
      </c>
    </row>
    <row r="1501" spans="1:15" x14ac:dyDescent="0.35">
      <c r="A1501" t="s">
        <v>24</v>
      </c>
      <c r="B1501" s="3">
        <v>47848</v>
      </c>
      <c r="C1501">
        <v>50</v>
      </c>
      <c r="D1501" t="s">
        <v>27</v>
      </c>
      <c r="E1501" s="3">
        <v>44710</v>
      </c>
      <c r="F1501" s="4">
        <v>0.64211805555555557</v>
      </c>
      <c r="G1501">
        <v>8.17</v>
      </c>
      <c r="H1501">
        <v>8.23</v>
      </c>
      <c r="I1501">
        <v>733</v>
      </c>
      <c r="J1501">
        <v>1500</v>
      </c>
      <c r="K1501" s="5" t="str">
        <f t="shared" si="115"/>
        <v>2022-05</v>
      </c>
      <c r="L1501" s="3" t="str">
        <f t="shared" si="116"/>
        <v>2022</v>
      </c>
      <c r="M1501">
        <f t="shared" si="117"/>
        <v>16.399999999999999</v>
      </c>
      <c r="N1501" s="6">
        <f t="shared" si="118"/>
        <v>0.64783333333333337</v>
      </c>
      <c r="O1501">
        <f t="shared" si="119"/>
        <v>15</v>
      </c>
    </row>
    <row r="1502" spans="1:15" x14ac:dyDescent="0.35">
      <c r="A1502" t="s">
        <v>24</v>
      </c>
      <c r="B1502" s="3">
        <v>47848</v>
      </c>
      <c r="C1502">
        <v>0</v>
      </c>
      <c r="D1502" t="s">
        <v>17</v>
      </c>
      <c r="E1502" s="3">
        <v>44633</v>
      </c>
      <c r="F1502" s="4">
        <v>0.5811574074074074</v>
      </c>
      <c r="G1502">
        <v>5.77</v>
      </c>
      <c r="H1502">
        <v>7.25</v>
      </c>
      <c r="I1502">
        <v>734</v>
      </c>
      <c r="J1502">
        <v>1501</v>
      </c>
      <c r="K1502" s="5" t="str">
        <f t="shared" si="115"/>
        <v>2022-03</v>
      </c>
      <c r="L1502" s="3" t="str">
        <f t="shared" si="116"/>
        <v>2022</v>
      </c>
      <c r="M1502">
        <f t="shared" si="117"/>
        <v>13.02</v>
      </c>
      <c r="N1502" s="6">
        <f t="shared" si="118"/>
        <v>0.58619212962962963</v>
      </c>
      <c r="O1502">
        <f t="shared" si="119"/>
        <v>14</v>
      </c>
    </row>
    <row r="1503" spans="1:15" x14ac:dyDescent="0.35">
      <c r="A1503" t="s">
        <v>24</v>
      </c>
      <c r="B1503" s="3">
        <v>47848</v>
      </c>
      <c r="C1503">
        <v>20</v>
      </c>
      <c r="D1503" t="s">
        <v>23</v>
      </c>
      <c r="E1503" s="3">
        <v>44635</v>
      </c>
      <c r="F1503" s="4">
        <v>0.53019675925925924</v>
      </c>
      <c r="G1503">
        <v>8.26</v>
      </c>
      <c r="H1503">
        <v>6.56</v>
      </c>
      <c r="I1503">
        <v>735</v>
      </c>
      <c r="J1503">
        <v>1502</v>
      </c>
      <c r="K1503" s="5" t="str">
        <f t="shared" si="115"/>
        <v>2022-03</v>
      </c>
      <c r="L1503" s="3" t="str">
        <f t="shared" si="116"/>
        <v>2022</v>
      </c>
      <c r="M1503">
        <f t="shared" si="117"/>
        <v>14.82</v>
      </c>
      <c r="N1503" s="6">
        <f t="shared" si="118"/>
        <v>0.53475231481481478</v>
      </c>
      <c r="O1503">
        <f t="shared" si="119"/>
        <v>12</v>
      </c>
    </row>
    <row r="1504" spans="1:15" x14ac:dyDescent="0.35">
      <c r="A1504" t="s">
        <v>24</v>
      </c>
      <c r="B1504" s="3">
        <v>47848</v>
      </c>
      <c r="C1504">
        <v>40</v>
      </c>
      <c r="D1504" t="s">
        <v>26</v>
      </c>
      <c r="E1504" s="3">
        <v>44635</v>
      </c>
      <c r="F1504" s="4">
        <v>0.53019675925925924</v>
      </c>
      <c r="G1504">
        <v>8.26</v>
      </c>
      <c r="H1504">
        <v>6.56</v>
      </c>
      <c r="I1504">
        <v>735</v>
      </c>
      <c r="J1504">
        <v>1503</v>
      </c>
      <c r="K1504" s="5" t="str">
        <f t="shared" si="115"/>
        <v>2022-03</v>
      </c>
      <c r="L1504" s="3" t="str">
        <f t="shared" si="116"/>
        <v>2022</v>
      </c>
      <c r="M1504">
        <f t="shared" si="117"/>
        <v>14.82</v>
      </c>
      <c r="N1504" s="6">
        <f t="shared" si="118"/>
        <v>0.53475231481481478</v>
      </c>
      <c r="O1504">
        <f t="shared" si="119"/>
        <v>12</v>
      </c>
    </row>
    <row r="1505" spans="1:15" x14ac:dyDescent="0.35">
      <c r="A1505" t="s">
        <v>24</v>
      </c>
      <c r="B1505" s="3">
        <v>47848</v>
      </c>
      <c r="C1505">
        <v>80</v>
      </c>
      <c r="D1505" t="s">
        <v>19</v>
      </c>
      <c r="E1505" s="3">
        <v>44635</v>
      </c>
      <c r="F1505" s="4">
        <v>0.53019675925925924</v>
      </c>
      <c r="G1505">
        <v>8.26</v>
      </c>
      <c r="H1505">
        <v>6.56</v>
      </c>
      <c r="I1505">
        <v>735</v>
      </c>
      <c r="J1505">
        <v>1504</v>
      </c>
      <c r="K1505" s="5" t="str">
        <f t="shared" si="115"/>
        <v>2022-03</v>
      </c>
      <c r="L1505" s="3" t="str">
        <f t="shared" si="116"/>
        <v>2022</v>
      </c>
      <c r="M1505">
        <f t="shared" si="117"/>
        <v>14.82</v>
      </c>
      <c r="N1505" s="6">
        <f t="shared" si="118"/>
        <v>0.53475231481481478</v>
      </c>
      <c r="O1505">
        <f t="shared" si="119"/>
        <v>12</v>
      </c>
    </row>
    <row r="1506" spans="1:15" x14ac:dyDescent="0.35">
      <c r="A1506" t="s">
        <v>24</v>
      </c>
      <c r="B1506" s="3">
        <v>47848</v>
      </c>
      <c r="C1506">
        <v>0</v>
      </c>
      <c r="D1506" t="s">
        <v>17</v>
      </c>
      <c r="E1506" s="3">
        <v>44614</v>
      </c>
      <c r="F1506" s="4">
        <v>0.87427083333333333</v>
      </c>
      <c r="G1506">
        <v>5.62</v>
      </c>
      <c r="H1506">
        <v>11.57</v>
      </c>
      <c r="I1506">
        <v>736</v>
      </c>
      <c r="J1506">
        <v>1505</v>
      </c>
      <c r="K1506" s="5" t="str">
        <f t="shared" si="115"/>
        <v>2022-02</v>
      </c>
      <c r="L1506" s="3" t="str">
        <f t="shared" si="116"/>
        <v>2022</v>
      </c>
      <c r="M1506">
        <f t="shared" si="117"/>
        <v>17.190000000000001</v>
      </c>
      <c r="N1506" s="6">
        <f t="shared" si="118"/>
        <v>0.88230555555555557</v>
      </c>
      <c r="O1506">
        <f t="shared" si="119"/>
        <v>21</v>
      </c>
    </row>
    <row r="1507" spans="1:15" x14ac:dyDescent="0.35">
      <c r="A1507" t="s">
        <v>15</v>
      </c>
      <c r="B1507" s="3">
        <v>47118</v>
      </c>
      <c r="C1507">
        <v>10</v>
      </c>
      <c r="D1507" t="s">
        <v>16</v>
      </c>
      <c r="E1507" s="3">
        <v>44684</v>
      </c>
      <c r="F1507" s="4">
        <v>0.42499999999999999</v>
      </c>
      <c r="G1507">
        <v>7.35</v>
      </c>
      <c r="H1507">
        <v>10.96</v>
      </c>
      <c r="I1507">
        <v>737</v>
      </c>
      <c r="J1507">
        <v>1506</v>
      </c>
      <c r="K1507" s="5" t="str">
        <f t="shared" si="115"/>
        <v>2022-05</v>
      </c>
      <c r="L1507" s="3" t="str">
        <f t="shared" si="116"/>
        <v>2022</v>
      </c>
      <c r="M1507">
        <f t="shared" si="117"/>
        <v>18.310000000000002</v>
      </c>
      <c r="N1507" s="6">
        <f t="shared" si="118"/>
        <v>0.43261111111111111</v>
      </c>
      <c r="O1507">
        <f t="shared" si="119"/>
        <v>10</v>
      </c>
    </row>
    <row r="1508" spans="1:15" x14ac:dyDescent="0.35">
      <c r="A1508" t="s">
        <v>22</v>
      </c>
      <c r="B1508" s="3">
        <v>47299</v>
      </c>
      <c r="C1508">
        <v>0</v>
      </c>
      <c r="D1508" t="s">
        <v>17</v>
      </c>
      <c r="E1508" s="3">
        <v>44568</v>
      </c>
      <c r="F1508" s="4">
        <v>0.85195601851851854</v>
      </c>
      <c r="G1508">
        <v>13.09</v>
      </c>
      <c r="H1508">
        <v>10.039999999999999</v>
      </c>
      <c r="I1508">
        <v>738</v>
      </c>
      <c r="J1508">
        <v>1507</v>
      </c>
      <c r="K1508" s="5" t="str">
        <f t="shared" si="115"/>
        <v>2022-01</v>
      </c>
      <c r="L1508" s="3" t="str">
        <f t="shared" si="116"/>
        <v>2022</v>
      </c>
      <c r="M1508">
        <f t="shared" si="117"/>
        <v>23.13</v>
      </c>
      <c r="N1508" s="6">
        <f t="shared" si="118"/>
        <v>0.85892824074074081</v>
      </c>
      <c r="O1508">
        <f t="shared" si="119"/>
        <v>20</v>
      </c>
    </row>
    <row r="1509" spans="1:15" x14ac:dyDescent="0.35">
      <c r="A1509" t="s">
        <v>22</v>
      </c>
      <c r="B1509" s="3">
        <v>47299</v>
      </c>
      <c r="C1509">
        <v>40</v>
      </c>
      <c r="D1509" t="s">
        <v>26</v>
      </c>
      <c r="E1509" s="3">
        <v>44568</v>
      </c>
      <c r="F1509" s="4">
        <v>0.85195601851851854</v>
      </c>
      <c r="G1509">
        <v>13.09</v>
      </c>
      <c r="H1509">
        <v>10.039999999999999</v>
      </c>
      <c r="I1509">
        <v>738</v>
      </c>
      <c r="J1509">
        <v>1508</v>
      </c>
      <c r="K1509" s="5" t="str">
        <f t="shared" si="115"/>
        <v>2022-01</v>
      </c>
      <c r="L1509" s="3" t="str">
        <f t="shared" si="116"/>
        <v>2022</v>
      </c>
      <c r="M1509">
        <f t="shared" si="117"/>
        <v>23.13</v>
      </c>
      <c r="N1509" s="6">
        <f t="shared" si="118"/>
        <v>0.85892824074074081</v>
      </c>
      <c r="O1509">
        <f t="shared" si="119"/>
        <v>20</v>
      </c>
    </row>
    <row r="1510" spans="1:15" x14ac:dyDescent="0.35">
      <c r="A1510" t="s">
        <v>24</v>
      </c>
      <c r="B1510" s="3">
        <v>47848</v>
      </c>
      <c r="C1510">
        <v>0</v>
      </c>
      <c r="D1510" t="s">
        <v>17</v>
      </c>
      <c r="E1510" s="3">
        <v>44576</v>
      </c>
      <c r="F1510" s="4">
        <v>0.77238425925925924</v>
      </c>
      <c r="G1510">
        <v>7.6</v>
      </c>
      <c r="H1510">
        <v>12.69</v>
      </c>
      <c r="I1510">
        <v>739</v>
      </c>
      <c r="J1510">
        <v>1509</v>
      </c>
      <c r="K1510" s="5" t="str">
        <f t="shared" si="115"/>
        <v>2022-01</v>
      </c>
      <c r="L1510" s="3" t="str">
        <f t="shared" si="116"/>
        <v>2022</v>
      </c>
      <c r="M1510">
        <f t="shared" si="117"/>
        <v>20.29</v>
      </c>
      <c r="N1510" s="6">
        <f t="shared" si="118"/>
        <v>0.78119675925925924</v>
      </c>
      <c r="O1510">
        <f t="shared" si="119"/>
        <v>18</v>
      </c>
    </row>
    <row r="1511" spans="1:15" x14ac:dyDescent="0.35">
      <c r="A1511" t="s">
        <v>24</v>
      </c>
      <c r="B1511" s="3">
        <v>47848</v>
      </c>
      <c r="C1511">
        <v>25</v>
      </c>
      <c r="D1511" t="s">
        <v>18</v>
      </c>
      <c r="E1511" s="3">
        <v>44576</v>
      </c>
      <c r="F1511" s="4">
        <v>0.77238425925925924</v>
      </c>
      <c r="G1511">
        <v>7.6</v>
      </c>
      <c r="H1511">
        <v>12.69</v>
      </c>
      <c r="I1511">
        <v>739</v>
      </c>
      <c r="J1511">
        <v>1510</v>
      </c>
      <c r="K1511" s="5" t="str">
        <f t="shared" si="115"/>
        <v>2022-01</v>
      </c>
      <c r="L1511" s="3" t="str">
        <f t="shared" si="116"/>
        <v>2022</v>
      </c>
      <c r="M1511">
        <f t="shared" si="117"/>
        <v>20.29</v>
      </c>
      <c r="N1511" s="6">
        <f t="shared" si="118"/>
        <v>0.78119675925925924</v>
      </c>
      <c r="O1511">
        <f t="shared" si="119"/>
        <v>18</v>
      </c>
    </row>
    <row r="1512" spans="1:15" x14ac:dyDescent="0.35">
      <c r="A1512" t="s">
        <v>24</v>
      </c>
      <c r="B1512" s="3">
        <v>47848</v>
      </c>
      <c r="C1512">
        <v>80</v>
      </c>
      <c r="D1512" t="s">
        <v>19</v>
      </c>
      <c r="E1512" s="3">
        <v>44576</v>
      </c>
      <c r="F1512" s="4">
        <v>0.77238425925925924</v>
      </c>
      <c r="G1512">
        <v>7.6</v>
      </c>
      <c r="H1512">
        <v>12.69</v>
      </c>
      <c r="I1512">
        <v>739</v>
      </c>
      <c r="J1512">
        <v>1511</v>
      </c>
      <c r="K1512" s="5" t="str">
        <f t="shared" si="115"/>
        <v>2022-01</v>
      </c>
      <c r="L1512" s="3" t="str">
        <f t="shared" si="116"/>
        <v>2022</v>
      </c>
      <c r="M1512">
        <f t="shared" si="117"/>
        <v>20.29</v>
      </c>
      <c r="N1512" s="6">
        <f t="shared" si="118"/>
        <v>0.78119675925925924</v>
      </c>
      <c r="O1512">
        <f t="shared" si="119"/>
        <v>18</v>
      </c>
    </row>
    <row r="1513" spans="1:15" x14ac:dyDescent="0.35">
      <c r="A1513" t="s">
        <v>22</v>
      </c>
      <c r="B1513" s="3">
        <v>47299</v>
      </c>
      <c r="C1513">
        <v>0</v>
      </c>
      <c r="D1513" t="s">
        <v>17</v>
      </c>
      <c r="E1513" s="3">
        <v>44844</v>
      </c>
      <c r="F1513" s="4">
        <v>0.54258101851851848</v>
      </c>
      <c r="G1513">
        <v>6.48</v>
      </c>
      <c r="H1513">
        <v>10.16</v>
      </c>
      <c r="I1513">
        <v>740</v>
      </c>
      <c r="J1513">
        <v>1512</v>
      </c>
      <c r="K1513" s="5" t="str">
        <f t="shared" si="115"/>
        <v>2022-10</v>
      </c>
      <c r="L1513" s="3" t="str">
        <f t="shared" si="116"/>
        <v>2022</v>
      </c>
      <c r="M1513">
        <f t="shared" si="117"/>
        <v>16.64</v>
      </c>
      <c r="N1513" s="6">
        <f t="shared" si="118"/>
        <v>0.54963657407407407</v>
      </c>
      <c r="O1513">
        <f t="shared" si="119"/>
        <v>13</v>
      </c>
    </row>
    <row r="1514" spans="1:15" x14ac:dyDescent="0.35">
      <c r="A1514" t="s">
        <v>24</v>
      </c>
      <c r="B1514" s="3">
        <v>47848</v>
      </c>
      <c r="C1514">
        <v>10</v>
      </c>
      <c r="D1514" t="s">
        <v>16</v>
      </c>
      <c r="E1514" s="3">
        <v>44915</v>
      </c>
      <c r="F1514" s="4">
        <v>0.46987268518518521</v>
      </c>
      <c r="G1514">
        <v>7.64</v>
      </c>
      <c r="H1514">
        <v>15.61</v>
      </c>
      <c r="I1514">
        <v>741</v>
      </c>
      <c r="J1514">
        <v>1513</v>
      </c>
      <c r="K1514" s="5" t="str">
        <f t="shared" si="115"/>
        <v>2022-12</v>
      </c>
      <c r="L1514" s="3" t="str">
        <f t="shared" si="116"/>
        <v>2022</v>
      </c>
      <c r="M1514">
        <f t="shared" si="117"/>
        <v>23.25</v>
      </c>
      <c r="N1514" s="6">
        <f t="shared" si="118"/>
        <v>0.48071296296296301</v>
      </c>
      <c r="O1514">
        <f t="shared" si="119"/>
        <v>11</v>
      </c>
    </row>
    <row r="1515" spans="1:15" x14ac:dyDescent="0.35">
      <c r="A1515" t="s">
        <v>24</v>
      </c>
      <c r="B1515" s="3">
        <v>47848</v>
      </c>
      <c r="C1515">
        <v>25</v>
      </c>
      <c r="D1515" t="s">
        <v>18</v>
      </c>
      <c r="E1515" s="3">
        <v>44915</v>
      </c>
      <c r="F1515" s="4">
        <v>0.46987268518518521</v>
      </c>
      <c r="G1515">
        <v>7.64</v>
      </c>
      <c r="H1515">
        <v>15.61</v>
      </c>
      <c r="I1515">
        <v>741</v>
      </c>
      <c r="J1515">
        <v>1514</v>
      </c>
      <c r="K1515" s="5" t="str">
        <f t="shared" si="115"/>
        <v>2022-12</v>
      </c>
      <c r="L1515" s="3" t="str">
        <f t="shared" si="116"/>
        <v>2022</v>
      </c>
      <c r="M1515">
        <f t="shared" si="117"/>
        <v>23.25</v>
      </c>
      <c r="N1515" s="6">
        <f t="shared" si="118"/>
        <v>0.48071296296296301</v>
      </c>
      <c r="O1515">
        <f t="shared" si="119"/>
        <v>11</v>
      </c>
    </row>
    <row r="1516" spans="1:15" x14ac:dyDescent="0.35">
      <c r="A1516" t="s">
        <v>24</v>
      </c>
      <c r="B1516" s="3">
        <v>47848</v>
      </c>
      <c r="C1516">
        <v>10</v>
      </c>
      <c r="D1516" t="s">
        <v>16</v>
      </c>
      <c r="E1516" s="3">
        <v>44754</v>
      </c>
      <c r="F1516" s="4">
        <v>0.57575231481481481</v>
      </c>
      <c r="G1516">
        <v>9.14</v>
      </c>
      <c r="H1516">
        <v>11.06</v>
      </c>
      <c r="I1516">
        <v>742</v>
      </c>
      <c r="J1516">
        <v>1515</v>
      </c>
      <c r="K1516" s="5" t="str">
        <f t="shared" si="115"/>
        <v>2022-07</v>
      </c>
      <c r="L1516" s="3" t="str">
        <f t="shared" si="116"/>
        <v>2022</v>
      </c>
      <c r="M1516">
        <f t="shared" si="117"/>
        <v>20.200000000000003</v>
      </c>
      <c r="N1516" s="6">
        <f t="shared" si="118"/>
        <v>0.58343287037037039</v>
      </c>
      <c r="O1516">
        <f t="shared" si="119"/>
        <v>14</v>
      </c>
    </row>
    <row r="1517" spans="1:15" x14ac:dyDescent="0.35">
      <c r="A1517" t="s">
        <v>15</v>
      </c>
      <c r="B1517" s="3">
        <v>47118</v>
      </c>
      <c r="C1517">
        <v>0</v>
      </c>
      <c r="D1517" t="s">
        <v>17</v>
      </c>
      <c r="E1517" s="3">
        <v>44749</v>
      </c>
      <c r="F1517" s="4">
        <v>0.84070601851851856</v>
      </c>
      <c r="G1517">
        <v>6.37</v>
      </c>
      <c r="H1517">
        <v>10.77</v>
      </c>
      <c r="I1517">
        <v>743</v>
      </c>
      <c r="J1517">
        <v>1516</v>
      </c>
      <c r="K1517" s="5" t="str">
        <f t="shared" si="115"/>
        <v>2022-07</v>
      </c>
      <c r="L1517" s="3" t="str">
        <f t="shared" si="116"/>
        <v>2022</v>
      </c>
      <c r="M1517">
        <f t="shared" si="117"/>
        <v>17.14</v>
      </c>
      <c r="N1517" s="6">
        <f t="shared" si="118"/>
        <v>0.84818518518518526</v>
      </c>
      <c r="O1517">
        <f t="shared" si="119"/>
        <v>20</v>
      </c>
    </row>
    <row r="1518" spans="1:15" x14ac:dyDescent="0.35">
      <c r="A1518" t="s">
        <v>15</v>
      </c>
      <c r="B1518" s="3">
        <v>47118</v>
      </c>
      <c r="C1518">
        <v>25</v>
      </c>
      <c r="D1518" t="s">
        <v>18</v>
      </c>
      <c r="E1518" s="3">
        <v>44749</v>
      </c>
      <c r="F1518" s="4">
        <v>0.84070601851851856</v>
      </c>
      <c r="G1518">
        <v>6.37</v>
      </c>
      <c r="H1518">
        <v>10.77</v>
      </c>
      <c r="I1518">
        <v>743</v>
      </c>
      <c r="J1518">
        <v>1517</v>
      </c>
      <c r="K1518" s="5" t="str">
        <f t="shared" si="115"/>
        <v>2022-07</v>
      </c>
      <c r="L1518" s="3" t="str">
        <f t="shared" si="116"/>
        <v>2022</v>
      </c>
      <c r="M1518">
        <f t="shared" si="117"/>
        <v>17.14</v>
      </c>
      <c r="N1518" s="6">
        <f t="shared" si="118"/>
        <v>0.84818518518518526</v>
      </c>
      <c r="O1518">
        <f t="shared" si="119"/>
        <v>20</v>
      </c>
    </row>
    <row r="1519" spans="1:15" x14ac:dyDescent="0.35">
      <c r="A1519" t="s">
        <v>28</v>
      </c>
      <c r="B1519" t="s">
        <v>21</v>
      </c>
      <c r="C1519">
        <v>10</v>
      </c>
      <c r="D1519" t="s">
        <v>16</v>
      </c>
      <c r="E1519" s="3">
        <v>44785</v>
      </c>
      <c r="F1519" s="4">
        <v>0.4846064814814815</v>
      </c>
      <c r="G1519">
        <v>9.9700000000000006</v>
      </c>
      <c r="H1519">
        <v>11.55</v>
      </c>
      <c r="I1519">
        <v>744</v>
      </c>
      <c r="J1519">
        <v>1518</v>
      </c>
      <c r="K1519" s="5" t="str">
        <f t="shared" si="115"/>
        <v>2022-08</v>
      </c>
      <c r="L1519" s="3" t="str">
        <f t="shared" si="116"/>
        <v>2022</v>
      </c>
      <c r="M1519">
        <f t="shared" si="117"/>
        <v>21.520000000000003</v>
      </c>
      <c r="N1519" s="6">
        <f t="shared" si="118"/>
        <v>0.49262731481481481</v>
      </c>
      <c r="O1519">
        <f t="shared" si="119"/>
        <v>11</v>
      </c>
    </row>
    <row r="1520" spans="1:15" x14ac:dyDescent="0.35">
      <c r="A1520" t="s">
        <v>28</v>
      </c>
      <c r="B1520" t="s">
        <v>21</v>
      </c>
      <c r="C1520">
        <v>25</v>
      </c>
      <c r="D1520" t="s">
        <v>18</v>
      </c>
      <c r="E1520" s="3">
        <v>44785</v>
      </c>
      <c r="F1520" s="4">
        <v>0.4846064814814815</v>
      </c>
      <c r="G1520">
        <v>9.9700000000000006</v>
      </c>
      <c r="H1520">
        <v>11.55</v>
      </c>
      <c r="I1520">
        <v>744</v>
      </c>
      <c r="J1520">
        <v>1519</v>
      </c>
      <c r="K1520" s="5" t="str">
        <f t="shared" si="115"/>
        <v>2022-08</v>
      </c>
      <c r="L1520" s="3" t="str">
        <f t="shared" si="116"/>
        <v>2022</v>
      </c>
      <c r="M1520">
        <f t="shared" si="117"/>
        <v>21.520000000000003</v>
      </c>
      <c r="N1520" s="6">
        <f t="shared" si="118"/>
        <v>0.49262731481481481</v>
      </c>
      <c r="O1520">
        <f t="shared" si="119"/>
        <v>11</v>
      </c>
    </row>
    <row r="1521" spans="1:15" x14ac:dyDescent="0.35">
      <c r="A1521" t="s">
        <v>24</v>
      </c>
      <c r="B1521" s="3">
        <v>47848</v>
      </c>
      <c r="C1521">
        <v>20</v>
      </c>
      <c r="D1521" t="s">
        <v>23</v>
      </c>
      <c r="E1521" s="3">
        <v>44843</v>
      </c>
      <c r="F1521" s="4">
        <v>0.52097222222222217</v>
      </c>
      <c r="G1521">
        <v>6.49</v>
      </c>
      <c r="H1521">
        <v>7.81</v>
      </c>
      <c r="I1521">
        <v>745</v>
      </c>
      <c r="J1521">
        <v>1520</v>
      </c>
      <c r="K1521" s="5" t="str">
        <f t="shared" si="115"/>
        <v>2022-10</v>
      </c>
      <c r="L1521" s="3" t="str">
        <f t="shared" si="116"/>
        <v>2022</v>
      </c>
      <c r="M1521">
        <f t="shared" si="117"/>
        <v>14.3</v>
      </c>
      <c r="N1521" s="6">
        <f t="shared" si="118"/>
        <v>0.52639583333333329</v>
      </c>
      <c r="O1521">
        <f t="shared" si="119"/>
        <v>12</v>
      </c>
    </row>
    <row r="1522" spans="1:15" x14ac:dyDescent="0.35">
      <c r="A1522" t="s">
        <v>24</v>
      </c>
      <c r="B1522" s="3">
        <v>47848</v>
      </c>
      <c r="C1522">
        <v>40</v>
      </c>
      <c r="D1522" t="s">
        <v>26</v>
      </c>
      <c r="E1522" s="3">
        <v>44843</v>
      </c>
      <c r="F1522" s="4">
        <v>0.52097222222222217</v>
      </c>
      <c r="G1522">
        <v>6.49</v>
      </c>
      <c r="H1522">
        <v>7.81</v>
      </c>
      <c r="I1522">
        <v>745</v>
      </c>
      <c r="J1522">
        <v>1521</v>
      </c>
      <c r="K1522" s="5" t="str">
        <f t="shared" si="115"/>
        <v>2022-10</v>
      </c>
      <c r="L1522" s="3" t="str">
        <f t="shared" si="116"/>
        <v>2022</v>
      </c>
      <c r="M1522">
        <f t="shared" si="117"/>
        <v>14.3</v>
      </c>
      <c r="N1522" s="6">
        <f t="shared" si="118"/>
        <v>0.52639583333333329</v>
      </c>
      <c r="O1522">
        <f t="shared" si="119"/>
        <v>12</v>
      </c>
    </row>
    <row r="1523" spans="1:15" x14ac:dyDescent="0.35">
      <c r="A1523" t="s">
        <v>24</v>
      </c>
      <c r="B1523" s="3">
        <v>47848</v>
      </c>
      <c r="C1523">
        <v>80</v>
      </c>
      <c r="D1523" t="s">
        <v>19</v>
      </c>
      <c r="E1523" s="3">
        <v>44843</v>
      </c>
      <c r="F1523" s="4">
        <v>0.52097222222222217</v>
      </c>
      <c r="G1523">
        <v>6.49</v>
      </c>
      <c r="H1523">
        <v>7.81</v>
      </c>
      <c r="I1523">
        <v>745</v>
      </c>
      <c r="J1523">
        <v>1522</v>
      </c>
      <c r="K1523" s="5" t="str">
        <f t="shared" si="115"/>
        <v>2022-10</v>
      </c>
      <c r="L1523" s="3" t="str">
        <f t="shared" si="116"/>
        <v>2022</v>
      </c>
      <c r="M1523">
        <f t="shared" si="117"/>
        <v>14.3</v>
      </c>
      <c r="N1523" s="6">
        <f t="shared" si="118"/>
        <v>0.52639583333333329</v>
      </c>
      <c r="O1523">
        <f t="shared" si="119"/>
        <v>12</v>
      </c>
    </row>
    <row r="1524" spans="1:15" x14ac:dyDescent="0.35">
      <c r="A1524" t="s">
        <v>22</v>
      </c>
      <c r="B1524" s="3">
        <v>47299</v>
      </c>
      <c r="C1524">
        <v>0</v>
      </c>
      <c r="D1524" t="s">
        <v>17</v>
      </c>
      <c r="E1524" s="3">
        <v>44885</v>
      </c>
      <c r="F1524" s="4">
        <v>0.37571759259259258</v>
      </c>
      <c r="G1524">
        <v>12.03</v>
      </c>
      <c r="H1524">
        <v>13.59</v>
      </c>
      <c r="I1524">
        <v>746</v>
      </c>
      <c r="J1524">
        <v>1523</v>
      </c>
      <c r="K1524" s="5" t="str">
        <f t="shared" si="115"/>
        <v>2022-11</v>
      </c>
      <c r="L1524" s="3" t="str">
        <f t="shared" si="116"/>
        <v>2022</v>
      </c>
      <c r="M1524">
        <f t="shared" si="117"/>
        <v>25.619999999999997</v>
      </c>
      <c r="N1524" s="6">
        <f t="shared" si="118"/>
        <v>0.38515509259259256</v>
      </c>
      <c r="O1524">
        <f t="shared" si="119"/>
        <v>9</v>
      </c>
    </row>
    <row r="1525" spans="1:15" x14ac:dyDescent="0.35">
      <c r="A1525" t="s">
        <v>22</v>
      </c>
      <c r="B1525" s="3">
        <v>47299</v>
      </c>
      <c r="C1525">
        <v>20</v>
      </c>
      <c r="D1525" t="s">
        <v>23</v>
      </c>
      <c r="E1525" s="3">
        <v>44897</v>
      </c>
      <c r="F1525" s="4">
        <v>0.58405092592592589</v>
      </c>
      <c r="G1525">
        <v>7.11</v>
      </c>
      <c r="H1525">
        <v>6.92</v>
      </c>
      <c r="I1525">
        <v>747</v>
      </c>
      <c r="J1525">
        <v>1524</v>
      </c>
      <c r="K1525" s="5" t="str">
        <f t="shared" si="115"/>
        <v>2022-12</v>
      </c>
      <c r="L1525" s="3" t="str">
        <f t="shared" si="116"/>
        <v>2022</v>
      </c>
      <c r="M1525">
        <f t="shared" si="117"/>
        <v>14.030000000000001</v>
      </c>
      <c r="N1525" s="6">
        <f t="shared" si="118"/>
        <v>0.5888564814814814</v>
      </c>
      <c r="O1525">
        <f t="shared" si="119"/>
        <v>14</v>
      </c>
    </row>
    <row r="1526" spans="1:15" x14ac:dyDescent="0.35">
      <c r="A1526" t="s">
        <v>22</v>
      </c>
      <c r="B1526" s="3">
        <v>47299</v>
      </c>
      <c r="C1526">
        <v>25</v>
      </c>
      <c r="D1526" t="s">
        <v>18</v>
      </c>
      <c r="E1526" s="3">
        <v>44897</v>
      </c>
      <c r="F1526" s="4">
        <v>0.58405092592592589</v>
      </c>
      <c r="G1526">
        <v>7.11</v>
      </c>
      <c r="H1526">
        <v>6.92</v>
      </c>
      <c r="I1526">
        <v>747</v>
      </c>
      <c r="J1526">
        <v>1525</v>
      </c>
      <c r="K1526" s="5" t="str">
        <f t="shared" si="115"/>
        <v>2022-12</v>
      </c>
      <c r="L1526" s="3" t="str">
        <f t="shared" si="116"/>
        <v>2022</v>
      </c>
      <c r="M1526">
        <f t="shared" si="117"/>
        <v>14.030000000000001</v>
      </c>
      <c r="N1526" s="6">
        <f t="shared" si="118"/>
        <v>0.5888564814814814</v>
      </c>
      <c r="O1526">
        <f t="shared" si="119"/>
        <v>14</v>
      </c>
    </row>
    <row r="1527" spans="1:15" x14ac:dyDescent="0.35">
      <c r="A1527" t="s">
        <v>22</v>
      </c>
      <c r="B1527" s="3">
        <v>47299</v>
      </c>
      <c r="C1527">
        <v>80</v>
      </c>
      <c r="D1527" t="s">
        <v>19</v>
      </c>
      <c r="E1527" s="3">
        <v>44897</v>
      </c>
      <c r="F1527" s="4">
        <v>0.58405092592592589</v>
      </c>
      <c r="G1527">
        <v>7.11</v>
      </c>
      <c r="H1527">
        <v>6.92</v>
      </c>
      <c r="I1527">
        <v>747</v>
      </c>
      <c r="J1527">
        <v>1526</v>
      </c>
      <c r="K1527" s="5" t="str">
        <f t="shared" si="115"/>
        <v>2022-12</v>
      </c>
      <c r="L1527" s="3" t="str">
        <f t="shared" si="116"/>
        <v>2022</v>
      </c>
      <c r="M1527">
        <f t="shared" si="117"/>
        <v>14.030000000000001</v>
      </c>
      <c r="N1527" s="6">
        <f t="shared" si="118"/>
        <v>0.5888564814814814</v>
      </c>
      <c r="O1527">
        <f t="shared" si="119"/>
        <v>14</v>
      </c>
    </row>
    <row r="1528" spans="1:15" x14ac:dyDescent="0.35">
      <c r="A1528" t="s">
        <v>28</v>
      </c>
      <c r="B1528" t="s">
        <v>21</v>
      </c>
      <c r="C1528">
        <v>10</v>
      </c>
      <c r="D1528" t="s">
        <v>16</v>
      </c>
      <c r="E1528" s="3">
        <v>44646</v>
      </c>
      <c r="F1528" s="4">
        <v>0.37221064814814814</v>
      </c>
      <c r="G1528">
        <v>6.93</v>
      </c>
      <c r="H1528">
        <v>12.18</v>
      </c>
      <c r="I1528">
        <v>748</v>
      </c>
      <c r="J1528">
        <v>1527</v>
      </c>
      <c r="K1528" s="5" t="str">
        <f t="shared" si="115"/>
        <v>2022-03</v>
      </c>
      <c r="L1528" s="3" t="str">
        <f t="shared" si="116"/>
        <v>2022</v>
      </c>
      <c r="M1528">
        <f t="shared" si="117"/>
        <v>19.11</v>
      </c>
      <c r="N1528" s="6">
        <f t="shared" si="118"/>
        <v>0.38066898148148148</v>
      </c>
      <c r="O1528">
        <f t="shared" si="119"/>
        <v>9</v>
      </c>
    </row>
    <row r="1529" spans="1:15" x14ac:dyDescent="0.35">
      <c r="A1529" t="s">
        <v>28</v>
      </c>
      <c r="B1529" t="s">
        <v>21</v>
      </c>
      <c r="C1529">
        <v>40</v>
      </c>
      <c r="D1529" t="s">
        <v>26</v>
      </c>
      <c r="E1529" s="3">
        <v>44646</v>
      </c>
      <c r="F1529" s="4">
        <v>0.37221064814814814</v>
      </c>
      <c r="G1529">
        <v>6.93</v>
      </c>
      <c r="H1529">
        <v>12.18</v>
      </c>
      <c r="I1529">
        <v>748</v>
      </c>
      <c r="J1529">
        <v>1528</v>
      </c>
      <c r="K1529" s="5" t="str">
        <f t="shared" si="115"/>
        <v>2022-03</v>
      </c>
      <c r="L1529" s="3" t="str">
        <f t="shared" si="116"/>
        <v>2022</v>
      </c>
      <c r="M1529">
        <f t="shared" si="117"/>
        <v>19.11</v>
      </c>
      <c r="N1529" s="6">
        <f t="shared" si="118"/>
        <v>0.38066898148148148</v>
      </c>
      <c r="O1529">
        <f t="shared" si="119"/>
        <v>9</v>
      </c>
    </row>
    <row r="1530" spans="1:15" x14ac:dyDescent="0.35">
      <c r="A1530" t="s">
        <v>28</v>
      </c>
      <c r="B1530" t="s">
        <v>21</v>
      </c>
      <c r="C1530">
        <v>80</v>
      </c>
      <c r="D1530" t="s">
        <v>19</v>
      </c>
      <c r="E1530" s="3">
        <v>44646</v>
      </c>
      <c r="F1530" s="4">
        <v>0.37221064814814814</v>
      </c>
      <c r="G1530">
        <v>6.93</v>
      </c>
      <c r="H1530">
        <v>12.18</v>
      </c>
      <c r="I1530">
        <v>748</v>
      </c>
      <c r="J1530">
        <v>1529</v>
      </c>
      <c r="K1530" s="5" t="str">
        <f t="shared" si="115"/>
        <v>2022-03</v>
      </c>
      <c r="L1530" s="3" t="str">
        <f t="shared" si="116"/>
        <v>2022</v>
      </c>
      <c r="M1530">
        <f t="shared" si="117"/>
        <v>19.11</v>
      </c>
      <c r="N1530" s="6">
        <f t="shared" si="118"/>
        <v>0.38066898148148148</v>
      </c>
      <c r="O1530">
        <f t="shared" si="119"/>
        <v>9</v>
      </c>
    </row>
    <row r="1531" spans="1:15" x14ac:dyDescent="0.35">
      <c r="A1531" t="s">
        <v>15</v>
      </c>
      <c r="B1531" s="3">
        <v>47118</v>
      </c>
      <c r="C1531">
        <v>20</v>
      </c>
      <c r="D1531" t="s">
        <v>23</v>
      </c>
      <c r="E1531" s="3">
        <v>44707</v>
      </c>
      <c r="F1531" s="4">
        <v>0.49495370370370373</v>
      </c>
      <c r="G1531">
        <v>23.32</v>
      </c>
      <c r="H1531">
        <v>8.42</v>
      </c>
      <c r="I1531">
        <v>749</v>
      </c>
      <c r="J1531">
        <v>1530</v>
      </c>
      <c r="K1531" s="5" t="str">
        <f t="shared" si="115"/>
        <v>2022-05</v>
      </c>
      <c r="L1531" s="3" t="str">
        <f t="shared" si="116"/>
        <v>2022</v>
      </c>
      <c r="M1531">
        <f t="shared" si="117"/>
        <v>31.740000000000002</v>
      </c>
      <c r="N1531" s="6">
        <f t="shared" si="118"/>
        <v>0.50080092592592595</v>
      </c>
      <c r="O1531">
        <f t="shared" si="119"/>
        <v>12</v>
      </c>
    </row>
    <row r="1532" spans="1:15" x14ac:dyDescent="0.35">
      <c r="A1532" t="s">
        <v>15</v>
      </c>
      <c r="B1532" s="3">
        <v>47118</v>
      </c>
      <c r="C1532">
        <v>40</v>
      </c>
      <c r="D1532" t="s">
        <v>26</v>
      </c>
      <c r="E1532" s="3">
        <v>44707</v>
      </c>
      <c r="F1532" s="4">
        <v>0.49495370370370373</v>
      </c>
      <c r="G1532">
        <v>23.32</v>
      </c>
      <c r="H1532">
        <v>8.42</v>
      </c>
      <c r="I1532">
        <v>749</v>
      </c>
      <c r="J1532">
        <v>1531</v>
      </c>
      <c r="K1532" s="5" t="str">
        <f t="shared" si="115"/>
        <v>2022-05</v>
      </c>
      <c r="L1532" s="3" t="str">
        <f t="shared" si="116"/>
        <v>2022</v>
      </c>
      <c r="M1532">
        <f t="shared" si="117"/>
        <v>31.740000000000002</v>
      </c>
      <c r="N1532" s="6">
        <f t="shared" si="118"/>
        <v>0.50080092592592595</v>
      </c>
      <c r="O1532">
        <f t="shared" si="119"/>
        <v>12</v>
      </c>
    </row>
    <row r="1533" spans="1:15" x14ac:dyDescent="0.35">
      <c r="A1533" t="s">
        <v>24</v>
      </c>
      <c r="B1533" s="3">
        <v>47848</v>
      </c>
      <c r="C1533">
        <v>0</v>
      </c>
      <c r="D1533" t="s">
        <v>17</v>
      </c>
      <c r="E1533" s="3">
        <v>44738</v>
      </c>
      <c r="F1533" s="4">
        <v>0.43315972222222221</v>
      </c>
      <c r="G1533">
        <v>6.88</v>
      </c>
      <c r="H1533">
        <v>15.65</v>
      </c>
      <c r="I1533">
        <v>750</v>
      </c>
      <c r="J1533">
        <v>1532</v>
      </c>
      <c r="K1533" s="5" t="str">
        <f t="shared" si="115"/>
        <v>2022-06</v>
      </c>
      <c r="L1533" s="3" t="str">
        <f t="shared" si="116"/>
        <v>2022</v>
      </c>
      <c r="M1533">
        <f t="shared" si="117"/>
        <v>22.53</v>
      </c>
      <c r="N1533" s="6">
        <f t="shared" si="118"/>
        <v>0.44402777777777774</v>
      </c>
      <c r="O1533">
        <f t="shared" si="119"/>
        <v>10</v>
      </c>
    </row>
    <row r="1534" spans="1:15" x14ac:dyDescent="0.35">
      <c r="A1534" t="s">
        <v>24</v>
      </c>
      <c r="B1534" s="3">
        <v>47848</v>
      </c>
      <c r="C1534">
        <v>25</v>
      </c>
      <c r="D1534" t="s">
        <v>18</v>
      </c>
      <c r="E1534" s="3">
        <v>44738</v>
      </c>
      <c r="F1534" s="4">
        <v>0.43315972222222221</v>
      </c>
      <c r="G1534">
        <v>6.88</v>
      </c>
      <c r="H1534">
        <v>15.65</v>
      </c>
      <c r="I1534">
        <v>750</v>
      </c>
      <c r="J1534">
        <v>1533</v>
      </c>
      <c r="K1534" s="5" t="str">
        <f t="shared" si="115"/>
        <v>2022-06</v>
      </c>
      <c r="L1534" s="3" t="str">
        <f t="shared" si="116"/>
        <v>2022</v>
      </c>
      <c r="M1534">
        <f t="shared" si="117"/>
        <v>22.53</v>
      </c>
      <c r="N1534" s="6">
        <f t="shared" si="118"/>
        <v>0.44402777777777774</v>
      </c>
      <c r="O1534">
        <f t="shared" si="119"/>
        <v>10</v>
      </c>
    </row>
    <row r="1535" spans="1:15" x14ac:dyDescent="0.35">
      <c r="A1535" t="s">
        <v>25</v>
      </c>
      <c r="B1535" t="s">
        <v>21</v>
      </c>
      <c r="C1535">
        <v>0</v>
      </c>
      <c r="D1535" t="s">
        <v>17</v>
      </c>
      <c r="E1535" s="3">
        <v>44807</v>
      </c>
      <c r="F1535" s="4">
        <v>0.55398148148148152</v>
      </c>
      <c r="G1535">
        <v>11.58</v>
      </c>
      <c r="H1535">
        <v>10.29</v>
      </c>
      <c r="I1535">
        <v>751</v>
      </c>
      <c r="J1535">
        <v>1534</v>
      </c>
      <c r="K1535" s="5" t="str">
        <f t="shared" si="115"/>
        <v>2022-09</v>
      </c>
      <c r="L1535" s="3" t="str">
        <f t="shared" si="116"/>
        <v>2022</v>
      </c>
      <c r="M1535">
        <f t="shared" si="117"/>
        <v>21.869999999999997</v>
      </c>
      <c r="N1535" s="6">
        <f t="shared" si="118"/>
        <v>0.56112731481481481</v>
      </c>
      <c r="O1535">
        <f t="shared" si="119"/>
        <v>13</v>
      </c>
    </row>
    <row r="1536" spans="1:15" x14ac:dyDescent="0.35">
      <c r="A1536" t="s">
        <v>25</v>
      </c>
      <c r="B1536" t="s">
        <v>21</v>
      </c>
      <c r="C1536">
        <v>40</v>
      </c>
      <c r="D1536" t="s">
        <v>26</v>
      </c>
      <c r="E1536" s="3">
        <v>44807</v>
      </c>
      <c r="F1536" s="4">
        <v>0.55398148148148152</v>
      </c>
      <c r="G1536">
        <v>11.58</v>
      </c>
      <c r="H1536">
        <v>10.29</v>
      </c>
      <c r="I1536">
        <v>751</v>
      </c>
      <c r="J1536">
        <v>1535</v>
      </c>
      <c r="K1536" s="5" t="str">
        <f t="shared" si="115"/>
        <v>2022-09</v>
      </c>
      <c r="L1536" s="3" t="str">
        <f t="shared" si="116"/>
        <v>2022</v>
      </c>
      <c r="M1536">
        <f t="shared" si="117"/>
        <v>21.869999999999997</v>
      </c>
      <c r="N1536" s="6">
        <f t="shared" si="118"/>
        <v>0.56112731481481481</v>
      </c>
      <c r="O1536">
        <f t="shared" si="119"/>
        <v>13</v>
      </c>
    </row>
    <row r="1537" spans="1:15" x14ac:dyDescent="0.35">
      <c r="A1537" t="s">
        <v>22</v>
      </c>
      <c r="B1537" s="3">
        <v>47299</v>
      </c>
      <c r="C1537">
        <v>20</v>
      </c>
      <c r="D1537" t="s">
        <v>23</v>
      </c>
      <c r="E1537" s="3">
        <v>44874</v>
      </c>
      <c r="F1537" s="4">
        <v>0.78975694444444444</v>
      </c>
      <c r="G1537">
        <v>6.5</v>
      </c>
      <c r="H1537">
        <v>6.53</v>
      </c>
      <c r="I1537">
        <v>752</v>
      </c>
      <c r="J1537">
        <v>1536</v>
      </c>
      <c r="K1537" s="5" t="str">
        <f t="shared" si="115"/>
        <v>2022-11</v>
      </c>
      <c r="L1537" s="3" t="str">
        <f t="shared" si="116"/>
        <v>2022</v>
      </c>
      <c r="M1537">
        <f t="shared" si="117"/>
        <v>13.030000000000001</v>
      </c>
      <c r="N1537" s="6">
        <f t="shared" si="118"/>
        <v>0.79429166666666662</v>
      </c>
      <c r="O1537">
        <f t="shared" si="119"/>
        <v>19</v>
      </c>
    </row>
    <row r="1538" spans="1:15" x14ac:dyDescent="0.35">
      <c r="A1538" t="s">
        <v>28</v>
      </c>
      <c r="B1538" t="s">
        <v>21</v>
      </c>
      <c r="C1538">
        <v>10</v>
      </c>
      <c r="D1538" t="s">
        <v>16</v>
      </c>
      <c r="E1538" s="3">
        <v>44874</v>
      </c>
      <c r="F1538" s="4">
        <v>0.55658564814814815</v>
      </c>
      <c r="G1538">
        <v>7.87</v>
      </c>
      <c r="H1538">
        <v>10.55</v>
      </c>
      <c r="I1538">
        <v>753</v>
      </c>
      <c r="J1538">
        <v>1537</v>
      </c>
      <c r="K1538" s="5" t="str">
        <f t="shared" si="115"/>
        <v>2022-11</v>
      </c>
      <c r="L1538" s="3" t="str">
        <f t="shared" si="116"/>
        <v>2022</v>
      </c>
      <c r="M1538">
        <f t="shared" si="117"/>
        <v>18.420000000000002</v>
      </c>
      <c r="N1538" s="6">
        <f t="shared" si="118"/>
        <v>0.56391203703703707</v>
      </c>
      <c r="O1538">
        <f t="shared" si="119"/>
        <v>13</v>
      </c>
    </row>
    <row r="1539" spans="1:15" x14ac:dyDescent="0.35">
      <c r="A1539" t="s">
        <v>28</v>
      </c>
      <c r="B1539" t="s">
        <v>21</v>
      </c>
      <c r="C1539">
        <v>25</v>
      </c>
      <c r="D1539" t="s">
        <v>18</v>
      </c>
      <c r="E1539" s="3">
        <v>44874</v>
      </c>
      <c r="F1539" s="4">
        <v>0.55658564814814815</v>
      </c>
      <c r="G1539">
        <v>7.87</v>
      </c>
      <c r="H1539">
        <v>10.55</v>
      </c>
      <c r="I1539">
        <v>753</v>
      </c>
      <c r="J1539">
        <v>1538</v>
      </c>
      <c r="K1539" s="5" t="str">
        <f t="shared" ref="K1539:K1602" si="120">TEXT(E1539, "yyyy-mm")</f>
        <v>2022-11</v>
      </c>
      <c r="L1539" s="3" t="str">
        <f t="shared" ref="L1539:L1602" si="121">TEXT(E1539, "yyyy")</f>
        <v>2022</v>
      </c>
      <c r="M1539">
        <f t="shared" ref="M1539:M1602" si="122">G1539+H1539</f>
        <v>18.420000000000002</v>
      </c>
      <c r="N1539" s="6">
        <f t="shared" ref="N1539:N1602" si="123">F1539+(H1539/1440)</f>
        <v>0.56391203703703707</v>
      </c>
      <c r="O1539">
        <f t="shared" ref="O1539:O1602" si="124">HOUR(N1539)</f>
        <v>13</v>
      </c>
    </row>
    <row r="1540" spans="1:15" x14ac:dyDescent="0.35">
      <c r="A1540" t="s">
        <v>28</v>
      </c>
      <c r="B1540" t="s">
        <v>21</v>
      </c>
      <c r="C1540">
        <v>50</v>
      </c>
      <c r="D1540" t="s">
        <v>27</v>
      </c>
      <c r="E1540" s="3">
        <v>44874</v>
      </c>
      <c r="F1540" s="4">
        <v>0.55658564814814815</v>
      </c>
      <c r="G1540">
        <v>7.87</v>
      </c>
      <c r="H1540">
        <v>10.55</v>
      </c>
      <c r="I1540">
        <v>753</v>
      </c>
      <c r="J1540">
        <v>1539</v>
      </c>
      <c r="K1540" s="5" t="str">
        <f t="shared" si="120"/>
        <v>2022-11</v>
      </c>
      <c r="L1540" s="3" t="str">
        <f t="shared" si="121"/>
        <v>2022</v>
      </c>
      <c r="M1540">
        <f t="shared" si="122"/>
        <v>18.420000000000002</v>
      </c>
      <c r="N1540" s="6">
        <f t="shared" si="123"/>
        <v>0.56391203703703707</v>
      </c>
      <c r="O1540">
        <f t="shared" si="124"/>
        <v>13</v>
      </c>
    </row>
    <row r="1541" spans="1:15" x14ac:dyDescent="0.35">
      <c r="A1541" t="s">
        <v>15</v>
      </c>
      <c r="B1541" s="3">
        <v>47118</v>
      </c>
      <c r="C1541">
        <v>10</v>
      </c>
      <c r="D1541" t="s">
        <v>16</v>
      </c>
      <c r="E1541" s="3">
        <v>44667</v>
      </c>
      <c r="F1541" s="4">
        <v>0.46886574074074072</v>
      </c>
      <c r="G1541">
        <v>7.78</v>
      </c>
      <c r="H1541">
        <v>10.32</v>
      </c>
      <c r="I1541">
        <v>754</v>
      </c>
      <c r="J1541">
        <v>1540</v>
      </c>
      <c r="K1541" s="5" t="str">
        <f t="shared" si="120"/>
        <v>2022-04</v>
      </c>
      <c r="L1541" s="3" t="str">
        <f t="shared" si="121"/>
        <v>2022</v>
      </c>
      <c r="M1541">
        <f t="shared" si="122"/>
        <v>18.100000000000001</v>
      </c>
      <c r="N1541" s="6">
        <f t="shared" si="123"/>
        <v>0.47603240740740738</v>
      </c>
      <c r="O1541">
        <f t="shared" si="124"/>
        <v>11</v>
      </c>
    </row>
    <row r="1542" spans="1:15" x14ac:dyDescent="0.35">
      <c r="A1542" t="s">
        <v>22</v>
      </c>
      <c r="B1542" s="3">
        <v>47299</v>
      </c>
      <c r="C1542">
        <v>10</v>
      </c>
      <c r="D1542" t="s">
        <v>16</v>
      </c>
      <c r="E1542" s="3">
        <v>44858</v>
      </c>
      <c r="F1542" s="4">
        <v>0.38074074074074077</v>
      </c>
      <c r="G1542">
        <v>8.83</v>
      </c>
      <c r="H1542">
        <v>10.7</v>
      </c>
      <c r="I1542">
        <v>755</v>
      </c>
      <c r="J1542">
        <v>1541</v>
      </c>
      <c r="K1542" s="5" t="str">
        <f t="shared" si="120"/>
        <v>2022-10</v>
      </c>
      <c r="L1542" s="3" t="str">
        <f t="shared" si="121"/>
        <v>2022</v>
      </c>
      <c r="M1542">
        <f t="shared" si="122"/>
        <v>19.53</v>
      </c>
      <c r="N1542" s="6">
        <f t="shared" si="123"/>
        <v>0.38817129629629632</v>
      </c>
      <c r="O1542">
        <f t="shared" si="124"/>
        <v>9</v>
      </c>
    </row>
    <row r="1543" spans="1:15" x14ac:dyDescent="0.35">
      <c r="A1543" t="s">
        <v>22</v>
      </c>
      <c r="B1543" s="3">
        <v>47299</v>
      </c>
      <c r="C1543">
        <v>40</v>
      </c>
      <c r="D1543" t="s">
        <v>26</v>
      </c>
      <c r="E1543" s="3">
        <v>44858</v>
      </c>
      <c r="F1543" s="4">
        <v>0.38074074074074077</v>
      </c>
      <c r="G1543">
        <v>8.83</v>
      </c>
      <c r="H1543">
        <v>10.7</v>
      </c>
      <c r="I1543">
        <v>755</v>
      </c>
      <c r="J1543">
        <v>1542</v>
      </c>
      <c r="K1543" s="5" t="str">
        <f t="shared" si="120"/>
        <v>2022-10</v>
      </c>
      <c r="L1543" s="3" t="str">
        <f t="shared" si="121"/>
        <v>2022</v>
      </c>
      <c r="M1543">
        <f t="shared" si="122"/>
        <v>19.53</v>
      </c>
      <c r="N1543" s="6">
        <f t="shared" si="123"/>
        <v>0.38817129629629632</v>
      </c>
      <c r="O1543">
        <f t="shared" si="124"/>
        <v>9</v>
      </c>
    </row>
    <row r="1544" spans="1:15" x14ac:dyDescent="0.35">
      <c r="A1544" t="s">
        <v>22</v>
      </c>
      <c r="B1544" s="3">
        <v>47299</v>
      </c>
      <c r="C1544">
        <v>80</v>
      </c>
      <c r="D1544" t="s">
        <v>19</v>
      </c>
      <c r="E1544" s="3">
        <v>44858</v>
      </c>
      <c r="F1544" s="4">
        <v>0.38074074074074077</v>
      </c>
      <c r="G1544">
        <v>8.83</v>
      </c>
      <c r="H1544">
        <v>10.7</v>
      </c>
      <c r="I1544">
        <v>755</v>
      </c>
      <c r="J1544">
        <v>1543</v>
      </c>
      <c r="K1544" s="5" t="str">
        <f t="shared" si="120"/>
        <v>2022-10</v>
      </c>
      <c r="L1544" s="3" t="str">
        <f t="shared" si="121"/>
        <v>2022</v>
      </c>
      <c r="M1544">
        <f t="shared" si="122"/>
        <v>19.53</v>
      </c>
      <c r="N1544" s="6">
        <f t="shared" si="123"/>
        <v>0.38817129629629632</v>
      </c>
      <c r="O1544">
        <f t="shared" si="124"/>
        <v>9</v>
      </c>
    </row>
    <row r="1545" spans="1:15" x14ac:dyDescent="0.35">
      <c r="A1545" t="s">
        <v>15</v>
      </c>
      <c r="B1545" s="3">
        <v>47118</v>
      </c>
      <c r="C1545">
        <v>0</v>
      </c>
      <c r="D1545" t="s">
        <v>17</v>
      </c>
      <c r="E1545" s="3">
        <v>44860</v>
      </c>
      <c r="F1545" s="4">
        <v>0.83914351851851854</v>
      </c>
      <c r="G1545">
        <v>10.53</v>
      </c>
      <c r="H1545">
        <v>6.13</v>
      </c>
      <c r="I1545">
        <v>756</v>
      </c>
      <c r="J1545">
        <v>1544</v>
      </c>
      <c r="K1545" s="5" t="str">
        <f t="shared" si="120"/>
        <v>2022-10</v>
      </c>
      <c r="L1545" s="3" t="str">
        <f t="shared" si="121"/>
        <v>2022</v>
      </c>
      <c r="M1545">
        <f t="shared" si="122"/>
        <v>16.66</v>
      </c>
      <c r="N1545" s="6">
        <f t="shared" si="123"/>
        <v>0.843400462962963</v>
      </c>
      <c r="O1545">
        <f t="shared" si="124"/>
        <v>20</v>
      </c>
    </row>
    <row r="1546" spans="1:15" x14ac:dyDescent="0.35">
      <c r="A1546" t="s">
        <v>15</v>
      </c>
      <c r="B1546" s="3">
        <v>47118</v>
      </c>
      <c r="C1546">
        <v>40</v>
      </c>
      <c r="D1546" t="s">
        <v>26</v>
      </c>
      <c r="E1546" s="3">
        <v>44860</v>
      </c>
      <c r="F1546" s="4">
        <v>0.83914351851851854</v>
      </c>
      <c r="G1546">
        <v>10.53</v>
      </c>
      <c r="H1546">
        <v>6.13</v>
      </c>
      <c r="I1546">
        <v>756</v>
      </c>
      <c r="J1546">
        <v>1545</v>
      </c>
      <c r="K1546" s="5" t="str">
        <f t="shared" si="120"/>
        <v>2022-10</v>
      </c>
      <c r="L1546" s="3" t="str">
        <f t="shared" si="121"/>
        <v>2022</v>
      </c>
      <c r="M1546">
        <f t="shared" si="122"/>
        <v>16.66</v>
      </c>
      <c r="N1546" s="6">
        <f t="shared" si="123"/>
        <v>0.843400462962963</v>
      </c>
      <c r="O1546">
        <f t="shared" si="124"/>
        <v>20</v>
      </c>
    </row>
    <row r="1547" spans="1:15" x14ac:dyDescent="0.35">
      <c r="A1547" t="s">
        <v>15</v>
      </c>
      <c r="B1547" s="3">
        <v>47118</v>
      </c>
      <c r="C1547">
        <v>50</v>
      </c>
      <c r="D1547" t="s">
        <v>27</v>
      </c>
      <c r="E1547" s="3">
        <v>44860</v>
      </c>
      <c r="F1547" s="4">
        <v>0.83914351851851854</v>
      </c>
      <c r="G1547">
        <v>10.53</v>
      </c>
      <c r="H1547">
        <v>6.13</v>
      </c>
      <c r="I1547">
        <v>756</v>
      </c>
      <c r="J1547">
        <v>1546</v>
      </c>
      <c r="K1547" s="5" t="str">
        <f t="shared" si="120"/>
        <v>2022-10</v>
      </c>
      <c r="L1547" s="3" t="str">
        <f t="shared" si="121"/>
        <v>2022</v>
      </c>
      <c r="M1547">
        <f t="shared" si="122"/>
        <v>16.66</v>
      </c>
      <c r="N1547" s="6">
        <f t="shared" si="123"/>
        <v>0.843400462962963</v>
      </c>
      <c r="O1547">
        <f t="shared" si="124"/>
        <v>20</v>
      </c>
    </row>
    <row r="1548" spans="1:15" x14ac:dyDescent="0.35">
      <c r="A1548" t="s">
        <v>24</v>
      </c>
      <c r="B1548" s="3">
        <v>47848</v>
      </c>
      <c r="C1548">
        <v>20</v>
      </c>
      <c r="D1548" t="s">
        <v>23</v>
      </c>
      <c r="E1548" s="3">
        <v>44748</v>
      </c>
      <c r="F1548" s="4">
        <v>0.7693402777777778</v>
      </c>
      <c r="G1548">
        <v>12.8</v>
      </c>
      <c r="H1548">
        <v>13.23</v>
      </c>
      <c r="I1548">
        <v>757</v>
      </c>
      <c r="J1548">
        <v>1547</v>
      </c>
      <c r="K1548" s="5" t="str">
        <f t="shared" si="120"/>
        <v>2022-07</v>
      </c>
      <c r="L1548" s="3" t="str">
        <f t="shared" si="121"/>
        <v>2022</v>
      </c>
      <c r="M1548">
        <f t="shared" si="122"/>
        <v>26.03</v>
      </c>
      <c r="N1548" s="6">
        <f t="shared" si="123"/>
        <v>0.77852777777777782</v>
      </c>
      <c r="O1548">
        <f t="shared" si="124"/>
        <v>18</v>
      </c>
    </row>
    <row r="1549" spans="1:15" x14ac:dyDescent="0.35">
      <c r="A1549" t="s">
        <v>24</v>
      </c>
      <c r="B1549" s="3">
        <v>47848</v>
      </c>
      <c r="C1549">
        <v>25</v>
      </c>
      <c r="D1549" t="s">
        <v>18</v>
      </c>
      <c r="E1549" s="3">
        <v>44748</v>
      </c>
      <c r="F1549" s="4">
        <v>0.7693402777777778</v>
      </c>
      <c r="G1549">
        <v>12.8</v>
      </c>
      <c r="H1549">
        <v>13.23</v>
      </c>
      <c r="I1549">
        <v>757</v>
      </c>
      <c r="J1549">
        <v>1548</v>
      </c>
      <c r="K1549" s="5" t="str">
        <f t="shared" si="120"/>
        <v>2022-07</v>
      </c>
      <c r="L1549" s="3" t="str">
        <f t="shared" si="121"/>
        <v>2022</v>
      </c>
      <c r="M1549">
        <f t="shared" si="122"/>
        <v>26.03</v>
      </c>
      <c r="N1549" s="6">
        <f t="shared" si="123"/>
        <v>0.77852777777777782</v>
      </c>
      <c r="O1549">
        <f t="shared" si="124"/>
        <v>18</v>
      </c>
    </row>
    <row r="1550" spans="1:15" x14ac:dyDescent="0.35">
      <c r="A1550" t="s">
        <v>22</v>
      </c>
      <c r="B1550" s="3">
        <v>47299</v>
      </c>
      <c r="C1550">
        <v>10</v>
      </c>
      <c r="D1550" t="s">
        <v>16</v>
      </c>
      <c r="E1550" s="3">
        <v>44814</v>
      </c>
      <c r="F1550" s="4">
        <v>0.51391203703703703</v>
      </c>
      <c r="G1550">
        <v>6.03</v>
      </c>
      <c r="H1550">
        <v>6.91</v>
      </c>
      <c r="I1550">
        <v>758</v>
      </c>
      <c r="J1550">
        <v>1549</v>
      </c>
      <c r="K1550" s="5" t="str">
        <f t="shared" si="120"/>
        <v>2022-09</v>
      </c>
      <c r="L1550" s="3" t="str">
        <f t="shared" si="121"/>
        <v>2022</v>
      </c>
      <c r="M1550">
        <f t="shared" si="122"/>
        <v>12.940000000000001</v>
      </c>
      <c r="N1550" s="6">
        <f t="shared" si="123"/>
        <v>0.51871064814814816</v>
      </c>
      <c r="O1550">
        <f t="shared" si="124"/>
        <v>12</v>
      </c>
    </row>
    <row r="1551" spans="1:15" x14ac:dyDescent="0.35">
      <c r="A1551" t="s">
        <v>22</v>
      </c>
      <c r="B1551" s="3">
        <v>47299</v>
      </c>
      <c r="C1551">
        <v>25</v>
      </c>
      <c r="D1551" t="s">
        <v>18</v>
      </c>
      <c r="E1551" s="3">
        <v>44814</v>
      </c>
      <c r="F1551" s="4">
        <v>0.51391203703703703</v>
      </c>
      <c r="G1551">
        <v>6.03</v>
      </c>
      <c r="H1551">
        <v>6.91</v>
      </c>
      <c r="I1551">
        <v>758</v>
      </c>
      <c r="J1551">
        <v>1550</v>
      </c>
      <c r="K1551" s="5" t="str">
        <f t="shared" si="120"/>
        <v>2022-09</v>
      </c>
      <c r="L1551" s="3" t="str">
        <f t="shared" si="121"/>
        <v>2022</v>
      </c>
      <c r="M1551">
        <f t="shared" si="122"/>
        <v>12.940000000000001</v>
      </c>
      <c r="N1551" s="6">
        <f t="shared" si="123"/>
        <v>0.51871064814814816</v>
      </c>
      <c r="O1551">
        <f t="shared" si="124"/>
        <v>12</v>
      </c>
    </row>
    <row r="1552" spans="1:15" x14ac:dyDescent="0.35">
      <c r="A1552" t="s">
        <v>22</v>
      </c>
      <c r="B1552" s="3">
        <v>47299</v>
      </c>
      <c r="C1552">
        <v>80</v>
      </c>
      <c r="D1552" t="s">
        <v>19</v>
      </c>
      <c r="E1552" s="3">
        <v>44814</v>
      </c>
      <c r="F1552" s="4">
        <v>0.51391203703703703</v>
      </c>
      <c r="G1552">
        <v>6.03</v>
      </c>
      <c r="H1552">
        <v>6.91</v>
      </c>
      <c r="I1552">
        <v>758</v>
      </c>
      <c r="J1552">
        <v>1551</v>
      </c>
      <c r="K1552" s="5" t="str">
        <f t="shared" si="120"/>
        <v>2022-09</v>
      </c>
      <c r="L1552" s="3" t="str">
        <f t="shared" si="121"/>
        <v>2022</v>
      </c>
      <c r="M1552">
        <f t="shared" si="122"/>
        <v>12.940000000000001</v>
      </c>
      <c r="N1552" s="6">
        <f t="shared" si="123"/>
        <v>0.51871064814814816</v>
      </c>
      <c r="O1552">
        <f t="shared" si="124"/>
        <v>12</v>
      </c>
    </row>
    <row r="1553" spans="1:15" x14ac:dyDescent="0.35">
      <c r="A1553" t="s">
        <v>15</v>
      </c>
      <c r="B1553" s="3">
        <v>47118</v>
      </c>
      <c r="C1553">
        <v>0</v>
      </c>
      <c r="D1553" t="s">
        <v>17</v>
      </c>
      <c r="E1553" s="3">
        <v>44843</v>
      </c>
      <c r="F1553" s="4">
        <v>0.65866898148148145</v>
      </c>
      <c r="G1553">
        <v>8.23</v>
      </c>
      <c r="H1553">
        <v>6.13</v>
      </c>
      <c r="I1553">
        <v>759</v>
      </c>
      <c r="J1553">
        <v>1552</v>
      </c>
      <c r="K1553" s="5" t="str">
        <f t="shared" si="120"/>
        <v>2022-10</v>
      </c>
      <c r="L1553" s="3" t="str">
        <f t="shared" si="121"/>
        <v>2022</v>
      </c>
      <c r="M1553">
        <f t="shared" si="122"/>
        <v>14.36</v>
      </c>
      <c r="N1553" s="6">
        <f t="shared" si="123"/>
        <v>0.66292592592592592</v>
      </c>
      <c r="O1553">
        <f t="shared" si="124"/>
        <v>15</v>
      </c>
    </row>
    <row r="1554" spans="1:15" x14ac:dyDescent="0.35">
      <c r="A1554" t="s">
        <v>22</v>
      </c>
      <c r="B1554" s="3">
        <v>47299</v>
      </c>
      <c r="C1554">
        <v>10</v>
      </c>
      <c r="D1554" t="s">
        <v>16</v>
      </c>
      <c r="E1554" s="3">
        <v>44777</v>
      </c>
      <c r="F1554" s="4">
        <v>0.50118055555555552</v>
      </c>
      <c r="G1554">
        <v>8.75</v>
      </c>
      <c r="H1554">
        <v>8.7899999999999991</v>
      </c>
      <c r="I1554">
        <v>760</v>
      </c>
      <c r="J1554">
        <v>1553</v>
      </c>
      <c r="K1554" s="5" t="str">
        <f t="shared" si="120"/>
        <v>2022-08</v>
      </c>
      <c r="L1554" s="3" t="str">
        <f t="shared" si="121"/>
        <v>2022</v>
      </c>
      <c r="M1554">
        <f t="shared" si="122"/>
        <v>17.54</v>
      </c>
      <c r="N1554" s="6">
        <f t="shared" si="123"/>
        <v>0.50728472222222221</v>
      </c>
      <c r="O1554">
        <f t="shared" si="124"/>
        <v>12</v>
      </c>
    </row>
    <row r="1555" spans="1:15" x14ac:dyDescent="0.35">
      <c r="A1555" t="s">
        <v>22</v>
      </c>
      <c r="B1555" s="3">
        <v>47299</v>
      </c>
      <c r="C1555">
        <v>40</v>
      </c>
      <c r="D1555" t="s">
        <v>26</v>
      </c>
      <c r="E1555" s="3">
        <v>44777</v>
      </c>
      <c r="F1555" s="4">
        <v>0.50118055555555552</v>
      </c>
      <c r="G1555">
        <v>8.75</v>
      </c>
      <c r="H1555">
        <v>8.7899999999999991</v>
      </c>
      <c r="I1555">
        <v>760</v>
      </c>
      <c r="J1555">
        <v>1554</v>
      </c>
      <c r="K1555" s="5" t="str">
        <f t="shared" si="120"/>
        <v>2022-08</v>
      </c>
      <c r="L1555" s="3" t="str">
        <f t="shared" si="121"/>
        <v>2022</v>
      </c>
      <c r="M1555">
        <f t="shared" si="122"/>
        <v>17.54</v>
      </c>
      <c r="N1555" s="6">
        <f t="shared" si="123"/>
        <v>0.50728472222222221</v>
      </c>
      <c r="O1555">
        <f t="shared" si="124"/>
        <v>12</v>
      </c>
    </row>
    <row r="1556" spans="1:15" x14ac:dyDescent="0.35">
      <c r="A1556" t="s">
        <v>15</v>
      </c>
      <c r="B1556" s="3">
        <v>47118</v>
      </c>
      <c r="C1556">
        <v>0</v>
      </c>
      <c r="D1556" t="s">
        <v>17</v>
      </c>
      <c r="E1556" s="3">
        <v>44808</v>
      </c>
      <c r="F1556" s="4">
        <v>0.75770833333333332</v>
      </c>
      <c r="G1556">
        <v>10.32</v>
      </c>
      <c r="H1556">
        <v>6.05</v>
      </c>
      <c r="I1556">
        <v>761</v>
      </c>
      <c r="J1556">
        <v>1555</v>
      </c>
      <c r="K1556" s="5" t="str">
        <f t="shared" si="120"/>
        <v>2022-09</v>
      </c>
      <c r="L1556" s="3" t="str">
        <f t="shared" si="121"/>
        <v>2022</v>
      </c>
      <c r="M1556">
        <f t="shared" si="122"/>
        <v>16.37</v>
      </c>
      <c r="N1556" s="6">
        <f t="shared" si="123"/>
        <v>0.7619097222222222</v>
      </c>
      <c r="O1556">
        <f t="shared" si="124"/>
        <v>18</v>
      </c>
    </row>
    <row r="1557" spans="1:15" x14ac:dyDescent="0.35">
      <c r="A1557" t="s">
        <v>22</v>
      </c>
      <c r="B1557" s="3">
        <v>47299</v>
      </c>
      <c r="C1557">
        <v>20</v>
      </c>
      <c r="D1557" t="s">
        <v>23</v>
      </c>
      <c r="E1557" s="3">
        <v>44829</v>
      </c>
      <c r="F1557" s="4">
        <v>0.7867939814814815</v>
      </c>
      <c r="G1557">
        <v>5.48</v>
      </c>
      <c r="H1557">
        <v>9.8699999999999992</v>
      </c>
      <c r="I1557">
        <v>762</v>
      </c>
      <c r="J1557">
        <v>1556</v>
      </c>
      <c r="K1557" s="5" t="str">
        <f t="shared" si="120"/>
        <v>2022-09</v>
      </c>
      <c r="L1557" s="3" t="str">
        <f t="shared" si="121"/>
        <v>2022</v>
      </c>
      <c r="M1557">
        <f t="shared" si="122"/>
        <v>15.35</v>
      </c>
      <c r="N1557" s="6">
        <f t="shared" si="123"/>
        <v>0.79364814814814821</v>
      </c>
      <c r="O1557">
        <f t="shared" si="124"/>
        <v>19</v>
      </c>
    </row>
    <row r="1558" spans="1:15" x14ac:dyDescent="0.35">
      <c r="A1558" t="s">
        <v>24</v>
      </c>
      <c r="B1558" s="3">
        <v>47848</v>
      </c>
      <c r="C1558">
        <v>20</v>
      </c>
      <c r="D1558" t="s">
        <v>23</v>
      </c>
      <c r="E1558" s="3">
        <v>44835</v>
      </c>
      <c r="F1558" s="4">
        <v>0.60991898148148149</v>
      </c>
      <c r="G1558">
        <v>11.14</v>
      </c>
      <c r="H1558">
        <v>7.67</v>
      </c>
      <c r="I1558">
        <v>763</v>
      </c>
      <c r="J1558">
        <v>1557</v>
      </c>
      <c r="K1558" s="5" t="str">
        <f t="shared" si="120"/>
        <v>2022-10</v>
      </c>
      <c r="L1558" s="3" t="str">
        <f t="shared" si="121"/>
        <v>2022</v>
      </c>
      <c r="M1558">
        <f t="shared" si="122"/>
        <v>18.810000000000002</v>
      </c>
      <c r="N1558" s="6">
        <f t="shared" si="123"/>
        <v>0.61524537037037041</v>
      </c>
      <c r="O1558">
        <f t="shared" si="124"/>
        <v>14</v>
      </c>
    </row>
    <row r="1559" spans="1:15" x14ac:dyDescent="0.35">
      <c r="A1559" t="s">
        <v>24</v>
      </c>
      <c r="B1559" s="3">
        <v>47848</v>
      </c>
      <c r="C1559">
        <v>20</v>
      </c>
      <c r="D1559" t="s">
        <v>23</v>
      </c>
      <c r="E1559" s="3">
        <v>44854</v>
      </c>
      <c r="F1559" s="4">
        <v>0.38364583333333335</v>
      </c>
      <c r="G1559">
        <v>7.52</v>
      </c>
      <c r="H1559">
        <v>11.72</v>
      </c>
      <c r="I1559">
        <v>764</v>
      </c>
      <c r="J1559">
        <v>1558</v>
      </c>
      <c r="K1559" s="5" t="str">
        <f t="shared" si="120"/>
        <v>2022-10</v>
      </c>
      <c r="L1559" s="3" t="str">
        <f t="shared" si="121"/>
        <v>2022</v>
      </c>
      <c r="M1559">
        <f t="shared" si="122"/>
        <v>19.240000000000002</v>
      </c>
      <c r="N1559" s="6">
        <f t="shared" si="123"/>
        <v>0.39178472222222227</v>
      </c>
      <c r="O1559">
        <f t="shared" si="124"/>
        <v>9</v>
      </c>
    </row>
    <row r="1560" spans="1:15" x14ac:dyDescent="0.35">
      <c r="A1560" t="s">
        <v>24</v>
      </c>
      <c r="B1560" s="3">
        <v>47848</v>
      </c>
      <c r="C1560">
        <v>25</v>
      </c>
      <c r="D1560" t="s">
        <v>18</v>
      </c>
      <c r="E1560" s="3">
        <v>44854</v>
      </c>
      <c r="F1560" s="4">
        <v>0.38364583333333335</v>
      </c>
      <c r="G1560">
        <v>7.52</v>
      </c>
      <c r="H1560">
        <v>11.72</v>
      </c>
      <c r="I1560">
        <v>764</v>
      </c>
      <c r="J1560">
        <v>1559</v>
      </c>
      <c r="K1560" s="5" t="str">
        <f t="shared" si="120"/>
        <v>2022-10</v>
      </c>
      <c r="L1560" s="3" t="str">
        <f t="shared" si="121"/>
        <v>2022</v>
      </c>
      <c r="M1560">
        <f t="shared" si="122"/>
        <v>19.240000000000002</v>
      </c>
      <c r="N1560" s="6">
        <f t="shared" si="123"/>
        <v>0.39178472222222227</v>
      </c>
      <c r="O1560">
        <f t="shared" si="124"/>
        <v>9</v>
      </c>
    </row>
    <row r="1561" spans="1:15" x14ac:dyDescent="0.35">
      <c r="A1561" t="s">
        <v>22</v>
      </c>
      <c r="B1561" s="3">
        <v>47299</v>
      </c>
      <c r="C1561">
        <v>10</v>
      </c>
      <c r="D1561" t="s">
        <v>16</v>
      </c>
      <c r="E1561" s="3">
        <v>44577</v>
      </c>
      <c r="F1561" s="4">
        <v>0.44605324074074076</v>
      </c>
      <c r="G1561">
        <v>9.24</v>
      </c>
      <c r="H1561">
        <v>4.9000000000000004</v>
      </c>
      <c r="I1561">
        <v>765</v>
      </c>
      <c r="J1561">
        <v>1560</v>
      </c>
      <c r="K1561" s="5" t="str">
        <f t="shared" si="120"/>
        <v>2022-01</v>
      </c>
      <c r="L1561" s="3" t="str">
        <f t="shared" si="121"/>
        <v>2022</v>
      </c>
      <c r="M1561">
        <f t="shared" si="122"/>
        <v>14.14</v>
      </c>
      <c r="N1561" s="6">
        <f t="shared" si="123"/>
        <v>0.44945601851851852</v>
      </c>
      <c r="O1561">
        <f t="shared" si="124"/>
        <v>10</v>
      </c>
    </row>
    <row r="1562" spans="1:15" x14ac:dyDescent="0.35">
      <c r="A1562" t="s">
        <v>22</v>
      </c>
      <c r="B1562" s="3">
        <v>47299</v>
      </c>
      <c r="C1562">
        <v>25</v>
      </c>
      <c r="D1562" t="s">
        <v>18</v>
      </c>
      <c r="E1562" s="3">
        <v>44577</v>
      </c>
      <c r="F1562" s="4">
        <v>0.44605324074074076</v>
      </c>
      <c r="G1562">
        <v>9.24</v>
      </c>
      <c r="H1562">
        <v>4.9000000000000004</v>
      </c>
      <c r="I1562">
        <v>765</v>
      </c>
      <c r="J1562">
        <v>1561</v>
      </c>
      <c r="K1562" s="5" t="str">
        <f t="shared" si="120"/>
        <v>2022-01</v>
      </c>
      <c r="L1562" s="3" t="str">
        <f t="shared" si="121"/>
        <v>2022</v>
      </c>
      <c r="M1562">
        <f t="shared" si="122"/>
        <v>14.14</v>
      </c>
      <c r="N1562" s="6">
        <f t="shared" si="123"/>
        <v>0.44945601851851852</v>
      </c>
      <c r="O1562">
        <f t="shared" si="124"/>
        <v>10</v>
      </c>
    </row>
    <row r="1563" spans="1:15" x14ac:dyDescent="0.35">
      <c r="A1563" t="s">
        <v>15</v>
      </c>
      <c r="B1563" s="3">
        <v>47118</v>
      </c>
      <c r="C1563">
        <v>0</v>
      </c>
      <c r="D1563" t="s">
        <v>17</v>
      </c>
      <c r="E1563" s="3">
        <v>44613</v>
      </c>
      <c r="F1563" s="4">
        <v>0.81283564814814813</v>
      </c>
      <c r="G1563">
        <v>8.5299999999999994</v>
      </c>
      <c r="H1563">
        <v>5.65</v>
      </c>
      <c r="I1563">
        <v>766</v>
      </c>
      <c r="J1563">
        <v>1562</v>
      </c>
      <c r="K1563" s="5" t="str">
        <f t="shared" si="120"/>
        <v>2022-02</v>
      </c>
      <c r="L1563" s="3" t="str">
        <f t="shared" si="121"/>
        <v>2022</v>
      </c>
      <c r="M1563">
        <f t="shared" si="122"/>
        <v>14.18</v>
      </c>
      <c r="N1563" s="6">
        <f t="shared" si="123"/>
        <v>0.81675925925925918</v>
      </c>
      <c r="O1563">
        <f t="shared" si="124"/>
        <v>19</v>
      </c>
    </row>
    <row r="1564" spans="1:15" x14ac:dyDescent="0.35">
      <c r="A1564" t="s">
        <v>15</v>
      </c>
      <c r="B1564" s="3">
        <v>47118</v>
      </c>
      <c r="C1564">
        <v>25</v>
      </c>
      <c r="D1564" t="s">
        <v>18</v>
      </c>
      <c r="E1564" s="3">
        <v>44613</v>
      </c>
      <c r="F1564" s="4">
        <v>0.81283564814814813</v>
      </c>
      <c r="G1564">
        <v>8.5299999999999994</v>
      </c>
      <c r="H1564">
        <v>5.65</v>
      </c>
      <c r="I1564">
        <v>766</v>
      </c>
      <c r="J1564">
        <v>1563</v>
      </c>
      <c r="K1564" s="5" t="str">
        <f t="shared" si="120"/>
        <v>2022-02</v>
      </c>
      <c r="L1564" s="3" t="str">
        <f t="shared" si="121"/>
        <v>2022</v>
      </c>
      <c r="M1564">
        <f t="shared" si="122"/>
        <v>14.18</v>
      </c>
      <c r="N1564" s="6">
        <f t="shared" si="123"/>
        <v>0.81675925925925918</v>
      </c>
      <c r="O1564">
        <f t="shared" si="124"/>
        <v>19</v>
      </c>
    </row>
    <row r="1565" spans="1:15" x14ac:dyDescent="0.35">
      <c r="A1565" t="s">
        <v>15</v>
      </c>
      <c r="B1565" s="3">
        <v>47118</v>
      </c>
      <c r="C1565">
        <v>80</v>
      </c>
      <c r="D1565" t="s">
        <v>19</v>
      </c>
      <c r="E1565" s="3">
        <v>44613</v>
      </c>
      <c r="F1565" s="4">
        <v>0.81283564814814813</v>
      </c>
      <c r="G1565">
        <v>8.5299999999999994</v>
      </c>
      <c r="H1565">
        <v>5.65</v>
      </c>
      <c r="I1565">
        <v>766</v>
      </c>
      <c r="J1565">
        <v>1564</v>
      </c>
      <c r="K1565" s="5" t="str">
        <f t="shared" si="120"/>
        <v>2022-02</v>
      </c>
      <c r="L1565" s="3" t="str">
        <f t="shared" si="121"/>
        <v>2022</v>
      </c>
      <c r="M1565">
        <f t="shared" si="122"/>
        <v>14.18</v>
      </c>
      <c r="N1565" s="6">
        <f t="shared" si="123"/>
        <v>0.81675925925925918</v>
      </c>
      <c r="O1565">
        <f t="shared" si="124"/>
        <v>19</v>
      </c>
    </row>
    <row r="1566" spans="1:15" x14ac:dyDescent="0.35">
      <c r="A1566" t="s">
        <v>22</v>
      </c>
      <c r="B1566" s="3">
        <v>47299</v>
      </c>
      <c r="C1566">
        <v>10</v>
      </c>
      <c r="D1566" t="s">
        <v>16</v>
      </c>
      <c r="E1566" s="3">
        <v>44622</v>
      </c>
      <c r="F1566" s="4">
        <v>0.36594907407407407</v>
      </c>
      <c r="G1566">
        <v>11.36</v>
      </c>
      <c r="H1566">
        <v>13.56</v>
      </c>
      <c r="I1566">
        <v>767</v>
      </c>
      <c r="J1566">
        <v>1565</v>
      </c>
      <c r="K1566" s="5" t="str">
        <f t="shared" si="120"/>
        <v>2022-03</v>
      </c>
      <c r="L1566" s="3" t="str">
        <f t="shared" si="121"/>
        <v>2022</v>
      </c>
      <c r="M1566">
        <f t="shared" si="122"/>
        <v>24.92</v>
      </c>
      <c r="N1566" s="6">
        <f t="shared" si="123"/>
        <v>0.37536574074074075</v>
      </c>
      <c r="O1566">
        <f t="shared" si="124"/>
        <v>9</v>
      </c>
    </row>
    <row r="1567" spans="1:15" x14ac:dyDescent="0.35">
      <c r="A1567" t="s">
        <v>22</v>
      </c>
      <c r="B1567" s="3">
        <v>47299</v>
      </c>
      <c r="C1567">
        <v>40</v>
      </c>
      <c r="D1567" t="s">
        <v>26</v>
      </c>
      <c r="E1567" s="3">
        <v>44622</v>
      </c>
      <c r="F1567" s="4">
        <v>0.36594907407407407</v>
      </c>
      <c r="G1567">
        <v>11.36</v>
      </c>
      <c r="H1567">
        <v>13.56</v>
      </c>
      <c r="I1567">
        <v>767</v>
      </c>
      <c r="J1567">
        <v>1566</v>
      </c>
      <c r="K1567" s="5" t="str">
        <f t="shared" si="120"/>
        <v>2022-03</v>
      </c>
      <c r="L1567" s="3" t="str">
        <f t="shared" si="121"/>
        <v>2022</v>
      </c>
      <c r="M1567">
        <f t="shared" si="122"/>
        <v>24.92</v>
      </c>
      <c r="N1567" s="6">
        <f t="shared" si="123"/>
        <v>0.37536574074074075</v>
      </c>
      <c r="O1567">
        <f t="shared" si="124"/>
        <v>9</v>
      </c>
    </row>
    <row r="1568" spans="1:15" x14ac:dyDescent="0.35">
      <c r="A1568" t="s">
        <v>24</v>
      </c>
      <c r="B1568" s="3">
        <v>47848</v>
      </c>
      <c r="C1568">
        <v>20</v>
      </c>
      <c r="D1568" t="s">
        <v>23</v>
      </c>
      <c r="E1568" s="3">
        <v>44637</v>
      </c>
      <c r="F1568" s="4">
        <v>0.48628472222222224</v>
      </c>
      <c r="G1568">
        <v>6.77</v>
      </c>
      <c r="H1568">
        <v>11.33</v>
      </c>
      <c r="I1568">
        <v>768</v>
      </c>
      <c r="J1568">
        <v>1567</v>
      </c>
      <c r="K1568" s="5" t="str">
        <f t="shared" si="120"/>
        <v>2022-03</v>
      </c>
      <c r="L1568" s="3" t="str">
        <f t="shared" si="121"/>
        <v>2022</v>
      </c>
      <c r="M1568">
        <f t="shared" si="122"/>
        <v>18.100000000000001</v>
      </c>
      <c r="N1568" s="6">
        <f t="shared" si="123"/>
        <v>0.49415277777777777</v>
      </c>
      <c r="O1568">
        <f t="shared" si="124"/>
        <v>11</v>
      </c>
    </row>
    <row r="1569" spans="1:15" x14ac:dyDescent="0.35">
      <c r="A1569" t="s">
        <v>24</v>
      </c>
      <c r="B1569" s="3">
        <v>47848</v>
      </c>
      <c r="C1569">
        <v>40</v>
      </c>
      <c r="D1569" t="s">
        <v>26</v>
      </c>
      <c r="E1569" s="3">
        <v>44637</v>
      </c>
      <c r="F1569" s="4">
        <v>0.48628472222222224</v>
      </c>
      <c r="G1569">
        <v>6.77</v>
      </c>
      <c r="H1569">
        <v>11.33</v>
      </c>
      <c r="I1569">
        <v>768</v>
      </c>
      <c r="J1569">
        <v>1568</v>
      </c>
      <c r="K1569" s="5" t="str">
        <f t="shared" si="120"/>
        <v>2022-03</v>
      </c>
      <c r="L1569" s="3" t="str">
        <f t="shared" si="121"/>
        <v>2022</v>
      </c>
      <c r="M1569">
        <f t="shared" si="122"/>
        <v>18.100000000000001</v>
      </c>
      <c r="N1569" s="6">
        <f t="shared" si="123"/>
        <v>0.49415277777777777</v>
      </c>
      <c r="O1569">
        <f t="shared" si="124"/>
        <v>11</v>
      </c>
    </row>
    <row r="1570" spans="1:15" x14ac:dyDescent="0.35">
      <c r="A1570" t="s">
        <v>24</v>
      </c>
      <c r="B1570" s="3">
        <v>47848</v>
      </c>
      <c r="C1570">
        <v>80</v>
      </c>
      <c r="D1570" t="s">
        <v>19</v>
      </c>
      <c r="E1570" s="3">
        <v>44637</v>
      </c>
      <c r="F1570" s="4">
        <v>0.48628472222222224</v>
      </c>
      <c r="G1570">
        <v>6.77</v>
      </c>
      <c r="H1570">
        <v>11.33</v>
      </c>
      <c r="I1570">
        <v>768</v>
      </c>
      <c r="J1570">
        <v>1569</v>
      </c>
      <c r="K1570" s="5" t="str">
        <f t="shared" si="120"/>
        <v>2022-03</v>
      </c>
      <c r="L1570" s="3" t="str">
        <f t="shared" si="121"/>
        <v>2022</v>
      </c>
      <c r="M1570">
        <f t="shared" si="122"/>
        <v>18.100000000000001</v>
      </c>
      <c r="N1570" s="6">
        <f t="shared" si="123"/>
        <v>0.49415277777777777</v>
      </c>
      <c r="O1570">
        <f t="shared" si="124"/>
        <v>11</v>
      </c>
    </row>
    <row r="1571" spans="1:15" x14ac:dyDescent="0.35">
      <c r="A1571" t="s">
        <v>15</v>
      </c>
      <c r="B1571" s="3">
        <v>47118</v>
      </c>
      <c r="C1571">
        <v>0</v>
      </c>
      <c r="D1571" t="s">
        <v>17</v>
      </c>
      <c r="E1571" s="3">
        <v>44720</v>
      </c>
      <c r="F1571" s="4">
        <v>0.42784722222222221</v>
      </c>
      <c r="G1571">
        <v>5.71</v>
      </c>
      <c r="H1571">
        <v>6.49</v>
      </c>
      <c r="I1571">
        <v>769</v>
      </c>
      <c r="J1571">
        <v>1570</v>
      </c>
      <c r="K1571" s="5" t="str">
        <f t="shared" si="120"/>
        <v>2022-06</v>
      </c>
      <c r="L1571" s="3" t="str">
        <f t="shared" si="121"/>
        <v>2022</v>
      </c>
      <c r="M1571">
        <f t="shared" si="122"/>
        <v>12.2</v>
      </c>
      <c r="N1571" s="6">
        <f t="shared" si="123"/>
        <v>0.43235416666666665</v>
      </c>
      <c r="O1571">
        <f t="shared" si="124"/>
        <v>10</v>
      </c>
    </row>
    <row r="1572" spans="1:15" x14ac:dyDescent="0.35">
      <c r="A1572" t="s">
        <v>15</v>
      </c>
      <c r="B1572" s="3">
        <v>47118</v>
      </c>
      <c r="C1572">
        <v>40</v>
      </c>
      <c r="D1572" t="s">
        <v>26</v>
      </c>
      <c r="E1572" s="3">
        <v>44720</v>
      </c>
      <c r="F1572" s="4">
        <v>0.42784722222222221</v>
      </c>
      <c r="G1572">
        <v>5.71</v>
      </c>
      <c r="H1572">
        <v>6.49</v>
      </c>
      <c r="I1572">
        <v>769</v>
      </c>
      <c r="J1572">
        <v>1571</v>
      </c>
      <c r="K1572" s="5" t="str">
        <f t="shared" si="120"/>
        <v>2022-06</v>
      </c>
      <c r="L1572" s="3" t="str">
        <f t="shared" si="121"/>
        <v>2022</v>
      </c>
      <c r="M1572">
        <f t="shared" si="122"/>
        <v>12.2</v>
      </c>
      <c r="N1572" s="6">
        <f t="shared" si="123"/>
        <v>0.43235416666666665</v>
      </c>
      <c r="O1572">
        <f t="shared" si="124"/>
        <v>10</v>
      </c>
    </row>
    <row r="1573" spans="1:15" x14ac:dyDescent="0.35">
      <c r="A1573" t="s">
        <v>15</v>
      </c>
      <c r="B1573" s="3">
        <v>47118</v>
      </c>
      <c r="C1573">
        <v>50</v>
      </c>
      <c r="D1573" t="s">
        <v>27</v>
      </c>
      <c r="E1573" s="3">
        <v>44720</v>
      </c>
      <c r="F1573" s="4">
        <v>0.42784722222222221</v>
      </c>
      <c r="G1573">
        <v>5.71</v>
      </c>
      <c r="H1573">
        <v>6.49</v>
      </c>
      <c r="I1573">
        <v>769</v>
      </c>
      <c r="J1573">
        <v>1572</v>
      </c>
      <c r="K1573" s="5" t="str">
        <f t="shared" si="120"/>
        <v>2022-06</v>
      </c>
      <c r="L1573" s="3" t="str">
        <f t="shared" si="121"/>
        <v>2022</v>
      </c>
      <c r="M1573">
        <f t="shared" si="122"/>
        <v>12.2</v>
      </c>
      <c r="N1573" s="6">
        <f t="shared" si="123"/>
        <v>0.43235416666666665</v>
      </c>
      <c r="O1573">
        <f t="shared" si="124"/>
        <v>10</v>
      </c>
    </row>
    <row r="1574" spans="1:15" x14ac:dyDescent="0.35">
      <c r="A1574" t="s">
        <v>24</v>
      </c>
      <c r="B1574" s="3">
        <v>47848</v>
      </c>
      <c r="C1574">
        <v>0</v>
      </c>
      <c r="D1574" t="s">
        <v>17</v>
      </c>
      <c r="E1574" s="3">
        <v>44846</v>
      </c>
      <c r="F1574" s="4">
        <v>0.40394675925925927</v>
      </c>
      <c r="G1574">
        <v>8.69</v>
      </c>
      <c r="H1574">
        <v>10</v>
      </c>
      <c r="I1574">
        <v>770</v>
      </c>
      <c r="J1574">
        <v>1573</v>
      </c>
      <c r="K1574" s="5" t="str">
        <f t="shared" si="120"/>
        <v>2022-10</v>
      </c>
      <c r="L1574" s="3" t="str">
        <f t="shared" si="121"/>
        <v>2022</v>
      </c>
      <c r="M1574">
        <f t="shared" si="122"/>
        <v>18.689999999999998</v>
      </c>
      <c r="N1574" s="6">
        <f t="shared" si="123"/>
        <v>0.41089120370370369</v>
      </c>
      <c r="O1574">
        <f t="shared" si="124"/>
        <v>9</v>
      </c>
    </row>
    <row r="1575" spans="1:15" x14ac:dyDescent="0.35">
      <c r="A1575" t="s">
        <v>24</v>
      </c>
      <c r="B1575" s="3">
        <v>47848</v>
      </c>
      <c r="C1575">
        <v>25</v>
      </c>
      <c r="D1575" t="s">
        <v>18</v>
      </c>
      <c r="E1575" s="3">
        <v>44846</v>
      </c>
      <c r="F1575" s="4">
        <v>0.40394675925925927</v>
      </c>
      <c r="G1575">
        <v>8.69</v>
      </c>
      <c r="H1575">
        <v>10</v>
      </c>
      <c r="I1575">
        <v>770</v>
      </c>
      <c r="J1575">
        <v>1574</v>
      </c>
      <c r="K1575" s="5" t="str">
        <f t="shared" si="120"/>
        <v>2022-10</v>
      </c>
      <c r="L1575" s="3" t="str">
        <f t="shared" si="121"/>
        <v>2022</v>
      </c>
      <c r="M1575">
        <f t="shared" si="122"/>
        <v>18.689999999999998</v>
      </c>
      <c r="N1575" s="6">
        <f t="shared" si="123"/>
        <v>0.41089120370370369</v>
      </c>
      <c r="O1575">
        <f t="shared" si="124"/>
        <v>9</v>
      </c>
    </row>
    <row r="1576" spans="1:15" x14ac:dyDescent="0.35">
      <c r="A1576" t="s">
        <v>24</v>
      </c>
      <c r="B1576" s="3">
        <v>47848</v>
      </c>
      <c r="C1576">
        <v>80</v>
      </c>
      <c r="D1576" t="s">
        <v>19</v>
      </c>
      <c r="E1576" s="3">
        <v>44846</v>
      </c>
      <c r="F1576" s="4">
        <v>0.40394675925925927</v>
      </c>
      <c r="G1576">
        <v>8.69</v>
      </c>
      <c r="H1576">
        <v>10</v>
      </c>
      <c r="I1576">
        <v>770</v>
      </c>
      <c r="J1576">
        <v>1575</v>
      </c>
      <c r="K1576" s="5" t="str">
        <f t="shared" si="120"/>
        <v>2022-10</v>
      </c>
      <c r="L1576" s="3" t="str">
        <f t="shared" si="121"/>
        <v>2022</v>
      </c>
      <c r="M1576">
        <f t="shared" si="122"/>
        <v>18.689999999999998</v>
      </c>
      <c r="N1576" s="6">
        <f t="shared" si="123"/>
        <v>0.41089120370370369</v>
      </c>
      <c r="O1576">
        <f t="shared" si="124"/>
        <v>9</v>
      </c>
    </row>
    <row r="1577" spans="1:15" x14ac:dyDescent="0.35">
      <c r="A1577" t="s">
        <v>24</v>
      </c>
      <c r="B1577" s="3">
        <v>47848</v>
      </c>
      <c r="C1577">
        <v>0</v>
      </c>
      <c r="D1577" t="s">
        <v>17</v>
      </c>
      <c r="E1577" s="3">
        <v>44922</v>
      </c>
      <c r="F1577" s="4">
        <v>0.68811342592592595</v>
      </c>
      <c r="G1577">
        <v>7.23</v>
      </c>
      <c r="H1577">
        <v>8.5299999999999994</v>
      </c>
      <c r="I1577">
        <v>771</v>
      </c>
      <c r="J1577">
        <v>1576</v>
      </c>
      <c r="K1577" s="5" t="str">
        <f t="shared" si="120"/>
        <v>2022-12</v>
      </c>
      <c r="L1577" s="3" t="str">
        <f t="shared" si="121"/>
        <v>2022</v>
      </c>
      <c r="M1577">
        <f t="shared" si="122"/>
        <v>15.76</v>
      </c>
      <c r="N1577" s="6">
        <f t="shared" si="123"/>
        <v>0.69403703703703701</v>
      </c>
      <c r="O1577">
        <f t="shared" si="124"/>
        <v>16</v>
      </c>
    </row>
    <row r="1578" spans="1:15" x14ac:dyDescent="0.35">
      <c r="A1578" t="s">
        <v>24</v>
      </c>
      <c r="B1578" s="3">
        <v>47848</v>
      </c>
      <c r="C1578">
        <v>40</v>
      </c>
      <c r="D1578" t="s">
        <v>26</v>
      </c>
      <c r="E1578" s="3">
        <v>44922</v>
      </c>
      <c r="F1578" s="4">
        <v>0.68811342592592595</v>
      </c>
      <c r="G1578">
        <v>7.23</v>
      </c>
      <c r="H1578">
        <v>8.5299999999999994</v>
      </c>
      <c r="I1578">
        <v>771</v>
      </c>
      <c r="J1578">
        <v>1577</v>
      </c>
      <c r="K1578" s="5" t="str">
        <f t="shared" si="120"/>
        <v>2022-12</v>
      </c>
      <c r="L1578" s="3" t="str">
        <f t="shared" si="121"/>
        <v>2022</v>
      </c>
      <c r="M1578">
        <f t="shared" si="122"/>
        <v>15.76</v>
      </c>
      <c r="N1578" s="6">
        <f t="shared" si="123"/>
        <v>0.69403703703703701</v>
      </c>
      <c r="O1578">
        <f t="shared" si="124"/>
        <v>16</v>
      </c>
    </row>
    <row r="1579" spans="1:15" x14ac:dyDescent="0.35">
      <c r="A1579" t="s">
        <v>22</v>
      </c>
      <c r="B1579" s="3">
        <v>47299</v>
      </c>
      <c r="C1579">
        <v>0</v>
      </c>
      <c r="D1579" t="s">
        <v>17</v>
      </c>
      <c r="E1579" s="3">
        <v>44932</v>
      </c>
      <c r="F1579" s="4">
        <v>0.36311342592592594</v>
      </c>
      <c r="G1579">
        <v>15.02</v>
      </c>
      <c r="H1579">
        <v>6.96</v>
      </c>
      <c r="I1579">
        <v>772</v>
      </c>
      <c r="J1579">
        <v>1578</v>
      </c>
      <c r="K1579" s="5" t="str">
        <f t="shared" si="120"/>
        <v>2023-01</v>
      </c>
      <c r="L1579" s="3" t="str">
        <f t="shared" si="121"/>
        <v>2023</v>
      </c>
      <c r="M1579">
        <f t="shared" si="122"/>
        <v>21.98</v>
      </c>
      <c r="N1579" s="6">
        <f t="shared" si="123"/>
        <v>0.36794675925925929</v>
      </c>
      <c r="O1579">
        <f t="shared" si="124"/>
        <v>8</v>
      </c>
    </row>
    <row r="1580" spans="1:15" x14ac:dyDescent="0.35">
      <c r="A1580" t="s">
        <v>22</v>
      </c>
      <c r="B1580" s="3">
        <v>47299</v>
      </c>
      <c r="C1580">
        <v>25</v>
      </c>
      <c r="D1580" t="s">
        <v>18</v>
      </c>
      <c r="E1580" s="3">
        <v>44932</v>
      </c>
      <c r="F1580" s="4">
        <v>0.36311342592592594</v>
      </c>
      <c r="G1580">
        <v>15.02</v>
      </c>
      <c r="H1580">
        <v>6.96</v>
      </c>
      <c r="I1580">
        <v>772</v>
      </c>
      <c r="J1580">
        <v>1579</v>
      </c>
      <c r="K1580" s="5" t="str">
        <f t="shared" si="120"/>
        <v>2023-01</v>
      </c>
      <c r="L1580" s="3" t="str">
        <f t="shared" si="121"/>
        <v>2023</v>
      </c>
      <c r="M1580">
        <f t="shared" si="122"/>
        <v>21.98</v>
      </c>
      <c r="N1580" s="6">
        <f t="shared" si="123"/>
        <v>0.36794675925925929</v>
      </c>
      <c r="O1580">
        <f t="shared" si="124"/>
        <v>8</v>
      </c>
    </row>
    <row r="1581" spans="1:15" x14ac:dyDescent="0.35">
      <c r="A1581" t="s">
        <v>22</v>
      </c>
      <c r="B1581" s="3">
        <v>47299</v>
      </c>
      <c r="C1581">
        <v>50</v>
      </c>
      <c r="D1581" t="s">
        <v>27</v>
      </c>
      <c r="E1581" s="3">
        <v>44932</v>
      </c>
      <c r="F1581" s="4">
        <v>0.36311342592592594</v>
      </c>
      <c r="G1581">
        <v>15.02</v>
      </c>
      <c r="H1581">
        <v>6.96</v>
      </c>
      <c r="I1581">
        <v>772</v>
      </c>
      <c r="J1581">
        <v>1580</v>
      </c>
      <c r="K1581" s="5" t="str">
        <f t="shared" si="120"/>
        <v>2023-01</v>
      </c>
      <c r="L1581" s="3" t="str">
        <f t="shared" si="121"/>
        <v>2023</v>
      </c>
      <c r="M1581">
        <f t="shared" si="122"/>
        <v>21.98</v>
      </c>
      <c r="N1581" s="6">
        <f t="shared" si="123"/>
        <v>0.36794675925925929</v>
      </c>
      <c r="O1581">
        <f t="shared" si="124"/>
        <v>8</v>
      </c>
    </row>
    <row r="1582" spans="1:15" x14ac:dyDescent="0.35">
      <c r="A1582" t="s">
        <v>24</v>
      </c>
      <c r="B1582" s="3">
        <v>47848</v>
      </c>
      <c r="C1582">
        <v>0</v>
      </c>
      <c r="D1582" t="s">
        <v>17</v>
      </c>
      <c r="E1582" s="3">
        <v>44722</v>
      </c>
      <c r="F1582" s="4">
        <v>0.51732638888888893</v>
      </c>
      <c r="G1582">
        <v>9.1300000000000008</v>
      </c>
      <c r="H1582">
        <v>6.86</v>
      </c>
      <c r="I1582">
        <v>773</v>
      </c>
      <c r="J1582">
        <v>1581</v>
      </c>
      <c r="K1582" s="5" t="str">
        <f t="shared" si="120"/>
        <v>2022-06</v>
      </c>
      <c r="L1582" s="3" t="str">
        <f t="shared" si="121"/>
        <v>2022</v>
      </c>
      <c r="M1582">
        <f t="shared" si="122"/>
        <v>15.990000000000002</v>
      </c>
      <c r="N1582" s="6">
        <f t="shared" si="123"/>
        <v>0.52209027777777783</v>
      </c>
      <c r="O1582">
        <f t="shared" si="124"/>
        <v>12</v>
      </c>
    </row>
    <row r="1583" spans="1:15" x14ac:dyDescent="0.35">
      <c r="A1583" t="s">
        <v>24</v>
      </c>
      <c r="B1583" s="3">
        <v>47848</v>
      </c>
      <c r="C1583">
        <v>40</v>
      </c>
      <c r="D1583" t="s">
        <v>26</v>
      </c>
      <c r="E1583" s="3">
        <v>44722</v>
      </c>
      <c r="F1583" s="4">
        <v>0.51732638888888893</v>
      </c>
      <c r="G1583">
        <v>9.1300000000000008</v>
      </c>
      <c r="H1583">
        <v>6.86</v>
      </c>
      <c r="I1583">
        <v>773</v>
      </c>
      <c r="J1583">
        <v>1582</v>
      </c>
      <c r="K1583" s="5" t="str">
        <f t="shared" si="120"/>
        <v>2022-06</v>
      </c>
      <c r="L1583" s="3" t="str">
        <f t="shared" si="121"/>
        <v>2022</v>
      </c>
      <c r="M1583">
        <f t="shared" si="122"/>
        <v>15.990000000000002</v>
      </c>
      <c r="N1583" s="6">
        <f t="shared" si="123"/>
        <v>0.52209027777777783</v>
      </c>
      <c r="O1583">
        <f t="shared" si="124"/>
        <v>12</v>
      </c>
    </row>
    <row r="1584" spans="1:15" x14ac:dyDescent="0.35">
      <c r="A1584" t="s">
        <v>24</v>
      </c>
      <c r="B1584" s="3">
        <v>47848</v>
      </c>
      <c r="C1584">
        <v>80</v>
      </c>
      <c r="D1584" t="s">
        <v>19</v>
      </c>
      <c r="E1584" s="3">
        <v>44722</v>
      </c>
      <c r="F1584" s="4">
        <v>0.51732638888888893</v>
      </c>
      <c r="G1584">
        <v>9.1300000000000008</v>
      </c>
      <c r="H1584">
        <v>6.86</v>
      </c>
      <c r="I1584">
        <v>773</v>
      </c>
      <c r="J1584">
        <v>1583</v>
      </c>
      <c r="K1584" s="5" t="str">
        <f t="shared" si="120"/>
        <v>2022-06</v>
      </c>
      <c r="L1584" s="3" t="str">
        <f t="shared" si="121"/>
        <v>2022</v>
      </c>
      <c r="M1584">
        <f t="shared" si="122"/>
        <v>15.990000000000002</v>
      </c>
      <c r="N1584" s="6">
        <f t="shared" si="123"/>
        <v>0.52209027777777783</v>
      </c>
      <c r="O1584">
        <f t="shared" si="124"/>
        <v>12</v>
      </c>
    </row>
    <row r="1585" spans="1:15" x14ac:dyDescent="0.35">
      <c r="A1585" t="s">
        <v>24</v>
      </c>
      <c r="B1585" s="3">
        <v>47848</v>
      </c>
      <c r="C1585">
        <v>10</v>
      </c>
      <c r="D1585" t="s">
        <v>16</v>
      </c>
      <c r="E1585" s="3">
        <v>44785</v>
      </c>
      <c r="F1585" s="4">
        <v>0.34759259259259262</v>
      </c>
      <c r="G1585">
        <v>6.72</v>
      </c>
      <c r="H1585">
        <v>8.2100000000000009</v>
      </c>
      <c r="I1585">
        <v>774</v>
      </c>
      <c r="J1585">
        <v>1584</v>
      </c>
      <c r="K1585" s="5" t="str">
        <f t="shared" si="120"/>
        <v>2022-08</v>
      </c>
      <c r="L1585" s="3" t="str">
        <f t="shared" si="121"/>
        <v>2022</v>
      </c>
      <c r="M1585">
        <f t="shared" si="122"/>
        <v>14.93</v>
      </c>
      <c r="N1585" s="6">
        <f t="shared" si="123"/>
        <v>0.3532939814814815</v>
      </c>
      <c r="O1585">
        <f t="shared" si="124"/>
        <v>8</v>
      </c>
    </row>
    <row r="1586" spans="1:15" x14ac:dyDescent="0.35">
      <c r="A1586" t="s">
        <v>24</v>
      </c>
      <c r="B1586" s="3">
        <v>47848</v>
      </c>
      <c r="C1586">
        <v>0</v>
      </c>
      <c r="D1586" t="s">
        <v>17</v>
      </c>
      <c r="E1586" s="3">
        <v>44810</v>
      </c>
      <c r="F1586" s="4">
        <v>0.79040509259259262</v>
      </c>
      <c r="G1586">
        <v>8.35</v>
      </c>
      <c r="H1586">
        <v>10.47</v>
      </c>
      <c r="I1586">
        <v>775</v>
      </c>
      <c r="J1586">
        <v>1585</v>
      </c>
      <c r="K1586" s="5" t="str">
        <f t="shared" si="120"/>
        <v>2022-09</v>
      </c>
      <c r="L1586" s="3" t="str">
        <f t="shared" si="121"/>
        <v>2022</v>
      </c>
      <c r="M1586">
        <f t="shared" si="122"/>
        <v>18.82</v>
      </c>
      <c r="N1586" s="6">
        <f t="shared" si="123"/>
        <v>0.79767592592592595</v>
      </c>
      <c r="O1586">
        <f t="shared" si="124"/>
        <v>19</v>
      </c>
    </row>
    <row r="1587" spans="1:15" x14ac:dyDescent="0.35">
      <c r="A1587" t="s">
        <v>28</v>
      </c>
      <c r="B1587" t="s">
        <v>21</v>
      </c>
      <c r="C1587">
        <v>20</v>
      </c>
      <c r="D1587" t="s">
        <v>23</v>
      </c>
      <c r="E1587" s="3">
        <v>44765</v>
      </c>
      <c r="F1587" s="4">
        <v>0.69493055555555561</v>
      </c>
      <c r="G1587">
        <v>6.58</v>
      </c>
      <c r="H1587">
        <v>12.28</v>
      </c>
      <c r="I1587">
        <v>776</v>
      </c>
      <c r="J1587">
        <v>1586</v>
      </c>
      <c r="K1587" s="5" t="str">
        <f t="shared" si="120"/>
        <v>2022-07</v>
      </c>
      <c r="L1587" s="3" t="str">
        <f t="shared" si="121"/>
        <v>2022</v>
      </c>
      <c r="M1587">
        <f t="shared" si="122"/>
        <v>18.86</v>
      </c>
      <c r="N1587" s="6">
        <f t="shared" si="123"/>
        <v>0.70345833333333341</v>
      </c>
      <c r="O1587">
        <f t="shared" si="124"/>
        <v>16</v>
      </c>
    </row>
    <row r="1588" spans="1:15" x14ac:dyDescent="0.35">
      <c r="A1588" t="s">
        <v>28</v>
      </c>
      <c r="B1588" t="s">
        <v>21</v>
      </c>
      <c r="C1588">
        <v>25</v>
      </c>
      <c r="D1588" t="s">
        <v>18</v>
      </c>
      <c r="E1588" s="3">
        <v>44765</v>
      </c>
      <c r="F1588" s="4">
        <v>0.69493055555555561</v>
      </c>
      <c r="G1588">
        <v>6.58</v>
      </c>
      <c r="H1588">
        <v>12.28</v>
      </c>
      <c r="I1588">
        <v>776</v>
      </c>
      <c r="J1588">
        <v>1587</v>
      </c>
      <c r="K1588" s="5" t="str">
        <f t="shared" si="120"/>
        <v>2022-07</v>
      </c>
      <c r="L1588" s="3" t="str">
        <f t="shared" si="121"/>
        <v>2022</v>
      </c>
      <c r="M1588">
        <f t="shared" si="122"/>
        <v>18.86</v>
      </c>
      <c r="N1588" s="6">
        <f t="shared" si="123"/>
        <v>0.70345833333333341</v>
      </c>
      <c r="O1588">
        <f t="shared" si="124"/>
        <v>16</v>
      </c>
    </row>
    <row r="1589" spans="1:15" x14ac:dyDescent="0.35">
      <c r="A1589" t="s">
        <v>28</v>
      </c>
      <c r="B1589" t="s">
        <v>21</v>
      </c>
      <c r="C1589">
        <v>50</v>
      </c>
      <c r="D1589" t="s">
        <v>27</v>
      </c>
      <c r="E1589" s="3">
        <v>44765</v>
      </c>
      <c r="F1589" s="4">
        <v>0.69493055555555561</v>
      </c>
      <c r="G1589">
        <v>6.58</v>
      </c>
      <c r="H1589">
        <v>12.28</v>
      </c>
      <c r="I1589">
        <v>776</v>
      </c>
      <c r="J1589">
        <v>1588</v>
      </c>
      <c r="K1589" s="5" t="str">
        <f t="shared" si="120"/>
        <v>2022-07</v>
      </c>
      <c r="L1589" s="3" t="str">
        <f t="shared" si="121"/>
        <v>2022</v>
      </c>
      <c r="M1589">
        <f t="shared" si="122"/>
        <v>18.86</v>
      </c>
      <c r="N1589" s="6">
        <f t="shared" si="123"/>
        <v>0.70345833333333341</v>
      </c>
      <c r="O1589">
        <f t="shared" si="124"/>
        <v>16</v>
      </c>
    </row>
    <row r="1590" spans="1:15" x14ac:dyDescent="0.35">
      <c r="A1590" t="s">
        <v>15</v>
      </c>
      <c r="B1590" s="3">
        <v>47118</v>
      </c>
      <c r="C1590">
        <v>0</v>
      </c>
      <c r="D1590" t="s">
        <v>17</v>
      </c>
      <c r="E1590" s="3">
        <v>44821</v>
      </c>
      <c r="F1590" s="4">
        <v>0.47145833333333331</v>
      </c>
      <c r="G1590">
        <v>7.74</v>
      </c>
      <c r="H1590">
        <v>9.8800000000000008</v>
      </c>
      <c r="I1590">
        <v>777</v>
      </c>
      <c r="J1590">
        <v>1589</v>
      </c>
      <c r="K1590" s="5" t="str">
        <f t="shared" si="120"/>
        <v>2022-09</v>
      </c>
      <c r="L1590" s="3" t="str">
        <f t="shared" si="121"/>
        <v>2022</v>
      </c>
      <c r="M1590">
        <f t="shared" si="122"/>
        <v>17.62</v>
      </c>
      <c r="N1590" s="6">
        <f t="shared" si="123"/>
        <v>0.47831944444444441</v>
      </c>
      <c r="O1590">
        <f t="shared" si="124"/>
        <v>11</v>
      </c>
    </row>
    <row r="1591" spans="1:15" x14ac:dyDescent="0.35">
      <c r="A1591" t="s">
        <v>15</v>
      </c>
      <c r="B1591" s="3">
        <v>47118</v>
      </c>
      <c r="C1591">
        <v>40</v>
      </c>
      <c r="D1591" t="s">
        <v>26</v>
      </c>
      <c r="E1591" s="3">
        <v>44821</v>
      </c>
      <c r="F1591" s="4">
        <v>0.47145833333333331</v>
      </c>
      <c r="G1591">
        <v>7.74</v>
      </c>
      <c r="H1591">
        <v>9.8800000000000008</v>
      </c>
      <c r="I1591">
        <v>777</v>
      </c>
      <c r="J1591">
        <v>1590</v>
      </c>
      <c r="K1591" s="5" t="str">
        <f t="shared" si="120"/>
        <v>2022-09</v>
      </c>
      <c r="L1591" s="3" t="str">
        <f t="shared" si="121"/>
        <v>2022</v>
      </c>
      <c r="M1591">
        <f t="shared" si="122"/>
        <v>17.62</v>
      </c>
      <c r="N1591" s="6">
        <f t="shared" si="123"/>
        <v>0.47831944444444441</v>
      </c>
      <c r="O1591">
        <f t="shared" si="124"/>
        <v>11</v>
      </c>
    </row>
    <row r="1592" spans="1:15" x14ac:dyDescent="0.35">
      <c r="A1592" t="s">
        <v>15</v>
      </c>
      <c r="B1592" s="3">
        <v>47118</v>
      </c>
      <c r="C1592">
        <v>80</v>
      </c>
      <c r="D1592" t="s">
        <v>19</v>
      </c>
      <c r="E1592" s="3">
        <v>44821</v>
      </c>
      <c r="F1592" s="4">
        <v>0.47145833333333331</v>
      </c>
      <c r="G1592">
        <v>7.74</v>
      </c>
      <c r="H1592">
        <v>9.8800000000000008</v>
      </c>
      <c r="I1592">
        <v>777</v>
      </c>
      <c r="J1592">
        <v>1591</v>
      </c>
      <c r="K1592" s="5" t="str">
        <f t="shared" si="120"/>
        <v>2022-09</v>
      </c>
      <c r="L1592" s="3" t="str">
        <f t="shared" si="121"/>
        <v>2022</v>
      </c>
      <c r="M1592">
        <f t="shared" si="122"/>
        <v>17.62</v>
      </c>
      <c r="N1592" s="6">
        <f t="shared" si="123"/>
        <v>0.47831944444444441</v>
      </c>
      <c r="O1592">
        <f t="shared" si="124"/>
        <v>11</v>
      </c>
    </row>
    <row r="1593" spans="1:15" x14ac:dyDescent="0.35">
      <c r="A1593" t="s">
        <v>15</v>
      </c>
      <c r="B1593" s="3">
        <v>47118</v>
      </c>
      <c r="C1593">
        <v>20</v>
      </c>
      <c r="D1593" t="s">
        <v>23</v>
      </c>
      <c r="E1593" s="3">
        <v>44608</v>
      </c>
      <c r="F1593" s="4">
        <v>0.50972222222222219</v>
      </c>
      <c r="G1593">
        <v>7.5</v>
      </c>
      <c r="H1593">
        <v>7.33</v>
      </c>
      <c r="I1593">
        <v>778</v>
      </c>
      <c r="J1593">
        <v>1592</v>
      </c>
      <c r="K1593" s="5" t="str">
        <f t="shared" si="120"/>
        <v>2022-02</v>
      </c>
      <c r="L1593" s="3" t="str">
        <f t="shared" si="121"/>
        <v>2022</v>
      </c>
      <c r="M1593">
        <f t="shared" si="122"/>
        <v>14.83</v>
      </c>
      <c r="N1593" s="6">
        <f t="shared" si="123"/>
        <v>0.51481250000000001</v>
      </c>
      <c r="O1593">
        <f t="shared" si="124"/>
        <v>12</v>
      </c>
    </row>
    <row r="1594" spans="1:15" x14ac:dyDescent="0.35">
      <c r="A1594" t="s">
        <v>15</v>
      </c>
      <c r="B1594" s="3">
        <v>47118</v>
      </c>
      <c r="C1594">
        <v>10</v>
      </c>
      <c r="D1594" t="s">
        <v>16</v>
      </c>
      <c r="E1594" s="3">
        <v>44621</v>
      </c>
      <c r="F1594" s="4">
        <v>0.75880787037037034</v>
      </c>
      <c r="G1594">
        <v>5.92</v>
      </c>
      <c r="H1594">
        <v>8.23</v>
      </c>
      <c r="I1594">
        <v>779</v>
      </c>
      <c r="J1594">
        <v>1593</v>
      </c>
      <c r="K1594" s="5" t="str">
        <f t="shared" si="120"/>
        <v>2022-03</v>
      </c>
      <c r="L1594" s="3" t="str">
        <f t="shared" si="121"/>
        <v>2022</v>
      </c>
      <c r="M1594">
        <f t="shared" si="122"/>
        <v>14.15</v>
      </c>
      <c r="N1594" s="6">
        <f t="shared" si="123"/>
        <v>0.76452314814814815</v>
      </c>
      <c r="O1594">
        <f t="shared" si="124"/>
        <v>18</v>
      </c>
    </row>
    <row r="1595" spans="1:15" x14ac:dyDescent="0.35">
      <c r="A1595" t="s">
        <v>15</v>
      </c>
      <c r="B1595" s="3">
        <v>47118</v>
      </c>
      <c r="C1595">
        <v>25</v>
      </c>
      <c r="D1595" t="s">
        <v>18</v>
      </c>
      <c r="E1595" s="3">
        <v>44621</v>
      </c>
      <c r="F1595" s="4">
        <v>0.75880787037037034</v>
      </c>
      <c r="G1595">
        <v>5.92</v>
      </c>
      <c r="H1595">
        <v>8.23</v>
      </c>
      <c r="I1595">
        <v>779</v>
      </c>
      <c r="J1595">
        <v>1594</v>
      </c>
      <c r="K1595" s="5" t="str">
        <f t="shared" si="120"/>
        <v>2022-03</v>
      </c>
      <c r="L1595" s="3" t="str">
        <f t="shared" si="121"/>
        <v>2022</v>
      </c>
      <c r="M1595">
        <f t="shared" si="122"/>
        <v>14.15</v>
      </c>
      <c r="N1595" s="6">
        <f t="shared" si="123"/>
        <v>0.76452314814814815</v>
      </c>
      <c r="O1595">
        <f t="shared" si="124"/>
        <v>18</v>
      </c>
    </row>
    <row r="1596" spans="1:15" x14ac:dyDescent="0.35">
      <c r="A1596" t="s">
        <v>25</v>
      </c>
      <c r="B1596" t="s">
        <v>21</v>
      </c>
      <c r="C1596">
        <v>0</v>
      </c>
      <c r="D1596" t="s">
        <v>17</v>
      </c>
      <c r="E1596" s="3">
        <v>44859</v>
      </c>
      <c r="F1596" s="4">
        <v>0.83581018518518524</v>
      </c>
      <c r="G1596">
        <v>9.3699999999999992</v>
      </c>
      <c r="H1596">
        <v>9.67</v>
      </c>
      <c r="I1596">
        <v>780</v>
      </c>
      <c r="J1596">
        <v>1595</v>
      </c>
      <c r="K1596" s="5" t="str">
        <f t="shared" si="120"/>
        <v>2022-10</v>
      </c>
      <c r="L1596" s="3" t="str">
        <f t="shared" si="121"/>
        <v>2022</v>
      </c>
      <c r="M1596">
        <f t="shared" si="122"/>
        <v>19.04</v>
      </c>
      <c r="N1596" s="6">
        <f t="shared" si="123"/>
        <v>0.84252546296296305</v>
      </c>
      <c r="O1596">
        <f t="shared" si="124"/>
        <v>20</v>
      </c>
    </row>
    <row r="1597" spans="1:15" x14ac:dyDescent="0.35">
      <c r="A1597" t="s">
        <v>25</v>
      </c>
      <c r="B1597" t="s">
        <v>21</v>
      </c>
      <c r="C1597">
        <v>40</v>
      </c>
      <c r="D1597" t="s">
        <v>26</v>
      </c>
      <c r="E1597" s="3">
        <v>44859</v>
      </c>
      <c r="F1597" s="4">
        <v>0.83581018518518524</v>
      </c>
      <c r="G1597">
        <v>9.3699999999999992</v>
      </c>
      <c r="H1597">
        <v>9.67</v>
      </c>
      <c r="I1597">
        <v>780</v>
      </c>
      <c r="J1597">
        <v>1596</v>
      </c>
      <c r="K1597" s="5" t="str">
        <f t="shared" si="120"/>
        <v>2022-10</v>
      </c>
      <c r="L1597" s="3" t="str">
        <f t="shared" si="121"/>
        <v>2022</v>
      </c>
      <c r="M1597">
        <f t="shared" si="122"/>
        <v>19.04</v>
      </c>
      <c r="N1597" s="6">
        <f t="shared" si="123"/>
        <v>0.84252546296296305</v>
      </c>
      <c r="O1597">
        <f t="shared" si="124"/>
        <v>20</v>
      </c>
    </row>
    <row r="1598" spans="1:15" x14ac:dyDescent="0.35">
      <c r="A1598" t="s">
        <v>28</v>
      </c>
      <c r="B1598" t="s">
        <v>21</v>
      </c>
      <c r="C1598">
        <v>0</v>
      </c>
      <c r="D1598" t="s">
        <v>17</v>
      </c>
      <c r="E1598" s="3">
        <v>44921</v>
      </c>
      <c r="F1598" s="4">
        <v>0.77315972222222218</v>
      </c>
      <c r="G1598">
        <v>9.9700000000000006</v>
      </c>
      <c r="H1598">
        <v>14.72</v>
      </c>
      <c r="I1598">
        <v>781</v>
      </c>
      <c r="J1598">
        <v>1597</v>
      </c>
      <c r="K1598" s="5" t="str">
        <f t="shared" si="120"/>
        <v>2022-12</v>
      </c>
      <c r="L1598" s="3" t="str">
        <f t="shared" si="121"/>
        <v>2022</v>
      </c>
      <c r="M1598">
        <f t="shared" si="122"/>
        <v>24.69</v>
      </c>
      <c r="N1598" s="6">
        <f t="shared" si="123"/>
        <v>0.78338194444444442</v>
      </c>
      <c r="O1598">
        <f t="shared" si="124"/>
        <v>18</v>
      </c>
    </row>
    <row r="1599" spans="1:15" x14ac:dyDescent="0.35">
      <c r="A1599" t="s">
        <v>28</v>
      </c>
      <c r="B1599" t="s">
        <v>21</v>
      </c>
      <c r="C1599">
        <v>40</v>
      </c>
      <c r="D1599" t="s">
        <v>26</v>
      </c>
      <c r="E1599" s="3">
        <v>44921</v>
      </c>
      <c r="F1599" s="4">
        <v>0.77315972222222218</v>
      </c>
      <c r="G1599">
        <v>9.9700000000000006</v>
      </c>
      <c r="H1599">
        <v>14.72</v>
      </c>
      <c r="I1599">
        <v>781</v>
      </c>
      <c r="J1599">
        <v>1598</v>
      </c>
      <c r="K1599" s="5" t="str">
        <f t="shared" si="120"/>
        <v>2022-12</v>
      </c>
      <c r="L1599" s="3" t="str">
        <f t="shared" si="121"/>
        <v>2022</v>
      </c>
      <c r="M1599">
        <f t="shared" si="122"/>
        <v>24.69</v>
      </c>
      <c r="N1599" s="6">
        <f t="shared" si="123"/>
        <v>0.78338194444444442</v>
      </c>
      <c r="O1599">
        <f t="shared" si="124"/>
        <v>18</v>
      </c>
    </row>
    <row r="1600" spans="1:15" x14ac:dyDescent="0.35">
      <c r="A1600" t="s">
        <v>24</v>
      </c>
      <c r="B1600" s="3">
        <v>47848</v>
      </c>
      <c r="C1600">
        <v>10</v>
      </c>
      <c r="D1600" t="s">
        <v>16</v>
      </c>
      <c r="E1600" s="3">
        <v>44986</v>
      </c>
      <c r="F1600" s="4">
        <v>0.41856481481481483</v>
      </c>
      <c r="G1600">
        <v>11.46</v>
      </c>
      <c r="H1600">
        <v>11.89</v>
      </c>
      <c r="I1600">
        <v>782</v>
      </c>
      <c r="J1600">
        <v>1599</v>
      </c>
      <c r="K1600" s="5" t="str">
        <f t="shared" si="120"/>
        <v>2023-03</v>
      </c>
      <c r="L1600" s="3" t="str">
        <f t="shared" si="121"/>
        <v>2023</v>
      </c>
      <c r="M1600">
        <f t="shared" si="122"/>
        <v>23.35</v>
      </c>
      <c r="N1600" s="6">
        <f t="shared" si="123"/>
        <v>0.4268217592592593</v>
      </c>
      <c r="O1600">
        <f t="shared" si="124"/>
        <v>10</v>
      </c>
    </row>
    <row r="1601" spans="1:15" x14ac:dyDescent="0.35">
      <c r="A1601" t="s">
        <v>24</v>
      </c>
      <c r="B1601" s="3">
        <v>47848</v>
      </c>
      <c r="C1601">
        <v>40</v>
      </c>
      <c r="D1601" t="s">
        <v>26</v>
      </c>
      <c r="E1601" s="3">
        <v>44986</v>
      </c>
      <c r="F1601" s="4">
        <v>0.41856481481481483</v>
      </c>
      <c r="G1601">
        <v>11.46</v>
      </c>
      <c r="H1601">
        <v>11.89</v>
      </c>
      <c r="I1601">
        <v>782</v>
      </c>
      <c r="J1601">
        <v>1600</v>
      </c>
      <c r="K1601" s="5" t="str">
        <f t="shared" si="120"/>
        <v>2023-03</v>
      </c>
      <c r="L1601" s="3" t="str">
        <f t="shared" si="121"/>
        <v>2023</v>
      </c>
      <c r="M1601">
        <f t="shared" si="122"/>
        <v>23.35</v>
      </c>
      <c r="N1601" s="6">
        <f t="shared" si="123"/>
        <v>0.4268217592592593</v>
      </c>
      <c r="O1601">
        <f t="shared" si="124"/>
        <v>10</v>
      </c>
    </row>
    <row r="1602" spans="1:15" x14ac:dyDescent="0.35">
      <c r="A1602" t="s">
        <v>24</v>
      </c>
      <c r="B1602" s="3">
        <v>47848</v>
      </c>
      <c r="C1602">
        <v>50</v>
      </c>
      <c r="D1602" t="s">
        <v>27</v>
      </c>
      <c r="E1602" s="3">
        <v>44986</v>
      </c>
      <c r="F1602" s="4">
        <v>0.41856481481481483</v>
      </c>
      <c r="G1602">
        <v>11.46</v>
      </c>
      <c r="H1602">
        <v>11.89</v>
      </c>
      <c r="I1602">
        <v>782</v>
      </c>
      <c r="J1602">
        <v>1601</v>
      </c>
      <c r="K1602" s="5" t="str">
        <f t="shared" si="120"/>
        <v>2023-03</v>
      </c>
      <c r="L1602" s="3" t="str">
        <f t="shared" si="121"/>
        <v>2023</v>
      </c>
      <c r="M1602">
        <f t="shared" si="122"/>
        <v>23.35</v>
      </c>
      <c r="N1602" s="6">
        <f t="shared" si="123"/>
        <v>0.4268217592592593</v>
      </c>
      <c r="O1602">
        <f t="shared" si="124"/>
        <v>10</v>
      </c>
    </row>
    <row r="1603" spans="1:15" x14ac:dyDescent="0.35">
      <c r="A1603" t="s">
        <v>25</v>
      </c>
      <c r="B1603" t="s">
        <v>21</v>
      </c>
      <c r="C1603">
        <v>0</v>
      </c>
      <c r="D1603" t="s">
        <v>17</v>
      </c>
      <c r="E1603" s="3">
        <v>44769</v>
      </c>
      <c r="F1603" s="4">
        <v>0.69206018518518519</v>
      </c>
      <c r="G1603">
        <v>13.51</v>
      </c>
      <c r="H1603">
        <v>9.74</v>
      </c>
      <c r="I1603">
        <v>783</v>
      </c>
      <c r="J1603">
        <v>1602</v>
      </c>
      <c r="K1603" s="5" t="str">
        <f t="shared" ref="K1603:K1666" si="125">TEXT(E1603, "yyyy-mm")</f>
        <v>2022-07</v>
      </c>
      <c r="L1603" s="3" t="str">
        <f t="shared" ref="L1603:L1666" si="126">TEXT(E1603, "yyyy")</f>
        <v>2022</v>
      </c>
      <c r="M1603">
        <f t="shared" ref="M1603:M1666" si="127">G1603+H1603</f>
        <v>23.25</v>
      </c>
      <c r="N1603" s="6">
        <f t="shared" ref="N1603:N1666" si="128">F1603+(H1603/1440)</f>
        <v>0.6988240740740741</v>
      </c>
      <c r="O1603">
        <f t="shared" ref="O1603:O1666" si="129">HOUR(N1603)</f>
        <v>16</v>
      </c>
    </row>
    <row r="1604" spans="1:15" x14ac:dyDescent="0.35">
      <c r="A1604" t="s">
        <v>24</v>
      </c>
      <c r="B1604" s="3">
        <v>47848</v>
      </c>
      <c r="C1604">
        <v>10</v>
      </c>
      <c r="D1604" t="s">
        <v>16</v>
      </c>
      <c r="E1604" s="3">
        <v>44791</v>
      </c>
      <c r="F1604" s="4">
        <v>0.7858680555555555</v>
      </c>
      <c r="G1604">
        <v>5.42</v>
      </c>
      <c r="H1604">
        <v>9.6300000000000008</v>
      </c>
      <c r="I1604">
        <v>784</v>
      </c>
      <c r="J1604">
        <v>1603</v>
      </c>
      <c r="K1604" s="5" t="str">
        <f t="shared" si="125"/>
        <v>2022-08</v>
      </c>
      <c r="L1604" s="3" t="str">
        <f t="shared" si="126"/>
        <v>2022</v>
      </c>
      <c r="M1604">
        <f t="shared" si="127"/>
        <v>15.05</v>
      </c>
      <c r="N1604" s="6">
        <f t="shared" si="128"/>
        <v>0.79255555555555546</v>
      </c>
      <c r="O1604">
        <f t="shared" si="129"/>
        <v>19</v>
      </c>
    </row>
    <row r="1605" spans="1:15" x14ac:dyDescent="0.35">
      <c r="A1605" t="s">
        <v>15</v>
      </c>
      <c r="B1605" s="3">
        <v>47118</v>
      </c>
      <c r="C1605">
        <v>20</v>
      </c>
      <c r="D1605" t="s">
        <v>23</v>
      </c>
      <c r="E1605" s="3">
        <v>44865</v>
      </c>
      <c r="F1605" s="4">
        <v>0.72515046296296293</v>
      </c>
      <c r="G1605">
        <v>5.44</v>
      </c>
      <c r="H1605">
        <v>12.67</v>
      </c>
      <c r="I1605">
        <v>785</v>
      </c>
      <c r="J1605">
        <v>1604</v>
      </c>
      <c r="K1605" s="5" t="str">
        <f t="shared" si="125"/>
        <v>2022-10</v>
      </c>
      <c r="L1605" s="3" t="str">
        <f t="shared" si="126"/>
        <v>2022</v>
      </c>
      <c r="M1605">
        <f t="shared" si="127"/>
        <v>18.11</v>
      </c>
      <c r="N1605" s="6">
        <f t="shared" si="128"/>
        <v>0.73394907407407406</v>
      </c>
      <c r="O1605">
        <f t="shared" si="129"/>
        <v>17</v>
      </c>
    </row>
    <row r="1606" spans="1:15" x14ac:dyDescent="0.35">
      <c r="A1606" t="s">
        <v>15</v>
      </c>
      <c r="B1606" s="3">
        <v>47118</v>
      </c>
      <c r="C1606">
        <v>25</v>
      </c>
      <c r="D1606" t="s">
        <v>18</v>
      </c>
      <c r="E1606" s="3">
        <v>44865</v>
      </c>
      <c r="F1606" s="4">
        <v>0.72515046296296293</v>
      </c>
      <c r="G1606">
        <v>5.44</v>
      </c>
      <c r="H1606">
        <v>12.67</v>
      </c>
      <c r="I1606">
        <v>785</v>
      </c>
      <c r="J1606">
        <v>1605</v>
      </c>
      <c r="K1606" s="5" t="str">
        <f t="shared" si="125"/>
        <v>2022-10</v>
      </c>
      <c r="L1606" s="3" t="str">
        <f t="shared" si="126"/>
        <v>2022</v>
      </c>
      <c r="M1606">
        <f t="shared" si="127"/>
        <v>18.11</v>
      </c>
      <c r="N1606" s="6">
        <f t="shared" si="128"/>
        <v>0.73394907407407406</v>
      </c>
      <c r="O1606">
        <f t="shared" si="129"/>
        <v>17</v>
      </c>
    </row>
    <row r="1607" spans="1:15" x14ac:dyDescent="0.35">
      <c r="A1607" t="s">
        <v>15</v>
      </c>
      <c r="B1607" s="3">
        <v>47118</v>
      </c>
      <c r="C1607">
        <v>10</v>
      </c>
      <c r="D1607" t="s">
        <v>16</v>
      </c>
      <c r="E1607" s="3">
        <v>44738</v>
      </c>
      <c r="F1607" s="4">
        <v>0.6662731481481482</v>
      </c>
      <c r="G1607">
        <v>8.36</v>
      </c>
      <c r="H1607">
        <v>5.67</v>
      </c>
      <c r="I1607">
        <v>786</v>
      </c>
      <c r="J1607">
        <v>1606</v>
      </c>
      <c r="K1607" s="5" t="str">
        <f t="shared" si="125"/>
        <v>2022-06</v>
      </c>
      <c r="L1607" s="3" t="str">
        <f t="shared" si="126"/>
        <v>2022</v>
      </c>
      <c r="M1607">
        <f t="shared" si="127"/>
        <v>14.03</v>
      </c>
      <c r="N1607" s="6">
        <f t="shared" si="128"/>
        <v>0.67021064814814824</v>
      </c>
      <c r="O1607">
        <f t="shared" si="129"/>
        <v>16</v>
      </c>
    </row>
    <row r="1608" spans="1:15" x14ac:dyDescent="0.35">
      <c r="A1608" t="s">
        <v>15</v>
      </c>
      <c r="B1608" s="3">
        <v>47118</v>
      </c>
      <c r="C1608">
        <v>25</v>
      </c>
      <c r="D1608" t="s">
        <v>18</v>
      </c>
      <c r="E1608" s="3">
        <v>44738</v>
      </c>
      <c r="F1608" s="4">
        <v>0.6662731481481482</v>
      </c>
      <c r="G1608">
        <v>8.36</v>
      </c>
      <c r="H1608">
        <v>5.67</v>
      </c>
      <c r="I1608">
        <v>786</v>
      </c>
      <c r="J1608">
        <v>1607</v>
      </c>
      <c r="K1608" s="5" t="str">
        <f t="shared" si="125"/>
        <v>2022-06</v>
      </c>
      <c r="L1608" s="3" t="str">
        <f t="shared" si="126"/>
        <v>2022</v>
      </c>
      <c r="M1608">
        <f t="shared" si="127"/>
        <v>14.03</v>
      </c>
      <c r="N1608" s="6">
        <f t="shared" si="128"/>
        <v>0.67021064814814824</v>
      </c>
      <c r="O1608">
        <f t="shared" si="129"/>
        <v>16</v>
      </c>
    </row>
    <row r="1609" spans="1:15" x14ac:dyDescent="0.35">
      <c r="A1609" t="s">
        <v>15</v>
      </c>
      <c r="B1609" s="3">
        <v>47118</v>
      </c>
      <c r="C1609">
        <v>50</v>
      </c>
      <c r="D1609" t="s">
        <v>27</v>
      </c>
      <c r="E1609" s="3">
        <v>44738</v>
      </c>
      <c r="F1609" s="4">
        <v>0.6662731481481482</v>
      </c>
      <c r="G1609">
        <v>8.36</v>
      </c>
      <c r="H1609">
        <v>5.67</v>
      </c>
      <c r="I1609">
        <v>786</v>
      </c>
      <c r="J1609">
        <v>1608</v>
      </c>
      <c r="K1609" s="5" t="str">
        <f t="shared" si="125"/>
        <v>2022-06</v>
      </c>
      <c r="L1609" s="3" t="str">
        <f t="shared" si="126"/>
        <v>2022</v>
      </c>
      <c r="M1609">
        <f t="shared" si="127"/>
        <v>14.03</v>
      </c>
      <c r="N1609" s="6">
        <f t="shared" si="128"/>
        <v>0.67021064814814824</v>
      </c>
      <c r="O1609">
        <f t="shared" si="129"/>
        <v>16</v>
      </c>
    </row>
    <row r="1610" spans="1:15" x14ac:dyDescent="0.35">
      <c r="A1610" t="s">
        <v>22</v>
      </c>
      <c r="B1610" s="3">
        <v>47299</v>
      </c>
      <c r="C1610">
        <v>10</v>
      </c>
      <c r="D1610" t="s">
        <v>16</v>
      </c>
      <c r="E1610" s="3">
        <v>44746</v>
      </c>
      <c r="F1610" s="4">
        <v>0.51577546296296295</v>
      </c>
      <c r="G1610">
        <v>12.68</v>
      </c>
      <c r="H1610">
        <v>8.85</v>
      </c>
      <c r="I1610">
        <v>787</v>
      </c>
      <c r="J1610">
        <v>1609</v>
      </c>
      <c r="K1610" s="5" t="str">
        <f t="shared" si="125"/>
        <v>2022-07</v>
      </c>
      <c r="L1610" s="3" t="str">
        <f t="shared" si="126"/>
        <v>2022</v>
      </c>
      <c r="M1610">
        <f t="shared" si="127"/>
        <v>21.53</v>
      </c>
      <c r="N1610" s="6">
        <f t="shared" si="128"/>
        <v>0.52192129629629624</v>
      </c>
      <c r="O1610">
        <f t="shared" si="129"/>
        <v>12</v>
      </c>
    </row>
    <row r="1611" spans="1:15" x14ac:dyDescent="0.35">
      <c r="A1611" t="s">
        <v>22</v>
      </c>
      <c r="B1611" s="3">
        <v>47299</v>
      </c>
      <c r="C1611">
        <v>40</v>
      </c>
      <c r="D1611" t="s">
        <v>26</v>
      </c>
      <c r="E1611" s="3">
        <v>44746</v>
      </c>
      <c r="F1611" s="4">
        <v>0.51577546296296295</v>
      </c>
      <c r="G1611">
        <v>12.68</v>
      </c>
      <c r="H1611">
        <v>8.85</v>
      </c>
      <c r="I1611">
        <v>787</v>
      </c>
      <c r="J1611">
        <v>1610</v>
      </c>
      <c r="K1611" s="5" t="str">
        <f t="shared" si="125"/>
        <v>2022-07</v>
      </c>
      <c r="L1611" s="3" t="str">
        <f t="shared" si="126"/>
        <v>2022</v>
      </c>
      <c r="M1611">
        <f t="shared" si="127"/>
        <v>21.53</v>
      </c>
      <c r="N1611" s="6">
        <f t="shared" si="128"/>
        <v>0.52192129629629624</v>
      </c>
      <c r="O1611">
        <f t="shared" si="129"/>
        <v>12</v>
      </c>
    </row>
    <row r="1612" spans="1:15" x14ac:dyDescent="0.35">
      <c r="A1612" t="s">
        <v>22</v>
      </c>
      <c r="B1612" s="3">
        <v>47299</v>
      </c>
      <c r="C1612">
        <v>50</v>
      </c>
      <c r="D1612" t="s">
        <v>27</v>
      </c>
      <c r="E1612" s="3">
        <v>44746</v>
      </c>
      <c r="F1612" s="4">
        <v>0.51577546296296295</v>
      </c>
      <c r="G1612">
        <v>12.68</v>
      </c>
      <c r="H1612">
        <v>8.85</v>
      </c>
      <c r="I1612">
        <v>787</v>
      </c>
      <c r="J1612">
        <v>1611</v>
      </c>
      <c r="K1612" s="5" t="str">
        <f t="shared" si="125"/>
        <v>2022-07</v>
      </c>
      <c r="L1612" s="3" t="str">
        <f t="shared" si="126"/>
        <v>2022</v>
      </c>
      <c r="M1612">
        <f t="shared" si="127"/>
        <v>21.53</v>
      </c>
      <c r="N1612" s="6">
        <f t="shared" si="128"/>
        <v>0.52192129629629624</v>
      </c>
      <c r="O1612">
        <f t="shared" si="129"/>
        <v>12</v>
      </c>
    </row>
    <row r="1613" spans="1:15" x14ac:dyDescent="0.35">
      <c r="A1613" t="s">
        <v>22</v>
      </c>
      <c r="B1613" s="3">
        <v>47299</v>
      </c>
      <c r="C1613">
        <v>0</v>
      </c>
      <c r="D1613" t="s">
        <v>17</v>
      </c>
      <c r="E1613" s="3">
        <v>44741</v>
      </c>
      <c r="F1613" s="4">
        <v>0.67682870370370374</v>
      </c>
      <c r="G1613">
        <v>8.08</v>
      </c>
      <c r="H1613">
        <v>12.25</v>
      </c>
      <c r="I1613">
        <v>788</v>
      </c>
      <c r="J1613">
        <v>1612</v>
      </c>
      <c r="K1613" s="5" t="str">
        <f t="shared" si="125"/>
        <v>2022-06</v>
      </c>
      <c r="L1613" s="3" t="str">
        <f t="shared" si="126"/>
        <v>2022</v>
      </c>
      <c r="M1613">
        <f t="shared" si="127"/>
        <v>20.329999999999998</v>
      </c>
      <c r="N1613" s="6">
        <f t="shared" si="128"/>
        <v>0.68533564814814818</v>
      </c>
      <c r="O1613">
        <f t="shared" si="129"/>
        <v>16</v>
      </c>
    </row>
    <row r="1614" spans="1:15" x14ac:dyDescent="0.35">
      <c r="A1614" t="s">
        <v>22</v>
      </c>
      <c r="B1614" s="3">
        <v>47299</v>
      </c>
      <c r="C1614">
        <v>25</v>
      </c>
      <c r="D1614" t="s">
        <v>18</v>
      </c>
      <c r="E1614" s="3">
        <v>44741</v>
      </c>
      <c r="F1614" s="4">
        <v>0.67682870370370374</v>
      </c>
      <c r="G1614">
        <v>8.08</v>
      </c>
      <c r="H1614">
        <v>12.25</v>
      </c>
      <c r="I1614">
        <v>788</v>
      </c>
      <c r="J1614">
        <v>1613</v>
      </c>
      <c r="K1614" s="5" t="str">
        <f t="shared" si="125"/>
        <v>2022-06</v>
      </c>
      <c r="L1614" s="3" t="str">
        <f t="shared" si="126"/>
        <v>2022</v>
      </c>
      <c r="M1614">
        <f t="shared" si="127"/>
        <v>20.329999999999998</v>
      </c>
      <c r="N1614" s="6">
        <f t="shared" si="128"/>
        <v>0.68533564814814818</v>
      </c>
      <c r="O1614">
        <f t="shared" si="129"/>
        <v>16</v>
      </c>
    </row>
    <row r="1615" spans="1:15" x14ac:dyDescent="0.35">
      <c r="A1615" t="s">
        <v>22</v>
      </c>
      <c r="B1615" s="3">
        <v>47299</v>
      </c>
      <c r="C1615">
        <v>80</v>
      </c>
      <c r="D1615" t="s">
        <v>19</v>
      </c>
      <c r="E1615" s="3">
        <v>44741</v>
      </c>
      <c r="F1615" s="4">
        <v>0.67682870370370374</v>
      </c>
      <c r="G1615">
        <v>8.08</v>
      </c>
      <c r="H1615">
        <v>12.25</v>
      </c>
      <c r="I1615">
        <v>788</v>
      </c>
      <c r="J1615">
        <v>1614</v>
      </c>
      <c r="K1615" s="5" t="str">
        <f t="shared" si="125"/>
        <v>2022-06</v>
      </c>
      <c r="L1615" s="3" t="str">
        <f t="shared" si="126"/>
        <v>2022</v>
      </c>
      <c r="M1615">
        <f t="shared" si="127"/>
        <v>20.329999999999998</v>
      </c>
      <c r="N1615" s="6">
        <f t="shared" si="128"/>
        <v>0.68533564814814818</v>
      </c>
      <c r="O1615">
        <f t="shared" si="129"/>
        <v>16</v>
      </c>
    </row>
    <row r="1616" spans="1:15" x14ac:dyDescent="0.35">
      <c r="A1616" t="s">
        <v>15</v>
      </c>
      <c r="B1616" s="3">
        <v>47118</v>
      </c>
      <c r="C1616">
        <v>0</v>
      </c>
      <c r="D1616" t="s">
        <v>17</v>
      </c>
      <c r="E1616" s="3">
        <v>44864</v>
      </c>
      <c r="F1616" s="4">
        <v>0.82290509259259259</v>
      </c>
      <c r="G1616">
        <v>15.62</v>
      </c>
      <c r="H1616">
        <v>6.14</v>
      </c>
      <c r="I1616">
        <v>789</v>
      </c>
      <c r="J1616">
        <v>1615</v>
      </c>
      <c r="K1616" s="5" t="str">
        <f t="shared" si="125"/>
        <v>2022-10</v>
      </c>
      <c r="L1616" s="3" t="str">
        <f t="shared" si="126"/>
        <v>2022</v>
      </c>
      <c r="M1616">
        <f t="shared" si="127"/>
        <v>21.759999999999998</v>
      </c>
      <c r="N1616" s="6">
        <f t="shared" si="128"/>
        <v>0.82716898148148144</v>
      </c>
      <c r="O1616">
        <f t="shared" si="129"/>
        <v>19</v>
      </c>
    </row>
    <row r="1617" spans="1:15" x14ac:dyDescent="0.35">
      <c r="A1617" t="s">
        <v>25</v>
      </c>
      <c r="B1617" t="s">
        <v>21</v>
      </c>
      <c r="C1617">
        <v>10</v>
      </c>
      <c r="D1617" t="s">
        <v>16</v>
      </c>
      <c r="E1617" s="3">
        <v>44920</v>
      </c>
      <c r="F1617" s="4">
        <v>0.47385416666666669</v>
      </c>
      <c r="G1617">
        <v>6.43</v>
      </c>
      <c r="H1617">
        <v>9.5500000000000007</v>
      </c>
      <c r="I1617">
        <v>790</v>
      </c>
      <c r="J1617">
        <v>1616</v>
      </c>
      <c r="K1617" s="5" t="str">
        <f t="shared" si="125"/>
        <v>2022-12</v>
      </c>
      <c r="L1617" s="3" t="str">
        <f t="shared" si="126"/>
        <v>2022</v>
      </c>
      <c r="M1617">
        <f t="shared" si="127"/>
        <v>15.98</v>
      </c>
      <c r="N1617" s="6">
        <f t="shared" si="128"/>
        <v>0.48048611111111111</v>
      </c>
      <c r="O1617">
        <f t="shared" si="129"/>
        <v>11</v>
      </c>
    </row>
    <row r="1618" spans="1:15" x14ac:dyDescent="0.35">
      <c r="A1618" t="s">
        <v>25</v>
      </c>
      <c r="B1618" t="s">
        <v>21</v>
      </c>
      <c r="C1618">
        <v>25</v>
      </c>
      <c r="D1618" t="s">
        <v>18</v>
      </c>
      <c r="E1618" s="3">
        <v>44920</v>
      </c>
      <c r="F1618" s="4">
        <v>0.47385416666666669</v>
      </c>
      <c r="G1618">
        <v>6.43</v>
      </c>
      <c r="H1618">
        <v>9.5500000000000007</v>
      </c>
      <c r="I1618">
        <v>790</v>
      </c>
      <c r="J1618">
        <v>1617</v>
      </c>
      <c r="K1618" s="5" t="str">
        <f t="shared" si="125"/>
        <v>2022-12</v>
      </c>
      <c r="L1618" s="3" t="str">
        <f t="shared" si="126"/>
        <v>2022</v>
      </c>
      <c r="M1618">
        <f t="shared" si="127"/>
        <v>15.98</v>
      </c>
      <c r="N1618" s="6">
        <f t="shared" si="128"/>
        <v>0.48048611111111111</v>
      </c>
      <c r="O1618">
        <f t="shared" si="129"/>
        <v>11</v>
      </c>
    </row>
    <row r="1619" spans="1:15" x14ac:dyDescent="0.35">
      <c r="A1619" t="s">
        <v>25</v>
      </c>
      <c r="B1619" t="s">
        <v>21</v>
      </c>
      <c r="C1619">
        <v>50</v>
      </c>
      <c r="D1619" t="s">
        <v>27</v>
      </c>
      <c r="E1619" s="3">
        <v>44920</v>
      </c>
      <c r="F1619" s="4">
        <v>0.47385416666666669</v>
      </c>
      <c r="G1619">
        <v>6.43</v>
      </c>
      <c r="H1619">
        <v>9.5500000000000007</v>
      </c>
      <c r="I1619">
        <v>790</v>
      </c>
      <c r="J1619">
        <v>1618</v>
      </c>
      <c r="K1619" s="5" t="str">
        <f t="shared" si="125"/>
        <v>2022-12</v>
      </c>
      <c r="L1619" s="3" t="str">
        <f t="shared" si="126"/>
        <v>2022</v>
      </c>
      <c r="M1619">
        <f t="shared" si="127"/>
        <v>15.98</v>
      </c>
      <c r="N1619" s="6">
        <f t="shared" si="128"/>
        <v>0.48048611111111111</v>
      </c>
      <c r="O1619">
        <f t="shared" si="129"/>
        <v>11</v>
      </c>
    </row>
    <row r="1620" spans="1:15" x14ac:dyDescent="0.35">
      <c r="A1620" t="s">
        <v>24</v>
      </c>
      <c r="B1620" s="3">
        <v>47848</v>
      </c>
      <c r="C1620">
        <v>0</v>
      </c>
      <c r="D1620" t="s">
        <v>17</v>
      </c>
      <c r="E1620" s="3">
        <v>44785</v>
      </c>
      <c r="F1620" s="4">
        <v>0.78465277777777775</v>
      </c>
      <c r="G1620">
        <v>12.07</v>
      </c>
      <c r="H1620">
        <v>4.97</v>
      </c>
      <c r="I1620">
        <v>791</v>
      </c>
      <c r="J1620">
        <v>1619</v>
      </c>
      <c r="K1620" s="5" t="str">
        <f t="shared" si="125"/>
        <v>2022-08</v>
      </c>
      <c r="L1620" s="3" t="str">
        <f t="shared" si="126"/>
        <v>2022</v>
      </c>
      <c r="M1620">
        <f t="shared" si="127"/>
        <v>17.04</v>
      </c>
      <c r="N1620" s="6">
        <f t="shared" si="128"/>
        <v>0.78810416666666661</v>
      </c>
      <c r="O1620">
        <f t="shared" si="129"/>
        <v>18</v>
      </c>
    </row>
    <row r="1621" spans="1:15" x14ac:dyDescent="0.35">
      <c r="A1621" t="s">
        <v>24</v>
      </c>
      <c r="B1621" s="3">
        <v>47848</v>
      </c>
      <c r="C1621">
        <v>25</v>
      </c>
      <c r="D1621" t="s">
        <v>18</v>
      </c>
      <c r="E1621" s="3">
        <v>44785</v>
      </c>
      <c r="F1621" s="4">
        <v>0.78465277777777775</v>
      </c>
      <c r="G1621">
        <v>12.07</v>
      </c>
      <c r="H1621">
        <v>4.97</v>
      </c>
      <c r="I1621">
        <v>791</v>
      </c>
      <c r="J1621">
        <v>1620</v>
      </c>
      <c r="K1621" s="5" t="str">
        <f t="shared" si="125"/>
        <v>2022-08</v>
      </c>
      <c r="L1621" s="3" t="str">
        <f t="shared" si="126"/>
        <v>2022</v>
      </c>
      <c r="M1621">
        <f t="shared" si="127"/>
        <v>17.04</v>
      </c>
      <c r="N1621" s="6">
        <f t="shared" si="128"/>
        <v>0.78810416666666661</v>
      </c>
      <c r="O1621">
        <f t="shared" si="129"/>
        <v>18</v>
      </c>
    </row>
    <row r="1622" spans="1:15" x14ac:dyDescent="0.35">
      <c r="A1622" t="s">
        <v>24</v>
      </c>
      <c r="B1622" s="3">
        <v>47848</v>
      </c>
      <c r="C1622">
        <v>50</v>
      </c>
      <c r="D1622" t="s">
        <v>27</v>
      </c>
      <c r="E1622" s="3">
        <v>44785</v>
      </c>
      <c r="F1622" s="4">
        <v>0.78465277777777775</v>
      </c>
      <c r="G1622">
        <v>12.07</v>
      </c>
      <c r="H1622">
        <v>4.97</v>
      </c>
      <c r="I1622">
        <v>791</v>
      </c>
      <c r="J1622">
        <v>1621</v>
      </c>
      <c r="K1622" s="5" t="str">
        <f t="shared" si="125"/>
        <v>2022-08</v>
      </c>
      <c r="L1622" s="3" t="str">
        <f t="shared" si="126"/>
        <v>2022</v>
      </c>
      <c r="M1622">
        <f t="shared" si="127"/>
        <v>17.04</v>
      </c>
      <c r="N1622" s="6">
        <f t="shared" si="128"/>
        <v>0.78810416666666661</v>
      </c>
      <c r="O1622">
        <f t="shared" si="129"/>
        <v>18</v>
      </c>
    </row>
    <row r="1623" spans="1:15" x14ac:dyDescent="0.35">
      <c r="A1623" t="s">
        <v>24</v>
      </c>
      <c r="B1623" s="3">
        <v>47848</v>
      </c>
      <c r="C1623">
        <v>20</v>
      </c>
      <c r="D1623" t="s">
        <v>23</v>
      </c>
      <c r="E1623" s="3">
        <v>44827</v>
      </c>
      <c r="F1623" s="4">
        <v>0.45581018518518518</v>
      </c>
      <c r="G1623">
        <v>8.91</v>
      </c>
      <c r="H1623">
        <v>9.49</v>
      </c>
      <c r="I1623">
        <v>792</v>
      </c>
      <c r="J1623">
        <v>1622</v>
      </c>
      <c r="K1623" s="5" t="str">
        <f t="shared" si="125"/>
        <v>2022-09</v>
      </c>
      <c r="L1623" s="3" t="str">
        <f t="shared" si="126"/>
        <v>2022</v>
      </c>
      <c r="M1623">
        <f t="shared" si="127"/>
        <v>18.399999999999999</v>
      </c>
      <c r="N1623" s="6">
        <f t="shared" si="128"/>
        <v>0.46240046296296294</v>
      </c>
      <c r="O1623">
        <f t="shared" si="129"/>
        <v>11</v>
      </c>
    </row>
    <row r="1624" spans="1:15" x14ac:dyDescent="0.35">
      <c r="A1624" t="s">
        <v>28</v>
      </c>
      <c r="B1624" t="s">
        <v>21</v>
      </c>
      <c r="C1624">
        <v>10</v>
      </c>
      <c r="D1624" t="s">
        <v>16</v>
      </c>
      <c r="E1624" s="3">
        <v>44874</v>
      </c>
      <c r="F1624" s="4">
        <v>0.79707175925925922</v>
      </c>
      <c r="G1624">
        <v>8.11</v>
      </c>
      <c r="H1624">
        <v>11.85</v>
      </c>
      <c r="I1624">
        <v>793</v>
      </c>
      <c r="J1624">
        <v>1623</v>
      </c>
      <c r="K1624" s="5" t="str">
        <f t="shared" si="125"/>
        <v>2022-11</v>
      </c>
      <c r="L1624" s="3" t="str">
        <f t="shared" si="126"/>
        <v>2022</v>
      </c>
      <c r="M1624">
        <f t="shared" si="127"/>
        <v>19.96</v>
      </c>
      <c r="N1624" s="6">
        <f t="shared" si="128"/>
        <v>0.80530092592592584</v>
      </c>
      <c r="O1624">
        <f t="shared" si="129"/>
        <v>19</v>
      </c>
    </row>
    <row r="1625" spans="1:15" x14ac:dyDescent="0.35">
      <c r="A1625" t="s">
        <v>28</v>
      </c>
      <c r="B1625" t="s">
        <v>21</v>
      </c>
      <c r="C1625">
        <v>25</v>
      </c>
      <c r="D1625" t="s">
        <v>18</v>
      </c>
      <c r="E1625" s="3">
        <v>44874</v>
      </c>
      <c r="F1625" s="4">
        <v>0.79707175925925922</v>
      </c>
      <c r="G1625">
        <v>8.11</v>
      </c>
      <c r="H1625">
        <v>11.85</v>
      </c>
      <c r="I1625">
        <v>793</v>
      </c>
      <c r="J1625">
        <v>1624</v>
      </c>
      <c r="K1625" s="5" t="str">
        <f t="shared" si="125"/>
        <v>2022-11</v>
      </c>
      <c r="L1625" s="3" t="str">
        <f t="shared" si="126"/>
        <v>2022</v>
      </c>
      <c r="M1625">
        <f t="shared" si="127"/>
        <v>19.96</v>
      </c>
      <c r="N1625" s="6">
        <f t="shared" si="128"/>
        <v>0.80530092592592584</v>
      </c>
      <c r="O1625">
        <f t="shared" si="129"/>
        <v>19</v>
      </c>
    </row>
    <row r="1626" spans="1:15" x14ac:dyDescent="0.35">
      <c r="A1626" t="s">
        <v>28</v>
      </c>
      <c r="B1626" t="s">
        <v>21</v>
      </c>
      <c r="C1626">
        <v>80</v>
      </c>
      <c r="D1626" t="s">
        <v>19</v>
      </c>
      <c r="E1626" s="3">
        <v>44874</v>
      </c>
      <c r="F1626" s="4">
        <v>0.79707175925925922</v>
      </c>
      <c r="G1626">
        <v>8.11</v>
      </c>
      <c r="H1626">
        <v>11.85</v>
      </c>
      <c r="I1626">
        <v>793</v>
      </c>
      <c r="J1626">
        <v>1625</v>
      </c>
      <c r="K1626" s="5" t="str">
        <f t="shared" si="125"/>
        <v>2022-11</v>
      </c>
      <c r="L1626" s="3" t="str">
        <f t="shared" si="126"/>
        <v>2022</v>
      </c>
      <c r="M1626">
        <f t="shared" si="127"/>
        <v>19.96</v>
      </c>
      <c r="N1626" s="6">
        <f t="shared" si="128"/>
        <v>0.80530092592592584</v>
      </c>
      <c r="O1626">
        <f t="shared" si="129"/>
        <v>19</v>
      </c>
    </row>
    <row r="1627" spans="1:15" x14ac:dyDescent="0.35">
      <c r="A1627" t="s">
        <v>15</v>
      </c>
      <c r="B1627" s="3">
        <v>47118</v>
      </c>
      <c r="C1627">
        <v>0</v>
      </c>
      <c r="D1627" t="s">
        <v>17</v>
      </c>
      <c r="E1627" s="3">
        <v>44908</v>
      </c>
      <c r="F1627" s="4">
        <v>0.68223379629629632</v>
      </c>
      <c r="G1627">
        <v>17.399999999999999</v>
      </c>
      <c r="H1627">
        <v>8.02</v>
      </c>
      <c r="I1627">
        <v>794</v>
      </c>
      <c r="J1627">
        <v>1626</v>
      </c>
      <c r="K1627" s="5" t="str">
        <f t="shared" si="125"/>
        <v>2022-12</v>
      </c>
      <c r="L1627" s="3" t="str">
        <f t="shared" si="126"/>
        <v>2022</v>
      </c>
      <c r="M1627">
        <f t="shared" si="127"/>
        <v>25.419999999999998</v>
      </c>
      <c r="N1627" s="6">
        <f t="shared" si="128"/>
        <v>0.68780324074074073</v>
      </c>
      <c r="O1627">
        <f t="shared" si="129"/>
        <v>16</v>
      </c>
    </row>
    <row r="1628" spans="1:15" x14ac:dyDescent="0.35">
      <c r="A1628" t="s">
        <v>15</v>
      </c>
      <c r="B1628" s="3">
        <v>47118</v>
      </c>
      <c r="C1628">
        <v>25</v>
      </c>
      <c r="D1628" t="s">
        <v>18</v>
      </c>
      <c r="E1628" s="3">
        <v>44908</v>
      </c>
      <c r="F1628" s="4">
        <v>0.68223379629629632</v>
      </c>
      <c r="G1628">
        <v>17.399999999999999</v>
      </c>
      <c r="H1628">
        <v>8.02</v>
      </c>
      <c r="I1628">
        <v>794</v>
      </c>
      <c r="J1628">
        <v>1627</v>
      </c>
      <c r="K1628" s="5" t="str">
        <f t="shared" si="125"/>
        <v>2022-12</v>
      </c>
      <c r="L1628" s="3" t="str">
        <f t="shared" si="126"/>
        <v>2022</v>
      </c>
      <c r="M1628">
        <f t="shared" si="127"/>
        <v>25.419999999999998</v>
      </c>
      <c r="N1628" s="6">
        <f t="shared" si="128"/>
        <v>0.68780324074074073</v>
      </c>
      <c r="O1628">
        <f t="shared" si="129"/>
        <v>16</v>
      </c>
    </row>
    <row r="1629" spans="1:15" x14ac:dyDescent="0.35">
      <c r="A1629" t="s">
        <v>22</v>
      </c>
      <c r="B1629" s="3">
        <v>47299</v>
      </c>
      <c r="C1629">
        <v>0</v>
      </c>
      <c r="D1629" t="s">
        <v>17</v>
      </c>
      <c r="E1629" s="3">
        <v>44927</v>
      </c>
      <c r="F1629" s="4">
        <v>0.75853009259259263</v>
      </c>
      <c r="G1629">
        <v>11.83</v>
      </c>
      <c r="H1629">
        <v>10.27</v>
      </c>
      <c r="I1629">
        <v>795</v>
      </c>
      <c r="J1629">
        <v>1628</v>
      </c>
      <c r="K1629" s="5" t="str">
        <f t="shared" si="125"/>
        <v>2023-01</v>
      </c>
      <c r="L1629" s="3" t="str">
        <f t="shared" si="126"/>
        <v>2023</v>
      </c>
      <c r="M1629">
        <f t="shared" si="127"/>
        <v>22.1</v>
      </c>
      <c r="N1629" s="6">
        <f t="shared" si="128"/>
        <v>0.76566203703703706</v>
      </c>
      <c r="O1629">
        <f t="shared" si="129"/>
        <v>18</v>
      </c>
    </row>
    <row r="1630" spans="1:15" x14ac:dyDescent="0.35">
      <c r="A1630" t="s">
        <v>15</v>
      </c>
      <c r="B1630" s="3">
        <v>47118</v>
      </c>
      <c r="C1630">
        <v>0</v>
      </c>
      <c r="D1630" t="s">
        <v>17</v>
      </c>
      <c r="E1630" s="3">
        <v>44712</v>
      </c>
      <c r="F1630" s="4">
        <v>0.70619212962962963</v>
      </c>
      <c r="G1630">
        <v>6.3</v>
      </c>
      <c r="H1630">
        <v>6.75</v>
      </c>
      <c r="I1630">
        <v>796</v>
      </c>
      <c r="J1630">
        <v>1629</v>
      </c>
      <c r="K1630" s="5" t="str">
        <f t="shared" si="125"/>
        <v>2022-05</v>
      </c>
      <c r="L1630" s="3" t="str">
        <f t="shared" si="126"/>
        <v>2022</v>
      </c>
      <c r="M1630">
        <f t="shared" si="127"/>
        <v>13.05</v>
      </c>
      <c r="N1630" s="6">
        <f t="shared" si="128"/>
        <v>0.71087962962962958</v>
      </c>
      <c r="O1630">
        <f t="shared" si="129"/>
        <v>17</v>
      </c>
    </row>
    <row r="1631" spans="1:15" x14ac:dyDescent="0.35">
      <c r="A1631" t="s">
        <v>15</v>
      </c>
      <c r="B1631" s="3">
        <v>47118</v>
      </c>
      <c r="C1631">
        <v>20</v>
      </c>
      <c r="D1631" t="s">
        <v>23</v>
      </c>
      <c r="E1631" s="3">
        <v>44791</v>
      </c>
      <c r="F1631" s="4">
        <v>0.525787037037037</v>
      </c>
      <c r="G1631">
        <v>5.69</v>
      </c>
      <c r="H1631">
        <v>7.68</v>
      </c>
      <c r="I1631">
        <v>797</v>
      </c>
      <c r="J1631">
        <v>1630</v>
      </c>
      <c r="K1631" s="5" t="str">
        <f t="shared" si="125"/>
        <v>2022-08</v>
      </c>
      <c r="L1631" s="3" t="str">
        <f t="shared" si="126"/>
        <v>2022</v>
      </c>
      <c r="M1631">
        <f t="shared" si="127"/>
        <v>13.370000000000001</v>
      </c>
      <c r="N1631" s="6">
        <f t="shared" si="128"/>
        <v>0.5311203703703703</v>
      </c>
      <c r="O1631">
        <f t="shared" si="129"/>
        <v>12</v>
      </c>
    </row>
    <row r="1632" spans="1:15" x14ac:dyDescent="0.35">
      <c r="A1632" t="s">
        <v>15</v>
      </c>
      <c r="B1632" s="3">
        <v>47118</v>
      </c>
      <c r="C1632">
        <v>40</v>
      </c>
      <c r="D1632" t="s">
        <v>26</v>
      </c>
      <c r="E1632" s="3">
        <v>44791</v>
      </c>
      <c r="F1632" s="4">
        <v>0.525787037037037</v>
      </c>
      <c r="G1632">
        <v>5.69</v>
      </c>
      <c r="H1632">
        <v>7.68</v>
      </c>
      <c r="I1632">
        <v>797</v>
      </c>
      <c r="J1632">
        <v>1631</v>
      </c>
      <c r="K1632" s="5" t="str">
        <f t="shared" si="125"/>
        <v>2022-08</v>
      </c>
      <c r="L1632" s="3" t="str">
        <f t="shared" si="126"/>
        <v>2022</v>
      </c>
      <c r="M1632">
        <f t="shared" si="127"/>
        <v>13.370000000000001</v>
      </c>
      <c r="N1632" s="6">
        <f t="shared" si="128"/>
        <v>0.5311203703703703</v>
      </c>
      <c r="O1632">
        <f t="shared" si="129"/>
        <v>12</v>
      </c>
    </row>
    <row r="1633" spans="1:15" x14ac:dyDescent="0.35">
      <c r="A1633" t="s">
        <v>15</v>
      </c>
      <c r="B1633" s="3">
        <v>47118</v>
      </c>
      <c r="C1633">
        <v>80</v>
      </c>
      <c r="D1633" t="s">
        <v>19</v>
      </c>
      <c r="E1633" s="3">
        <v>44791</v>
      </c>
      <c r="F1633" s="4">
        <v>0.525787037037037</v>
      </c>
      <c r="G1633">
        <v>5.69</v>
      </c>
      <c r="H1633">
        <v>7.68</v>
      </c>
      <c r="I1633">
        <v>797</v>
      </c>
      <c r="J1633">
        <v>1632</v>
      </c>
      <c r="K1633" s="5" t="str">
        <f t="shared" si="125"/>
        <v>2022-08</v>
      </c>
      <c r="L1633" s="3" t="str">
        <f t="shared" si="126"/>
        <v>2022</v>
      </c>
      <c r="M1633">
        <f t="shared" si="127"/>
        <v>13.370000000000001</v>
      </c>
      <c r="N1633" s="6">
        <f t="shared" si="128"/>
        <v>0.5311203703703703</v>
      </c>
      <c r="O1633">
        <f t="shared" si="129"/>
        <v>12</v>
      </c>
    </row>
    <row r="1634" spans="1:15" x14ac:dyDescent="0.35">
      <c r="A1634" t="s">
        <v>22</v>
      </c>
      <c r="B1634" s="3">
        <v>47299</v>
      </c>
      <c r="C1634">
        <v>20</v>
      </c>
      <c r="D1634" t="s">
        <v>23</v>
      </c>
      <c r="E1634" s="3">
        <v>44848</v>
      </c>
      <c r="F1634" s="4">
        <v>0.36157407407407405</v>
      </c>
      <c r="G1634">
        <v>6.19</v>
      </c>
      <c r="H1634">
        <v>9.0299999999999994</v>
      </c>
      <c r="I1634">
        <v>798</v>
      </c>
      <c r="J1634">
        <v>1633</v>
      </c>
      <c r="K1634" s="5" t="str">
        <f t="shared" si="125"/>
        <v>2022-10</v>
      </c>
      <c r="L1634" s="3" t="str">
        <f t="shared" si="126"/>
        <v>2022</v>
      </c>
      <c r="M1634">
        <f t="shared" si="127"/>
        <v>15.219999999999999</v>
      </c>
      <c r="N1634" s="6">
        <f t="shared" si="128"/>
        <v>0.36784490740740738</v>
      </c>
      <c r="O1634">
        <f t="shared" si="129"/>
        <v>8</v>
      </c>
    </row>
    <row r="1635" spans="1:15" x14ac:dyDescent="0.35">
      <c r="A1635" t="s">
        <v>15</v>
      </c>
      <c r="B1635" s="3">
        <v>47118</v>
      </c>
      <c r="C1635">
        <v>0</v>
      </c>
      <c r="D1635" t="s">
        <v>17</v>
      </c>
      <c r="E1635" s="3">
        <v>44850</v>
      </c>
      <c r="F1635" s="4">
        <v>0.43680555555555556</v>
      </c>
      <c r="G1635">
        <v>8.58</v>
      </c>
      <c r="H1635">
        <v>9.19</v>
      </c>
      <c r="I1635">
        <v>799</v>
      </c>
      <c r="J1635">
        <v>1634</v>
      </c>
      <c r="K1635" s="5" t="str">
        <f t="shared" si="125"/>
        <v>2022-10</v>
      </c>
      <c r="L1635" s="3" t="str">
        <f t="shared" si="126"/>
        <v>2022</v>
      </c>
      <c r="M1635">
        <f t="shared" si="127"/>
        <v>17.77</v>
      </c>
      <c r="N1635" s="6">
        <f t="shared" si="128"/>
        <v>0.44318750000000001</v>
      </c>
      <c r="O1635">
        <f t="shared" si="129"/>
        <v>10</v>
      </c>
    </row>
    <row r="1636" spans="1:15" x14ac:dyDescent="0.35">
      <c r="A1636" t="s">
        <v>15</v>
      </c>
      <c r="B1636" s="3">
        <v>47118</v>
      </c>
      <c r="C1636">
        <v>25</v>
      </c>
      <c r="D1636" t="s">
        <v>18</v>
      </c>
      <c r="E1636" s="3">
        <v>44850</v>
      </c>
      <c r="F1636" s="4">
        <v>0.43680555555555556</v>
      </c>
      <c r="G1636">
        <v>8.58</v>
      </c>
      <c r="H1636">
        <v>9.19</v>
      </c>
      <c r="I1636">
        <v>799</v>
      </c>
      <c r="J1636">
        <v>1635</v>
      </c>
      <c r="K1636" s="5" t="str">
        <f t="shared" si="125"/>
        <v>2022-10</v>
      </c>
      <c r="L1636" s="3" t="str">
        <f t="shared" si="126"/>
        <v>2022</v>
      </c>
      <c r="M1636">
        <f t="shared" si="127"/>
        <v>17.77</v>
      </c>
      <c r="N1636" s="6">
        <f t="shared" si="128"/>
        <v>0.44318750000000001</v>
      </c>
      <c r="O1636">
        <f t="shared" si="129"/>
        <v>10</v>
      </c>
    </row>
    <row r="1637" spans="1:15" x14ac:dyDescent="0.35">
      <c r="A1637" t="s">
        <v>22</v>
      </c>
      <c r="B1637" s="3">
        <v>47299</v>
      </c>
      <c r="C1637">
        <v>20</v>
      </c>
      <c r="D1637" t="s">
        <v>23</v>
      </c>
      <c r="E1637" s="3">
        <v>44659</v>
      </c>
      <c r="F1637" s="4">
        <v>0.46163194444444444</v>
      </c>
      <c r="G1637">
        <v>6.66</v>
      </c>
      <c r="H1637">
        <v>13.43</v>
      </c>
      <c r="I1637">
        <v>800</v>
      </c>
      <c r="J1637">
        <v>1636</v>
      </c>
      <c r="K1637" s="5" t="str">
        <f t="shared" si="125"/>
        <v>2022-04</v>
      </c>
      <c r="L1637" s="3" t="str">
        <f t="shared" si="126"/>
        <v>2022</v>
      </c>
      <c r="M1637">
        <f t="shared" si="127"/>
        <v>20.09</v>
      </c>
      <c r="N1637" s="6">
        <f t="shared" si="128"/>
        <v>0.47095833333333331</v>
      </c>
      <c r="O1637">
        <f t="shared" si="129"/>
        <v>11</v>
      </c>
    </row>
    <row r="1638" spans="1:15" x14ac:dyDescent="0.35">
      <c r="A1638" t="s">
        <v>22</v>
      </c>
      <c r="B1638" s="3">
        <v>47299</v>
      </c>
      <c r="C1638">
        <v>40</v>
      </c>
      <c r="D1638" t="s">
        <v>26</v>
      </c>
      <c r="E1638" s="3">
        <v>44659</v>
      </c>
      <c r="F1638" s="4">
        <v>0.46163194444444444</v>
      </c>
      <c r="G1638">
        <v>6.66</v>
      </c>
      <c r="H1638">
        <v>13.43</v>
      </c>
      <c r="I1638">
        <v>800</v>
      </c>
      <c r="J1638">
        <v>1637</v>
      </c>
      <c r="K1638" s="5" t="str">
        <f t="shared" si="125"/>
        <v>2022-04</v>
      </c>
      <c r="L1638" s="3" t="str">
        <f t="shared" si="126"/>
        <v>2022</v>
      </c>
      <c r="M1638">
        <f t="shared" si="127"/>
        <v>20.09</v>
      </c>
      <c r="N1638" s="6">
        <f t="shared" si="128"/>
        <v>0.47095833333333331</v>
      </c>
      <c r="O1638">
        <f t="shared" si="129"/>
        <v>11</v>
      </c>
    </row>
    <row r="1639" spans="1:15" x14ac:dyDescent="0.35">
      <c r="A1639" t="s">
        <v>28</v>
      </c>
      <c r="B1639" t="s">
        <v>21</v>
      </c>
      <c r="C1639">
        <v>10</v>
      </c>
      <c r="D1639" t="s">
        <v>16</v>
      </c>
      <c r="E1639" s="3">
        <v>44694</v>
      </c>
      <c r="F1639" s="4">
        <v>0.68471064814814819</v>
      </c>
      <c r="G1639">
        <v>7.8</v>
      </c>
      <c r="H1639">
        <v>5.67</v>
      </c>
      <c r="I1639">
        <v>801</v>
      </c>
      <c r="J1639">
        <v>1638</v>
      </c>
      <c r="K1639" s="5" t="str">
        <f t="shared" si="125"/>
        <v>2022-05</v>
      </c>
      <c r="L1639" s="3" t="str">
        <f t="shared" si="126"/>
        <v>2022</v>
      </c>
      <c r="M1639">
        <f t="shared" si="127"/>
        <v>13.469999999999999</v>
      </c>
      <c r="N1639" s="6">
        <f t="shared" si="128"/>
        <v>0.68864814814814823</v>
      </c>
      <c r="O1639">
        <f t="shared" si="129"/>
        <v>16</v>
      </c>
    </row>
    <row r="1640" spans="1:15" x14ac:dyDescent="0.35">
      <c r="A1640" t="s">
        <v>28</v>
      </c>
      <c r="B1640" t="s">
        <v>21</v>
      </c>
      <c r="C1640">
        <v>25</v>
      </c>
      <c r="D1640" t="s">
        <v>18</v>
      </c>
      <c r="E1640" s="3">
        <v>44694</v>
      </c>
      <c r="F1640" s="4">
        <v>0.68471064814814819</v>
      </c>
      <c r="G1640">
        <v>7.8</v>
      </c>
      <c r="H1640">
        <v>5.67</v>
      </c>
      <c r="I1640">
        <v>801</v>
      </c>
      <c r="J1640">
        <v>1639</v>
      </c>
      <c r="K1640" s="5" t="str">
        <f t="shared" si="125"/>
        <v>2022-05</v>
      </c>
      <c r="L1640" s="3" t="str">
        <f t="shared" si="126"/>
        <v>2022</v>
      </c>
      <c r="M1640">
        <f t="shared" si="127"/>
        <v>13.469999999999999</v>
      </c>
      <c r="N1640" s="6">
        <f t="shared" si="128"/>
        <v>0.68864814814814823</v>
      </c>
      <c r="O1640">
        <f t="shared" si="129"/>
        <v>16</v>
      </c>
    </row>
    <row r="1641" spans="1:15" x14ac:dyDescent="0.35">
      <c r="A1641" t="s">
        <v>28</v>
      </c>
      <c r="B1641" t="s">
        <v>21</v>
      </c>
      <c r="C1641">
        <v>80</v>
      </c>
      <c r="D1641" t="s">
        <v>19</v>
      </c>
      <c r="E1641" s="3">
        <v>44694</v>
      </c>
      <c r="F1641" s="4">
        <v>0.68471064814814819</v>
      </c>
      <c r="G1641">
        <v>7.8</v>
      </c>
      <c r="H1641">
        <v>5.67</v>
      </c>
      <c r="I1641">
        <v>801</v>
      </c>
      <c r="J1641">
        <v>1640</v>
      </c>
      <c r="K1641" s="5" t="str">
        <f t="shared" si="125"/>
        <v>2022-05</v>
      </c>
      <c r="L1641" s="3" t="str">
        <f t="shared" si="126"/>
        <v>2022</v>
      </c>
      <c r="M1641">
        <f t="shared" si="127"/>
        <v>13.469999999999999</v>
      </c>
      <c r="N1641" s="6">
        <f t="shared" si="128"/>
        <v>0.68864814814814823</v>
      </c>
      <c r="O1641">
        <f t="shared" si="129"/>
        <v>16</v>
      </c>
    </row>
    <row r="1642" spans="1:15" x14ac:dyDescent="0.35">
      <c r="A1642" t="s">
        <v>15</v>
      </c>
      <c r="B1642" s="3">
        <v>47118</v>
      </c>
      <c r="C1642">
        <v>0</v>
      </c>
      <c r="D1642" t="s">
        <v>17</v>
      </c>
      <c r="E1642" s="3">
        <v>44743</v>
      </c>
      <c r="F1642" s="4">
        <v>0.61813657407407407</v>
      </c>
      <c r="G1642">
        <v>5.95</v>
      </c>
      <c r="H1642">
        <v>10.89</v>
      </c>
      <c r="I1642">
        <v>802</v>
      </c>
      <c r="J1642">
        <v>1641</v>
      </c>
      <c r="K1642" s="5" t="str">
        <f t="shared" si="125"/>
        <v>2022-07</v>
      </c>
      <c r="L1642" s="3" t="str">
        <f t="shared" si="126"/>
        <v>2022</v>
      </c>
      <c r="M1642">
        <f t="shared" si="127"/>
        <v>16.84</v>
      </c>
      <c r="N1642" s="6">
        <f t="shared" si="128"/>
        <v>0.6256990740740741</v>
      </c>
      <c r="O1642">
        <f t="shared" si="129"/>
        <v>15</v>
      </c>
    </row>
    <row r="1643" spans="1:15" x14ac:dyDescent="0.35">
      <c r="A1643" t="s">
        <v>24</v>
      </c>
      <c r="B1643" s="3">
        <v>47848</v>
      </c>
      <c r="C1643">
        <v>20</v>
      </c>
      <c r="D1643" t="s">
        <v>23</v>
      </c>
      <c r="E1643" s="3">
        <v>44710</v>
      </c>
      <c r="F1643" s="4">
        <v>0.59416666666666662</v>
      </c>
      <c r="G1643">
        <v>5.72</v>
      </c>
      <c r="H1643">
        <v>10.28</v>
      </c>
      <c r="I1643">
        <v>803</v>
      </c>
      <c r="J1643">
        <v>1642</v>
      </c>
      <c r="K1643" s="5" t="str">
        <f t="shared" si="125"/>
        <v>2022-05</v>
      </c>
      <c r="L1643" s="3" t="str">
        <f t="shared" si="126"/>
        <v>2022</v>
      </c>
      <c r="M1643">
        <f t="shared" si="127"/>
        <v>16</v>
      </c>
      <c r="N1643" s="6">
        <f t="shared" si="128"/>
        <v>0.60130555555555554</v>
      </c>
      <c r="O1643">
        <f t="shared" si="129"/>
        <v>14</v>
      </c>
    </row>
    <row r="1644" spans="1:15" x14ac:dyDescent="0.35">
      <c r="A1644" t="s">
        <v>24</v>
      </c>
      <c r="B1644" s="3">
        <v>47848</v>
      </c>
      <c r="C1644">
        <v>40</v>
      </c>
      <c r="D1644" t="s">
        <v>26</v>
      </c>
      <c r="E1644" s="3">
        <v>44710</v>
      </c>
      <c r="F1644" s="4">
        <v>0.59416666666666662</v>
      </c>
      <c r="G1644">
        <v>5.72</v>
      </c>
      <c r="H1644">
        <v>10.28</v>
      </c>
      <c r="I1644">
        <v>803</v>
      </c>
      <c r="J1644">
        <v>1643</v>
      </c>
      <c r="K1644" s="5" t="str">
        <f t="shared" si="125"/>
        <v>2022-05</v>
      </c>
      <c r="L1644" s="3" t="str">
        <f t="shared" si="126"/>
        <v>2022</v>
      </c>
      <c r="M1644">
        <f t="shared" si="127"/>
        <v>16</v>
      </c>
      <c r="N1644" s="6">
        <f t="shared" si="128"/>
        <v>0.60130555555555554</v>
      </c>
      <c r="O1644">
        <f t="shared" si="129"/>
        <v>14</v>
      </c>
    </row>
    <row r="1645" spans="1:15" x14ac:dyDescent="0.35">
      <c r="A1645" t="s">
        <v>24</v>
      </c>
      <c r="B1645" s="3">
        <v>47848</v>
      </c>
      <c r="C1645">
        <v>80</v>
      </c>
      <c r="D1645" t="s">
        <v>19</v>
      </c>
      <c r="E1645" s="3">
        <v>44710</v>
      </c>
      <c r="F1645" s="4">
        <v>0.59416666666666662</v>
      </c>
      <c r="G1645">
        <v>5.72</v>
      </c>
      <c r="H1645">
        <v>10.28</v>
      </c>
      <c r="I1645">
        <v>803</v>
      </c>
      <c r="J1645">
        <v>1644</v>
      </c>
      <c r="K1645" s="5" t="str">
        <f t="shared" si="125"/>
        <v>2022-05</v>
      </c>
      <c r="L1645" s="3" t="str">
        <f t="shared" si="126"/>
        <v>2022</v>
      </c>
      <c r="M1645">
        <f t="shared" si="127"/>
        <v>16</v>
      </c>
      <c r="N1645" s="6">
        <f t="shared" si="128"/>
        <v>0.60130555555555554</v>
      </c>
      <c r="O1645">
        <f t="shared" si="129"/>
        <v>14</v>
      </c>
    </row>
    <row r="1646" spans="1:15" x14ac:dyDescent="0.35">
      <c r="A1646" t="s">
        <v>24</v>
      </c>
      <c r="B1646" s="3">
        <v>47848</v>
      </c>
      <c r="C1646">
        <v>0</v>
      </c>
      <c r="D1646" t="s">
        <v>17</v>
      </c>
      <c r="E1646" s="3">
        <v>44905</v>
      </c>
      <c r="F1646" s="4">
        <v>0.37755787037037036</v>
      </c>
      <c r="G1646">
        <v>6.08</v>
      </c>
      <c r="H1646">
        <v>8.34</v>
      </c>
      <c r="I1646">
        <v>804</v>
      </c>
      <c r="J1646">
        <v>1645</v>
      </c>
      <c r="K1646" s="5" t="str">
        <f t="shared" si="125"/>
        <v>2022-12</v>
      </c>
      <c r="L1646" s="3" t="str">
        <f t="shared" si="126"/>
        <v>2022</v>
      </c>
      <c r="M1646">
        <f t="shared" si="127"/>
        <v>14.42</v>
      </c>
      <c r="N1646" s="6">
        <f t="shared" si="128"/>
        <v>0.383349537037037</v>
      </c>
      <c r="O1646">
        <f t="shared" si="129"/>
        <v>9</v>
      </c>
    </row>
    <row r="1647" spans="1:15" x14ac:dyDescent="0.35">
      <c r="A1647" t="s">
        <v>24</v>
      </c>
      <c r="B1647" s="3">
        <v>47848</v>
      </c>
      <c r="C1647">
        <v>40</v>
      </c>
      <c r="D1647" t="s">
        <v>26</v>
      </c>
      <c r="E1647" s="3">
        <v>44905</v>
      </c>
      <c r="F1647" s="4">
        <v>0.37755787037037036</v>
      </c>
      <c r="G1647">
        <v>6.08</v>
      </c>
      <c r="H1647">
        <v>8.34</v>
      </c>
      <c r="I1647">
        <v>804</v>
      </c>
      <c r="J1647">
        <v>1646</v>
      </c>
      <c r="K1647" s="5" t="str">
        <f t="shared" si="125"/>
        <v>2022-12</v>
      </c>
      <c r="L1647" s="3" t="str">
        <f t="shared" si="126"/>
        <v>2022</v>
      </c>
      <c r="M1647">
        <f t="shared" si="127"/>
        <v>14.42</v>
      </c>
      <c r="N1647" s="6">
        <f t="shared" si="128"/>
        <v>0.383349537037037</v>
      </c>
      <c r="O1647">
        <f t="shared" si="129"/>
        <v>9</v>
      </c>
    </row>
    <row r="1648" spans="1:15" x14ac:dyDescent="0.35">
      <c r="A1648" t="s">
        <v>24</v>
      </c>
      <c r="B1648" s="3">
        <v>47848</v>
      </c>
      <c r="C1648">
        <v>50</v>
      </c>
      <c r="D1648" t="s">
        <v>27</v>
      </c>
      <c r="E1648" s="3">
        <v>44905</v>
      </c>
      <c r="F1648" s="4">
        <v>0.37755787037037036</v>
      </c>
      <c r="G1648">
        <v>6.08</v>
      </c>
      <c r="H1648">
        <v>8.34</v>
      </c>
      <c r="I1648">
        <v>804</v>
      </c>
      <c r="J1648">
        <v>1647</v>
      </c>
      <c r="K1648" s="5" t="str">
        <f t="shared" si="125"/>
        <v>2022-12</v>
      </c>
      <c r="L1648" s="3" t="str">
        <f t="shared" si="126"/>
        <v>2022</v>
      </c>
      <c r="M1648">
        <f t="shared" si="127"/>
        <v>14.42</v>
      </c>
      <c r="N1648" s="6">
        <f t="shared" si="128"/>
        <v>0.383349537037037</v>
      </c>
      <c r="O1648">
        <f t="shared" si="129"/>
        <v>9</v>
      </c>
    </row>
    <row r="1649" spans="1:15" x14ac:dyDescent="0.35">
      <c r="A1649" t="s">
        <v>15</v>
      </c>
      <c r="B1649" s="3">
        <v>47118</v>
      </c>
      <c r="C1649">
        <v>10</v>
      </c>
      <c r="D1649" t="s">
        <v>16</v>
      </c>
      <c r="E1649" s="3">
        <v>44939</v>
      </c>
      <c r="F1649" s="4">
        <v>0.46692129629629631</v>
      </c>
      <c r="G1649">
        <v>8.7799999999999994</v>
      </c>
      <c r="H1649">
        <v>6.22</v>
      </c>
      <c r="I1649">
        <v>805</v>
      </c>
      <c r="J1649">
        <v>1648</v>
      </c>
      <c r="K1649" s="5" t="str">
        <f t="shared" si="125"/>
        <v>2023-01</v>
      </c>
      <c r="L1649" s="3" t="str">
        <f t="shared" si="126"/>
        <v>2023</v>
      </c>
      <c r="M1649">
        <f t="shared" si="127"/>
        <v>15</v>
      </c>
      <c r="N1649" s="6">
        <f t="shared" si="128"/>
        <v>0.47124074074074074</v>
      </c>
      <c r="O1649">
        <f t="shared" si="129"/>
        <v>11</v>
      </c>
    </row>
    <row r="1650" spans="1:15" x14ac:dyDescent="0.35">
      <c r="A1650" t="s">
        <v>15</v>
      </c>
      <c r="B1650" s="3">
        <v>47118</v>
      </c>
      <c r="C1650">
        <v>40</v>
      </c>
      <c r="D1650" t="s">
        <v>26</v>
      </c>
      <c r="E1650" s="3">
        <v>44939</v>
      </c>
      <c r="F1650" s="4">
        <v>0.46692129629629631</v>
      </c>
      <c r="G1650">
        <v>8.7799999999999994</v>
      </c>
      <c r="H1650">
        <v>6.22</v>
      </c>
      <c r="I1650">
        <v>805</v>
      </c>
      <c r="J1650">
        <v>1649</v>
      </c>
      <c r="K1650" s="5" t="str">
        <f t="shared" si="125"/>
        <v>2023-01</v>
      </c>
      <c r="L1650" s="3" t="str">
        <f t="shared" si="126"/>
        <v>2023</v>
      </c>
      <c r="M1650">
        <f t="shared" si="127"/>
        <v>15</v>
      </c>
      <c r="N1650" s="6">
        <f t="shared" si="128"/>
        <v>0.47124074074074074</v>
      </c>
      <c r="O1650">
        <f t="shared" si="129"/>
        <v>11</v>
      </c>
    </row>
    <row r="1651" spans="1:15" x14ac:dyDescent="0.35">
      <c r="A1651" t="s">
        <v>15</v>
      </c>
      <c r="B1651" s="3">
        <v>47118</v>
      </c>
      <c r="C1651">
        <v>50</v>
      </c>
      <c r="D1651" t="s">
        <v>27</v>
      </c>
      <c r="E1651" s="3">
        <v>44939</v>
      </c>
      <c r="F1651" s="4">
        <v>0.46692129629629631</v>
      </c>
      <c r="G1651">
        <v>8.7799999999999994</v>
      </c>
      <c r="H1651">
        <v>6.22</v>
      </c>
      <c r="I1651">
        <v>805</v>
      </c>
      <c r="J1651">
        <v>1650</v>
      </c>
      <c r="K1651" s="5" t="str">
        <f t="shared" si="125"/>
        <v>2023-01</v>
      </c>
      <c r="L1651" s="3" t="str">
        <f t="shared" si="126"/>
        <v>2023</v>
      </c>
      <c r="M1651">
        <f t="shared" si="127"/>
        <v>15</v>
      </c>
      <c r="N1651" s="6">
        <f t="shared" si="128"/>
        <v>0.47124074074074074</v>
      </c>
      <c r="O1651">
        <f t="shared" si="129"/>
        <v>11</v>
      </c>
    </row>
    <row r="1652" spans="1:15" x14ac:dyDescent="0.35">
      <c r="A1652" t="s">
        <v>22</v>
      </c>
      <c r="B1652" s="3">
        <v>47299</v>
      </c>
      <c r="C1652">
        <v>0</v>
      </c>
      <c r="D1652" t="s">
        <v>17</v>
      </c>
      <c r="E1652" s="3">
        <v>44795</v>
      </c>
      <c r="F1652" s="4">
        <v>0.62289351851851849</v>
      </c>
      <c r="G1652">
        <v>7.32</v>
      </c>
      <c r="H1652">
        <v>12.71</v>
      </c>
      <c r="I1652">
        <v>806</v>
      </c>
      <c r="J1652">
        <v>1651</v>
      </c>
      <c r="K1652" s="5" t="str">
        <f t="shared" si="125"/>
        <v>2022-08</v>
      </c>
      <c r="L1652" s="3" t="str">
        <f t="shared" si="126"/>
        <v>2022</v>
      </c>
      <c r="M1652">
        <f t="shared" si="127"/>
        <v>20.03</v>
      </c>
      <c r="N1652" s="6">
        <f t="shared" si="128"/>
        <v>0.63171990740740736</v>
      </c>
      <c r="O1652">
        <f t="shared" si="129"/>
        <v>15</v>
      </c>
    </row>
    <row r="1653" spans="1:15" x14ac:dyDescent="0.35">
      <c r="A1653" t="s">
        <v>22</v>
      </c>
      <c r="B1653" s="3">
        <v>47299</v>
      </c>
      <c r="C1653">
        <v>25</v>
      </c>
      <c r="D1653" t="s">
        <v>18</v>
      </c>
      <c r="E1653" s="3">
        <v>44795</v>
      </c>
      <c r="F1653" s="4">
        <v>0.62289351851851849</v>
      </c>
      <c r="G1653">
        <v>7.32</v>
      </c>
      <c r="H1653">
        <v>12.71</v>
      </c>
      <c r="I1653">
        <v>806</v>
      </c>
      <c r="J1653">
        <v>1652</v>
      </c>
      <c r="K1653" s="5" t="str">
        <f t="shared" si="125"/>
        <v>2022-08</v>
      </c>
      <c r="L1653" s="3" t="str">
        <f t="shared" si="126"/>
        <v>2022</v>
      </c>
      <c r="M1653">
        <f t="shared" si="127"/>
        <v>20.03</v>
      </c>
      <c r="N1653" s="6">
        <f t="shared" si="128"/>
        <v>0.63171990740740736</v>
      </c>
      <c r="O1653">
        <f t="shared" si="129"/>
        <v>15</v>
      </c>
    </row>
    <row r="1654" spans="1:15" x14ac:dyDescent="0.35">
      <c r="A1654" t="s">
        <v>24</v>
      </c>
      <c r="B1654" s="3">
        <v>47848</v>
      </c>
      <c r="C1654">
        <v>10</v>
      </c>
      <c r="D1654" t="s">
        <v>16</v>
      </c>
      <c r="E1654" s="3">
        <v>44820</v>
      </c>
      <c r="F1654" s="4">
        <v>0.5514930555555555</v>
      </c>
      <c r="G1654">
        <v>9.39</v>
      </c>
      <c r="H1654">
        <v>6.38</v>
      </c>
      <c r="I1654">
        <v>807</v>
      </c>
      <c r="J1654">
        <v>1653</v>
      </c>
      <c r="K1654" s="5" t="str">
        <f t="shared" si="125"/>
        <v>2022-09</v>
      </c>
      <c r="L1654" s="3" t="str">
        <f t="shared" si="126"/>
        <v>2022</v>
      </c>
      <c r="M1654">
        <f t="shared" si="127"/>
        <v>15.77</v>
      </c>
      <c r="N1654" s="6">
        <f t="shared" si="128"/>
        <v>0.5559236111111111</v>
      </c>
      <c r="O1654">
        <f t="shared" si="129"/>
        <v>13</v>
      </c>
    </row>
    <row r="1655" spans="1:15" x14ac:dyDescent="0.35">
      <c r="A1655" t="s">
        <v>24</v>
      </c>
      <c r="B1655" s="3">
        <v>47848</v>
      </c>
      <c r="C1655">
        <v>40</v>
      </c>
      <c r="D1655" t="s">
        <v>26</v>
      </c>
      <c r="E1655" s="3">
        <v>44820</v>
      </c>
      <c r="F1655" s="4">
        <v>0.5514930555555555</v>
      </c>
      <c r="G1655">
        <v>9.39</v>
      </c>
      <c r="H1655">
        <v>6.38</v>
      </c>
      <c r="I1655">
        <v>807</v>
      </c>
      <c r="J1655">
        <v>1654</v>
      </c>
      <c r="K1655" s="5" t="str">
        <f t="shared" si="125"/>
        <v>2022-09</v>
      </c>
      <c r="L1655" s="3" t="str">
        <f t="shared" si="126"/>
        <v>2022</v>
      </c>
      <c r="M1655">
        <f t="shared" si="127"/>
        <v>15.77</v>
      </c>
      <c r="N1655" s="6">
        <f t="shared" si="128"/>
        <v>0.5559236111111111</v>
      </c>
      <c r="O1655">
        <f t="shared" si="129"/>
        <v>13</v>
      </c>
    </row>
    <row r="1656" spans="1:15" x14ac:dyDescent="0.35">
      <c r="A1656" t="s">
        <v>24</v>
      </c>
      <c r="B1656" s="3">
        <v>47848</v>
      </c>
      <c r="C1656">
        <v>50</v>
      </c>
      <c r="D1656" t="s">
        <v>27</v>
      </c>
      <c r="E1656" s="3">
        <v>44820</v>
      </c>
      <c r="F1656" s="4">
        <v>0.5514930555555555</v>
      </c>
      <c r="G1656">
        <v>9.39</v>
      </c>
      <c r="H1656">
        <v>6.38</v>
      </c>
      <c r="I1656">
        <v>807</v>
      </c>
      <c r="J1656">
        <v>1655</v>
      </c>
      <c r="K1656" s="5" t="str">
        <f t="shared" si="125"/>
        <v>2022-09</v>
      </c>
      <c r="L1656" s="3" t="str">
        <f t="shared" si="126"/>
        <v>2022</v>
      </c>
      <c r="M1656">
        <f t="shared" si="127"/>
        <v>15.77</v>
      </c>
      <c r="N1656" s="6">
        <f t="shared" si="128"/>
        <v>0.5559236111111111</v>
      </c>
      <c r="O1656">
        <f t="shared" si="129"/>
        <v>13</v>
      </c>
    </row>
    <row r="1657" spans="1:15" x14ac:dyDescent="0.35">
      <c r="A1657" t="s">
        <v>15</v>
      </c>
      <c r="B1657" s="3">
        <v>47118</v>
      </c>
      <c r="C1657">
        <v>20</v>
      </c>
      <c r="D1657" t="s">
        <v>23</v>
      </c>
      <c r="E1657" s="3">
        <v>44844</v>
      </c>
      <c r="F1657" s="4">
        <v>0.49562499999999998</v>
      </c>
      <c r="G1657">
        <v>9.9499999999999993</v>
      </c>
      <c r="H1657">
        <v>6.97</v>
      </c>
      <c r="I1657">
        <v>808</v>
      </c>
      <c r="J1657">
        <v>1656</v>
      </c>
      <c r="K1657" s="5" t="str">
        <f t="shared" si="125"/>
        <v>2022-10</v>
      </c>
      <c r="L1657" s="3" t="str">
        <f t="shared" si="126"/>
        <v>2022</v>
      </c>
      <c r="M1657">
        <f t="shared" si="127"/>
        <v>16.919999999999998</v>
      </c>
      <c r="N1657" s="6">
        <f t="shared" si="128"/>
        <v>0.50046527777777772</v>
      </c>
      <c r="O1657">
        <f t="shared" si="129"/>
        <v>12</v>
      </c>
    </row>
    <row r="1658" spans="1:15" x14ac:dyDescent="0.35">
      <c r="A1658" t="s">
        <v>15</v>
      </c>
      <c r="B1658" s="3">
        <v>47118</v>
      </c>
      <c r="C1658">
        <v>25</v>
      </c>
      <c r="D1658" t="s">
        <v>18</v>
      </c>
      <c r="E1658" s="3">
        <v>44844</v>
      </c>
      <c r="F1658" s="4">
        <v>0.49562499999999998</v>
      </c>
      <c r="G1658">
        <v>9.9499999999999993</v>
      </c>
      <c r="H1658">
        <v>6.97</v>
      </c>
      <c r="I1658">
        <v>808</v>
      </c>
      <c r="J1658">
        <v>1657</v>
      </c>
      <c r="K1658" s="5" t="str">
        <f t="shared" si="125"/>
        <v>2022-10</v>
      </c>
      <c r="L1658" s="3" t="str">
        <f t="shared" si="126"/>
        <v>2022</v>
      </c>
      <c r="M1658">
        <f t="shared" si="127"/>
        <v>16.919999999999998</v>
      </c>
      <c r="N1658" s="6">
        <f t="shared" si="128"/>
        <v>0.50046527777777772</v>
      </c>
      <c r="O1658">
        <f t="shared" si="129"/>
        <v>12</v>
      </c>
    </row>
    <row r="1659" spans="1:15" x14ac:dyDescent="0.35">
      <c r="A1659" t="s">
        <v>22</v>
      </c>
      <c r="B1659" s="3">
        <v>47299</v>
      </c>
      <c r="C1659">
        <v>0</v>
      </c>
      <c r="D1659" t="s">
        <v>17</v>
      </c>
      <c r="E1659" s="3">
        <v>44850</v>
      </c>
      <c r="F1659" s="4">
        <v>0.45068287037037036</v>
      </c>
      <c r="G1659">
        <v>7.14</v>
      </c>
      <c r="H1659">
        <v>7.92</v>
      </c>
      <c r="I1659">
        <v>809</v>
      </c>
      <c r="J1659">
        <v>1658</v>
      </c>
      <c r="K1659" s="5" t="str">
        <f t="shared" si="125"/>
        <v>2022-10</v>
      </c>
      <c r="L1659" s="3" t="str">
        <f t="shared" si="126"/>
        <v>2022</v>
      </c>
      <c r="M1659">
        <f t="shared" si="127"/>
        <v>15.059999999999999</v>
      </c>
      <c r="N1659" s="6">
        <f t="shared" si="128"/>
        <v>0.45618287037037036</v>
      </c>
      <c r="O1659">
        <f t="shared" si="129"/>
        <v>10</v>
      </c>
    </row>
    <row r="1660" spans="1:15" x14ac:dyDescent="0.35">
      <c r="A1660" t="s">
        <v>22</v>
      </c>
      <c r="B1660" s="3">
        <v>47299</v>
      </c>
      <c r="C1660">
        <v>25</v>
      </c>
      <c r="D1660" t="s">
        <v>18</v>
      </c>
      <c r="E1660" s="3">
        <v>44850</v>
      </c>
      <c r="F1660" s="4">
        <v>0.45068287037037036</v>
      </c>
      <c r="G1660">
        <v>7.14</v>
      </c>
      <c r="H1660">
        <v>7.92</v>
      </c>
      <c r="I1660">
        <v>809</v>
      </c>
      <c r="J1660">
        <v>1659</v>
      </c>
      <c r="K1660" s="5" t="str">
        <f t="shared" si="125"/>
        <v>2022-10</v>
      </c>
      <c r="L1660" s="3" t="str">
        <f t="shared" si="126"/>
        <v>2022</v>
      </c>
      <c r="M1660">
        <f t="shared" si="127"/>
        <v>15.059999999999999</v>
      </c>
      <c r="N1660" s="6">
        <f t="shared" si="128"/>
        <v>0.45618287037037036</v>
      </c>
      <c r="O1660">
        <f t="shared" si="129"/>
        <v>10</v>
      </c>
    </row>
    <row r="1661" spans="1:15" x14ac:dyDescent="0.35">
      <c r="A1661" t="s">
        <v>24</v>
      </c>
      <c r="B1661" s="3">
        <v>47848</v>
      </c>
      <c r="C1661">
        <v>20</v>
      </c>
      <c r="D1661" t="s">
        <v>23</v>
      </c>
      <c r="E1661" s="3">
        <v>44862</v>
      </c>
      <c r="F1661" s="4">
        <v>0.39704861111111112</v>
      </c>
      <c r="G1661">
        <v>11.12</v>
      </c>
      <c r="H1661">
        <v>7.55</v>
      </c>
      <c r="I1661">
        <v>810</v>
      </c>
      <c r="J1661">
        <v>1660</v>
      </c>
      <c r="K1661" s="5" t="str">
        <f t="shared" si="125"/>
        <v>2022-10</v>
      </c>
      <c r="L1661" s="3" t="str">
        <f t="shared" si="126"/>
        <v>2022</v>
      </c>
      <c r="M1661">
        <f t="shared" si="127"/>
        <v>18.669999999999998</v>
      </c>
      <c r="N1661" s="6">
        <f t="shared" si="128"/>
        <v>0.40229166666666666</v>
      </c>
      <c r="O1661">
        <f t="shared" si="129"/>
        <v>9</v>
      </c>
    </row>
    <row r="1662" spans="1:15" x14ac:dyDescent="0.35">
      <c r="A1662" t="s">
        <v>24</v>
      </c>
      <c r="B1662" s="3">
        <v>47848</v>
      </c>
      <c r="C1662">
        <v>40</v>
      </c>
      <c r="D1662" t="s">
        <v>26</v>
      </c>
      <c r="E1662" s="3">
        <v>44862</v>
      </c>
      <c r="F1662" s="4">
        <v>0.39704861111111112</v>
      </c>
      <c r="G1662">
        <v>11.12</v>
      </c>
      <c r="H1662">
        <v>7.55</v>
      </c>
      <c r="I1662">
        <v>810</v>
      </c>
      <c r="J1662">
        <v>1661</v>
      </c>
      <c r="K1662" s="5" t="str">
        <f t="shared" si="125"/>
        <v>2022-10</v>
      </c>
      <c r="L1662" s="3" t="str">
        <f t="shared" si="126"/>
        <v>2022</v>
      </c>
      <c r="M1662">
        <f t="shared" si="127"/>
        <v>18.669999999999998</v>
      </c>
      <c r="N1662" s="6">
        <f t="shared" si="128"/>
        <v>0.40229166666666666</v>
      </c>
      <c r="O1662">
        <f t="shared" si="129"/>
        <v>9</v>
      </c>
    </row>
    <row r="1663" spans="1:15" x14ac:dyDescent="0.35">
      <c r="A1663" t="s">
        <v>24</v>
      </c>
      <c r="B1663" s="3">
        <v>47848</v>
      </c>
      <c r="C1663">
        <v>80</v>
      </c>
      <c r="D1663" t="s">
        <v>19</v>
      </c>
      <c r="E1663" s="3">
        <v>44862</v>
      </c>
      <c r="F1663" s="4">
        <v>0.39704861111111112</v>
      </c>
      <c r="G1663">
        <v>11.12</v>
      </c>
      <c r="H1663">
        <v>7.55</v>
      </c>
      <c r="I1663">
        <v>810</v>
      </c>
      <c r="J1663">
        <v>1662</v>
      </c>
      <c r="K1663" s="5" t="str">
        <f t="shared" si="125"/>
        <v>2022-10</v>
      </c>
      <c r="L1663" s="3" t="str">
        <f t="shared" si="126"/>
        <v>2022</v>
      </c>
      <c r="M1663">
        <f t="shared" si="127"/>
        <v>18.669999999999998</v>
      </c>
      <c r="N1663" s="6">
        <f t="shared" si="128"/>
        <v>0.40229166666666666</v>
      </c>
      <c r="O1663">
        <f t="shared" si="129"/>
        <v>9</v>
      </c>
    </row>
    <row r="1664" spans="1:15" x14ac:dyDescent="0.35">
      <c r="A1664" t="s">
        <v>22</v>
      </c>
      <c r="B1664" s="3">
        <v>47299</v>
      </c>
      <c r="C1664">
        <v>20</v>
      </c>
      <c r="D1664" t="s">
        <v>23</v>
      </c>
      <c r="E1664" s="3">
        <v>44916</v>
      </c>
      <c r="F1664" s="4">
        <v>0.58304398148148151</v>
      </c>
      <c r="G1664">
        <v>7.44</v>
      </c>
      <c r="H1664">
        <v>16.89</v>
      </c>
      <c r="I1664">
        <v>811</v>
      </c>
      <c r="J1664">
        <v>1663</v>
      </c>
      <c r="K1664" s="5" t="str">
        <f t="shared" si="125"/>
        <v>2022-12</v>
      </c>
      <c r="L1664" s="3" t="str">
        <f t="shared" si="126"/>
        <v>2022</v>
      </c>
      <c r="M1664">
        <f t="shared" si="127"/>
        <v>24.330000000000002</v>
      </c>
      <c r="N1664" s="6">
        <f t="shared" si="128"/>
        <v>0.59477314814814819</v>
      </c>
      <c r="O1664">
        <f t="shared" si="129"/>
        <v>14</v>
      </c>
    </row>
    <row r="1665" spans="1:15" x14ac:dyDescent="0.35">
      <c r="A1665" t="s">
        <v>25</v>
      </c>
      <c r="B1665" t="s">
        <v>21</v>
      </c>
      <c r="C1665">
        <v>10</v>
      </c>
      <c r="D1665" t="s">
        <v>16</v>
      </c>
      <c r="E1665" s="3">
        <v>44771</v>
      </c>
      <c r="F1665" s="4">
        <v>0.63582175925925921</v>
      </c>
      <c r="G1665">
        <v>6.46</v>
      </c>
      <c r="H1665">
        <v>15.25</v>
      </c>
      <c r="I1665">
        <v>812</v>
      </c>
      <c r="J1665">
        <v>1664</v>
      </c>
      <c r="K1665" s="5" t="str">
        <f t="shared" si="125"/>
        <v>2022-07</v>
      </c>
      <c r="L1665" s="3" t="str">
        <f t="shared" si="126"/>
        <v>2022</v>
      </c>
      <c r="M1665">
        <f t="shared" si="127"/>
        <v>21.71</v>
      </c>
      <c r="N1665" s="6">
        <f t="shared" si="128"/>
        <v>0.64641203703703698</v>
      </c>
      <c r="O1665">
        <f t="shared" si="129"/>
        <v>15</v>
      </c>
    </row>
    <row r="1666" spans="1:15" x14ac:dyDescent="0.35">
      <c r="A1666" t="s">
        <v>25</v>
      </c>
      <c r="B1666" t="s">
        <v>21</v>
      </c>
      <c r="C1666">
        <v>40</v>
      </c>
      <c r="D1666" t="s">
        <v>26</v>
      </c>
      <c r="E1666" s="3">
        <v>44771</v>
      </c>
      <c r="F1666" s="4">
        <v>0.63582175925925921</v>
      </c>
      <c r="G1666">
        <v>6.46</v>
      </c>
      <c r="H1666">
        <v>15.25</v>
      </c>
      <c r="I1666">
        <v>812</v>
      </c>
      <c r="J1666">
        <v>1665</v>
      </c>
      <c r="K1666" s="5" t="str">
        <f t="shared" si="125"/>
        <v>2022-07</v>
      </c>
      <c r="L1666" s="3" t="str">
        <f t="shared" si="126"/>
        <v>2022</v>
      </c>
      <c r="M1666">
        <f t="shared" si="127"/>
        <v>21.71</v>
      </c>
      <c r="N1666" s="6">
        <f t="shared" si="128"/>
        <v>0.64641203703703698</v>
      </c>
      <c r="O1666">
        <f t="shared" si="129"/>
        <v>15</v>
      </c>
    </row>
    <row r="1667" spans="1:15" x14ac:dyDescent="0.35">
      <c r="A1667" t="s">
        <v>15</v>
      </c>
      <c r="B1667" s="3">
        <v>47118</v>
      </c>
      <c r="C1667">
        <v>0</v>
      </c>
      <c r="D1667" t="s">
        <v>17</v>
      </c>
      <c r="E1667" s="3">
        <v>44837</v>
      </c>
      <c r="F1667" s="4">
        <v>0.39642361111111113</v>
      </c>
      <c r="G1667">
        <v>6.07</v>
      </c>
      <c r="H1667">
        <v>6.39</v>
      </c>
      <c r="I1667">
        <v>813</v>
      </c>
      <c r="J1667">
        <v>1666</v>
      </c>
      <c r="K1667" s="5" t="str">
        <f t="shared" ref="K1667:K1730" si="130">TEXT(E1667, "yyyy-mm")</f>
        <v>2022-10</v>
      </c>
      <c r="L1667" s="3" t="str">
        <f t="shared" ref="L1667:L1730" si="131">TEXT(E1667, "yyyy")</f>
        <v>2022</v>
      </c>
      <c r="M1667">
        <f t="shared" ref="M1667:M1730" si="132">G1667+H1667</f>
        <v>12.46</v>
      </c>
      <c r="N1667" s="6">
        <f t="shared" ref="N1667:N1730" si="133">F1667+(H1667/1440)</f>
        <v>0.40086111111111111</v>
      </c>
      <c r="O1667">
        <f t="shared" ref="O1667:O1730" si="134">HOUR(N1667)</f>
        <v>9</v>
      </c>
    </row>
    <row r="1668" spans="1:15" x14ac:dyDescent="0.35">
      <c r="A1668" t="s">
        <v>15</v>
      </c>
      <c r="B1668" s="3">
        <v>47118</v>
      </c>
      <c r="C1668">
        <v>40</v>
      </c>
      <c r="D1668" t="s">
        <v>26</v>
      </c>
      <c r="E1668" s="3">
        <v>44837</v>
      </c>
      <c r="F1668" s="4">
        <v>0.39642361111111113</v>
      </c>
      <c r="G1668">
        <v>6.07</v>
      </c>
      <c r="H1668">
        <v>6.39</v>
      </c>
      <c r="I1668">
        <v>813</v>
      </c>
      <c r="J1668">
        <v>1667</v>
      </c>
      <c r="K1668" s="5" t="str">
        <f t="shared" si="130"/>
        <v>2022-10</v>
      </c>
      <c r="L1668" s="3" t="str">
        <f t="shared" si="131"/>
        <v>2022</v>
      </c>
      <c r="M1668">
        <f t="shared" si="132"/>
        <v>12.46</v>
      </c>
      <c r="N1668" s="6">
        <f t="shared" si="133"/>
        <v>0.40086111111111111</v>
      </c>
      <c r="O1668">
        <f t="shared" si="134"/>
        <v>9</v>
      </c>
    </row>
    <row r="1669" spans="1:15" x14ac:dyDescent="0.35">
      <c r="A1669" t="s">
        <v>24</v>
      </c>
      <c r="B1669" s="3">
        <v>47848</v>
      </c>
      <c r="C1669">
        <v>0</v>
      </c>
      <c r="D1669" t="s">
        <v>17</v>
      </c>
      <c r="E1669" s="3">
        <v>44860</v>
      </c>
      <c r="F1669" s="4">
        <v>0.75621527777777775</v>
      </c>
      <c r="G1669">
        <v>10.3</v>
      </c>
      <c r="H1669">
        <v>7.52</v>
      </c>
      <c r="I1669">
        <v>814</v>
      </c>
      <c r="J1669">
        <v>1668</v>
      </c>
      <c r="K1669" s="5" t="str">
        <f t="shared" si="130"/>
        <v>2022-10</v>
      </c>
      <c r="L1669" s="3" t="str">
        <f t="shared" si="131"/>
        <v>2022</v>
      </c>
      <c r="M1669">
        <f t="shared" si="132"/>
        <v>17.82</v>
      </c>
      <c r="N1669" s="6">
        <f t="shared" si="133"/>
        <v>0.76143749999999999</v>
      </c>
      <c r="O1669">
        <f t="shared" si="134"/>
        <v>18</v>
      </c>
    </row>
    <row r="1670" spans="1:15" x14ac:dyDescent="0.35">
      <c r="A1670" t="s">
        <v>24</v>
      </c>
      <c r="B1670" s="3">
        <v>47848</v>
      </c>
      <c r="C1670">
        <v>40</v>
      </c>
      <c r="D1670" t="s">
        <v>26</v>
      </c>
      <c r="E1670" s="3">
        <v>44860</v>
      </c>
      <c r="F1670" s="4">
        <v>0.75621527777777775</v>
      </c>
      <c r="G1670">
        <v>10.3</v>
      </c>
      <c r="H1670">
        <v>7.52</v>
      </c>
      <c r="I1670">
        <v>814</v>
      </c>
      <c r="J1670">
        <v>1669</v>
      </c>
      <c r="K1670" s="5" t="str">
        <f t="shared" si="130"/>
        <v>2022-10</v>
      </c>
      <c r="L1670" s="3" t="str">
        <f t="shared" si="131"/>
        <v>2022</v>
      </c>
      <c r="M1670">
        <f t="shared" si="132"/>
        <v>17.82</v>
      </c>
      <c r="N1670" s="6">
        <f t="shared" si="133"/>
        <v>0.76143749999999999</v>
      </c>
      <c r="O1670">
        <f t="shared" si="134"/>
        <v>18</v>
      </c>
    </row>
    <row r="1671" spans="1:15" x14ac:dyDescent="0.35">
      <c r="A1671" t="s">
        <v>24</v>
      </c>
      <c r="B1671" s="3">
        <v>47848</v>
      </c>
      <c r="C1671">
        <v>80</v>
      </c>
      <c r="D1671" t="s">
        <v>19</v>
      </c>
      <c r="E1671" s="3">
        <v>44860</v>
      </c>
      <c r="F1671" s="4">
        <v>0.75621527777777775</v>
      </c>
      <c r="G1671">
        <v>10.3</v>
      </c>
      <c r="H1671">
        <v>7.52</v>
      </c>
      <c r="I1671">
        <v>814</v>
      </c>
      <c r="J1671">
        <v>1670</v>
      </c>
      <c r="K1671" s="5" t="str">
        <f t="shared" si="130"/>
        <v>2022-10</v>
      </c>
      <c r="L1671" s="3" t="str">
        <f t="shared" si="131"/>
        <v>2022</v>
      </c>
      <c r="M1671">
        <f t="shared" si="132"/>
        <v>17.82</v>
      </c>
      <c r="N1671" s="6">
        <f t="shared" si="133"/>
        <v>0.76143749999999999</v>
      </c>
      <c r="O1671">
        <f t="shared" si="134"/>
        <v>18</v>
      </c>
    </row>
    <row r="1672" spans="1:15" x14ac:dyDescent="0.35">
      <c r="A1672" t="s">
        <v>24</v>
      </c>
      <c r="B1672" s="3">
        <v>47848</v>
      </c>
      <c r="C1672">
        <v>10</v>
      </c>
      <c r="D1672" t="s">
        <v>16</v>
      </c>
      <c r="E1672" s="3">
        <v>44563</v>
      </c>
      <c r="F1672" s="4">
        <v>0.54539351851851847</v>
      </c>
      <c r="G1672">
        <v>12.23</v>
      </c>
      <c r="H1672">
        <v>7.3</v>
      </c>
      <c r="I1672">
        <v>815</v>
      </c>
      <c r="J1672">
        <v>1671</v>
      </c>
      <c r="K1672" s="5" t="str">
        <f t="shared" si="130"/>
        <v>2022-01</v>
      </c>
      <c r="L1672" s="3" t="str">
        <f t="shared" si="131"/>
        <v>2022</v>
      </c>
      <c r="M1672">
        <f t="shared" si="132"/>
        <v>19.53</v>
      </c>
      <c r="N1672" s="6">
        <f t="shared" si="133"/>
        <v>0.55046296296296293</v>
      </c>
      <c r="O1672">
        <f t="shared" si="134"/>
        <v>13</v>
      </c>
    </row>
    <row r="1673" spans="1:15" x14ac:dyDescent="0.35">
      <c r="A1673" t="s">
        <v>24</v>
      </c>
      <c r="B1673" s="3">
        <v>47848</v>
      </c>
      <c r="C1673">
        <v>25</v>
      </c>
      <c r="D1673" t="s">
        <v>18</v>
      </c>
      <c r="E1673" s="3">
        <v>44563</v>
      </c>
      <c r="F1673" s="4">
        <v>0.54539351851851847</v>
      </c>
      <c r="G1673">
        <v>12.23</v>
      </c>
      <c r="H1673">
        <v>7.3</v>
      </c>
      <c r="I1673">
        <v>815</v>
      </c>
      <c r="J1673">
        <v>1672</v>
      </c>
      <c r="K1673" s="5" t="str">
        <f t="shared" si="130"/>
        <v>2022-01</v>
      </c>
      <c r="L1673" s="3" t="str">
        <f t="shared" si="131"/>
        <v>2022</v>
      </c>
      <c r="M1673">
        <f t="shared" si="132"/>
        <v>19.53</v>
      </c>
      <c r="N1673" s="6">
        <f t="shared" si="133"/>
        <v>0.55046296296296293</v>
      </c>
      <c r="O1673">
        <f t="shared" si="134"/>
        <v>13</v>
      </c>
    </row>
    <row r="1674" spans="1:15" x14ac:dyDescent="0.35">
      <c r="A1674" t="s">
        <v>24</v>
      </c>
      <c r="B1674" s="3">
        <v>47848</v>
      </c>
      <c r="C1674">
        <v>50</v>
      </c>
      <c r="D1674" t="s">
        <v>27</v>
      </c>
      <c r="E1674" s="3">
        <v>44563</v>
      </c>
      <c r="F1674" s="4">
        <v>0.54539351851851847</v>
      </c>
      <c r="G1674">
        <v>12.23</v>
      </c>
      <c r="H1674">
        <v>7.3</v>
      </c>
      <c r="I1674">
        <v>815</v>
      </c>
      <c r="J1674">
        <v>1673</v>
      </c>
      <c r="K1674" s="5" t="str">
        <f t="shared" si="130"/>
        <v>2022-01</v>
      </c>
      <c r="L1674" s="3" t="str">
        <f t="shared" si="131"/>
        <v>2022</v>
      </c>
      <c r="M1674">
        <f t="shared" si="132"/>
        <v>19.53</v>
      </c>
      <c r="N1674" s="6">
        <f t="shared" si="133"/>
        <v>0.55046296296296293</v>
      </c>
      <c r="O1674">
        <f t="shared" si="134"/>
        <v>13</v>
      </c>
    </row>
    <row r="1675" spans="1:15" x14ac:dyDescent="0.35">
      <c r="A1675" t="s">
        <v>28</v>
      </c>
      <c r="B1675" t="s">
        <v>21</v>
      </c>
      <c r="C1675">
        <v>0</v>
      </c>
      <c r="D1675" t="s">
        <v>17</v>
      </c>
      <c r="E1675" s="3">
        <v>44697</v>
      </c>
      <c r="F1675" s="4">
        <v>0.3762962962962963</v>
      </c>
      <c r="G1675">
        <v>6.83</v>
      </c>
      <c r="H1675">
        <v>7.56</v>
      </c>
      <c r="I1675">
        <v>816</v>
      </c>
      <c r="J1675">
        <v>1674</v>
      </c>
      <c r="K1675" s="5" t="str">
        <f t="shared" si="130"/>
        <v>2022-05</v>
      </c>
      <c r="L1675" s="3" t="str">
        <f t="shared" si="131"/>
        <v>2022</v>
      </c>
      <c r="M1675">
        <f t="shared" si="132"/>
        <v>14.39</v>
      </c>
      <c r="N1675" s="6">
        <f t="shared" si="133"/>
        <v>0.38154629629629627</v>
      </c>
      <c r="O1675">
        <f t="shared" si="134"/>
        <v>9</v>
      </c>
    </row>
    <row r="1676" spans="1:15" x14ac:dyDescent="0.35">
      <c r="A1676" t="s">
        <v>24</v>
      </c>
      <c r="B1676" s="3">
        <v>47848</v>
      </c>
      <c r="C1676">
        <v>10</v>
      </c>
      <c r="D1676" t="s">
        <v>16</v>
      </c>
      <c r="E1676" s="3">
        <v>44682</v>
      </c>
      <c r="F1676" s="4">
        <v>0.66763888888888889</v>
      </c>
      <c r="G1676">
        <v>10.24</v>
      </c>
      <c r="H1676">
        <v>5.68</v>
      </c>
      <c r="I1676">
        <v>817</v>
      </c>
      <c r="J1676">
        <v>1675</v>
      </c>
      <c r="K1676" s="5" t="str">
        <f t="shared" si="130"/>
        <v>2022-05</v>
      </c>
      <c r="L1676" s="3" t="str">
        <f t="shared" si="131"/>
        <v>2022</v>
      </c>
      <c r="M1676">
        <f t="shared" si="132"/>
        <v>15.92</v>
      </c>
      <c r="N1676" s="6">
        <f t="shared" si="133"/>
        <v>0.67158333333333331</v>
      </c>
      <c r="O1676">
        <f t="shared" si="134"/>
        <v>16</v>
      </c>
    </row>
    <row r="1677" spans="1:15" x14ac:dyDescent="0.35">
      <c r="A1677" t="s">
        <v>24</v>
      </c>
      <c r="B1677" s="3">
        <v>47848</v>
      </c>
      <c r="C1677">
        <v>40</v>
      </c>
      <c r="D1677" t="s">
        <v>26</v>
      </c>
      <c r="E1677" s="3">
        <v>44682</v>
      </c>
      <c r="F1677" s="4">
        <v>0.66763888888888889</v>
      </c>
      <c r="G1677">
        <v>10.24</v>
      </c>
      <c r="H1677">
        <v>5.68</v>
      </c>
      <c r="I1677">
        <v>817</v>
      </c>
      <c r="J1677">
        <v>1676</v>
      </c>
      <c r="K1677" s="5" t="str">
        <f t="shared" si="130"/>
        <v>2022-05</v>
      </c>
      <c r="L1677" s="3" t="str">
        <f t="shared" si="131"/>
        <v>2022</v>
      </c>
      <c r="M1677">
        <f t="shared" si="132"/>
        <v>15.92</v>
      </c>
      <c r="N1677" s="6">
        <f t="shared" si="133"/>
        <v>0.67158333333333331</v>
      </c>
      <c r="O1677">
        <f t="shared" si="134"/>
        <v>16</v>
      </c>
    </row>
    <row r="1678" spans="1:15" x14ac:dyDescent="0.35">
      <c r="A1678" t="s">
        <v>24</v>
      </c>
      <c r="B1678" s="3">
        <v>47848</v>
      </c>
      <c r="C1678">
        <v>80</v>
      </c>
      <c r="D1678" t="s">
        <v>19</v>
      </c>
      <c r="E1678" s="3">
        <v>44682</v>
      </c>
      <c r="F1678" s="4">
        <v>0.66763888888888889</v>
      </c>
      <c r="G1678">
        <v>10.24</v>
      </c>
      <c r="H1678">
        <v>5.68</v>
      </c>
      <c r="I1678">
        <v>817</v>
      </c>
      <c r="J1678">
        <v>1677</v>
      </c>
      <c r="K1678" s="5" t="str">
        <f t="shared" si="130"/>
        <v>2022-05</v>
      </c>
      <c r="L1678" s="3" t="str">
        <f t="shared" si="131"/>
        <v>2022</v>
      </c>
      <c r="M1678">
        <f t="shared" si="132"/>
        <v>15.92</v>
      </c>
      <c r="N1678" s="6">
        <f t="shared" si="133"/>
        <v>0.67158333333333331</v>
      </c>
      <c r="O1678">
        <f t="shared" si="134"/>
        <v>16</v>
      </c>
    </row>
    <row r="1679" spans="1:15" x14ac:dyDescent="0.35">
      <c r="A1679" t="s">
        <v>22</v>
      </c>
      <c r="B1679" s="3">
        <v>47299</v>
      </c>
      <c r="C1679">
        <v>0</v>
      </c>
      <c r="D1679" t="s">
        <v>17</v>
      </c>
      <c r="E1679" s="3">
        <v>44731</v>
      </c>
      <c r="F1679" s="4">
        <v>0.3420138888888889</v>
      </c>
      <c r="G1679">
        <v>10.210000000000001</v>
      </c>
      <c r="H1679">
        <v>11.63</v>
      </c>
      <c r="I1679">
        <v>818</v>
      </c>
      <c r="J1679">
        <v>1678</v>
      </c>
      <c r="K1679" s="5" t="str">
        <f t="shared" si="130"/>
        <v>2022-06</v>
      </c>
      <c r="L1679" s="3" t="str">
        <f t="shared" si="131"/>
        <v>2022</v>
      </c>
      <c r="M1679">
        <f t="shared" si="132"/>
        <v>21.840000000000003</v>
      </c>
      <c r="N1679" s="6">
        <f t="shared" si="133"/>
        <v>0.35009027777777779</v>
      </c>
      <c r="O1679">
        <f t="shared" si="134"/>
        <v>8</v>
      </c>
    </row>
    <row r="1680" spans="1:15" x14ac:dyDescent="0.35">
      <c r="A1680" t="s">
        <v>22</v>
      </c>
      <c r="B1680" s="3">
        <v>47299</v>
      </c>
      <c r="C1680">
        <v>40</v>
      </c>
      <c r="D1680" t="s">
        <v>26</v>
      </c>
      <c r="E1680" s="3">
        <v>44731</v>
      </c>
      <c r="F1680" s="4">
        <v>0.3420138888888889</v>
      </c>
      <c r="G1680">
        <v>10.210000000000001</v>
      </c>
      <c r="H1680">
        <v>11.63</v>
      </c>
      <c r="I1680">
        <v>818</v>
      </c>
      <c r="J1680">
        <v>1679</v>
      </c>
      <c r="K1680" s="5" t="str">
        <f t="shared" si="130"/>
        <v>2022-06</v>
      </c>
      <c r="L1680" s="3" t="str">
        <f t="shared" si="131"/>
        <v>2022</v>
      </c>
      <c r="M1680">
        <f t="shared" si="132"/>
        <v>21.840000000000003</v>
      </c>
      <c r="N1680" s="6">
        <f t="shared" si="133"/>
        <v>0.35009027777777779</v>
      </c>
      <c r="O1680">
        <f t="shared" si="134"/>
        <v>8</v>
      </c>
    </row>
    <row r="1681" spans="1:15" x14ac:dyDescent="0.35">
      <c r="A1681" t="s">
        <v>24</v>
      </c>
      <c r="B1681" s="3">
        <v>47848</v>
      </c>
      <c r="C1681">
        <v>20</v>
      </c>
      <c r="D1681" t="s">
        <v>23</v>
      </c>
      <c r="E1681" s="3">
        <v>44663</v>
      </c>
      <c r="F1681" s="4">
        <v>0.36697916666666669</v>
      </c>
      <c r="G1681">
        <v>5.98</v>
      </c>
      <c r="H1681">
        <v>4.9400000000000004</v>
      </c>
      <c r="I1681">
        <v>819</v>
      </c>
      <c r="J1681">
        <v>1680</v>
      </c>
      <c r="K1681" s="5" t="str">
        <f t="shared" si="130"/>
        <v>2022-04</v>
      </c>
      <c r="L1681" s="3" t="str">
        <f t="shared" si="131"/>
        <v>2022</v>
      </c>
      <c r="M1681">
        <f t="shared" si="132"/>
        <v>10.920000000000002</v>
      </c>
      <c r="N1681" s="6">
        <f t="shared" si="133"/>
        <v>0.37040972222222224</v>
      </c>
      <c r="O1681">
        <f t="shared" si="134"/>
        <v>8</v>
      </c>
    </row>
    <row r="1682" spans="1:15" x14ac:dyDescent="0.35">
      <c r="A1682" t="s">
        <v>24</v>
      </c>
      <c r="B1682" s="3">
        <v>47848</v>
      </c>
      <c r="C1682">
        <v>25</v>
      </c>
      <c r="D1682" t="s">
        <v>18</v>
      </c>
      <c r="E1682" s="3">
        <v>44663</v>
      </c>
      <c r="F1682" s="4">
        <v>0.36697916666666669</v>
      </c>
      <c r="G1682">
        <v>5.98</v>
      </c>
      <c r="H1682">
        <v>4.9400000000000004</v>
      </c>
      <c r="I1682">
        <v>819</v>
      </c>
      <c r="J1682">
        <v>1681</v>
      </c>
      <c r="K1682" s="5" t="str">
        <f t="shared" si="130"/>
        <v>2022-04</v>
      </c>
      <c r="L1682" s="3" t="str">
        <f t="shared" si="131"/>
        <v>2022</v>
      </c>
      <c r="M1682">
        <f t="shared" si="132"/>
        <v>10.920000000000002</v>
      </c>
      <c r="N1682" s="6">
        <f t="shared" si="133"/>
        <v>0.37040972222222224</v>
      </c>
      <c r="O1682">
        <f t="shared" si="134"/>
        <v>8</v>
      </c>
    </row>
    <row r="1683" spans="1:15" x14ac:dyDescent="0.35">
      <c r="A1683" t="s">
        <v>24</v>
      </c>
      <c r="B1683" s="3">
        <v>47848</v>
      </c>
      <c r="C1683">
        <v>50</v>
      </c>
      <c r="D1683" t="s">
        <v>27</v>
      </c>
      <c r="E1683" s="3">
        <v>44663</v>
      </c>
      <c r="F1683" s="4">
        <v>0.36697916666666669</v>
      </c>
      <c r="G1683">
        <v>5.98</v>
      </c>
      <c r="H1683">
        <v>4.9400000000000004</v>
      </c>
      <c r="I1683">
        <v>819</v>
      </c>
      <c r="J1683">
        <v>1682</v>
      </c>
      <c r="K1683" s="5" t="str">
        <f t="shared" si="130"/>
        <v>2022-04</v>
      </c>
      <c r="L1683" s="3" t="str">
        <f t="shared" si="131"/>
        <v>2022</v>
      </c>
      <c r="M1683">
        <f t="shared" si="132"/>
        <v>10.920000000000002</v>
      </c>
      <c r="N1683" s="6">
        <f t="shared" si="133"/>
        <v>0.37040972222222224</v>
      </c>
      <c r="O1683">
        <f t="shared" si="134"/>
        <v>8</v>
      </c>
    </row>
    <row r="1684" spans="1:15" x14ac:dyDescent="0.35">
      <c r="A1684" t="s">
        <v>22</v>
      </c>
      <c r="B1684" s="3">
        <v>47299</v>
      </c>
      <c r="C1684">
        <v>20</v>
      </c>
      <c r="D1684" t="s">
        <v>23</v>
      </c>
      <c r="E1684" s="3">
        <v>44750</v>
      </c>
      <c r="F1684" s="4">
        <v>0.39568287037037037</v>
      </c>
      <c r="G1684">
        <v>10.220000000000001</v>
      </c>
      <c r="H1684">
        <v>7.84</v>
      </c>
      <c r="I1684">
        <v>820</v>
      </c>
      <c r="J1684">
        <v>1683</v>
      </c>
      <c r="K1684" s="5" t="str">
        <f t="shared" si="130"/>
        <v>2022-07</v>
      </c>
      <c r="L1684" s="3" t="str">
        <f t="shared" si="131"/>
        <v>2022</v>
      </c>
      <c r="M1684">
        <f t="shared" si="132"/>
        <v>18.060000000000002</v>
      </c>
      <c r="N1684" s="6">
        <f t="shared" si="133"/>
        <v>0.40112731481481478</v>
      </c>
      <c r="O1684">
        <f t="shared" si="134"/>
        <v>9</v>
      </c>
    </row>
    <row r="1685" spans="1:15" x14ac:dyDescent="0.35">
      <c r="A1685" t="s">
        <v>22</v>
      </c>
      <c r="B1685" s="3">
        <v>47299</v>
      </c>
      <c r="C1685">
        <v>25</v>
      </c>
      <c r="D1685" t="s">
        <v>18</v>
      </c>
      <c r="E1685" s="3">
        <v>44750</v>
      </c>
      <c r="F1685" s="4">
        <v>0.39568287037037037</v>
      </c>
      <c r="G1685">
        <v>10.220000000000001</v>
      </c>
      <c r="H1685">
        <v>7.84</v>
      </c>
      <c r="I1685">
        <v>820</v>
      </c>
      <c r="J1685">
        <v>1684</v>
      </c>
      <c r="K1685" s="5" t="str">
        <f t="shared" si="130"/>
        <v>2022-07</v>
      </c>
      <c r="L1685" s="3" t="str">
        <f t="shared" si="131"/>
        <v>2022</v>
      </c>
      <c r="M1685">
        <f t="shared" si="132"/>
        <v>18.060000000000002</v>
      </c>
      <c r="N1685" s="6">
        <f t="shared" si="133"/>
        <v>0.40112731481481478</v>
      </c>
      <c r="O1685">
        <f t="shared" si="134"/>
        <v>9</v>
      </c>
    </row>
    <row r="1686" spans="1:15" x14ac:dyDescent="0.35">
      <c r="A1686" t="s">
        <v>22</v>
      </c>
      <c r="B1686" s="3">
        <v>47299</v>
      </c>
      <c r="C1686">
        <v>10</v>
      </c>
      <c r="D1686" t="s">
        <v>16</v>
      </c>
      <c r="E1686" s="3">
        <v>44819</v>
      </c>
      <c r="F1686" s="4">
        <v>0.82469907407407406</v>
      </c>
      <c r="G1686">
        <v>6.82</v>
      </c>
      <c r="H1686">
        <v>8.09</v>
      </c>
      <c r="I1686">
        <v>821</v>
      </c>
      <c r="J1686">
        <v>1685</v>
      </c>
      <c r="K1686" s="5" t="str">
        <f t="shared" si="130"/>
        <v>2022-09</v>
      </c>
      <c r="L1686" s="3" t="str">
        <f t="shared" si="131"/>
        <v>2022</v>
      </c>
      <c r="M1686">
        <f t="shared" si="132"/>
        <v>14.91</v>
      </c>
      <c r="N1686" s="6">
        <f t="shared" si="133"/>
        <v>0.83031712962962956</v>
      </c>
      <c r="O1686">
        <f t="shared" si="134"/>
        <v>19</v>
      </c>
    </row>
    <row r="1687" spans="1:15" x14ac:dyDescent="0.35">
      <c r="A1687" t="s">
        <v>22</v>
      </c>
      <c r="B1687" s="3">
        <v>47299</v>
      </c>
      <c r="C1687">
        <v>20</v>
      </c>
      <c r="D1687" t="s">
        <v>23</v>
      </c>
      <c r="E1687" s="3">
        <v>44886</v>
      </c>
      <c r="F1687" s="4">
        <v>0.77408564814814818</v>
      </c>
      <c r="G1687">
        <v>12.68</v>
      </c>
      <c r="H1687">
        <v>7.87</v>
      </c>
      <c r="I1687">
        <v>822</v>
      </c>
      <c r="J1687">
        <v>1686</v>
      </c>
      <c r="K1687" s="5" t="str">
        <f t="shared" si="130"/>
        <v>2022-11</v>
      </c>
      <c r="L1687" s="3" t="str">
        <f t="shared" si="131"/>
        <v>2022</v>
      </c>
      <c r="M1687">
        <f t="shared" si="132"/>
        <v>20.55</v>
      </c>
      <c r="N1687" s="6">
        <f t="shared" si="133"/>
        <v>0.77955092592592601</v>
      </c>
      <c r="O1687">
        <f t="shared" si="134"/>
        <v>18</v>
      </c>
    </row>
    <row r="1688" spans="1:15" x14ac:dyDescent="0.35">
      <c r="A1688" t="s">
        <v>15</v>
      </c>
      <c r="B1688" s="3">
        <v>47118</v>
      </c>
      <c r="C1688">
        <v>0</v>
      </c>
      <c r="D1688" t="s">
        <v>17</v>
      </c>
      <c r="E1688" s="3">
        <v>44783</v>
      </c>
      <c r="F1688" s="4">
        <v>0.69180555555555556</v>
      </c>
      <c r="G1688">
        <v>7.57</v>
      </c>
      <c r="H1688">
        <v>10.29</v>
      </c>
      <c r="I1688">
        <v>823</v>
      </c>
      <c r="J1688">
        <v>1687</v>
      </c>
      <c r="K1688" s="5" t="str">
        <f t="shared" si="130"/>
        <v>2022-08</v>
      </c>
      <c r="L1688" s="3" t="str">
        <f t="shared" si="131"/>
        <v>2022</v>
      </c>
      <c r="M1688">
        <f t="shared" si="132"/>
        <v>17.86</v>
      </c>
      <c r="N1688" s="6">
        <f t="shared" si="133"/>
        <v>0.69895138888888886</v>
      </c>
      <c r="O1688">
        <f t="shared" si="134"/>
        <v>16</v>
      </c>
    </row>
    <row r="1689" spans="1:15" x14ac:dyDescent="0.35">
      <c r="A1689" t="s">
        <v>15</v>
      </c>
      <c r="B1689" s="3">
        <v>47118</v>
      </c>
      <c r="C1689">
        <v>40</v>
      </c>
      <c r="D1689" t="s">
        <v>26</v>
      </c>
      <c r="E1689" s="3">
        <v>44783</v>
      </c>
      <c r="F1689" s="4">
        <v>0.69180555555555556</v>
      </c>
      <c r="G1689">
        <v>7.57</v>
      </c>
      <c r="H1689">
        <v>10.29</v>
      </c>
      <c r="I1689">
        <v>823</v>
      </c>
      <c r="J1689">
        <v>1688</v>
      </c>
      <c r="K1689" s="5" t="str">
        <f t="shared" si="130"/>
        <v>2022-08</v>
      </c>
      <c r="L1689" s="3" t="str">
        <f t="shared" si="131"/>
        <v>2022</v>
      </c>
      <c r="M1689">
        <f t="shared" si="132"/>
        <v>17.86</v>
      </c>
      <c r="N1689" s="6">
        <f t="shared" si="133"/>
        <v>0.69895138888888886</v>
      </c>
      <c r="O1689">
        <f t="shared" si="134"/>
        <v>16</v>
      </c>
    </row>
    <row r="1690" spans="1:15" x14ac:dyDescent="0.35">
      <c r="A1690" t="s">
        <v>15</v>
      </c>
      <c r="B1690" s="3">
        <v>47118</v>
      </c>
      <c r="C1690">
        <v>80</v>
      </c>
      <c r="D1690" t="s">
        <v>19</v>
      </c>
      <c r="E1690" s="3">
        <v>44783</v>
      </c>
      <c r="F1690" s="4">
        <v>0.69180555555555556</v>
      </c>
      <c r="G1690">
        <v>7.57</v>
      </c>
      <c r="H1690">
        <v>10.29</v>
      </c>
      <c r="I1690">
        <v>823</v>
      </c>
      <c r="J1690">
        <v>1689</v>
      </c>
      <c r="K1690" s="5" t="str">
        <f t="shared" si="130"/>
        <v>2022-08</v>
      </c>
      <c r="L1690" s="3" t="str">
        <f t="shared" si="131"/>
        <v>2022</v>
      </c>
      <c r="M1690">
        <f t="shared" si="132"/>
        <v>17.86</v>
      </c>
      <c r="N1690" s="6">
        <f t="shared" si="133"/>
        <v>0.69895138888888886</v>
      </c>
      <c r="O1690">
        <f t="shared" si="134"/>
        <v>16</v>
      </c>
    </row>
    <row r="1691" spans="1:15" x14ac:dyDescent="0.35">
      <c r="A1691" t="s">
        <v>24</v>
      </c>
      <c r="B1691" s="3">
        <v>47848</v>
      </c>
      <c r="C1691">
        <v>0</v>
      </c>
      <c r="D1691" t="s">
        <v>17</v>
      </c>
      <c r="E1691" s="3">
        <v>44802</v>
      </c>
      <c r="F1691" s="4">
        <v>0.48824074074074075</v>
      </c>
      <c r="G1691">
        <v>12.87</v>
      </c>
      <c r="H1691">
        <v>7.26</v>
      </c>
      <c r="I1691">
        <v>824</v>
      </c>
      <c r="J1691">
        <v>1690</v>
      </c>
      <c r="K1691" s="5" t="str">
        <f t="shared" si="130"/>
        <v>2022-08</v>
      </c>
      <c r="L1691" s="3" t="str">
        <f t="shared" si="131"/>
        <v>2022</v>
      </c>
      <c r="M1691">
        <f t="shared" si="132"/>
        <v>20.13</v>
      </c>
      <c r="N1691" s="6">
        <f t="shared" si="133"/>
        <v>0.49328240740740742</v>
      </c>
      <c r="O1691">
        <f t="shared" si="134"/>
        <v>11</v>
      </c>
    </row>
    <row r="1692" spans="1:15" x14ac:dyDescent="0.35">
      <c r="A1692" t="s">
        <v>24</v>
      </c>
      <c r="B1692" s="3">
        <v>47848</v>
      </c>
      <c r="C1692">
        <v>10</v>
      </c>
      <c r="D1692" t="s">
        <v>16</v>
      </c>
      <c r="E1692" s="3">
        <v>44879</v>
      </c>
      <c r="F1692" s="4">
        <v>0.69400462962962961</v>
      </c>
      <c r="G1692">
        <v>6.05</v>
      </c>
      <c r="H1692">
        <v>17.350000000000001</v>
      </c>
      <c r="I1692">
        <v>825</v>
      </c>
      <c r="J1692">
        <v>1691</v>
      </c>
      <c r="K1692" s="5" t="str">
        <f t="shared" si="130"/>
        <v>2022-11</v>
      </c>
      <c r="L1692" s="3" t="str">
        <f t="shared" si="131"/>
        <v>2022</v>
      </c>
      <c r="M1692">
        <f t="shared" si="132"/>
        <v>23.400000000000002</v>
      </c>
      <c r="N1692" s="6">
        <f t="shared" si="133"/>
        <v>0.70605324074074072</v>
      </c>
      <c r="O1692">
        <f t="shared" si="134"/>
        <v>16</v>
      </c>
    </row>
    <row r="1693" spans="1:15" x14ac:dyDescent="0.35">
      <c r="A1693" t="s">
        <v>25</v>
      </c>
      <c r="B1693" t="s">
        <v>21</v>
      </c>
      <c r="C1693">
        <v>0</v>
      </c>
      <c r="D1693" t="s">
        <v>17</v>
      </c>
      <c r="E1693" s="3">
        <v>44913</v>
      </c>
      <c r="F1693" s="4">
        <v>0.46136574074074072</v>
      </c>
      <c r="G1693">
        <v>6.8</v>
      </c>
      <c r="H1693">
        <v>4.9000000000000004</v>
      </c>
      <c r="I1693">
        <v>826</v>
      </c>
      <c r="J1693">
        <v>1692</v>
      </c>
      <c r="K1693" s="5" t="str">
        <f t="shared" si="130"/>
        <v>2022-12</v>
      </c>
      <c r="L1693" s="3" t="str">
        <f t="shared" si="131"/>
        <v>2022</v>
      </c>
      <c r="M1693">
        <f t="shared" si="132"/>
        <v>11.7</v>
      </c>
      <c r="N1693" s="6">
        <f t="shared" si="133"/>
        <v>0.46476851851851847</v>
      </c>
      <c r="O1693">
        <f t="shared" si="134"/>
        <v>11</v>
      </c>
    </row>
    <row r="1694" spans="1:15" x14ac:dyDescent="0.35">
      <c r="A1694" t="s">
        <v>25</v>
      </c>
      <c r="B1694" t="s">
        <v>21</v>
      </c>
      <c r="C1694">
        <v>25</v>
      </c>
      <c r="D1694" t="s">
        <v>18</v>
      </c>
      <c r="E1694" s="3">
        <v>44913</v>
      </c>
      <c r="F1694" s="4">
        <v>0.46136574074074072</v>
      </c>
      <c r="G1694">
        <v>6.8</v>
      </c>
      <c r="H1694">
        <v>4.9000000000000004</v>
      </c>
      <c r="I1694">
        <v>826</v>
      </c>
      <c r="J1694">
        <v>1693</v>
      </c>
      <c r="K1694" s="5" t="str">
        <f t="shared" si="130"/>
        <v>2022-12</v>
      </c>
      <c r="L1694" s="3" t="str">
        <f t="shared" si="131"/>
        <v>2022</v>
      </c>
      <c r="M1694">
        <f t="shared" si="132"/>
        <v>11.7</v>
      </c>
      <c r="N1694" s="6">
        <f t="shared" si="133"/>
        <v>0.46476851851851847</v>
      </c>
      <c r="O1694">
        <f t="shared" si="134"/>
        <v>11</v>
      </c>
    </row>
    <row r="1695" spans="1:15" x14ac:dyDescent="0.35">
      <c r="A1695" t="s">
        <v>15</v>
      </c>
      <c r="B1695" s="3">
        <v>47118</v>
      </c>
      <c r="C1695">
        <v>20</v>
      </c>
      <c r="D1695" t="s">
        <v>23</v>
      </c>
      <c r="E1695" s="3">
        <v>44991</v>
      </c>
      <c r="F1695" s="4">
        <v>0.54618055555555556</v>
      </c>
      <c r="G1695">
        <v>10.210000000000001</v>
      </c>
      <c r="H1695">
        <v>12.42</v>
      </c>
      <c r="I1695">
        <v>827</v>
      </c>
      <c r="J1695">
        <v>1694</v>
      </c>
      <c r="K1695" s="5" t="str">
        <f t="shared" si="130"/>
        <v>2023-03</v>
      </c>
      <c r="L1695" s="3" t="str">
        <f t="shared" si="131"/>
        <v>2023</v>
      </c>
      <c r="M1695">
        <f t="shared" si="132"/>
        <v>22.630000000000003</v>
      </c>
      <c r="N1695" s="6">
        <f t="shared" si="133"/>
        <v>0.55480555555555555</v>
      </c>
      <c r="O1695">
        <f t="shared" si="134"/>
        <v>13</v>
      </c>
    </row>
    <row r="1696" spans="1:15" x14ac:dyDescent="0.35">
      <c r="A1696" t="s">
        <v>15</v>
      </c>
      <c r="B1696" s="3">
        <v>47118</v>
      </c>
      <c r="C1696">
        <v>40</v>
      </c>
      <c r="D1696" t="s">
        <v>26</v>
      </c>
      <c r="E1696" s="3">
        <v>44991</v>
      </c>
      <c r="F1696" s="4">
        <v>0.54618055555555556</v>
      </c>
      <c r="G1696">
        <v>10.210000000000001</v>
      </c>
      <c r="H1696">
        <v>12.42</v>
      </c>
      <c r="I1696">
        <v>827</v>
      </c>
      <c r="J1696">
        <v>1695</v>
      </c>
      <c r="K1696" s="5" t="str">
        <f t="shared" si="130"/>
        <v>2023-03</v>
      </c>
      <c r="L1696" s="3" t="str">
        <f t="shared" si="131"/>
        <v>2023</v>
      </c>
      <c r="M1696">
        <f t="shared" si="132"/>
        <v>22.630000000000003</v>
      </c>
      <c r="N1696" s="6">
        <f t="shared" si="133"/>
        <v>0.55480555555555555</v>
      </c>
      <c r="O1696">
        <f t="shared" si="134"/>
        <v>13</v>
      </c>
    </row>
    <row r="1697" spans="1:15" x14ac:dyDescent="0.35">
      <c r="A1697" t="s">
        <v>24</v>
      </c>
      <c r="B1697" s="3">
        <v>47848</v>
      </c>
      <c r="C1697">
        <v>10</v>
      </c>
      <c r="D1697" t="s">
        <v>16</v>
      </c>
      <c r="E1697" s="3">
        <v>44833</v>
      </c>
      <c r="F1697" s="4">
        <v>0.59108796296296295</v>
      </c>
      <c r="G1697">
        <v>8.76</v>
      </c>
      <c r="H1697">
        <v>6.73</v>
      </c>
      <c r="I1697">
        <v>828</v>
      </c>
      <c r="J1697">
        <v>1696</v>
      </c>
      <c r="K1697" s="5" t="str">
        <f t="shared" si="130"/>
        <v>2022-09</v>
      </c>
      <c r="L1697" s="3" t="str">
        <f t="shared" si="131"/>
        <v>2022</v>
      </c>
      <c r="M1697">
        <f t="shared" si="132"/>
        <v>15.49</v>
      </c>
      <c r="N1697" s="6">
        <f t="shared" si="133"/>
        <v>0.59576157407407404</v>
      </c>
      <c r="O1697">
        <f t="shared" si="134"/>
        <v>14</v>
      </c>
    </row>
    <row r="1698" spans="1:15" x14ac:dyDescent="0.35">
      <c r="A1698" t="s">
        <v>24</v>
      </c>
      <c r="B1698" s="3">
        <v>47848</v>
      </c>
      <c r="C1698">
        <v>40</v>
      </c>
      <c r="D1698" t="s">
        <v>26</v>
      </c>
      <c r="E1698" s="3">
        <v>44833</v>
      </c>
      <c r="F1698" s="4">
        <v>0.59108796296296295</v>
      </c>
      <c r="G1698">
        <v>8.76</v>
      </c>
      <c r="H1698">
        <v>6.73</v>
      </c>
      <c r="I1698">
        <v>828</v>
      </c>
      <c r="J1698">
        <v>1697</v>
      </c>
      <c r="K1698" s="5" t="str">
        <f t="shared" si="130"/>
        <v>2022-09</v>
      </c>
      <c r="L1698" s="3" t="str">
        <f t="shared" si="131"/>
        <v>2022</v>
      </c>
      <c r="M1698">
        <f t="shared" si="132"/>
        <v>15.49</v>
      </c>
      <c r="N1698" s="6">
        <f t="shared" si="133"/>
        <v>0.59576157407407404</v>
      </c>
      <c r="O1698">
        <f t="shared" si="134"/>
        <v>14</v>
      </c>
    </row>
    <row r="1699" spans="1:15" x14ac:dyDescent="0.35">
      <c r="A1699" t="s">
        <v>24</v>
      </c>
      <c r="B1699" s="3">
        <v>47848</v>
      </c>
      <c r="C1699">
        <v>80</v>
      </c>
      <c r="D1699" t="s">
        <v>19</v>
      </c>
      <c r="E1699" s="3">
        <v>44833</v>
      </c>
      <c r="F1699" s="4">
        <v>0.59108796296296295</v>
      </c>
      <c r="G1699">
        <v>8.76</v>
      </c>
      <c r="H1699">
        <v>6.73</v>
      </c>
      <c r="I1699">
        <v>828</v>
      </c>
      <c r="J1699">
        <v>1698</v>
      </c>
      <c r="K1699" s="5" t="str">
        <f t="shared" si="130"/>
        <v>2022-09</v>
      </c>
      <c r="L1699" s="3" t="str">
        <f t="shared" si="131"/>
        <v>2022</v>
      </c>
      <c r="M1699">
        <f t="shared" si="132"/>
        <v>15.49</v>
      </c>
      <c r="N1699" s="6">
        <f t="shared" si="133"/>
        <v>0.59576157407407404</v>
      </c>
      <c r="O1699">
        <f t="shared" si="134"/>
        <v>14</v>
      </c>
    </row>
    <row r="1700" spans="1:15" x14ac:dyDescent="0.35">
      <c r="A1700" t="s">
        <v>15</v>
      </c>
      <c r="B1700" s="3">
        <v>47118</v>
      </c>
      <c r="C1700">
        <v>20</v>
      </c>
      <c r="D1700" t="s">
        <v>23</v>
      </c>
      <c r="E1700" s="3">
        <v>44844</v>
      </c>
      <c r="F1700" s="4">
        <v>0.55204861111111114</v>
      </c>
      <c r="G1700">
        <v>12.68</v>
      </c>
      <c r="H1700">
        <v>15.86</v>
      </c>
      <c r="I1700">
        <v>829</v>
      </c>
      <c r="J1700">
        <v>1699</v>
      </c>
      <c r="K1700" s="5" t="str">
        <f t="shared" si="130"/>
        <v>2022-10</v>
      </c>
      <c r="L1700" s="3" t="str">
        <f t="shared" si="131"/>
        <v>2022</v>
      </c>
      <c r="M1700">
        <f t="shared" si="132"/>
        <v>28.54</v>
      </c>
      <c r="N1700" s="6">
        <f t="shared" si="133"/>
        <v>0.56306250000000002</v>
      </c>
      <c r="O1700">
        <f t="shared" si="134"/>
        <v>13</v>
      </c>
    </row>
    <row r="1701" spans="1:15" x14ac:dyDescent="0.35">
      <c r="A1701" t="s">
        <v>15</v>
      </c>
      <c r="B1701" s="3">
        <v>47118</v>
      </c>
      <c r="C1701">
        <v>40</v>
      </c>
      <c r="D1701" t="s">
        <v>26</v>
      </c>
      <c r="E1701" s="3">
        <v>44844</v>
      </c>
      <c r="F1701" s="4">
        <v>0.55204861111111114</v>
      </c>
      <c r="G1701">
        <v>12.68</v>
      </c>
      <c r="H1701">
        <v>15.86</v>
      </c>
      <c r="I1701">
        <v>829</v>
      </c>
      <c r="J1701">
        <v>1700</v>
      </c>
      <c r="K1701" s="5" t="str">
        <f t="shared" si="130"/>
        <v>2022-10</v>
      </c>
      <c r="L1701" s="3" t="str">
        <f t="shared" si="131"/>
        <v>2022</v>
      </c>
      <c r="M1701">
        <f t="shared" si="132"/>
        <v>28.54</v>
      </c>
      <c r="N1701" s="6">
        <f t="shared" si="133"/>
        <v>0.56306250000000002</v>
      </c>
      <c r="O1701">
        <f t="shared" si="134"/>
        <v>13</v>
      </c>
    </row>
    <row r="1702" spans="1:15" x14ac:dyDescent="0.35">
      <c r="A1702" t="s">
        <v>15</v>
      </c>
      <c r="B1702" s="3">
        <v>47118</v>
      </c>
      <c r="C1702">
        <v>50</v>
      </c>
      <c r="D1702" t="s">
        <v>27</v>
      </c>
      <c r="E1702" s="3">
        <v>44844</v>
      </c>
      <c r="F1702" s="4">
        <v>0.55204861111111114</v>
      </c>
      <c r="G1702">
        <v>12.68</v>
      </c>
      <c r="H1702">
        <v>15.86</v>
      </c>
      <c r="I1702">
        <v>829</v>
      </c>
      <c r="J1702">
        <v>1701</v>
      </c>
      <c r="K1702" s="5" t="str">
        <f t="shared" si="130"/>
        <v>2022-10</v>
      </c>
      <c r="L1702" s="3" t="str">
        <f t="shared" si="131"/>
        <v>2022</v>
      </c>
      <c r="M1702">
        <f t="shared" si="132"/>
        <v>28.54</v>
      </c>
      <c r="N1702" s="6">
        <f t="shared" si="133"/>
        <v>0.56306250000000002</v>
      </c>
      <c r="O1702">
        <f t="shared" si="134"/>
        <v>13</v>
      </c>
    </row>
    <row r="1703" spans="1:15" x14ac:dyDescent="0.35">
      <c r="A1703" t="s">
        <v>28</v>
      </c>
      <c r="B1703" t="s">
        <v>21</v>
      </c>
      <c r="C1703">
        <v>20</v>
      </c>
      <c r="D1703" t="s">
        <v>23</v>
      </c>
      <c r="E1703" s="3">
        <v>44673</v>
      </c>
      <c r="F1703" s="4">
        <v>0.38437500000000002</v>
      </c>
      <c r="G1703">
        <v>6.68</v>
      </c>
      <c r="H1703">
        <v>5.94</v>
      </c>
      <c r="I1703">
        <v>830</v>
      </c>
      <c r="J1703">
        <v>1702</v>
      </c>
      <c r="K1703" s="5" t="str">
        <f t="shared" si="130"/>
        <v>2022-04</v>
      </c>
      <c r="L1703" s="3" t="str">
        <f t="shared" si="131"/>
        <v>2022</v>
      </c>
      <c r="M1703">
        <f t="shared" si="132"/>
        <v>12.620000000000001</v>
      </c>
      <c r="N1703" s="6">
        <f t="shared" si="133"/>
        <v>0.38850000000000001</v>
      </c>
      <c r="O1703">
        <f t="shared" si="134"/>
        <v>9</v>
      </c>
    </row>
    <row r="1704" spans="1:15" x14ac:dyDescent="0.35">
      <c r="A1704" t="s">
        <v>22</v>
      </c>
      <c r="B1704" s="3">
        <v>47299</v>
      </c>
      <c r="C1704">
        <v>0</v>
      </c>
      <c r="D1704" t="s">
        <v>17</v>
      </c>
      <c r="E1704" s="3">
        <v>44678</v>
      </c>
      <c r="F1704" s="4">
        <v>0.57953703703703707</v>
      </c>
      <c r="G1704">
        <v>8.44</v>
      </c>
      <c r="H1704">
        <v>8.4499999999999993</v>
      </c>
      <c r="I1704">
        <v>831</v>
      </c>
      <c r="J1704">
        <v>1703</v>
      </c>
      <c r="K1704" s="5" t="str">
        <f t="shared" si="130"/>
        <v>2022-04</v>
      </c>
      <c r="L1704" s="3" t="str">
        <f t="shared" si="131"/>
        <v>2022</v>
      </c>
      <c r="M1704">
        <f t="shared" si="132"/>
        <v>16.89</v>
      </c>
      <c r="N1704" s="6">
        <f t="shared" si="133"/>
        <v>0.58540509259259266</v>
      </c>
      <c r="O1704">
        <f t="shared" si="134"/>
        <v>14</v>
      </c>
    </row>
    <row r="1705" spans="1:15" x14ac:dyDescent="0.35">
      <c r="A1705" t="s">
        <v>22</v>
      </c>
      <c r="B1705" s="3">
        <v>47299</v>
      </c>
      <c r="C1705">
        <v>25</v>
      </c>
      <c r="D1705" t="s">
        <v>18</v>
      </c>
      <c r="E1705" s="3">
        <v>44678</v>
      </c>
      <c r="F1705" s="4">
        <v>0.57953703703703707</v>
      </c>
      <c r="G1705">
        <v>8.44</v>
      </c>
      <c r="H1705">
        <v>8.4499999999999993</v>
      </c>
      <c r="I1705">
        <v>831</v>
      </c>
      <c r="J1705">
        <v>1704</v>
      </c>
      <c r="K1705" s="5" t="str">
        <f t="shared" si="130"/>
        <v>2022-04</v>
      </c>
      <c r="L1705" s="3" t="str">
        <f t="shared" si="131"/>
        <v>2022</v>
      </c>
      <c r="M1705">
        <f t="shared" si="132"/>
        <v>16.89</v>
      </c>
      <c r="N1705" s="6">
        <f t="shared" si="133"/>
        <v>0.58540509259259266</v>
      </c>
      <c r="O1705">
        <f t="shared" si="134"/>
        <v>14</v>
      </c>
    </row>
    <row r="1706" spans="1:15" x14ac:dyDescent="0.35">
      <c r="A1706" t="s">
        <v>28</v>
      </c>
      <c r="B1706" t="s">
        <v>21</v>
      </c>
      <c r="C1706">
        <v>10</v>
      </c>
      <c r="D1706" t="s">
        <v>16</v>
      </c>
      <c r="E1706" s="3">
        <v>44707</v>
      </c>
      <c r="F1706" s="4">
        <v>0.59331018518518519</v>
      </c>
      <c r="G1706">
        <v>10.01</v>
      </c>
      <c r="H1706">
        <v>10.92</v>
      </c>
      <c r="I1706">
        <v>832</v>
      </c>
      <c r="J1706">
        <v>1705</v>
      </c>
      <c r="K1706" s="5" t="str">
        <f t="shared" si="130"/>
        <v>2022-05</v>
      </c>
      <c r="L1706" s="3" t="str">
        <f t="shared" si="131"/>
        <v>2022</v>
      </c>
      <c r="M1706">
        <f t="shared" si="132"/>
        <v>20.93</v>
      </c>
      <c r="N1706" s="6">
        <f t="shared" si="133"/>
        <v>0.60089351851851858</v>
      </c>
      <c r="O1706">
        <f t="shared" si="134"/>
        <v>14</v>
      </c>
    </row>
    <row r="1707" spans="1:15" x14ac:dyDescent="0.35">
      <c r="A1707" t="s">
        <v>28</v>
      </c>
      <c r="B1707" t="s">
        <v>21</v>
      </c>
      <c r="C1707">
        <v>40</v>
      </c>
      <c r="D1707" t="s">
        <v>26</v>
      </c>
      <c r="E1707" s="3">
        <v>44707</v>
      </c>
      <c r="F1707" s="4">
        <v>0.59331018518518519</v>
      </c>
      <c r="G1707">
        <v>10.01</v>
      </c>
      <c r="H1707">
        <v>10.92</v>
      </c>
      <c r="I1707">
        <v>832</v>
      </c>
      <c r="J1707">
        <v>1706</v>
      </c>
      <c r="K1707" s="5" t="str">
        <f t="shared" si="130"/>
        <v>2022-05</v>
      </c>
      <c r="L1707" s="3" t="str">
        <f t="shared" si="131"/>
        <v>2022</v>
      </c>
      <c r="M1707">
        <f t="shared" si="132"/>
        <v>20.93</v>
      </c>
      <c r="N1707" s="6">
        <f t="shared" si="133"/>
        <v>0.60089351851851858</v>
      </c>
      <c r="O1707">
        <f t="shared" si="134"/>
        <v>14</v>
      </c>
    </row>
    <row r="1708" spans="1:15" x14ac:dyDescent="0.35">
      <c r="A1708" t="s">
        <v>28</v>
      </c>
      <c r="B1708" t="s">
        <v>21</v>
      </c>
      <c r="C1708">
        <v>80</v>
      </c>
      <c r="D1708" t="s">
        <v>19</v>
      </c>
      <c r="E1708" s="3">
        <v>44707</v>
      </c>
      <c r="F1708" s="4">
        <v>0.59331018518518519</v>
      </c>
      <c r="G1708">
        <v>10.01</v>
      </c>
      <c r="H1708">
        <v>10.92</v>
      </c>
      <c r="I1708">
        <v>832</v>
      </c>
      <c r="J1708">
        <v>1707</v>
      </c>
      <c r="K1708" s="5" t="str">
        <f t="shared" si="130"/>
        <v>2022-05</v>
      </c>
      <c r="L1708" s="3" t="str">
        <f t="shared" si="131"/>
        <v>2022</v>
      </c>
      <c r="M1708">
        <f t="shared" si="132"/>
        <v>20.93</v>
      </c>
      <c r="N1708" s="6">
        <f t="shared" si="133"/>
        <v>0.60089351851851858</v>
      </c>
      <c r="O1708">
        <f t="shared" si="134"/>
        <v>14</v>
      </c>
    </row>
    <row r="1709" spans="1:15" x14ac:dyDescent="0.35">
      <c r="A1709" t="s">
        <v>24</v>
      </c>
      <c r="B1709" s="3">
        <v>47848</v>
      </c>
      <c r="C1709">
        <v>20</v>
      </c>
      <c r="D1709" t="s">
        <v>23</v>
      </c>
      <c r="E1709" s="3">
        <v>44797</v>
      </c>
      <c r="F1709" s="4">
        <v>0.51103009259259258</v>
      </c>
      <c r="G1709">
        <v>18.149999999999999</v>
      </c>
      <c r="H1709">
        <v>10.1</v>
      </c>
      <c r="I1709">
        <v>833</v>
      </c>
      <c r="J1709">
        <v>1708</v>
      </c>
      <c r="K1709" s="5" t="str">
        <f t="shared" si="130"/>
        <v>2022-08</v>
      </c>
      <c r="L1709" s="3" t="str">
        <f t="shared" si="131"/>
        <v>2022</v>
      </c>
      <c r="M1709">
        <f t="shared" si="132"/>
        <v>28.25</v>
      </c>
      <c r="N1709" s="6">
        <f t="shared" si="133"/>
        <v>0.51804398148148145</v>
      </c>
      <c r="O1709">
        <f t="shared" si="134"/>
        <v>12</v>
      </c>
    </row>
    <row r="1710" spans="1:15" x14ac:dyDescent="0.35">
      <c r="A1710" t="s">
        <v>24</v>
      </c>
      <c r="B1710" s="3">
        <v>47848</v>
      </c>
      <c r="C1710">
        <v>40</v>
      </c>
      <c r="D1710" t="s">
        <v>26</v>
      </c>
      <c r="E1710" s="3">
        <v>44797</v>
      </c>
      <c r="F1710" s="4">
        <v>0.51103009259259258</v>
      </c>
      <c r="G1710">
        <v>18.149999999999999</v>
      </c>
      <c r="H1710">
        <v>10.1</v>
      </c>
      <c r="I1710">
        <v>833</v>
      </c>
      <c r="J1710">
        <v>1709</v>
      </c>
      <c r="K1710" s="5" t="str">
        <f t="shared" si="130"/>
        <v>2022-08</v>
      </c>
      <c r="L1710" s="3" t="str">
        <f t="shared" si="131"/>
        <v>2022</v>
      </c>
      <c r="M1710">
        <f t="shared" si="132"/>
        <v>28.25</v>
      </c>
      <c r="N1710" s="6">
        <f t="shared" si="133"/>
        <v>0.51804398148148145</v>
      </c>
      <c r="O1710">
        <f t="shared" si="134"/>
        <v>12</v>
      </c>
    </row>
    <row r="1711" spans="1:15" x14ac:dyDescent="0.35">
      <c r="A1711" t="s">
        <v>22</v>
      </c>
      <c r="B1711" s="3">
        <v>47299</v>
      </c>
      <c r="C1711">
        <v>10</v>
      </c>
      <c r="D1711" t="s">
        <v>16</v>
      </c>
      <c r="E1711" s="3">
        <v>44696</v>
      </c>
      <c r="F1711" s="4">
        <v>0.69010416666666663</v>
      </c>
      <c r="G1711">
        <v>9.9700000000000006</v>
      </c>
      <c r="H1711">
        <v>5.7</v>
      </c>
      <c r="I1711">
        <v>834</v>
      </c>
      <c r="J1711">
        <v>1710</v>
      </c>
      <c r="K1711" s="5" t="str">
        <f t="shared" si="130"/>
        <v>2022-05</v>
      </c>
      <c r="L1711" s="3" t="str">
        <f t="shared" si="131"/>
        <v>2022</v>
      </c>
      <c r="M1711">
        <f t="shared" si="132"/>
        <v>15.670000000000002</v>
      </c>
      <c r="N1711" s="6">
        <f t="shared" si="133"/>
        <v>0.69406249999999992</v>
      </c>
      <c r="O1711">
        <f t="shared" si="134"/>
        <v>16</v>
      </c>
    </row>
    <row r="1712" spans="1:15" x14ac:dyDescent="0.35">
      <c r="A1712" t="s">
        <v>22</v>
      </c>
      <c r="B1712" s="3">
        <v>47299</v>
      </c>
      <c r="C1712">
        <v>40</v>
      </c>
      <c r="D1712" t="s">
        <v>26</v>
      </c>
      <c r="E1712" s="3">
        <v>44696</v>
      </c>
      <c r="F1712" s="4">
        <v>0.69010416666666663</v>
      </c>
      <c r="G1712">
        <v>9.9700000000000006</v>
      </c>
      <c r="H1712">
        <v>5.7</v>
      </c>
      <c r="I1712">
        <v>834</v>
      </c>
      <c r="J1712">
        <v>1711</v>
      </c>
      <c r="K1712" s="5" t="str">
        <f t="shared" si="130"/>
        <v>2022-05</v>
      </c>
      <c r="L1712" s="3" t="str">
        <f t="shared" si="131"/>
        <v>2022</v>
      </c>
      <c r="M1712">
        <f t="shared" si="132"/>
        <v>15.670000000000002</v>
      </c>
      <c r="N1712" s="6">
        <f t="shared" si="133"/>
        <v>0.69406249999999992</v>
      </c>
      <c r="O1712">
        <f t="shared" si="134"/>
        <v>16</v>
      </c>
    </row>
    <row r="1713" spans="1:15" x14ac:dyDescent="0.35">
      <c r="A1713" t="s">
        <v>22</v>
      </c>
      <c r="B1713" s="3">
        <v>47299</v>
      </c>
      <c r="C1713">
        <v>50</v>
      </c>
      <c r="D1713" t="s">
        <v>27</v>
      </c>
      <c r="E1713" s="3">
        <v>44696</v>
      </c>
      <c r="F1713" s="4">
        <v>0.69010416666666663</v>
      </c>
      <c r="G1713">
        <v>9.9700000000000006</v>
      </c>
      <c r="H1713">
        <v>5.7</v>
      </c>
      <c r="I1713">
        <v>834</v>
      </c>
      <c r="J1713">
        <v>1712</v>
      </c>
      <c r="K1713" s="5" t="str">
        <f t="shared" si="130"/>
        <v>2022-05</v>
      </c>
      <c r="L1713" s="3" t="str">
        <f t="shared" si="131"/>
        <v>2022</v>
      </c>
      <c r="M1713">
        <f t="shared" si="132"/>
        <v>15.670000000000002</v>
      </c>
      <c r="N1713" s="6">
        <f t="shared" si="133"/>
        <v>0.69406249999999992</v>
      </c>
      <c r="O1713">
        <f t="shared" si="134"/>
        <v>16</v>
      </c>
    </row>
    <row r="1714" spans="1:15" x14ac:dyDescent="0.35">
      <c r="A1714" t="s">
        <v>24</v>
      </c>
      <c r="B1714" s="3">
        <v>47848</v>
      </c>
      <c r="C1714">
        <v>10</v>
      </c>
      <c r="D1714" t="s">
        <v>16</v>
      </c>
      <c r="E1714" s="3">
        <v>44696</v>
      </c>
      <c r="F1714" s="4">
        <v>0.40901620370370373</v>
      </c>
      <c r="G1714">
        <v>10.220000000000001</v>
      </c>
      <c r="H1714">
        <v>7.88</v>
      </c>
      <c r="I1714">
        <v>835</v>
      </c>
      <c r="J1714">
        <v>1713</v>
      </c>
      <c r="K1714" s="5" t="str">
        <f t="shared" si="130"/>
        <v>2022-05</v>
      </c>
      <c r="L1714" s="3" t="str">
        <f t="shared" si="131"/>
        <v>2022</v>
      </c>
      <c r="M1714">
        <f t="shared" si="132"/>
        <v>18.100000000000001</v>
      </c>
      <c r="N1714" s="6">
        <f t="shared" si="133"/>
        <v>0.41448842592592594</v>
      </c>
      <c r="O1714">
        <f t="shared" si="134"/>
        <v>9</v>
      </c>
    </row>
    <row r="1715" spans="1:15" x14ac:dyDescent="0.35">
      <c r="A1715" t="s">
        <v>24</v>
      </c>
      <c r="B1715" s="3">
        <v>47848</v>
      </c>
      <c r="C1715">
        <v>25</v>
      </c>
      <c r="D1715" t="s">
        <v>18</v>
      </c>
      <c r="E1715" s="3">
        <v>44696</v>
      </c>
      <c r="F1715" s="4">
        <v>0.40901620370370373</v>
      </c>
      <c r="G1715">
        <v>10.220000000000001</v>
      </c>
      <c r="H1715">
        <v>7.88</v>
      </c>
      <c r="I1715">
        <v>835</v>
      </c>
      <c r="J1715">
        <v>1714</v>
      </c>
      <c r="K1715" s="5" t="str">
        <f t="shared" si="130"/>
        <v>2022-05</v>
      </c>
      <c r="L1715" s="3" t="str">
        <f t="shared" si="131"/>
        <v>2022</v>
      </c>
      <c r="M1715">
        <f t="shared" si="132"/>
        <v>18.100000000000001</v>
      </c>
      <c r="N1715" s="6">
        <f t="shared" si="133"/>
        <v>0.41448842592592594</v>
      </c>
      <c r="O1715">
        <f t="shared" si="134"/>
        <v>9</v>
      </c>
    </row>
    <row r="1716" spans="1:15" x14ac:dyDescent="0.35">
      <c r="A1716" t="s">
        <v>15</v>
      </c>
      <c r="B1716" s="3">
        <v>47118</v>
      </c>
      <c r="C1716">
        <v>20</v>
      </c>
      <c r="D1716" t="s">
        <v>23</v>
      </c>
      <c r="E1716" s="3">
        <v>44648</v>
      </c>
      <c r="F1716" s="4">
        <v>0.37394675925925924</v>
      </c>
      <c r="G1716">
        <v>11.17</v>
      </c>
      <c r="H1716">
        <v>9.1300000000000008</v>
      </c>
      <c r="I1716">
        <v>836</v>
      </c>
      <c r="J1716">
        <v>1715</v>
      </c>
      <c r="K1716" s="5" t="str">
        <f t="shared" si="130"/>
        <v>2022-03</v>
      </c>
      <c r="L1716" s="3" t="str">
        <f t="shared" si="131"/>
        <v>2022</v>
      </c>
      <c r="M1716">
        <f t="shared" si="132"/>
        <v>20.3</v>
      </c>
      <c r="N1716" s="6">
        <f t="shared" si="133"/>
        <v>0.38028703703703703</v>
      </c>
      <c r="O1716">
        <f t="shared" si="134"/>
        <v>9</v>
      </c>
    </row>
    <row r="1717" spans="1:15" x14ac:dyDescent="0.35">
      <c r="A1717" t="s">
        <v>25</v>
      </c>
      <c r="B1717" t="s">
        <v>21</v>
      </c>
      <c r="C1717">
        <v>20</v>
      </c>
      <c r="D1717" t="s">
        <v>23</v>
      </c>
      <c r="E1717" s="3">
        <v>44674</v>
      </c>
      <c r="F1717" s="4">
        <v>0.52416666666666667</v>
      </c>
      <c r="G1717">
        <v>6.92</v>
      </c>
      <c r="H1717">
        <v>11.63</v>
      </c>
      <c r="I1717">
        <v>837</v>
      </c>
      <c r="J1717">
        <v>1716</v>
      </c>
      <c r="K1717" s="5" t="str">
        <f t="shared" si="130"/>
        <v>2022-04</v>
      </c>
      <c r="L1717" s="3" t="str">
        <f t="shared" si="131"/>
        <v>2022</v>
      </c>
      <c r="M1717">
        <f t="shared" si="132"/>
        <v>18.55</v>
      </c>
      <c r="N1717" s="6">
        <f t="shared" si="133"/>
        <v>0.53224305555555551</v>
      </c>
      <c r="O1717">
        <f t="shared" si="134"/>
        <v>12</v>
      </c>
    </row>
    <row r="1718" spans="1:15" x14ac:dyDescent="0.35">
      <c r="A1718" t="s">
        <v>25</v>
      </c>
      <c r="B1718" t="s">
        <v>21</v>
      </c>
      <c r="C1718">
        <v>25</v>
      </c>
      <c r="D1718" t="s">
        <v>18</v>
      </c>
      <c r="E1718" s="3">
        <v>44674</v>
      </c>
      <c r="F1718" s="4">
        <v>0.52416666666666667</v>
      </c>
      <c r="G1718">
        <v>6.92</v>
      </c>
      <c r="H1718">
        <v>11.63</v>
      </c>
      <c r="I1718">
        <v>837</v>
      </c>
      <c r="J1718">
        <v>1717</v>
      </c>
      <c r="K1718" s="5" t="str">
        <f t="shared" si="130"/>
        <v>2022-04</v>
      </c>
      <c r="L1718" s="3" t="str">
        <f t="shared" si="131"/>
        <v>2022</v>
      </c>
      <c r="M1718">
        <f t="shared" si="132"/>
        <v>18.55</v>
      </c>
      <c r="N1718" s="6">
        <f t="shared" si="133"/>
        <v>0.53224305555555551</v>
      </c>
      <c r="O1718">
        <f t="shared" si="134"/>
        <v>12</v>
      </c>
    </row>
    <row r="1719" spans="1:15" x14ac:dyDescent="0.35">
      <c r="A1719" t="s">
        <v>25</v>
      </c>
      <c r="B1719" t="s">
        <v>21</v>
      </c>
      <c r="C1719">
        <v>50</v>
      </c>
      <c r="D1719" t="s">
        <v>27</v>
      </c>
      <c r="E1719" s="3">
        <v>44674</v>
      </c>
      <c r="F1719" s="4">
        <v>0.52416666666666667</v>
      </c>
      <c r="G1719">
        <v>6.92</v>
      </c>
      <c r="H1719">
        <v>11.63</v>
      </c>
      <c r="I1719">
        <v>837</v>
      </c>
      <c r="J1719">
        <v>1718</v>
      </c>
      <c r="K1719" s="5" t="str">
        <f t="shared" si="130"/>
        <v>2022-04</v>
      </c>
      <c r="L1719" s="3" t="str">
        <f t="shared" si="131"/>
        <v>2022</v>
      </c>
      <c r="M1719">
        <f t="shared" si="132"/>
        <v>18.55</v>
      </c>
      <c r="N1719" s="6">
        <f t="shared" si="133"/>
        <v>0.53224305555555551</v>
      </c>
      <c r="O1719">
        <f t="shared" si="134"/>
        <v>12</v>
      </c>
    </row>
    <row r="1720" spans="1:15" x14ac:dyDescent="0.35">
      <c r="A1720" t="s">
        <v>15</v>
      </c>
      <c r="B1720" s="3">
        <v>47118</v>
      </c>
      <c r="C1720">
        <v>20</v>
      </c>
      <c r="D1720" t="s">
        <v>23</v>
      </c>
      <c r="E1720" s="3">
        <v>44741</v>
      </c>
      <c r="F1720" s="4">
        <v>0.55628472222222225</v>
      </c>
      <c r="G1720">
        <v>8.1</v>
      </c>
      <c r="H1720">
        <v>7.91</v>
      </c>
      <c r="I1720">
        <v>838</v>
      </c>
      <c r="J1720">
        <v>1719</v>
      </c>
      <c r="K1720" s="5" t="str">
        <f t="shared" si="130"/>
        <v>2022-06</v>
      </c>
      <c r="L1720" s="3" t="str">
        <f t="shared" si="131"/>
        <v>2022</v>
      </c>
      <c r="M1720">
        <f t="shared" si="132"/>
        <v>16.009999999999998</v>
      </c>
      <c r="N1720" s="6">
        <f t="shared" si="133"/>
        <v>0.56177777777777782</v>
      </c>
      <c r="O1720">
        <f t="shared" si="134"/>
        <v>13</v>
      </c>
    </row>
    <row r="1721" spans="1:15" x14ac:dyDescent="0.35">
      <c r="A1721" t="s">
        <v>15</v>
      </c>
      <c r="B1721" s="3">
        <v>47118</v>
      </c>
      <c r="C1721">
        <v>20</v>
      </c>
      <c r="D1721" t="s">
        <v>23</v>
      </c>
      <c r="E1721" s="3">
        <v>44842</v>
      </c>
      <c r="F1721" s="4">
        <v>0.67033564814814817</v>
      </c>
      <c r="G1721">
        <v>7.8</v>
      </c>
      <c r="H1721">
        <v>9.8800000000000008</v>
      </c>
      <c r="I1721">
        <v>839</v>
      </c>
      <c r="J1721">
        <v>1720</v>
      </c>
      <c r="K1721" s="5" t="str">
        <f t="shared" si="130"/>
        <v>2022-10</v>
      </c>
      <c r="L1721" s="3" t="str">
        <f t="shared" si="131"/>
        <v>2022</v>
      </c>
      <c r="M1721">
        <f t="shared" si="132"/>
        <v>17.68</v>
      </c>
      <c r="N1721" s="6">
        <f t="shared" si="133"/>
        <v>0.67719675925925926</v>
      </c>
      <c r="O1721">
        <f t="shared" si="134"/>
        <v>16</v>
      </c>
    </row>
    <row r="1722" spans="1:15" x14ac:dyDescent="0.35">
      <c r="A1722" t="s">
        <v>24</v>
      </c>
      <c r="B1722" s="3">
        <v>47848</v>
      </c>
      <c r="C1722">
        <v>0</v>
      </c>
      <c r="D1722" t="s">
        <v>17</v>
      </c>
      <c r="E1722" s="3">
        <v>44896</v>
      </c>
      <c r="F1722" s="4">
        <v>0.73354166666666665</v>
      </c>
      <c r="G1722">
        <v>10.25</v>
      </c>
      <c r="H1722">
        <v>8.4600000000000009</v>
      </c>
      <c r="I1722">
        <v>840</v>
      </c>
      <c r="J1722">
        <v>1721</v>
      </c>
      <c r="K1722" s="5" t="str">
        <f t="shared" si="130"/>
        <v>2022-12</v>
      </c>
      <c r="L1722" s="3" t="str">
        <f t="shared" si="131"/>
        <v>2022</v>
      </c>
      <c r="M1722">
        <f t="shared" si="132"/>
        <v>18.71</v>
      </c>
      <c r="N1722" s="6">
        <f t="shared" si="133"/>
        <v>0.73941666666666661</v>
      </c>
      <c r="O1722">
        <f t="shared" si="134"/>
        <v>17</v>
      </c>
    </row>
    <row r="1723" spans="1:15" x14ac:dyDescent="0.35">
      <c r="A1723" t="s">
        <v>24</v>
      </c>
      <c r="B1723" s="3">
        <v>47848</v>
      </c>
      <c r="C1723">
        <v>25</v>
      </c>
      <c r="D1723" t="s">
        <v>18</v>
      </c>
      <c r="E1723" s="3">
        <v>44896</v>
      </c>
      <c r="F1723" s="4">
        <v>0.73354166666666665</v>
      </c>
      <c r="G1723">
        <v>10.25</v>
      </c>
      <c r="H1723">
        <v>8.4600000000000009</v>
      </c>
      <c r="I1723">
        <v>840</v>
      </c>
      <c r="J1723">
        <v>1722</v>
      </c>
      <c r="K1723" s="5" t="str">
        <f t="shared" si="130"/>
        <v>2022-12</v>
      </c>
      <c r="L1723" s="3" t="str">
        <f t="shared" si="131"/>
        <v>2022</v>
      </c>
      <c r="M1723">
        <f t="shared" si="132"/>
        <v>18.71</v>
      </c>
      <c r="N1723" s="6">
        <f t="shared" si="133"/>
        <v>0.73941666666666661</v>
      </c>
      <c r="O1723">
        <f t="shared" si="134"/>
        <v>17</v>
      </c>
    </row>
    <row r="1724" spans="1:15" x14ac:dyDescent="0.35">
      <c r="A1724" t="s">
        <v>24</v>
      </c>
      <c r="B1724" s="3">
        <v>47848</v>
      </c>
      <c r="C1724">
        <v>80</v>
      </c>
      <c r="D1724" t="s">
        <v>19</v>
      </c>
      <c r="E1724" s="3">
        <v>44896</v>
      </c>
      <c r="F1724" s="4">
        <v>0.73354166666666665</v>
      </c>
      <c r="G1724">
        <v>10.25</v>
      </c>
      <c r="H1724">
        <v>8.4600000000000009</v>
      </c>
      <c r="I1724">
        <v>840</v>
      </c>
      <c r="J1724">
        <v>1723</v>
      </c>
      <c r="K1724" s="5" t="str">
        <f t="shared" si="130"/>
        <v>2022-12</v>
      </c>
      <c r="L1724" s="3" t="str">
        <f t="shared" si="131"/>
        <v>2022</v>
      </c>
      <c r="M1724">
        <f t="shared" si="132"/>
        <v>18.71</v>
      </c>
      <c r="N1724" s="6">
        <f t="shared" si="133"/>
        <v>0.73941666666666661</v>
      </c>
      <c r="O1724">
        <f t="shared" si="134"/>
        <v>17</v>
      </c>
    </row>
    <row r="1725" spans="1:15" x14ac:dyDescent="0.35">
      <c r="A1725" t="s">
        <v>24</v>
      </c>
      <c r="B1725" s="3">
        <v>47848</v>
      </c>
      <c r="C1725">
        <v>0</v>
      </c>
      <c r="D1725" t="s">
        <v>17</v>
      </c>
      <c r="E1725" s="3">
        <v>44759</v>
      </c>
      <c r="F1725" s="4">
        <v>0.47357638888888887</v>
      </c>
      <c r="G1725">
        <v>9.89</v>
      </c>
      <c r="H1725">
        <v>12.68</v>
      </c>
      <c r="I1725">
        <v>841</v>
      </c>
      <c r="J1725">
        <v>1724</v>
      </c>
      <c r="K1725" s="5" t="str">
        <f t="shared" si="130"/>
        <v>2022-07</v>
      </c>
      <c r="L1725" s="3" t="str">
        <f t="shared" si="131"/>
        <v>2022</v>
      </c>
      <c r="M1725">
        <f t="shared" si="132"/>
        <v>22.57</v>
      </c>
      <c r="N1725" s="6">
        <f t="shared" si="133"/>
        <v>0.48238194444444443</v>
      </c>
      <c r="O1725">
        <f t="shared" si="134"/>
        <v>11</v>
      </c>
    </row>
    <row r="1726" spans="1:15" x14ac:dyDescent="0.35">
      <c r="A1726" t="s">
        <v>24</v>
      </c>
      <c r="B1726" s="3">
        <v>47848</v>
      </c>
      <c r="C1726">
        <v>40</v>
      </c>
      <c r="D1726" t="s">
        <v>26</v>
      </c>
      <c r="E1726" s="3">
        <v>44759</v>
      </c>
      <c r="F1726" s="4">
        <v>0.47357638888888887</v>
      </c>
      <c r="G1726">
        <v>9.89</v>
      </c>
      <c r="H1726">
        <v>12.68</v>
      </c>
      <c r="I1726">
        <v>841</v>
      </c>
      <c r="J1726">
        <v>1725</v>
      </c>
      <c r="K1726" s="5" t="str">
        <f t="shared" si="130"/>
        <v>2022-07</v>
      </c>
      <c r="L1726" s="3" t="str">
        <f t="shared" si="131"/>
        <v>2022</v>
      </c>
      <c r="M1726">
        <f t="shared" si="132"/>
        <v>22.57</v>
      </c>
      <c r="N1726" s="6">
        <f t="shared" si="133"/>
        <v>0.48238194444444443</v>
      </c>
      <c r="O1726">
        <f t="shared" si="134"/>
        <v>11</v>
      </c>
    </row>
    <row r="1727" spans="1:15" x14ac:dyDescent="0.35">
      <c r="A1727" t="s">
        <v>24</v>
      </c>
      <c r="B1727" s="3">
        <v>47848</v>
      </c>
      <c r="C1727">
        <v>80</v>
      </c>
      <c r="D1727" t="s">
        <v>19</v>
      </c>
      <c r="E1727" s="3">
        <v>44759</v>
      </c>
      <c r="F1727" s="4">
        <v>0.47357638888888887</v>
      </c>
      <c r="G1727">
        <v>9.89</v>
      </c>
      <c r="H1727">
        <v>12.68</v>
      </c>
      <c r="I1727">
        <v>841</v>
      </c>
      <c r="J1727">
        <v>1726</v>
      </c>
      <c r="K1727" s="5" t="str">
        <f t="shared" si="130"/>
        <v>2022-07</v>
      </c>
      <c r="L1727" s="3" t="str">
        <f t="shared" si="131"/>
        <v>2022</v>
      </c>
      <c r="M1727">
        <f t="shared" si="132"/>
        <v>22.57</v>
      </c>
      <c r="N1727" s="6">
        <f t="shared" si="133"/>
        <v>0.48238194444444443</v>
      </c>
      <c r="O1727">
        <f t="shared" si="134"/>
        <v>11</v>
      </c>
    </row>
    <row r="1728" spans="1:15" x14ac:dyDescent="0.35">
      <c r="A1728" t="s">
        <v>24</v>
      </c>
      <c r="B1728" s="3">
        <v>47848</v>
      </c>
      <c r="C1728">
        <v>0</v>
      </c>
      <c r="D1728" t="s">
        <v>17</v>
      </c>
      <c r="E1728" s="3">
        <v>44834</v>
      </c>
      <c r="F1728" s="4">
        <v>0.64030092592592591</v>
      </c>
      <c r="G1728">
        <v>6.91</v>
      </c>
      <c r="H1728">
        <v>10.31</v>
      </c>
      <c r="I1728">
        <v>842</v>
      </c>
      <c r="J1728">
        <v>1727</v>
      </c>
      <c r="K1728" s="5" t="str">
        <f t="shared" si="130"/>
        <v>2022-09</v>
      </c>
      <c r="L1728" s="3" t="str">
        <f t="shared" si="131"/>
        <v>2022</v>
      </c>
      <c r="M1728">
        <f t="shared" si="132"/>
        <v>17.22</v>
      </c>
      <c r="N1728" s="6">
        <f t="shared" si="133"/>
        <v>0.64746064814814819</v>
      </c>
      <c r="O1728">
        <f t="shared" si="134"/>
        <v>15</v>
      </c>
    </row>
    <row r="1729" spans="1:15" x14ac:dyDescent="0.35">
      <c r="A1729" t="s">
        <v>24</v>
      </c>
      <c r="B1729" s="3">
        <v>47848</v>
      </c>
      <c r="C1729">
        <v>10</v>
      </c>
      <c r="D1729" t="s">
        <v>16</v>
      </c>
      <c r="E1729" s="3">
        <v>44895</v>
      </c>
      <c r="F1729" s="4">
        <v>0.49541666666666667</v>
      </c>
      <c r="G1729">
        <v>11.53</v>
      </c>
      <c r="H1729">
        <v>12.1</v>
      </c>
      <c r="I1729">
        <v>843</v>
      </c>
      <c r="J1729">
        <v>1728</v>
      </c>
      <c r="K1729" s="5" t="str">
        <f t="shared" si="130"/>
        <v>2022-11</v>
      </c>
      <c r="L1729" s="3" t="str">
        <f t="shared" si="131"/>
        <v>2022</v>
      </c>
      <c r="M1729">
        <f t="shared" si="132"/>
        <v>23.63</v>
      </c>
      <c r="N1729" s="6">
        <f t="shared" si="133"/>
        <v>0.50381944444444449</v>
      </c>
      <c r="O1729">
        <f t="shared" si="134"/>
        <v>12</v>
      </c>
    </row>
    <row r="1730" spans="1:15" x14ac:dyDescent="0.35">
      <c r="A1730" t="s">
        <v>22</v>
      </c>
      <c r="B1730" s="3">
        <v>47299</v>
      </c>
      <c r="C1730">
        <v>20</v>
      </c>
      <c r="D1730" t="s">
        <v>23</v>
      </c>
      <c r="E1730" s="3">
        <v>44681</v>
      </c>
      <c r="F1730" s="4">
        <v>0.5843518518518519</v>
      </c>
      <c r="G1730">
        <v>9.92</v>
      </c>
      <c r="H1730">
        <v>4.6500000000000004</v>
      </c>
      <c r="I1730">
        <v>844</v>
      </c>
      <c r="J1730">
        <v>1729</v>
      </c>
      <c r="K1730" s="5" t="str">
        <f t="shared" si="130"/>
        <v>2022-04</v>
      </c>
      <c r="L1730" s="3" t="str">
        <f t="shared" si="131"/>
        <v>2022</v>
      </c>
      <c r="M1730">
        <f t="shared" si="132"/>
        <v>14.57</v>
      </c>
      <c r="N1730" s="6">
        <f t="shared" si="133"/>
        <v>0.58758101851851852</v>
      </c>
      <c r="O1730">
        <f t="shared" si="134"/>
        <v>14</v>
      </c>
    </row>
    <row r="1731" spans="1:15" x14ac:dyDescent="0.35">
      <c r="A1731" t="s">
        <v>22</v>
      </c>
      <c r="B1731" s="3">
        <v>47299</v>
      </c>
      <c r="C1731">
        <v>25</v>
      </c>
      <c r="D1731" t="s">
        <v>18</v>
      </c>
      <c r="E1731" s="3">
        <v>44681</v>
      </c>
      <c r="F1731" s="4">
        <v>0.5843518518518519</v>
      </c>
      <c r="G1731">
        <v>9.92</v>
      </c>
      <c r="H1731">
        <v>4.6500000000000004</v>
      </c>
      <c r="I1731">
        <v>844</v>
      </c>
      <c r="J1731">
        <v>1730</v>
      </c>
      <c r="K1731" s="5" t="str">
        <f t="shared" ref="K1731:K1794" si="135">TEXT(E1731, "yyyy-mm")</f>
        <v>2022-04</v>
      </c>
      <c r="L1731" s="3" t="str">
        <f t="shared" ref="L1731:L1794" si="136">TEXT(E1731, "yyyy")</f>
        <v>2022</v>
      </c>
      <c r="M1731">
        <f t="shared" ref="M1731:M1794" si="137">G1731+H1731</f>
        <v>14.57</v>
      </c>
      <c r="N1731" s="6">
        <f t="shared" ref="N1731:N1794" si="138">F1731+(H1731/1440)</f>
        <v>0.58758101851851852</v>
      </c>
      <c r="O1731">
        <f t="shared" ref="O1731:O1794" si="139">HOUR(N1731)</f>
        <v>14</v>
      </c>
    </row>
    <row r="1732" spans="1:15" x14ac:dyDescent="0.35">
      <c r="A1732" t="s">
        <v>22</v>
      </c>
      <c r="B1732" s="3">
        <v>47299</v>
      </c>
      <c r="C1732">
        <v>80</v>
      </c>
      <c r="D1732" t="s">
        <v>19</v>
      </c>
      <c r="E1732" s="3">
        <v>44681</v>
      </c>
      <c r="F1732" s="4">
        <v>0.5843518518518519</v>
      </c>
      <c r="G1732">
        <v>9.92</v>
      </c>
      <c r="H1732">
        <v>4.6500000000000004</v>
      </c>
      <c r="I1732">
        <v>844</v>
      </c>
      <c r="J1732">
        <v>1731</v>
      </c>
      <c r="K1732" s="5" t="str">
        <f t="shared" si="135"/>
        <v>2022-04</v>
      </c>
      <c r="L1732" s="3" t="str">
        <f t="shared" si="136"/>
        <v>2022</v>
      </c>
      <c r="M1732">
        <f t="shared" si="137"/>
        <v>14.57</v>
      </c>
      <c r="N1732" s="6">
        <f t="shared" si="138"/>
        <v>0.58758101851851852</v>
      </c>
      <c r="O1732">
        <f t="shared" si="139"/>
        <v>14</v>
      </c>
    </row>
    <row r="1733" spans="1:15" x14ac:dyDescent="0.35">
      <c r="A1733" t="s">
        <v>24</v>
      </c>
      <c r="B1733" s="3">
        <v>47848</v>
      </c>
      <c r="C1733">
        <v>20</v>
      </c>
      <c r="D1733" t="s">
        <v>23</v>
      </c>
      <c r="E1733" s="3">
        <v>44720</v>
      </c>
      <c r="F1733" s="4">
        <v>0.70979166666666671</v>
      </c>
      <c r="G1733">
        <v>8.07</v>
      </c>
      <c r="H1733">
        <v>15.67</v>
      </c>
      <c r="I1733">
        <v>845</v>
      </c>
      <c r="J1733">
        <v>1732</v>
      </c>
      <c r="K1733" s="5" t="str">
        <f t="shared" si="135"/>
        <v>2022-06</v>
      </c>
      <c r="L1733" s="3" t="str">
        <f t="shared" si="136"/>
        <v>2022</v>
      </c>
      <c r="M1733">
        <f t="shared" si="137"/>
        <v>23.740000000000002</v>
      </c>
      <c r="N1733" s="6">
        <f t="shared" si="138"/>
        <v>0.72067361111111117</v>
      </c>
      <c r="O1733">
        <f t="shared" si="139"/>
        <v>17</v>
      </c>
    </row>
    <row r="1734" spans="1:15" x14ac:dyDescent="0.35">
      <c r="A1734" t="s">
        <v>24</v>
      </c>
      <c r="B1734" s="3">
        <v>47848</v>
      </c>
      <c r="C1734">
        <v>40</v>
      </c>
      <c r="D1734" t="s">
        <v>26</v>
      </c>
      <c r="E1734" s="3">
        <v>44720</v>
      </c>
      <c r="F1734" s="4">
        <v>0.70979166666666671</v>
      </c>
      <c r="G1734">
        <v>8.07</v>
      </c>
      <c r="H1734">
        <v>15.67</v>
      </c>
      <c r="I1734">
        <v>845</v>
      </c>
      <c r="J1734">
        <v>1733</v>
      </c>
      <c r="K1734" s="5" t="str">
        <f t="shared" si="135"/>
        <v>2022-06</v>
      </c>
      <c r="L1734" s="3" t="str">
        <f t="shared" si="136"/>
        <v>2022</v>
      </c>
      <c r="M1734">
        <f t="shared" si="137"/>
        <v>23.740000000000002</v>
      </c>
      <c r="N1734" s="6">
        <f t="shared" si="138"/>
        <v>0.72067361111111117</v>
      </c>
      <c r="O1734">
        <f t="shared" si="139"/>
        <v>17</v>
      </c>
    </row>
    <row r="1735" spans="1:15" x14ac:dyDescent="0.35">
      <c r="A1735" t="s">
        <v>25</v>
      </c>
      <c r="B1735" t="s">
        <v>21</v>
      </c>
      <c r="C1735">
        <v>0</v>
      </c>
      <c r="D1735" t="s">
        <v>17</v>
      </c>
      <c r="E1735" s="3">
        <v>44742</v>
      </c>
      <c r="F1735" s="4">
        <v>0.86409722222222218</v>
      </c>
      <c r="G1735">
        <v>11.08</v>
      </c>
      <c r="H1735">
        <v>10.17</v>
      </c>
      <c r="I1735">
        <v>846</v>
      </c>
      <c r="J1735">
        <v>1734</v>
      </c>
      <c r="K1735" s="5" t="str">
        <f t="shared" si="135"/>
        <v>2022-06</v>
      </c>
      <c r="L1735" s="3" t="str">
        <f t="shared" si="136"/>
        <v>2022</v>
      </c>
      <c r="M1735">
        <f t="shared" si="137"/>
        <v>21.25</v>
      </c>
      <c r="N1735" s="6">
        <f t="shared" si="138"/>
        <v>0.87115972222222215</v>
      </c>
      <c r="O1735">
        <f t="shared" si="139"/>
        <v>20</v>
      </c>
    </row>
    <row r="1736" spans="1:15" x14ac:dyDescent="0.35">
      <c r="A1736" t="s">
        <v>25</v>
      </c>
      <c r="B1736" t="s">
        <v>21</v>
      </c>
      <c r="C1736">
        <v>25</v>
      </c>
      <c r="D1736" t="s">
        <v>18</v>
      </c>
      <c r="E1736" s="3">
        <v>44742</v>
      </c>
      <c r="F1736" s="4">
        <v>0.86409722222222218</v>
      </c>
      <c r="G1736">
        <v>11.08</v>
      </c>
      <c r="H1736">
        <v>10.17</v>
      </c>
      <c r="I1736">
        <v>846</v>
      </c>
      <c r="J1736">
        <v>1735</v>
      </c>
      <c r="K1736" s="5" t="str">
        <f t="shared" si="135"/>
        <v>2022-06</v>
      </c>
      <c r="L1736" s="3" t="str">
        <f t="shared" si="136"/>
        <v>2022</v>
      </c>
      <c r="M1736">
        <f t="shared" si="137"/>
        <v>21.25</v>
      </c>
      <c r="N1736" s="6">
        <f t="shared" si="138"/>
        <v>0.87115972222222215</v>
      </c>
      <c r="O1736">
        <f t="shared" si="139"/>
        <v>20</v>
      </c>
    </row>
    <row r="1737" spans="1:15" x14ac:dyDescent="0.35">
      <c r="A1737" t="s">
        <v>25</v>
      </c>
      <c r="B1737" t="s">
        <v>21</v>
      </c>
      <c r="C1737">
        <v>80</v>
      </c>
      <c r="D1737" t="s">
        <v>19</v>
      </c>
      <c r="E1737" s="3">
        <v>44742</v>
      </c>
      <c r="F1737" s="4">
        <v>0.86409722222222218</v>
      </c>
      <c r="G1737">
        <v>11.08</v>
      </c>
      <c r="H1737">
        <v>10.17</v>
      </c>
      <c r="I1737">
        <v>846</v>
      </c>
      <c r="J1737">
        <v>1736</v>
      </c>
      <c r="K1737" s="5" t="str">
        <f t="shared" si="135"/>
        <v>2022-06</v>
      </c>
      <c r="L1737" s="3" t="str">
        <f t="shared" si="136"/>
        <v>2022</v>
      </c>
      <c r="M1737">
        <f t="shared" si="137"/>
        <v>21.25</v>
      </c>
      <c r="N1737" s="6">
        <f t="shared" si="138"/>
        <v>0.87115972222222215</v>
      </c>
      <c r="O1737">
        <f t="shared" si="139"/>
        <v>20</v>
      </c>
    </row>
    <row r="1738" spans="1:15" x14ac:dyDescent="0.35">
      <c r="A1738" t="s">
        <v>22</v>
      </c>
      <c r="B1738" s="3">
        <v>47299</v>
      </c>
      <c r="C1738">
        <v>0</v>
      </c>
      <c r="D1738" t="s">
        <v>17</v>
      </c>
      <c r="E1738" s="3">
        <v>44755</v>
      </c>
      <c r="F1738" s="4">
        <v>0.61692129629629633</v>
      </c>
      <c r="G1738">
        <v>6.21</v>
      </c>
      <c r="H1738">
        <v>7.19</v>
      </c>
      <c r="I1738">
        <v>847</v>
      </c>
      <c r="J1738">
        <v>1737</v>
      </c>
      <c r="K1738" s="5" t="str">
        <f t="shared" si="135"/>
        <v>2022-07</v>
      </c>
      <c r="L1738" s="3" t="str">
        <f t="shared" si="136"/>
        <v>2022</v>
      </c>
      <c r="M1738">
        <f t="shared" si="137"/>
        <v>13.4</v>
      </c>
      <c r="N1738" s="6">
        <f t="shared" si="138"/>
        <v>0.62191435185185184</v>
      </c>
      <c r="O1738">
        <f t="shared" si="139"/>
        <v>14</v>
      </c>
    </row>
    <row r="1739" spans="1:15" x14ac:dyDescent="0.35">
      <c r="A1739" t="s">
        <v>22</v>
      </c>
      <c r="B1739" s="3">
        <v>47299</v>
      </c>
      <c r="C1739">
        <v>25</v>
      </c>
      <c r="D1739" t="s">
        <v>18</v>
      </c>
      <c r="E1739" s="3">
        <v>44755</v>
      </c>
      <c r="F1739" s="4">
        <v>0.61692129629629633</v>
      </c>
      <c r="G1739">
        <v>6.21</v>
      </c>
      <c r="H1739">
        <v>7.19</v>
      </c>
      <c r="I1739">
        <v>847</v>
      </c>
      <c r="J1739">
        <v>1738</v>
      </c>
      <c r="K1739" s="5" t="str">
        <f t="shared" si="135"/>
        <v>2022-07</v>
      </c>
      <c r="L1739" s="3" t="str">
        <f t="shared" si="136"/>
        <v>2022</v>
      </c>
      <c r="M1739">
        <f t="shared" si="137"/>
        <v>13.4</v>
      </c>
      <c r="N1739" s="6">
        <f t="shared" si="138"/>
        <v>0.62191435185185184</v>
      </c>
      <c r="O1739">
        <f t="shared" si="139"/>
        <v>14</v>
      </c>
    </row>
    <row r="1740" spans="1:15" x14ac:dyDescent="0.35">
      <c r="A1740" t="s">
        <v>22</v>
      </c>
      <c r="B1740" s="3">
        <v>47299</v>
      </c>
      <c r="C1740">
        <v>80</v>
      </c>
      <c r="D1740" t="s">
        <v>19</v>
      </c>
      <c r="E1740" s="3">
        <v>44755</v>
      </c>
      <c r="F1740" s="4">
        <v>0.61692129629629633</v>
      </c>
      <c r="G1740">
        <v>6.21</v>
      </c>
      <c r="H1740">
        <v>7.19</v>
      </c>
      <c r="I1740">
        <v>847</v>
      </c>
      <c r="J1740">
        <v>1739</v>
      </c>
      <c r="K1740" s="5" t="str">
        <f t="shared" si="135"/>
        <v>2022-07</v>
      </c>
      <c r="L1740" s="3" t="str">
        <f t="shared" si="136"/>
        <v>2022</v>
      </c>
      <c r="M1740">
        <f t="shared" si="137"/>
        <v>13.4</v>
      </c>
      <c r="N1740" s="6">
        <f t="shared" si="138"/>
        <v>0.62191435185185184</v>
      </c>
      <c r="O1740">
        <f t="shared" si="139"/>
        <v>14</v>
      </c>
    </row>
    <row r="1741" spans="1:15" x14ac:dyDescent="0.35">
      <c r="A1741" t="s">
        <v>24</v>
      </c>
      <c r="B1741" s="3">
        <v>47848</v>
      </c>
      <c r="C1741">
        <v>20</v>
      </c>
      <c r="D1741" t="s">
        <v>23</v>
      </c>
      <c r="E1741" s="3">
        <v>44902</v>
      </c>
      <c r="F1741" s="4">
        <v>0.84597222222222224</v>
      </c>
      <c r="G1741">
        <v>9.75</v>
      </c>
      <c r="H1741">
        <v>13.07</v>
      </c>
      <c r="I1741">
        <v>848</v>
      </c>
      <c r="J1741">
        <v>1740</v>
      </c>
      <c r="K1741" s="5" t="str">
        <f t="shared" si="135"/>
        <v>2022-12</v>
      </c>
      <c r="L1741" s="3" t="str">
        <f t="shared" si="136"/>
        <v>2022</v>
      </c>
      <c r="M1741">
        <f t="shared" si="137"/>
        <v>22.82</v>
      </c>
      <c r="N1741" s="6">
        <f t="shared" si="138"/>
        <v>0.85504861111111108</v>
      </c>
      <c r="O1741">
        <f t="shared" si="139"/>
        <v>20</v>
      </c>
    </row>
    <row r="1742" spans="1:15" x14ac:dyDescent="0.35">
      <c r="A1742" t="s">
        <v>24</v>
      </c>
      <c r="B1742" s="3">
        <v>47848</v>
      </c>
      <c r="C1742">
        <v>25</v>
      </c>
      <c r="D1742" t="s">
        <v>18</v>
      </c>
      <c r="E1742" s="3">
        <v>44902</v>
      </c>
      <c r="F1742" s="4">
        <v>0.84597222222222224</v>
      </c>
      <c r="G1742">
        <v>9.75</v>
      </c>
      <c r="H1742">
        <v>13.07</v>
      </c>
      <c r="I1742">
        <v>848</v>
      </c>
      <c r="J1742">
        <v>1741</v>
      </c>
      <c r="K1742" s="5" t="str">
        <f t="shared" si="135"/>
        <v>2022-12</v>
      </c>
      <c r="L1742" s="3" t="str">
        <f t="shared" si="136"/>
        <v>2022</v>
      </c>
      <c r="M1742">
        <f t="shared" si="137"/>
        <v>22.82</v>
      </c>
      <c r="N1742" s="6">
        <f t="shared" si="138"/>
        <v>0.85504861111111108</v>
      </c>
      <c r="O1742">
        <f t="shared" si="139"/>
        <v>20</v>
      </c>
    </row>
    <row r="1743" spans="1:15" x14ac:dyDescent="0.35">
      <c r="A1743" t="s">
        <v>24</v>
      </c>
      <c r="B1743" s="3">
        <v>47848</v>
      </c>
      <c r="C1743">
        <v>50</v>
      </c>
      <c r="D1743" t="s">
        <v>27</v>
      </c>
      <c r="E1743" s="3">
        <v>44902</v>
      </c>
      <c r="F1743" s="4">
        <v>0.84597222222222224</v>
      </c>
      <c r="G1743">
        <v>9.75</v>
      </c>
      <c r="H1743">
        <v>13.07</v>
      </c>
      <c r="I1743">
        <v>848</v>
      </c>
      <c r="J1743">
        <v>1742</v>
      </c>
      <c r="K1743" s="5" t="str">
        <f t="shared" si="135"/>
        <v>2022-12</v>
      </c>
      <c r="L1743" s="3" t="str">
        <f t="shared" si="136"/>
        <v>2022</v>
      </c>
      <c r="M1743">
        <f t="shared" si="137"/>
        <v>22.82</v>
      </c>
      <c r="N1743" s="6">
        <f t="shared" si="138"/>
        <v>0.85504861111111108</v>
      </c>
      <c r="O1743">
        <f t="shared" si="139"/>
        <v>20</v>
      </c>
    </row>
    <row r="1744" spans="1:15" x14ac:dyDescent="0.35">
      <c r="A1744" t="s">
        <v>22</v>
      </c>
      <c r="B1744" s="3">
        <v>47299</v>
      </c>
      <c r="C1744">
        <v>0</v>
      </c>
      <c r="D1744" t="s">
        <v>17</v>
      </c>
      <c r="E1744" s="3">
        <v>44583</v>
      </c>
      <c r="F1744" s="4">
        <v>0.68511574074074078</v>
      </c>
      <c r="G1744">
        <v>10.14</v>
      </c>
      <c r="H1744">
        <v>12.95</v>
      </c>
      <c r="I1744">
        <v>849</v>
      </c>
      <c r="J1744">
        <v>1743</v>
      </c>
      <c r="K1744" s="5" t="str">
        <f t="shared" si="135"/>
        <v>2022-01</v>
      </c>
      <c r="L1744" s="3" t="str">
        <f t="shared" si="136"/>
        <v>2022</v>
      </c>
      <c r="M1744">
        <f t="shared" si="137"/>
        <v>23.09</v>
      </c>
      <c r="N1744" s="6">
        <f t="shared" si="138"/>
        <v>0.69410879629629629</v>
      </c>
      <c r="O1744">
        <f t="shared" si="139"/>
        <v>16</v>
      </c>
    </row>
    <row r="1745" spans="1:15" x14ac:dyDescent="0.35">
      <c r="A1745" t="s">
        <v>22</v>
      </c>
      <c r="B1745" s="3">
        <v>47299</v>
      </c>
      <c r="C1745">
        <v>40</v>
      </c>
      <c r="D1745" t="s">
        <v>26</v>
      </c>
      <c r="E1745" s="3">
        <v>44583</v>
      </c>
      <c r="F1745" s="4">
        <v>0.68511574074074078</v>
      </c>
      <c r="G1745">
        <v>10.14</v>
      </c>
      <c r="H1745">
        <v>12.95</v>
      </c>
      <c r="I1745">
        <v>849</v>
      </c>
      <c r="J1745">
        <v>1744</v>
      </c>
      <c r="K1745" s="5" t="str">
        <f t="shared" si="135"/>
        <v>2022-01</v>
      </c>
      <c r="L1745" s="3" t="str">
        <f t="shared" si="136"/>
        <v>2022</v>
      </c>
      <c r="M1745">
        <f t="shared" si="137"/>
        <v>23.09</v>
      </c>
      <c r="N1745" s="6">
        <f t="shared" si="138"/>
        <v>0.69410879629629629</v>
      </c>
      <c r="O1745">
        <f t="shared" si="139"/>
        <v>16</v>
      </c>
    </row>
    <row r="1746" spans="1:15" x14ac:dyDescent="0.35">
      <c r="A1746" t="s">
        <v>22</v>
      </c>
      <c r="B1746" s="3">
        <v>47299</v>
      </c>
      <c r="C1746">
        <v>50</v>
      </c>
      <c r="D1746" t="s">
        <v>27</v>
      </c>
      <c r="E1746" s="3">
        <v>44583</v>
      </c>
      <c r="F1746" s="4">
        <v>0.68511574074074078</v>
      </c>
      <c r="G1746">
        <v>10.14</v>
      </c>
      <c r="H1746">
        <v>12.95</v>
      </c>
      <c r="I1746">
        <v>849</v>
      </c>
      <c r="J1746">
        <v>1745</v>
      </c>
      <c r="K1746" s="5" t="str">
        <f t="shared" si="135"/>
        <v>2022-01</v>
      </c>
      <c r="L1746" s="3" t="str">
        <f t="shared" si="136"/>
        <v>2022</v>
      </c>
      <c r="M1746">
        <f t="shared" si="137"/>
        <v>23.09</v>
      </c>
      <c r="N1746" s="6">
        <f t="shared" si="138"/>
        <v>0.69410879629629629</v>
      </c>
      <c r="O1746">
        <f t="shared" si="139"/>
        <v>16</v>
      </c>
    </row>
    <row r="1747" spans="1:15" x14ac:dyDescent="0.35">
      <c r="A1747" t="s">
        <v>22</v>
      </c>
      <c r="B1747" s="3">
        <v>47299</v>
      </c>
      <c r="C1747">
        <v>0</v>
      </c>
      <c r="D1747" t="s">
        <v>17</v>
      </c>
      <c r="E1747" s="3">
        <v>44645</v>
      </c>
      <c r="F1747" s="4">
        <v>0.85570601851851846</v>
      </c>
      <c r="G1747">
        <v>7.18</v>
      </c>
      <c r="H1747">
        <v>7.1</v>
      </c>
      <c r="I1747">
        <v>850</v>
      </c>
      <c r="J1747">
        <v>1746</v>
      </c>
      <c r="K1747" s="5" t="str">
        <f t="shared" si="135"/>
        <v>2022-03</v>
      </c>
      <c r="L1747" s="3" t="str">
        <f t="shared" si="136"/>
        <v>2022</v>
      </c>
      <c r="M1747">
        <f t="shared" si="137"/>
        <v>14.28</v>
      </c>
      <c r="N1747" s="6">
        <f t="shared" si="138"/>
        <v>0.86063657407407401</v>
      </c>
      <c r="O1747">
        <f t="shared" si="139"/>
        <v>20</v>
      </c>
    </row>
    <row r="1748" spans="1:15" x14ac:dyDescent="0.35">
      <c r="A1748" t="s">
        <v>25</v>
      </c>
      <c r="B1748" t="s">
        <v>21</v>
      </c>
      <c r="C1748">
        <v>20</v>
      </c>
      <c r="D1748" t="s">
        <v>23</v>
      </c>
      <c r="E1748" s="3">
        <v>44665</v>
      </c>
      <c r="F1748" s="4">
        <v>0.51351851851851849</v>
      </c>
      <c r="G1748">
        <v>10.07</v>
      </c>
      <c r="H1748">
        <v>7.97</v>
      </c>
      <c r="I1748">
        <v>851</v>
      </c>
      <c r="J1748">
        <v>1747</v>
      </c>
      <c r="K1748" s="5" t="str">
        <f t="shared" si="135"/>
        <v>2022-04</v>
      </c>
      <c r="L1748" s="3" t="str">
        <f t="shared" si="136"/>
        <v>2022</v>
      </c>
      <c r="M1748">
        <f t="shared" si="137"/>
        <v>18.04</v>
      </c>
      <c r="N1748" s="6">
        <f t="shared" si="138"/>
        <v>0.51905324074074066</v>
      </c>
      <c r="O1748">
        <f t="shared" si="139"/>
        <v>12</v>
      </c>
    </row>
    <row r="1749" spans="1:15" x14ac:dyDescent="0.35">
      <c r="A1749" t="s">
        <v>24</v>
      </c>
      <c r="B1749" s="3">
        <v>47848</v>
      </c>
      <c r="C1749">
        <v>10</v>
      </c>
      <c r="D1749" t="s">
        <v>16</v>
      </c>
      <c r="E1749" s="3">
        <v>44744</v>
      </c>
      <c r="F1749" s="4">
        <v>0.591400462962963</v>
      </c>
      <c r="G1749">
        <v>8.4499999999999993</v>
      </c>
      <c r="H1749">
        <v>9.32</v>
      </c>
      <c r="I1749">
        <v>852</v>
      </c>
      <c r="J1749">
        <v>1748</v>
      </c>
      <c r="K1749" s="5" t="str">
        <f t="shared" si="135"/>
        <v>2022-07</v>
      </c>
      <c r="L1749" s="3" t="str">
        <f t="shared" si="136"/>
        <v>2022</v>
      </c>
      <c r="M1749">
        <f t="shared" si="137"/>
        <v>17.77</v>
      </c>
      <c r="N1749" s="6">
        <f t="shared" si="138"/>
        <v>0.59787268518518522</v>
      </c>
      <c r="O1749">
        <f t="shared" si="139"/>
        <v>14</v>
      </c>
    </row>
    <row r="1750" spans="1:15" x14ac:dyDescent="0.35">
      <c r="A1750" t="s">
        <v>24</v>
      </c>
      <c r="B1750" s="3">
        <v>47848</v>
      </c>
      <c r="C1750">
        <v>40</v>
      </c>
      <c r="D1750" t="s">
        <v>26</v>
      </c>
      <c r="E1750" s="3">
        <v>44744</v>
      </c>
      <c r="F1750" s="4">
        <v>0.591400462962963</v>
      </c>
      <c r="G1750">
        <v>8.4499999999999993</v>
      </c>
      <c r="H1750">
        <v>9.32</v>
      </c>
      <c r="I1750">
        <v>852</v>
      </c>
      <c r="J1750">
        <v>1749</v>
      </c>
      <c r="K1750" s="5" t="str">
        <f t="shared" si="135"/>
        <v>2022-07</v>
      </c>
      <c r="L1750" s="3" t="str">
        <f t="shared" si="136"/>
        <v>2022</v>
      </c>
      <c r="M1750">
        <f t="shared" si="137"/>
        <v>17.77</v>
      </c>
      <c r="N1750" s="6">
        <f t="shared" si="138"/>
        <v>0.59787268518518522</v>
      </c>
      <c r="O1750">
        <f t="shared" si="139"/>
        <v>14</v>
      </c>
    </row>
    <row r="1751" spans="1:15" x14ac:dyDescent="0.35">
      <c r="A1751" t="s">
        <v>15</v>
      </c>
      <c r="B1751" s="3">
        <v>47118</v>
      </c>
      <c r="C1751">
        <v>10</v>
      </c>
      <c r="D1751" t="s">
        <v>16</v>
      </c>
      <c r="E1751" s="3">
        <v>44822</v>
      </c>
      <c r="F1751" s="4">
        <v>0.49565972222222221</v>
      </c>
      <c r="G1751">
        <v>10.89</v>
      </c>
      <c r="H1751">
        <v>16.3</v>
      </c>
      <c r="I1751">
        <v>853</v>
      </c>
      <c r="J1751">
        <v>1750</v>
      </c>
      <c r="K1751" s="5" t="str">
        <f t="shared" si="135"/>
        <v>2022-09</v>
      </c>
      <c r="L1751" s="3" t="str">
        <f t="shared" si="136"/>
        <v>2022</v>
      </c>
      <c r="M1751">
        <f t="shared" si="137"/>
        <v>27.19</v>
      </c>
      <c r="N1751" s="6">
        <f t="shared" si="138"/>
        <v>0.50697916666666665</v>
      </c>
      <c r="O1751">
        <f t="shared" si="139"/>
        <v>12</v>
      </c>
    </row>
    <row r="1752" spans="1:15" x14ac:dyDescent="0.35">
      <c r="A1752" t="s">
        <v>15</v>
      </c>
      <c r="B1752" s="3">
        <v>47118</v>
      </c>
      <c r="C1752">
        <v>40</v>
      </c>
      <c r="D1752" t="s">
        <v>26</v>
      </c>
      <c r="E1752" s="3">
        <v>44822</v>
      </c>
      <c r="F1752" s="4">
        <v>0.49565972222222221</v>
      </c>
      <c r="G1752">
        <v>10.89</v>
      </c>
      <c r="H1752">
        <v>16.3</v>
      </c>
      <c r="I1752">
        <v>853</v>
      </c>
      <c r="J1752">
        <v>1751</v>
      </c>
      <c r="K1752" s="5" t="str">
        <f t="shared" si="135"/>
        <v>2022-09</v>
      </c>
      <c r="L1752" s="3" t="str">
        <f t="shared" si="136"/>
        <v>2022</v>
      </c>
      <c r="M1752">
        <f t="shared" si="137"/>
        <v>27.19</v>
      </c>
      <c r="N1752" s="6">
        <f t="shared" si="138"/>
        <v>0.50697916666666665</v>
      </c>
      <c r="O1752">
        <f t="shared" si="139"/>
        <v>12</v>
      </c>
    </row>
    <row r="1753" spans="1:15" x14ac:dyDescent="0.35">
      <c r="A1753" t="s">
        <v>25</v>
      </c>
      <c r="B1753" t="s">
        <v>21</v>
      </c>
      <c r="C1753">
        <v>0</v>
      </c>
      <c r="D1753" t="s">
        <v>17</v>
      </c>
      <c r="E1753" s="3">
        <v>44640</v>
      </c>
      <c r="F1753" s="4">
        <v>0.47668981481481482</v>
      </c>
      <c r="G1753">
        <v>11.34</v>
      </c>
      <c r="H1753">
        <v>13.11</v>
      </c>
      <c r="I1753">
        <v>854</v>
      </c>
      <c r="J1753">
        <v>1752</v>
      </c>
      <c r="K1753" s="5" t="str">
        <f t="shared" si="135"/>
        <v>2022-03</v>
      </c>
      <c r="L1753" s="3" t="str">
        <f t="shared" si="136"/>
        <v>2022</v>
      </c>
      <c r="M1753">
        <f t="shared" si="137"/>
        <v>24.45</v>
      </c>
      <c r="N1753" s="6">
        <f t="shared" si="138"/>
        <v>0.48579398148148151</v>
      </c>
      <c r="O1753">
        <f t="shared" si="139"/>
        <v>11</v>
      </c>
    </row>
    <row r="1754" spans="1:15" x14ac:dyDescent="0.35">
      <c r="A1754" t="s">
        <v>25</v>
      </c>
      <c r="B1754" t="s">
        <v>21</v>
      </c>
      <c r="C1754">
        <v>25</v>
      </c>
      <c r="D1754" t="s">
        <v>18</v>
      </c>
      <c r="E1754" s="3">
        <v>44640</v>
      </c>
      <c r="F1754" s="4">
        <v>0.47668981481481482</v>
      </c>
      <c r="G1754">
        <v>11.34</v>
      </c>
      <c r="H1754">
        <v>13.11</v>
      </c>
      <c r="I1754">
        <v>854</v>
      </c>
      <c r="J1754">
        <v>1753</v>
      </c>
      <c r="K1754" s="5" t="str">
        <f t="shared" si="135"/>
        <v>2022-03</v>
      </c>
      <c r="L1754" s="3" t="str">
        <f t="shared" si="136"/>
        <v>2022</v>
      </c>
      <c r="M1754">
        <f t="shared" si="137"/>
        <v>24.45</v>
      </c>
      <c r="N1754" s="6">
        <f t="shared" si="138"/>
        <v>0.48579398148148151</v>
      </c>
      <c r="O1754">
        <f t="shared" si="139"/>
        <v>11</v>
      </c>
    </row>
    <row r="1755" spans="1:15" x14ac:dyDescent="0.35">
      <c r="A1755" t="s">
        <v>22</v>
      </c>
      <c r="B1755" s="3">
        <v>47299</v>
      </c>
      <c r="C1755">
        <v>0</v>
      </c>
      <c r="D1755" t="s">
        <v>17</v>
      </c>
      <c r="E1755" s="3">
        <v>44712</v>
      </c>
      <c r="F1755" s="4">
        <v>0.52159722222222227</v>
      </c>
      <c r="G1755">
        <v>9.09</v>
      </c>
      <c r="H1755">
        <v>6.26</v>
      </c>
      <c r="I1755">
        <v>855</v>
      </c>
      <c r="J1755">
        <v>1754</v>
      </c>
      <c r="K1755" s="5" t="str">
        <f t="shared" si="135"/>
        <v>2022-05</v>
      </c>
      <c r="L1755" s="3" t="str">
        <f t="shared" si="136"/>
        <v>2022</v>
      </c>
      <c r="M1755">
        <f t="shared" si="137"/>
        <v>15.35</v>
      </c>
      <c r="N1755" s="6">
        <f t="shared" si="138"/>
        <v>0.52594444444444444</v>
      </c>
      <c r="O1755">
        <f t="shared" si="139"/>
        <v>12</v>
      </c>
    </row>
    <row r="1756" spans="1:15" x14ac:dyDescent="0.35">
      <c r="A1756" t="s">
        <v>22</v>
      </c>
      <c r="B1756" s="3">
        <v>47299</v>
      </c>
      <c r="C1756">
        <v>25</v>
      </c>
      <c r="D1756" t="s">
        <v>18</v>
      </c>
      <c r="E1756" s="3">
        <v>44712</v>
      </c>
      <c r="F1756" s="4">
        <v>0.52159722222222227</v>
      </c>
      <c r="G1756">
        <v>9.09</v>
      </c>
      <c r="H1756">
        <v>6.26</v>
      </c>
      <c r="I1756">
        <v>855</v>
      </c>
      <c r="J1756">
        <v>1755</v>
      </c>
      <c r="K1756" s="5" t="str">
        <f t="shared" si="135"/>
        <v>2022-05</v>
      </c>
      <c r="L1756" s="3" t="str">
        <f t="shared" si="136"/>
        <v>2022</v>
      </c>
      <c r="M1756">
        <f t="shared" si="137"/>
        <v>15.35</v>
      </c>
      <c r="N1756" s="6">
        <f t="shared" si="138"/>
        <v>0.52594444444444444</v>
      </c>
      <c r="O1756">
        <f t="shared" si="139"/>
        <v>12</v>
      </c>
    </row>
    <row r="1757" spans="1:15" x14ac:dyDescent="0.35">
      <c r="A1757" t="s">
        <v>22</v>
      </c>
      <c r="B1757" s="3">
        <v>47299</v>
      </c>
      <c r="C1757">
        <v>20</v>
      </c>
      <c r="D1757" t="s">
        <v>23</v>
      </c>
      <c r="E1757" s="3">
        <v>44726</v>
      </c>
      <c r="F1757" s="4">
        <v>0.53418981481481487</v>
      </c>
      <c r="G1757">
        <v>7.51</v>
      </c>
      <c r="H1757">
        <v>11.97</v>
      </c>
      <c r="I1757">
        <v>856</v>
      </c>
      <c r="J1757">
        <v>1756</v>
      </c>
      <c r="K1757" s="5" t="str">
        <f t="shared" si="135"/>
        <v>2022-06</v>
      </c>
      <c r="L1757" s="3" t="str">
        <f t="shared" si="136"/>
        <v>2022</v>
      </c>
      <c r="M1757">
        <f t="shared" si="137"/>
        <v>19.48</v>
      </c>
      <c r="N1757" s="6">
        <f t="shared" si="138"/>
        <v>0.54250231481481492</v>
      </c>
      <c r="O1757">
        <f t="shared" si="139"/>
        <v>13</v>
      </c>
    </row>
    <row r="1758" spans="1:15" x14ac:dyDescent="0.35">
      <c r="A1758" t="s">
        <v>22</v>
      </c>
      <c r="B1758" s="3">
        <v>47299</v>
      </c>
      <c r="C1758">
        <v>40</v>
      </c>
      <c r="D1758" t="s">
        <v>26</v>
      </c>
      <c r="E1758" s="3">
        <v>44726</v>
      </c>
      <c r="F1758" s="4">
        <v>0.53418981481481487</v>
      </c>
      <c r="G1758">
        <v>7.51</v>
      </c>
      <c r="H1758">
        <v>11.97</v>
      </c>
      <c r="I1758">
        <v>856</v>
      </c>
      <c r="J1758">
        <v>1757</v>
      </c>
      <c r="K1758" s="5" t="str">
        <f t="shared" si="135"/>
        <v>2022-06</v>
      </c>
      <c r="L1758" s="3" t="str">
        <f t="shared" si="136"/>
        <v>2022</v>
      </c>
      <c r="M1758">
        <f t="shared" si="137"/>
        <v>19.48</v>
      </c>
      <c r="N1758" s="6">
        <f t="shared" si="138"/>
        <v>0.54250231481481492</v>
      </c>
      <c r="O1758">
        <f t="shared" si="139"/>
        <v>13</v>
      </c>
    </row>
    <row r="1759" spans="1:15" x14ac:dyDescent="0.35">
      <c r="A1759" t="s">
        <v>28</v>
      </c>
      <c r="B1759" t="s">
        <v>21</v>
      </c>
      <c r="C1759">
        <v>0</v>
      </c>
      <c r="D1759" t="s">
        <v>17</v>
      </c>
      <c r="E1759" s="3">
        <v>44611</v>
      </c>
      <c r="F1759" s="4">
        <v>0.77223379629629629</v>
      </c>
      <c r="G1759">
        <v>9</v>
      </c>
      <c r="H1759">
        <v>8.57</v>
      </c>
      <c r="I1759">
        <v>857</v>
      </c>
      <c r="J1759">
        <v>1758</v>
      </c>
      <c r="K1759" s="5" t="str">
        <f t="shared" si="135"/>
        <v>2022-02</v>
      </c>
      <c r="L1759" s="3" t="str">
        <f t="shared" si="136"/>
        <v>2022</v>
      </c>
      <c r="M1759">
        <f t="shared" si="137"/>
        <v>17.57</v>
      </c>
      <c r="N1759" s="6">
        <f t="shared" si="138"/>
        <v>0.7781851851851852</v>
      </c>
      <c r="O1759">
        <f t="shared" si="139"/>
        <v>18</v>
      </c>
    </row>
    <row r="1760" spans="1:15" x14ac:dyDescent="0.35">
      <c r="A1760" t="s">
        <v>28</v>
      </c>
      <c r="B1760" t="s">
        <v>21</v>
      </c>
      <c r="C1760">
        <v>25</v>
      </c>
      <c r="D1760" t="s">
        <v>18</v>
      </c>
      <c r="E1760" s="3">
        <v>44611</v>
      </c>
      <c r="F1760" s="4">
        <v>0.77223379629629629</v>
      </c>
      <c r="G1760">
        <v>9</v>
      </c>
      <c r="H1760">
        <v>8.57</v>
      </c>
      <c r="I1760">
        <v>857</v>
      </c>
      <c r="J1760">
        <v>1759</v>
      </c>
      <c r="K1760" s="5" t="str">
        <f t="shared" si="135"/>
        <v>2022-02</v>
      </c>
      <c r="L1760" s="3" t="str">
        <f t="shared" si="136"/>
        <v>2022</v>
      </c>
      <c r="M1760">
        <f t="shared" si="137"/>
        <v>17.57</v>
      </c>
      <c r="N1760" s="6">
        <f t="shared" si="138"/>
        <v>0.7781851851851852</v>
      </c>
      <c r="O1760">
        <f t="shared" si="139"/>
        <v>18</v>
      </c>
    </row>
    <row r="1761" spans="1:15" x14ac:dyDescent="0.35">
      <c r="A1761" t="s">
        <v>22</v>
      </c>
      <c r="B1761" s="3">
        <v>47299</v>
      </c>
      <c r="C1761">
        <v>10</v>
      </c>
      <c r="D1761" t="s">
        <v>16</v>
      </c>
      <c r="E1761" s="3">
        <v>44669</v>
      </c>
      <c r="F1761" s="4">
        <v>0.56497685185185187</v>
      </c>
      <c r="G1761">
        <v>7.33</v>
      </c>
      <c r="H1761">
        <v>9.07</v>
      </c>
      <c r="I1761">
        <v>858</v>
      </c>
      <c r="J1761">
        <v>1760</v>
      </c>
      <c r="K1761" s="5" t="str">
        <f t="shared" si="135"/>
        <v>2022-04</v>
      </c>
      <c r="L1761" s="3" t="str">
        <f t="shared" si="136"/>
        <v>2022</v>
      </c>
      <c r="M1761">
        <f t="shared" si="137"/>
        <v>16.399999999999999</v>
      </c>
      <c r="N1761" s="6">
        <f t="shared" si="138"/>
        <v>0.57127546296296294</v>
      </c>
      <c r="O1761">
        <f t="shared" si="139"/>
        <v>13</v>
      </c>
    </row>
    <row r="1762" spans="1:15" x14ac:dyDescent="0.35">
      <c r="A1762" t="s">
        <v>22</v>
      </c>
      <c r="B1762" s="3">
        <v>47299</v>
      </c>
      <c r="C1762">
        <v>25</v>
      </c>
      <c r="D1762" t="s">
        <v>18</v>
      </c>
      <c r="E1762" s="3">
        <v>44669</v>
      </c>
      <c r="F1762" s="4">
        <v>0.56497685185185187</v>
      </c>
      <c r="G1762">
        <v>7.33</v>
      </c>
      <c r="H1762">
        <v>9.07</v>
      </c>
      <c r="I1762">
        <v>858</v>
      </c>
      <c r="J1762">
        <v>1761</v>
      </c>
      <c r="K1762" s="5" t="str">
        <f t="shared" si="135"/>
        <v>2022-04</v>
      </c>
      <c r="L1762" s="3" t="str">
        <f t="shared" si="136"/>
        <v>2022</v>
      </c>
      <c r="M1762">
        <f t="shared" si="137"/>
        <v>16.399999999999999</v>
      </c>
      <c r="N1762" s="6">
        <f t="shared" si="138"/>
        <v>0.57127546296296294</v>
      </c>
      <c r="O1762">
        <f t="shared" si="139"/>
        <v>13</v>
      </c>
    </row>
    <row r="1763" spans="1:15" x14ac:dyDescent="0.35">
      <c r="A1763" t="s">
        <v>22</v>
      </c>
      <c r="B1763" s="3">
        <v>47299</v>
      </c>
      <c r="C1763">
        <v>50</v>
      </c>
      <c r="D1763" t="s">
        <v>27</v>
      </c>
      <c r="E1763" s="3">
        <v>44669</v>
      </c>
      <c r="F1763" s="4">
        <v>0.56497685185185187</v>
      </c>
      <c r="G1763">
        <v>7.33</v>
      </c>
      <c r="H1763">
        <v>9.07</v>
      </c>
      <c r="I1763">
        <v>858</v>
      </c>
      <c r="J1763">
        <v>1762</v>
      </c>
      <c r="K1763" s="5" t="str">
        <f t="shared" si="135"/>
        <v>2022-04</v>
      </c>
      <c r="L1763" s="3" t="str">
        <f t="shared" si="136"/>
        <v>2022</v>
      </c>
      <c r="M1763">
        <f t="shared" si="137"/>
        <v>16.399999999999999</v>
      </c>
      <c r="N1763" s="6">
        <f t="shared" si="138"/>
        <v>0.57127546296296294</v>
      </c>
      <c r="O1763">
        <f t="shared" si="139"/>
        <v>13</v>
      </c>
    </row>
    <row r="1764" spans="1:15" x14ac:dyDescent="0.35">
      <c r="A1764" t="s">
        <v>15</v>
      </c>
      <c r="B1764" s="3">
        <v>47118</v>
      </c>
      <c r="C1764">
        <v>0</v>
      </c>
      <c r="D1764" t="s">
        <v>17</v>
      </c>
      <c r="E1764" s="3">
        <v>44823</v>
      </c>
      <c r="F1764" s="4">
        <v>0.49487268518518518</v>
      </c>
      <c r="G1764">
        <v>7.57</v>
      </c>
      <c r="H1764">
        <v>9.42</v>
      </c>
      <c r="I1764">
        <v>859</v>
      </c>
      <c r="J1764">
        <v>1763</v>
      </c>
      <c r="K1764" s="5" t="str">
        <f t="shared" si="135"/>
        <v>2022-09</v>
      </c>
      <c r="L1764" s="3" t="str">
        <f t="shared" si="136"/>
        <v>2022</v>
      </c>
      <c r="M1764">
        <f t="shared" si="137"/>
        <v>16.990000000000002</v>
      </c>
      <c r="N1764" s="6">
        <f t="shared" si="138"/>
        <v>0.50141435185185179</v>
      </c>
      <c r="O1764">
        <f t="shared" si="139"/>
        <v>12</v>
      </c>
    </row>
    <row r="1765" spans="1:15" x14ac:dyDescent="0.35">
      <c r="A1765" t="s">
        <v>15</v>
      </c>
      <c r="B1765" s="3">
        <v>47118</v>
      </c>
      <c r="C1765">
        <v>40</v>
      </c>
      <c r="D1765" t="s">
        <v>26</v>
      </c>
      <c r="E1765" s="3">
        <v>44823</v>
      </c>
      <c r="F1765" s="4">
        <v>0.49487268518518518</v>
      </c>
      <c r="G1765">
        <v>7.57</v>
      </c>
      <c r="H1765">
        <v>9.42</v>
      </c>
      <c r="I1765">
        <v>859</v>
      </c>
      <c r="J1765">
        <v>1764</v>
      </c>
      <c r="K1765" s="5" t="str">
        <f t="shared" si="135"/>
        <v>2022-09</v>
      </c>
      <c r="L1765" s="3" t="str">
        <f t="shared" si="136"/>
        <v>2022</v>
      </c>
      <c r="M1765">
        <f t="shared" si="137"/>
        <v>16.990000000000002</v>
      </c>
      <c r="N1765" s="6">
        <f t="shared" si="138"/>
        <v>0.50141435185185179</v>
      </c>
      <c r="O1765">
        <f t="shared" si="139"/>
        <v>12</v>
      </c>
    </row>
    <row r="1766" spans="1:15" x14ac:dyDescent="0.35">
      <c r="A1766" t="s">
        <v>24</v>
      </c>
      <c r="B1766" s="3">
        <v>47848</v>
      </c>
      <c r="C1766">
        <v>0</v>
      </c>
      <c r="D1766" t="s">
        <v>17</v>
      </c>
      <c r="E1766" s="3">
        <v>44630</v>
      </c>
      <c r="F1766" s="4">
        <v>0.39641203703703703</v>
      </c>
      <c r="G1766">
        <v>8.61</v>
      </c>
      <c r="H1766">
        <v>8.58</v>
      </c>
      <c r="I1766">
        <v>860</v>
      </c>
      <c r="J1766">
        <v>1765</v>
      </c>
      <c r="K1766" s="5" t="str">
        <f t="shared" si="135"/>
        <v>2022-03</v>
      </c>
      <c r="L1766" s="3" t="str">
        <f t="shared" si="136"/>
        <v>2022</v>
      </c>
      <c r="M1766">
        <f t="shared" si="137"/>
        <v>17.189999999999998</v>
      </c>
      <c r="N1766" s="6">
        <f t="shared" si="138"/>
        <v>0.40237037037037038</v>
      </c>
      <c r="O1766">
        <f t="shared" si="139"/>
        <v>9</v>
      </c>
    </row>
    <row r="1767" spans="1:15" x14ac:dyDescent="0.35">
      <c r="A1767" t="s">
        <v>24</v>
      </c>
      <c r="B1767" s="3">
        <v>47848</v>
      </c>
      <c r="C1767">
        <v>25</v>
      </c>
      <c r="D1767" t="s">
        <v>18</v>
      </c>
      <c r="E1767" s="3">
        <v>44630</v>
      </c>
      <c r="F1767" s="4">
        <v>0.39641203703703703</v>
      </c>
      <c r="G1767">
        <v>8.61</v>
      </c>
      <c r="H1767">
        <v>8.58</v>
      </c>
      <c r="I1767">
        <v>860</v>
      </c>
      <c r="J1767">
        <v>1766</v>
      </c>
      <c r="K1767" s="5" t="str">
        <f t="shared" si="135"/>
        <v>2022-03</v>
      </c>
      <c r="L1767" s="3" t="str">
        <f t="shared" si="136"/>
        <v>2022</v>
      </c>
      <c r="M1767">
        <f t="shared" si="137"/>
        <v>17.189999999999998</v>
      </c>
      <c r="N1767" s="6">
        <f t="shared" si="138"/>
        <v>0.40237037037037038</v>
      </c>
      <c r="O1767">
        <f t="shared" si="139"/>
        <v>9</v>
      </c>
    </row>
    <row r="1768" spans="1:15" x14ac:dyDescent="0.35">
      <c r="A1768" t="s">
        <v>15</v>
      </c>
      <c r="B1768" s="3">
        <v>47118</v>
      </c>
      <c r="C1768">
        <v>10</v>
      </c>
      <c r="D1768" t="s">
        <v>16</v>
      </c>
      <c r="E1768" s="3">
        <v>44670</v>
      </c>
      <c r="F1768" s="4">
        <v>0.51266203703703705</v>
      </c>
      <c r="G1768">
        <v>12.53</v>
      </c>
      <c r="H1768">
        <v>7.1</v>
      </c>
      <c r="I1768">
        <v>861</v>
      </c>
      <c r="J1768">
        <v>1767</v>
      </c>
      <c r="K1768" s="5" t="str">
        <f t="shared" si="135"/>
        <v>2022-04</v>
      </c>
      <c r="L1768" s="3" t="str">
        <f t="shared" si="136"/>
        <v>2022</v>
      </c>
      <c r="M1768">
        <f t="shared" si="137"/>
        <v>19.63</v>
      </c>
      <c r="N1768" s="6">
        <f t="shared" si="138"/>
        <v>0.5175925925925926</v>
      </c>
      <c r="O1768">
        <f t="shared" si="139"/>
        <v>12</v>
      </c>
    </row>
    <row r="1769" spans="1:15" x14ac:dyDescent="0.35">
      <c r="A1769" t="s">
        <v>15</v>
      </c>
      <c r="B1769" s="3">
        <v>47118</v>
      </c>
      <c r="C1769">
        <v>40</v>
      </c>
      <c r="D1769" t="s">
        <v>26</v>
      </c>
      <c r="E1769" s="3">
        <v>44670</v>
      </c>
      <c r="F1769" s="4">
        <v>0.51266203703703705</v>
      </c>
      <c r="G1769">
        <v>12.53</v>
      </c>
      <c r="H1769">
        <v>7.1</v>
      </c>
      <c r="I1769">
        <v>861</v>
      </c>
      <c r="J1769">
        <v>1768</v>
      </c>
      <c r="K1769" s="5" t="str">
        <f t="shared" si="135"/>
        <v>2022-04</v>
      </c>
      <c r="L1769" s="3" t="str">
        <f t="shared" si="136"/>
        <v>2022</v>
      </c>
      <c r="M1769">
        <f t="shared" si="137"/>
        <v>19.63</v>
      </c>
      <c r="N1769" s="6">
        <f t="shared" si="138"/>
        <v>0.5175925925925926</v>
      </c>
      <c r="O1769">
        <f t="shared" si="139"/>
        <v>12</v>
      </c>
    </row>
    <row r="1770" spans="1:15" x14ac:dyDescent="0.35">
      <c r="A1770" t="s">
        <v>15</v>
      </c>
      <c r="B1770" s="3">
        <v>47118</v>
      </c>
      <c r="C1770">
        <v>50</v>
      </c>
      <c r="D1770" t="s">
        <v>27</v>
      </c>
      <c r="E1770" s="3">
        <v>44670</v>
      </c>
      <c r="F1770" s="4">
        <v>0.51266203703703705</v>
      </c>
      <c r="G1770">
        <v>12.53</v>
      </c>
      <c r="H1770">
        <v>7.1</v>
      </c>
      <c r="I1770">
        <v>861</v>
      </c>
      <c r="J1770">
        <v>1769</v>
      </c>
      <c r="K1770" s="5" t="str">
        <f t="shared" si="135"/>
        <v>2022-04</v>
      </c>
      <c r="L1770" s="3" t="str">
        <f t="shared" si="136"/>
        <v>2022</v>
      </c>
      <c r="M1770">
        <f t="shared" si="137"/>
        <v>19.63</v>
      </c>
      <c r="N1770" s="6">
        <f t="shared" si="138"/>
        <v>0.5175925925925926</v>
      </c>
      <c r="O1770">
        <f t="shared" si="139"/>
        <v>12</v>
      </c>
    </row>
    <row r="1771" spans="1:15" x14ac:dyDescent="0.35">
      <c r="A1771" t="s">
        <v>24</v>
      </c>
      <c r="B1771" s="3">
        <v>47848</v>
      </c>
      <c r="C1771">
        <v>0</v>
      </c>
      <c r="D1771" t="s">
        <v>17</v>
      </c>
      <c r="E1771" s="3">
        <v>44723</v>
      </c>
      <c r="F1771" s="4">
        <v>0.60118055555555561</v>
      </c>
      <c r="G1771">
        <v>6.74</v>
      </c>
      <c r="H1771">
        <v>12.31</v>
      </c>
      <c r="I1771">
        <v>862</v>
      </c>
      <c r="J1771">
        <v>1770</v>
      </c>
      <c r="K1771" s="5" t="str">
        <f t="shared" si="135"/>
        <v>2022-06</v>
      </c>
      <c r="L1771" s="3" t="str">
        <f t="shared" si="136"/>
        <v>2022</v>
      </c>
      <c r="M1771">
        <f t="shared" si="137"/>
        <v>19.05</v>
      </c>
      <c r="N1771" s="6">
        <f t="shared" si="138"/>
        <v>0.60972916666666677</v>
      </c>
      <c r="O1771">
        <f t="shared" si="139"/>
        <v>14</v>
      </c>
    </row>
    <row r="1772" spans="1:15" x14ac:dyDescent="0.35">
      <c r="A1772" t="s">
        <v>24</v>
      </c>
      <c r="B1772" s="3">
        <v>47848</v>
      </c>
      <c r="C1772">
        <v>25</v>
      </c>
      <c r="D1772" t="s">
        <v>18</v>
      </c>
      <c r="E1772" s="3">
        <v>44723</v>
      </c>
      <c r="F1772" s="4">
        <v>0.60118055555555561</v>
      </c>
      <c r="G1772">
        <v>6.74</v>
      </c>
      <c r="H1772">
        <v>12.31</v>
      </c>
      <c r="I1772">
        <v>862</v>
      </c>
      <c r="J1772">
        <v>1771</v>
      </c>
      <c r="K1772" s="5" t="str">
        <f t="shared" si="135"/>
        <v>2022-06</v>
      </c>
      <c r="L1772" s="3" t="str">
        <f t="shared" si="136"/>
        <v>2022</v>
      </c>
      <c r="M1772">
        <f t="shared" si="137"/>
        <v>19.05</v>
      </c>
      <c r="N1772" s="6">
        <f t="shared" si="138"/>
        <v>0.60972916666666677</v>
      </c>
      <c r="O1772">
        <f t="shared" si="139"/>
        <v>14</v>
      </c>
    </row>
    <row r="1773" spans="1:15" x14ac:dyDescent="0.35">
      <c r="A1773" t="s">
        <v>15</v>
      </c>
      <c r="B1773" s="3">
        <v>47118</v>
      </c>
      <c r="C1773">
        <v>20</v>
      </c>
      <c r="D1773" t="s">
        <v>23</v>
      </c>
      <c r="E1773" s="3">
        <v>44874</v>
      </c>
      <c r="F1773" s="4">
        <v>0.43228009259259259</v>
      </c>
      <c r="G1773">
        <v>7.56</v>
      </c>
      <c r="H1773">
        <v>17.46</v>
      </c>
      <c r="I1773">
        <v>863</v>
      </c>
      <c r="J1773">
        <v>1772</v>
      </c>
      <c r="K1773" s="5" t="str">
        <f t="shared" si="135"/>
        <v>2022-11</v>
      </c>
      <c r="L1773" s="3" t="str">
        <f t="shared" si="136"/>
        <v>2022</v>
      </c>
      <c r="M1773">
        <f t="shared" si="137"/>
        <v>25.02</v>
      </c>
      <c r="N1773" s="6">
        <f t="shared" si="138"/>
        <v>0.44440509259259259</v>
      </c>
      <c r="O1773">
        <f t="shared" si="139"/>
        <v>10</v>
      </c>
    </row>
    <row r="1774" spans="1:15" x14ac:dyDescent="0.35">
      <c r="A1774" t="s">
        <v>15</v>
      </c>
      <c r="B1774" s="3">
        <v>47118</v>
      </c>
      <c r="C1774">
        <v>40</v>
      </c>
      <c r="D1774" t="s">
        <v>26</v>
      </c>
      <c r="E1774" s="3">
        <v>44874</v>
      </c>
      <c r="F1774" s="4">
        <v>0.43228009259259259</v>
      </c>
      <c r="G1774">
        <v>7.56</v>
      </c>
      <c r="H1774">
        <v>17.46</v>
      </c>
      <c r="I1774">
        <v>863</v>
      </c>
      <c r="J1774">
        <v>1773</v>
      </c>
      <c r="K1774" s="5" t="str">
        <f t="shared" si="135"/>
        <v>2022-11</v>
      </c>
      <c r="L1774" s="3" t="str">
        <f t="shared" si="136"/>
        <v>2022</v>
      </c>
      <c r="M1774">
        <f t="shared" si="137"/>
        <v>25.02</v>
      </c>
      <c r="N1774" s="6">
        <f t="shared" si="138"/>
        <v>0.44440509259259259</v>
      </c>
      <c r="O1774">
        <f t="shared" si="139"/>
        <v>10</v>
      </c>
    </row>
    <row r="1775" spans="1:15" x14ac:dyDescent="0.35">
      <c r="A1775" t="s">
        <v>24</v>
      </c>
      <c r="B1775" s="3">
        <v>47848</v>
      </c>
      <c r="C1775">
        <v>0</v>
      </c>
      <c r="D1775" t="s">
        <v>17</v>
      </c>
      <c r="E1775" s="3">
        <v>44915</v>
      </c>
      <c r="F1775" s="4">
        <v>0.39778935185185182</v>
      </c>
      <c r="G1775">
        <v>10.4</v>
      </c>
      <c r="H1775">
        <v>8.44</v>
      </c>
      <c r="I1775">
        <v>864</v>
      </c>
      <c r="J1775">
        <v>1774</v>
      </c>
      <c r="K1775" s="5" t="str">
        <f t="shared" si="135"/>
        <v>2022-12</v>
      </c>
      <c r="L1775" s="3" t="str">
        <f t="shared" si="136"/>
        <v>2022</v>
      </c>
      <c r="M1775">
        <f t="shared" si="137"/>
        <v>18.84</v>
      </c>
      <c r="N1775" s="6">
        <f t="shared" si="138"/>
        <v>0.40365046296296292</v>
      </c>
      <c r="O1775">
        <f t="shared" si="139"/>
        <v>9</v>
      </c>
    </row>
    <row r="1776" spans="1:15" x14ac:dyDescent="0.35">
      <c r="A1776" t="s">
        <v>24</v>
      </c>
      <c r="B1776" s="3">
        <v>47848</v>
      </c>
      <c r="C1776">
        <v>40</v>
      </c>
      <c r="D1776" t="s">
        <v>26</v>
      </c>
      <c r="E1776" s="3">
        <v>44915</v>
      </c>
      <c r="F1776" s="4">
        <v>0.39778935185185182</v>
      </c>
      <c r="G1776">
        <v>10.4</v>
      </c>
      <c r="H1776">
        <v>8.44</v>
      </c>
      <c r="I1776">
        <v>864</v>
      </c>
      <c r="J1776">
        <v>1775</v>
      </c>
      <c r="K1776" s="5" t="str">
        <f t="shared" si="135"/>
        <v>2022-12</v>
      </c>
      <c r="L1776" s="3" t="str">
        <f t="shared" si="136"/>
        <v>2022</v>
      </c>
      <c r="M1776">
        <f t="shared" si="137"/>
        <v>18.84</v>
      </c>
      <c r="N1776" s="6">
        <f t="shared" si="138"/>
        <v>0.40365046296296292</v>
      </c>
      <c r="O1776">
        <f t="shared" si="139"/>
        <v>9</v>
      </c>
    </row>
    <row r="1777" spans="1:15" x14ac:dyDescent="0.35">
      <c r="A1777" t="s">
        <v>22</v>
      </c>
      <c r="B1777" s="3">
        <v>47299</v>
      </c>
      <c r="C1777">
        <v>10</v>
      </c>
      <c r="D1777" t="s">
        <v>16</v>
      </c>
      <c r="E1777" s="3">
        <v>44593</v>
      </c>
      <c r="F1777" s="4">
        <v>0.73268518518518522</v>
      </c>
      <c r="G1777">
        <v>15.72</v>
      </c>
      <c r="H1777">
        <v>10.54</v>
      </c>
      <c r="I1777">
        <v>865</v>
      </c>
      <c r="J1777">
        <v>1776</v>
      </c>
      <c r="K1777" s="5" t="str">
        <f t="shared" si="135"/>
        <v>2022-02</v>
      </c>
      <c r="L1777" s="3" t="str">
        <f t="shared" si="136"/>
        <v>2022</v>
      </c>
      <c r="M1777">
        <f t="shared" si="137"/>
        <v>26.259999999999998</v>
      </c>
      <c r="N1777" s="6">
        <f t="shared" si="138"/>
        <v>0.74000462962962965</v>
      </c>
      <c r="O1777">
        <f t="shared" si="139"/>
        <v>17</v>
      </c>
    </row>
    <row r="1778" spans="1:15" x14ac:dyDescent="0.35">
      <c r="A1778" t="s">
        <v>22</v>
      </c>
      <c r="B1778" s="3">
        <v>47299</v>
      </c>
      <c r="C1778">
        <v>25</v>
      </c>
      <c r="D1778" t="s">
        <v>18</v>
      </c>
      <c r="E1778" s="3">
        <v>44593</v>
      </c>
      <c r="F1778" s="4">
        <v>0.73268518518518522</v>
      </c>
      <c r="G1778">
        <v>15.72</v>
      </c>
      <c r="H1778">
        <v>10.54</v>
      </c>
      <c r="I1778">
        <v>865</v>
      </c>
      <c r="J1778">
        <v>1777</v>
      </c>
      <c r="K1778" s="5" t="str">
        <f t="shared" si="135"/>
        <v>2022-02</v>
      </c>
      <c r="L1778" s="3" t="str">
        <f t="shared" si="136"/>
        <v>2022</v>
      </c>
      <c r="M1778">
        <f t="shared" si="137"/>
        <v>26.259999999999998</v>
      </c>
      <c r="N1778" s="6">
        <f t="shared" si="138"/>
        <v>0.74000462962962965</v>
      </c>
      <c r="O1778">
        <f t="shared" si="139"/>
        <v>17</v>
      </c>
    </row>
    <row r="1779" spans="1:15" x14ac:dyDescent="0.35">
      <c r="A1779" t="s">
        <v>22</v>
      </c>
      <c r="B1779" s="3">
        <v>47299</v>
      </c>
      <c r="C1779">
        <v>0</v>
      </c>
      <c r="D1779" t="s">
        <v>17</v>
      </c>
      <c r="E1779" s="3">
        <v>44627</v>
      </c>
      <c r="F1779" s="4">
        <v>0.48471064814814813</v>
      </c>
      <c r="G1779">
        <v>6.89</v>
      </c>
      <c r="H1779">
        <v>7.52</v>
      </c>
      <c r="I1779">
        <v>866</v>
      </c>
      <c r="J1779">
        <v>1778</v>
      </c>
      <c r="K1779" s="5" t="str">
        <f t="shared" si="135"/>
        <v>2022-03</v>
      </c>
      <c r="L1779" s="3" t="str">
        <f t="shared" si="136"/>
        <v>2022</v>
      </c>
      <c r="M1779">
        <f t="shared" si="137"/>
        <v>14.41</v>
      </c>
      <c r="N1779" s="6">
        <f t="shared" si="138"/>
        <v>0.48993287037037037</v>
      </c>
      <c r="O1779">
        <f t="shared" si="139"/>
        <v>11</v>
      </c>
    </row>
    <row r="1780" spans="1:15" x14ac:dyDescent="0.35">
      <c r="A1780" t="s">
        <v>22</v>
      </c>
      <c r="B1780" s="3">
        <v>47299</v>
      </c>
      <c r="C1780">
        <v>40</v>
      </c>
      <c r="D1780" t="s">
        <v>26</v>
      </c>
      <c r="E1780" s="3">
        <v>44627</v>
      </c>
      <c r="F1780" s="4">
        <v>0.48471064814814813</v>
      </c>
      <c r="G1780">
        <v>6.89</v>
      </c>
      <c r="H1780">
        <v>7.52</v>
      </c>
      <c r="I1780">
        <v>866</v>
      </c>
      <c r="J1780">
        <v>1779</v>
      </c>
      <c r="K1780" s="5" t="str">
        <f t="shared" si="135"/>
        <v>2022-03</v>
      </c>
      <c r="L1780" s="3" t="str">
        <f t="shared" si="136"/>
        <v>2022</v>
      </c>
      <c r="M1780">
        <f t="shared" si="137"/>
        <v>14.41</v>
      </c>
      <c r="N1780" s="6">
        <f t="shared" si="138"/>
        <v>0.48993287037037037</v>
      </c>
      <c r="O1780">
        <f t="shared" si="139"/>
        <v>11</v>
      </c>
    </row>
    <row r="1781" spans="1:15" x14ac:dyDescent="0.35">
      <c r="A1781" t="s">
        <v>22</v>
      </c>
      <c r="B1781" s="3">
        <v>47299</v>
      </c>
      <c r="C1781">
        <v>80</v>
      </c>
      <c r="D1781" t="s">
        <v>19</v>
      </c>
      <c r="E1781" s="3">
        <v>44627</v>
      </c>
      <c r="F1781" s="4">
        <v>0.48471064814814813</v>
      </c>
      <c r="G1781">
        <v>6.89</v>
      </c>
      <c r="H1781">
        <v>7.52</v>
      </c>
      <c r="I1781">
        <v>866</v>
      </c>
      <c r="J1781">
        <v>1780</v>
      </c>
      <c r="K1781" s="5" t="str">
        <f t="shared" si="135"/>
        <v>2022-03</v>
      </c>
      <c r="L1781" s="3" t="str">
        <f t="shared" si="136"/>
        <v>2022</v>
      </c>
      <c r="M1781">
        <f t="shared" si="137"/>
        <v>14.41</v>
      </c>
      <c r="N1781" s="6">
        <f t="shared" si="138"/>
        <v>0.48993287037037037</v>
      </c>
      <c r="O1781">
        <f t="shared" si="139"/>
        <v>11</v>
      </c>
    </row>
    <row r="1782" spans="1:15" x14ac:dyDescent="0.35">
      <c r="A1782" t="s">
        <v>24</v>
      </c>
      <c r="B1782" s="3">
        <v>47848</v>
      </c>
      <c r="C1782">
        <v>20</v>
      </c>
      <c r="D1782" t="s">
        <v>23</v>
      </c>
      <c r="E1782" s="3">
        <v>44595</v>
      </c>
      <c r="F1782" s="4">
        <v>0.46417824074074077</v>
      </c>
      <c r="G1782">
        <v>7.36</v>
      </c>
      <c r="H1782">
        <v>11.37</v>
      </c>
      <c r="I1782">
        <v>867</v>
      </c>
      <c r="J1782">
        <v>1781</v>
      </c>
      <c r="K1782" s="5" t="str">
        <f t="shared" si="135"/>
        <v>2022-02</v>
      </c>
      <c r="L1782" s="3" t="str">
        <f t="shared" si="136"/>
        <v>2022</v>
      </c>
      <c r="M1782">
        <f t="shared" si="137"/>
        <v>18.73</v>
      </c>
      <c r="N1782" s="6">
        <f t="shared" si="138"/>
        <v>0.47207407407407409</v>
      </c>
      <c r="O1782">
        <f t="shared" si="139"/>
        <v>11</v>
      </c>
    </row>
    <row r="1783" spans="1:15" x14ac:dyDescent="0.35">
      <c r="A1783" t="s">
        <v>24</v>
      </c>
      <c r="B1783" s="3">
        <v>47848</v>
      </c>
      <c r="C1783">
        <v>0</v>
      </c>
      <c r="D1783" t="s">
        <v>17</v>
      </c>
      <c r="E1783" s="3">
        <v>44601</v>
      </c>
      <c r="F1783" s="4">
        <v>0.8583101851851852</v>
      </c>
      <c r="G1783">
        <v>6.54</v>
      </c>
      <c r="H1783">
        <v>5.57</v>
      </c>
      <c r="I1783">
        <v>868</v>
      </c>
      <c r="J1783">
        <v>1782</v>
      </c>
      <c r="K1783" s="5" t="str">
        <f t="shared" si="135"/>
        <v>2022-02</v>
      </c>
      <c r="L1783" s="3" t="str">
        <f t="shared" si="136"/>
        <v>2022</v>
      </c>
      <c r="M1783">
        <f t="shared" si="137"/>
        <v>12.11</v>
      </c>
      <c r="N1783" s="6">
        <f t="shared" si="138"/>
        <v>0.86217824074074079</v>
      </c>
      <c r="O1783">
        <f t="shared" si="139"/>
        <v>20</v>
      </c>
    </row>
    <row r="1784" spans="1:15" x14ac:dyDescent="0.35">
      <c r="A1784" t="s">
        <v>24</v>
      </c>
      <c r="B1784" s="3">
        <v>47848</v>
      </c>
      <c r="C1784">
        <v>40</v>
      </c>
      <c r="D1784" t="s">
        <v>26</v>
      </c>
      <c r="E1784" s="3">
        <v>44601</v>
      </c>
      <c r="F1784" s="4">
        <v>0.8583101851851852</v>
      </c>
      <c r="G1784">
        <v>6.54</v>
      </c>
      <c r="H1784">
        <v>5.57</v>
      </c>
      <c r="I1784">
        <v>868</v>
      </c>
      <c r="J1784">
        <v>1783</v>
      </c>
      <c r="K1784" s="5" t="str">
        <f t="shared" si="135"/>
        <v>2022-02</v>
      </c>
      <c r="L1784" s="3" t="str">
        <f t="shared" si="136"/>
        <v>2022</v>
      </c>
      <c r="M1784">
        <f t="shared" si="137"/>
        <v>12.11</v>
      </c>
      <c r="N1784" s="6">
        <f t="shared" si="138"/>
        <v>0.86217824074074079</v>
      </c>
      <c r="O1784">
        <f t="shared" si="139"/>
        <v>20</v>
      </c>
    </row>
    <row r="1785" spans="1:15" x14ac:dyDescent="0.35">
      <c r="A1785" t="s">
        <v>28</v>
      </c>
      <c r="B1785" t="s">
        <v>21</v>
      </c>
      <c r="C1785">
        <v>20</v>
      </c>
      <c r="D1785" t="s">
        <v>23</v>
      </c>
      <c r="E1785" s="3">
        <v>44562</v>
      </c>
      <c r="F1785" s="4">
        <v>0.67017361111111107</v>
      </c>
      <c r="G1785">
        <v>10.93</v>
      </c>
      <c r="H1785">
        <v>9.83</v>
      </c>
      <c r="I1785">
        <v>869</v>
      </c>
      <c r="J1785">
        <v>1784</v>
      </c>
      <c r="K1785" s="5" t="str">
        <f t="shared" si="135"/>
        <v>2022-01</v>
      </c>
      <c r="L1785" s="3" t="str">
        <f t="shared" si="136"/>
        <v>2022</v>
      </c>
      <c r="M1785">
        <f t="shared" si="137"/>
        <v>20.759999999999998</v>
      </c>
      <c r="N1785" s="6">
        <f t="shared" si="138"/>
        <v>0.67699999999999994</v>
      </c>
      <c r="O1785">
        <f t="shared" si="139"/>
        <v>16</v>
      </c>
    </row>
    <row r="1786" spans="1:15" x14ac:dyDescent="0.35">
      <c r="A1786" t="s">
        <v>24</v>
      </c>
      <c r="B1786" s="3">
        <v>47848</v>
      </c>
      <c r="C1786">
        <v>20</v>
      </c>
      <c r="D1786" t="s">
        <v>23</v>
      </c>
      <c r="E1786" s="3">
        <v>44628</v>
      </c>
      <c r="F1786" s="4">
        <v>0.39265046296296297</v>
      </c>
      <c r="G1786">
        <v>11.16</v>
      </c>
      <c r="H1786">
        <v>10.46</v>
      </c>
      <c r="I1786">
        <v>870</v>
      </c>
      <c r="J1786">
        <v>1785</v>
      </c>
      <c r="K1786" s="5" t="str">
        <f t="shared" si="135"/>
        <v>2022-03</v>
      </c>
      <c r="L1786" s="3" t="str">
        <f t="shared" si="136"/>
        <v>2022</v>
      </c>
      <c r="M1786">
        <f t="shared" si="137"/>
        <v>21.62</v>
      </c>
      <c r="N1786" s="6">
        <f t="shared" si="138"/>
        <v>0.39991435185185187</v>
      </c>
      <c r="O1786">
        <f t="shared" si="139"/>
        <v>9</v>
      </c>
    </row>
    <row r="1787" spans="1:15" x14ac:dyDescent="0.35">
      <c r="A1787" t="s">
        <v>25</v>
      </c>
      <c r="B1787" t="s">
        <v>21</v>
      </c>
      <c r="C1787">
        <v>10</v>
      </c>
      <c r="D1787" t="s">
        <v>16</v>
      </c>
      <c r="E1787" s="3">
        <v>44673</v>
      </c>
      <c r="F1787" s="4">
        <v>0.79504629629629631</v>
      </c>
      <c r="G1787">
        <v>7.09</v>
      </c>
      <c r="H1787">
        <v>6.78</v>
      </c>
      <c r="I1787">
        <v>871</v>
      </c>
      <c r="J1787">
        <v>1786</v>
      </c>
      <c r="K1787" s="5" t="str">
        <f t="shared" si="135"/>
        <v>2022-04</v>
      </c>
      <c r="L1787" s="3" t="str">
        <f t="shared" si="136"/>
        <v>2022</v>
      </c>
      <c r="M1787">
        <f t="shared" si="137"/>
        <v>13.870000000000001</v>
      </c>
      <c r="N1787" s="6">
        <f t="shared" si="138"/>
        <v>0.79975462962962962</v>
      </c>
      <c r="O1787">
        <f t="shared" si="139"/>
        <v>19</v>
      </c>
    </row>
    <row r="1788" spans="1:15" x14ac:dyDescent="0.35">
      <c r="A1788" t="s">
        <v>25</v>
      </c>
      <c r="B1788" t="s">
        <v>21</v>
      </c>
      <c r="C1788">
        <v>25</v>
      </c>
      <c r="D1788" t="s">
        <v>18</v>
      </c>
      <c r="E1788" s="3">
        <v>44673</v>
      </c>
      <c r="F1788" s="4">
        <v>0.79504629629629631</v>
      </c>
      <c r="G1788">
        <v>7.09</v>
      </c>
      <c r="H1788">
        <v>6.78</v>
      </c>
      <c r="I1788">
        <v>871</v>
      </c>
      <c r="J1788">
        <v>1787</v>
      </c>
      <c r="K1788" s="5" t="str">
        <f t="shared" si="135"/>
        <v>2022-04</v>
      </c>
      <c r="L1788" s="3" t="str">
        <f t="shared" si="136"/>
        <v>2022</v>
      </c>
      <c r="M1788">
        <f t="shared" si="137"/>
        <v>13.870000000000001</v>
      </c>
      <c r="N1788" s="6">
        <f t="shared" si="138"/>
        <v>0.79975462962962962</v>
      </c>
      <c r="O1788">
        <f t="shared" si="139"/>
        <v>19</v>
      </c>
    </row>
    <row r="1789" spans="1:15" x14ac:dyDescent="0.35">
      <c r="A1789" t="s">
        <v>25</v>
      </c>
      <c r="B1789" t="s">
        <v>21</v>
      </c>
      <c r="C1789">
        <v>50</v>
      </c>
      <c r="D1789" t="s">
        <v>27</v>
      </c>
      <c r="E1789" s="3">
        <v>44673</v>
      </c>
      <c r="F1789" s="4">
        <v>0.79504629629629631</v>
      </c>
      <c r="G1789">
        <v>7.09</v>
      </c>
      <c r="H1789">
        <v>6.78</v>
      </c>
      <c r="I1789">
        <v>871</v>
      </c>
      <c r="J1789">
        <v>1788</v>
      </c>
      <c r="K1789" s="5" t="str">
        <f t="shared" si="135"/>
        <v>2022-04</v>
      </c>
      <c r="L1789" s="3" t="str">
        <f t="shared" si="136"/>
        <v>2022</v>
      </c>
      <c r="M1789">
        <f t="shared" si="137"/>
        <v>13.870000000000001</v>
      </c>
      <c r="N1789" s="6">
        <f t="shared" si="138"/>
        <v>0.79975462962962962</v>
      </c>
      <c r="O1789">
        <f t="shared" si="139"/>
        <v>19</v>
      </c>
    </row>
    <row r="1790" spans="1:15" x14ac:dyDescent="0.35">
      <c r="A1790" t="s">
        <v>15</v>
      </c>
      <c r="B1790" s="3">
        <v>47118</v>
      </c>
      <c r="C1790">
        <v>10</v>
      </c>
      <c r="D1790" t="s">
        <v>16</v>
      </c>
      <c r="E1790" s="3">
        <v>44637</v>
      </c>
      <c r="F1790" s="4">
        <v>0.57743055555555556</v>
      </c>
      <c r="G1790">
        <v>9.39</v>
      </c>
      <c r="H1790">
        <v>6.18</v>
      </c>
      <c r="I1790">
        <v>872</v>
      </c>
      <c r="J1790">
        <v>1789</v>
      </c>
      <c r="K1790" s="5" t="str">
        <f t="shared" si="135"/>
        <v>2022-03</v>
      </c>
      <c r="L1790" s="3" t="str">
        <f t="shared" si="136"/>
        <v>2022</v>
      </c>
      <c r="M1790">
        <f t="shared" si="137"/>
        <v>15.57</v>
      </c>
      <c r="N1790" s="6">
        <f t="shared" si="138"/>
        <v>0.58172222222222225</v>
      </c>
      <c r="O1790">
        <f t="shared" si="139"/>
        <v>13</v>
      </c>
    </row>
    <row r="1791" spans="1:15" x14ac:dyDescent="0.35">
      <c r="A1791" t="s">
        <v>15</v>
      </c>
      <c r="B1791" s="3">
        <v>47118</v>
      </c>
      <c r="C1791">
        <v>25</v>
      </c>
      <c r="D1791" t="s">
        <v>18</v>
      </c>
      <c r="E1791" s="3">
        <v>44637</v>
      </c>
      <c r="F1791" s="4">
        <v>0.57743055555555556</v>
      </c>
      <c r="G1791">
        <v>9.39</v>
      </c>
      <c r="H1791">
        <v>6.18</v>
      </c>
      <c r="I1791">
        <v>872</v>
      </c>
      <c r="J1791">
        <v>1790</v>
      </c>
      <c r="K1791" s="5" t="str">
        <f t="shared" si="135"/>
        <v>2022-03</v>
      </c>
      <c r="L1791" s="3" t="str">
        <f t="shared" si="136"/>
        <v>2022</v>
      </c>
      <c r="M1791">
        <f t="shared" si="137"/>
        <v>15.57</v>
      </c>
      <c r="N1791" s="6">
        <f t="shared" si="138"/>
        <v>0.58172222222222225</v>
      </c>
      <c r="O1791">
        <f t="shared" si="139"/>
        <v>13</v>
      </c>
    </row>
    <row r="1792" spans="1:15" x14ac:dyDescent="0.35">
      <c r="A1792" t="s">
        <v>24</v>
      </c>
      <c r="B1792" s="3">
        <v>47848</v>
      </c>
      <c r="C1792">
        <v>0</v>
      </c>
      <c r="D1792" t="s">
        <v>17</v>
      </c>
      <c r="E1792" s="3">
        <v>44714</v>
      </c>
      <c r="F1792" s="4">
        <v>0.79439814814814813</v>
      </c>
      <c r="G1792">
        <v>9.66</v>
      </c>
      <c r="H1792">
        <v>11.12</v>
      </c>
      <c r="I1792">
        <v>873</v>
      </c>
      <c r="J1792">
        <v>1791</v>
      </c>
      <c r="K1792" s="5" t="str">
        <f t="shared" si="135"/>
        <v>2022-06</v>
      </c>
      <c r="L1792" s="3" t="str">
        <f t="shared" si="136"/>
        <v>2022</v>
      </c>
      <c r="M1792">
        <f t="shared" si="137"/>
        <v>20.78</v>
      </c>
      <c r="N1792" s="6">
        <f t="shared" si="138"/>
        <v>0.80212037037037032</v>
      </c>
      <c r="O1792">
        <f t="shared" si="139"/>
        <v>19</v>
      </c>
    </row>
    <row r="1793" spans="1:15" x14ac:dyDescent="0.35">
      <c r="A1793" t="s">
        <v>15</v>
      </c>
      <c r="B1793" s="3">
        <v>47118</v>
      </c>
      <c r="C1793">
        <v>0</v>
      </c>
      <c r="D1793" t="s">
        <v>17</v>
      </c>
      <c r="E1793" s="3">
        <v>44682</v>
      </c>
      <c r="F1793" s="4">
        <v>0.81785879629629632</v>
      </c>
      <c r="G1793">
        <v>6.35</v>
      </c>
      <c r="H1793">
        <v>5.62</v>
      </c>
      <c r="I1793">
        <v>874</v>
      </c>
      <c r="J1793">
        <v>1792</v>
      </c>
      <c r="K1793" s="5" t="str">
        <f t="shared" si="135"/>
        <v>2022-05</v>
      </c>
      <c r="L1793" s="3" t="str">
        <f t="shared" si="136"/>
        <v>2022</v>
      </c>
      <c r="M1793">
        <f t="shared" si="137"/>
        <v>11.969999999999999</v>
      </c>
      <c r="N1793" s="6">
        <f t="shared" si="138"/>
        <v>0.82176157407407413</v>
      </c>
      <c r="O1793">
        <f t="shared" si="139"/>
        <v>19</v>
      </c>
    </row>
    <row r="1794" spans="1:15" x14ac:dyDescent="0.35">
      <c r="A1794" t="s">
        <v>15</v>
      </c>
      <c r="B1794" s="3">
        <v>47118</v>
      </c>
      <c r="C1794">
        <v>25</v>
      </c>
      <c r="D1794" t="s">
        <v>18</v>
      </c>
      <c r="E1794" s="3">
        <v>44682</v>
      </c>
      <c r="F1794" s="4">
        <v>0.81785879629629632</v>
      </c>
      <c r="G1794">
        <v>6.35</v>
      </c>
      <c r="H1794">
        <v>5.62</v>
      </c>
      <c r="I1794">
        <v>874</v>
      </c>
      <c r="J1794">
        <v>1793</v>
      </c>
      <c r="K1794" s="5" t="str">
        <f t="shared" si="135"/>
        <v>2022-05</v>
      </c>
      <c r="L1794" s="3" t="str">
        <f t="shared" si="136"/>
        <v>2022</v>
      </c>
      <c r="M1794">
        <f t="shared" si="137"/>
        <v>11.969999999999999</v>
      </c>
      <c r="N1794" s="6">
        <f t="shared" si="138"/>
        <v>0.82176157407407413</v>
      </c>
      <c r="O1794">
        <f t="shared" si="139"/>
        <v>19</v>
      </c>
    </row>
    <row r="1795" spans="1:15" x14ac:dyDescent="0.35">
      <c r="A1795" t="s">
        <v>15</v>
      </c>
      <c r="B1795" s="3">
        <v>47118</v>
      </c>
      <c r="C1795">
        <v>50</v>
      </c>
      <c r="D1795" t="s">
        <v>27</v>
      </c>
      <c r="E1795" s="3">
        <v>44682</v>
      </c>
      <c r="F1795" s="4">
        <v>0.81785879629629632</v>
      </c>
      <c r="G1795">
        <v>6.35</v>
      </c>
      <c r="H1795">
        <v>5.62</v>
      </c>
      <c r="I1795">
        <v>874</v>
      </c>
      <c r="J1795">
        <v>1794</v>
      </c>
      <c r="K1795" s="5" t="str">
        <f t="shared" ref="K1795:K1858" si="140">TEXT(E1795, "yyyy-mm")</f>
        <v>2022-05</v>
      </c>
      <c r="L1795" s="3" t="str">
        <f t="shared" ref="L1795:L1858" si="141">TEXT(E1795, "yyyy")</f>
        <v>2022</v>
      </c>
      <c r="M1795">
        <f t="shared" ref="M1795:M1858" si="142">G1795+H1795</f>
        <v>11.969999999999999</v>
      </c>
      <c r="N1795" s="6">
        <f t="shared" ref="N1795:N1858" si="143">F1795+(H1795/1440)</f>
        <v>0.82176157407407413</v>
      </c>
      <c r="O1795">
        <f t="shared" ref="O1795:O1858" si="144">HOUR(N1795)</f>
        <v>19</v>
      </c>
    </row>
    <row r="1796" spans="1:15" x14ac:dyDescent="0.35">
      <c r="A1796" t="s">
        <v>22</v>
      </c>
      <c r="B1796" s="3">
        <v>47299</v>
      </c>
      <c r="C1796">
        <v>20</v>
      </c>
      <c r="D1796" t="s">
        <v>23</v>
      </c>
      <c r="E1796" s="3">
        <v>44712</v>
      </c>
      <c r="F1796" s="4">
        <v>0.46101851851851849</v>
      </c>
      <c r="G1796">
        <v>12.97</v>
      </c>
      <c r="H1796">
        <v>6.16</v>
      </c>
      <c r="I1796">
        <v>875</v>
      </c>
      <c r="J1796">
        <v>1795</v>
      </c>
      <c r="K1796" s="5" t="str">
        <f t="shared" si="140"/>
        <v>2022-05</v>
      </c>
      <c r="L1796" s="3" t="str">
        <f t="shared" si="141"/>
        <v>2022</v>
      </c>
      <c r="M1796">
        <f t="shared" si="142"/>
        <v>19.130000000000003</v>
      </c>
      <c r="N1796" s="6">
        <f t="shared" si="143"/>
        <v>0.46529629629629626</v>
      </c>
      <c r="O1796">
        <f t="shared" si="144"/>
        <v>11</v>
      </c>
    </row>
    <row r="1797" spans="1:15" x14ac:dyDescent="0.35">
      <c r="A1797" t="s">
        <v>22</v>
      </c>
      <c r="B1797" s="3">
        <v>47299</v>
      </c>
      <c r="C1797">
        <v>40</v>
      </c>
      <c r="D1797" t="s">
        <v>26</v>
      </c>
      <c r="E1797" s="3">
        <v>44712</v>
      </c>
      <c r="F1797" s="4">
        <v>0.46101851851851849</v>
      </c>
      <c r="G1797">
        <v>12.97</v>
      </c>
      <c r="H1797">
        <v>6.16</v>
      </c>
      <c r="I1797">
        <v>875</v>
      </c>
      <c r="J1797">
        <v>1796</v>
      </c>
      <c r="K1797" s="5" t="str">
        <f t="shared" si="140"/>
        <v>2022-05</v>
      </c>
      <c r="L1797" s="3" t="str">
        <f t="shared" si="141"/>
        <v>2022</v>
      </c>
      <c r="M1797">
        <f t="shared" si="142"/>
        <v>19.130000000000003</v>
      </c>
      <c r="N1797" s="6">
        <f t="shared" si="143"/>
        <v>0.46529629629629626</v>
      </c>
      <c r="O1797">
        <f t="shared" si="144"/>
        <v>11</v>
      </c>
    </row>
    <row r="1798" spans="1:15" x14ac:dyDescent="0.35">
      <c r="A1798" t="s">
        <v>22</v>
      </c>
      <c r="B1798" s="3">
        <v>47299</v>
      </c>
      <c r="C1798">
        <v>80</v>
      </c>
      <c r="D1798" t="s">
        <v>19</v>
      </c>
      <c r="E1798" s="3">
        <v>44712</v>
      </c>
      <c r="F1798" s="4">
        <v>0.46101851851851849</v>
      </c>
      <c r="G1798">
        <v>12.97</v>
      </c>
      <c r="H1798">
        <v>6.16</v>
      </c>
      <c r="I1798">
        <v>875</v>
      </c>
      <c r="J1798">
        <v>1797</v>
      </c>
      <c r="K1798" s="5" t="str">
        <f t="shared" si="140"/>
        <v>2022-05</v>
      </c>
      <c r="L1798" s="3" t="str">
        <f t="shared" si="141"/>
        <v>2022</v>
      </c>
      <c r="M1798">
        <f t="shared" si="142"/>
        <v>19.130000000000003</v>
      </c>
      <c r="N1798" s="6">
        <f t="shared" si="143"/>
        <v>0.46529629629629626</v>
      </c>
      <c r="O1798">
        <f t="shared" si="144"/>
        <v>11</v>
      </c>
    </row>
    <row r="1799" spans="1:15" x14ac:dyDescent="0.35">
      <c r="A1799" t="s">
        <v>24</v>
      </c>
      <c r="B1799" s="3">
        <v>47848</v>
      </c>
      <c r="C1799">
        <v>10</v>
      </c>
      <c r="D1799" t="s">
        <v>16</v>
      </c>
      <c r="E1799" s="3">
        <v>44695</v>
      </c>
      <c r="F1799" s="4">
        <v>0.69137731481481479</v>
      </c>
      <c r="G1799">
        <v>11.2</v>
      </c>
      <c r="H1799">
        <v>14.77</v>
      </c>
      <c r="I1799">
        <v>876</v>
      </c>
      <c r="J1799">
        <v>1798</v>
      </c>
      <c r="K1799" s="5" t="str">
        <f t="shared" si="140"/>
        <v>2022-05</v>
      </c>
      <c r="L1799" s="3" t="str">
        <f t="shared" si="141"/>
        <v>2022</v>
      </c>
      <c r="M1799">
        <f t="shared" si="142"/>
        <v>25.97</v>
      </c>
      <c r="N1799" s="6">
        <f t="shared" si="143"/>
        <v>0.70163425925925926</v>
      </c>
      <c r="O1799">
        <f t="shared" si="144"/>
        <v>16</v>
      </c>
    </row>
    <row r="1800" spans="1:15" x14ac:dyDescent="0.35">
      <c r="A1800" t="s">
        <v>24</v>
      </c>
      <c r="B1800" s="3">
        <v>47848</v>
      </c>
      <c r="C1800">
        <v>25</v>
      </c>
      <c r="D1800" t="s">
        <v>18</v>
      </c>
      <c r="E1800" s="3">
        <v>44695</v>
      </c>
      <c r="F1800" s="4">
        <v>0.69137731481481479</v>
      </c>
      <c r="G1800">
        <v>11.2</v>
      </c>
      <c r="H1800">
        <v>14.77</v>
      </c>
      <c r="I1800">
        <v>876</v>
      </c>
      <c r="J1800">
        <v>1799</v>
      </c>
      <c r="K1800" s="5" t="str">
        <f t="shared" si="140"/>
        <v>2022-05</v>
      </c>
      <c r="L1800" s="3" t="str">
        <f t="shared" si="141"/>
        <v>2022</v>
      </c>
      <c r="M1800">
        <f t="shared" si="142"/>
        <v>25.97</v>
      </c>
      <c r="N1800" s="6">
        <f t="shared" si="143"/>
        <v>0.70163425925925926</v>
      </c>
      <c r="O1800">
        <f t="shared" si="144"/>
        <v>16</v>
      </c>
    </row>
    <row r="1801" spans="1:15" x14ac:dyDescent="0.35">
      <c r="A1801" t="s">
        <v>15</v>
      </c>
      <c r="B1801" s="3">
        <v>47118</v>
      </c>
      <c r="C1801">
        <v>0</v>
      </c>
      <c r="D1801" t="s">
        <v>17</v>
      </c>
      <c r="E1801" s="3">
        <v>44712</v>
      </c>
      <c r="F1801" s="4">
        <v>0.38743055555555556</v>
      </c>
      <c r="G1801">
        <v>6.46</v>
      </c>
      <c r="H1801">
        <v>8.7899999999999991</v>
      </c>
      <c r="I1801">
        <v>877</v>
      </c>
      <c r="J1801">
        <v>1800</v>
      </c>
      <c r="K1801" s="5" t="str">
        <f t="shared" si="140"/>
        <v>2022-05</v>
      </c>
      <c r="L1801" s="3" t="str">
        <f t="shared" si="141"/>
        <v>2022</v>
      </c>
      <c r="M1801">
        <f t="shared" si="142"/>
        <v>15.25</v>
      </c>
      <c r="N1801" s="6">
        <f t="shared" si="143"/>
        <v>0.39353472222222224</v>
      </c>
      <c r="O1801">
        <f t="shared" si="144"/>
        <v>9</v>
      </c>
    </row>
    <row r="1802" spans="1:15" x14ac:dyDescent="0.35">
      <c r="A1802" t="s">
        <v>15</v>
      </c>
      <c r="B1802" s="3">
        <v>47118</v>
      </c>
      <c r="C1802">
        <v>25</v>
      </c>
      <c r="D1802" t="s">
        <v>18</v>
      </c>
      <c r="E1802" s="3">
        <v>44712</v>
      </c>
      <c r="F1802" s="4">
        <v>0.38743055555555556</v>
      </c>
      <c r="G1802">
        <v>6.46</v>
      </c>
      <c r="H1802">
        <v>8.7899999999999991</v>
      </c>
      <c r="I1802">
        <v>877</v>
      </c>
      <c r="J1802">
        <v>1801</v>
      </c>
      <c r="K1802" s="5" t="str">
        <f t="shared" si="140"/>
        <v>2022-05</v>
      </c>
      <c r="L1802" s="3" t="str">
        <f t="shared" si="141"/>
        <v>2022</v>
      </c>
      <c r="M1802">
        <f t="shared" si="142"/>
        <v>15.25</v>
      </c>
      <c r="N1802" s="6">
        <f t="shared" si="143"/>
        <v>0.39353472222222224</v>
      </c>
      <c r="O1802">
        <f t="shared" si="144"/>
        <v>9</v>
      </c>
    </row>
    <row r="1803" spans="1:15" x14ac:dyDescent="0.35">
      <c r="A1803" t="s">
        <v>22</v>
      </c>
      <c r="B1803" s="3">
        <v>47299</v>
      </c>
      <c r="C1803">
        <v>0</v>
      </c>
      <c r="D1803" t="s">
        <v>17</v>
      </c>
      <c r="E1803" s="3">
        <v>44713</v>
      </c>
      <c r="F1803" s="4">
        <v>0.56562500000000004</v>
      </c>
      <c r="G1803">
        <v>6.43</v>
      </c>
      <c r="H1803">
        <v>6.04</v>
      </c>
      <c r="I1803">
        <v>878</v>
      </c>
      <c r="J1803">
        <v>1802</v>
      </c>
      <c r="K1803" s="5" t="str">
        <f t="shared" si="140"/>
        <v>2022-06</v>
      </c>
      <c r="L1803" s="3" t="str">
        <f t="shared" si="141"/>
        <v>2022</v>
      </c>
      <c r="M1803">
        <f t="shared" si="142"/>
        <v>12.469999999999999</v>
      </c>
      <c r="N1803" s="6">
        <f t="shared" si="143"/>
        <v>0.56981944444444443</v>
      </c>
      <c r="O1803">
        <f t="shared" si="144"/>
        <v>13</v>
      </c>
    </row>
    <row r="1804" spans="1:15" x14ac:dyDescent="0.35">
      <c r="A1804" t="s">
        <v>22</v>
      </c>
      <c r="B1804" s="3">
        <v>47299</v>
      </c>
      <c r="C1804">
        <v>25</v>
      </c>
      <c r="D1804" t="s">
        <v>18</v>
      </c>
      <c r="E1804" s="3">
        <v>44713</v>
      </c>
      <c r="F1804" s="4">
        <v>0.56562500000000004</v>
      </c>
      <c r="G1804">
        <v>6.43</v>
      </c>
      <c r="H1804">
        <v>6.04</v>
      </c>
      <c r="I1804">
        <v>878</v>
      </c>
      <c r="J1804">
        <v>1803</v>
      </c>
      <c r="K1804" s="5" t="str">
        <f t="shared" si="140"/>
        <v>2022-06</v>
      </c>
      <c r="L1804" s="3" t="str">
        <f t="shared" si="141"/>
        <v>2022</v>
      </c>
      <c r="M1804">
        <f t="shared" si="142"/>
        <v>12.469999999999999</v>
      </c>
      <c r="N1804" s="6">
        <f t="shared" si="143"/>
        <v>0.56981944444444443</v>
      </c>
      <c r="O1804">
        <f t="shared" si="144"/>
        <v>13</v>
      </c>
    </row>
    <row r="1805" spans="1:15" x14ac:dyDescent="0.35">
      <c r="A1805" t="s">
        <v>24</v>
      </c>
      <c r="B1805" s="3">
        <v>47848</v>
      </c>
      <c r="C1805">
        <v>10</v>
      </c>
      <c r="D1805" t="s">
        <v>16</v>
      </c>
      <c r="E1805" s="3">
        <v>44866</v>
      </c>
      <c r="F1805" s="4">
        <v>0.61858796296296292</v>
      </c>
      <c r="G1805">
        <v>7.17</v>
      </c>
      <c r="H1805">
        <v>19.03</v>
      </c>
      <c r="I1805">
        <v>879</v>
      </c>
      <c r="J1805">
        <v>1804</v>
      </c>
      <c r="K1805" s="5" t="str">
        <f t="shared" si="140"/>
        <v>2022-11</v>
      </c>
      <c r="L1805" s="3" t="str">
        <f t="shared" si="141"/>
        <v>2022</v>
      </c>
      <c r="M1805">
        <f t="shared" si="142"/>
        <v>26.200000000000003</v>
      </c>
      <c r="N1805" s="6">
        <f t="shared" si="143"/>
        <v>0.63180324074074068</v>
      </c>
      <c r="O1805">
        <f t="shared" si="144"/>
        <v>15</v>
      </c>
    </row>
    <row r="1806" spans="1:15" x14ac:dyDescent="0.35">
      <c r="A1806" t="s">
        <v>24</v>
      </c>
      <c r="B1806" s="3">
        <v>47848</v>
      </c>
      <c r="C1806">
        <v>25</v>
      </c>
      <c r="D1806" t="s">
        <v>18</v>
      </c>
      <c r="E1806" s="3">
        <v>44866</v>
      </c>
      <c r="F1806" s="4">
        <v>0.61858796296296292</v>
      </c>
      <c r="G1806">
        <v>7.17</v>
      </c>
      <c r="H1806">
        <v>19.03</v>
      </c>
      <c r="I1806">
        <v>879</v>
      </c>
      <c r="J1806">
        <v>1805</v>
      </c>
      <c r="K1806" s="5" t="str">
        <f t="shared" si="140"/>
        <v>2022-11</v>
      </c>
      <c r="L1806" s="3" t="str">
        <f t="shared" si="141"/>
        <v>2022</v>
      </c>
      <c r="M1806">
        <f t="shared" si="142"/>
        <v>26.200000000000003</v>
      </c>
      <c r="N1806" s="6">
        <f t="shared" si="143"/>
        <v>0.63180324074074068</v>
      </c>
      <c r="O1806">
        <f t="shared" si="144"/>
        <v>15</v>
      </c>
    </row>
    <row r="1807" spans="1:15" x14ac:dyDescent="0.35">
      <c r="A1807" t="s">
        <v>24</v>
      </c>
      <c r="B1807" s="3">
        <v>47848</v>
      </c>
      <c r="C1807">
        <v>80</v>
      </c>
      <c r="D1807" t="s">
        <v>19</v>
      </c>
      <c r="E1807" s="3">
        <v>44866</v>
      </c>
      <c r="F1807" s="4">
        <v>0.61858796296296292</v>
      </c>
      <c r="G1807">
        <v>7.17</v>
      </c>
      <c r="H1807">
        <v>19.03</v>
      </c>
      <c r="I1807">
        <v>879</v>
      </c>
      <c r="J1807">
        <v>1806</v>
      </c>
      <c r="K1807" s="5" t="str">
        <f t="shared" si="140"/>
        <v>2022-11</v>
      </c>
      <c r="L1807" s="3" t="str">
        <f t="shared" si="141"/>
        <v>2022</v>
      </c>
      <c r="M1807">
        <f t="shared" si="142"/>
        <v>26.200000000000003</v>
      </c>
      <c r="N1807" s="6">
        <f t="shared" si="143"/>
        <v>0.63180324074074068</v>
      </c>
      <c r="O1807">
        <f t="shared" si="144"/>
        <v>15</v>
      </c>
    </row>
    <row r="1808" spans="1:15" x14ac:dyDescent="0.35">
      <c r="A1808" t="s">
        <v>24</v>
      </c>
      <c r="B1808" s="3">
        <v>47848</v>
      </c>
      <c r="C1808">
        <v>20</v>
      </c>
      <c r="D1808" t="s">
        <v>23</v>
      </c>
      <c r="E1808" s="3">
        <v>44931</v>
      </c>
      <c r="F1808" s="4">
        <v>0.80853009259259256</v>
      </c>
      <c r="G1808">
        <v>16.61</v>
      </c>
      <c r="H1808">
        <v>18.32</v>
      </c>
      <c r="I1808">
        <v>880</v>
      </c>
      <c r="J1808">
        <v>1807</v>
      </c>
      <c r="K1808" s="5" t="str">
        <f t="shared" si="140"/>
        <v>2023-01</v>
      </c>
      <c r="L1808" s="3" t="str">
        <f t="shared" si="141"/>
        <v>2023</v>
      </c>
      <c r="M1808">
        <f t="shared" si="142"/>
        <v>34.93</v>
      </c>
      <c r="N1808" s="6">
        <f t="shared" si="143"/>
        <v>0.82125231481481475</v>
      </c>
      <c r="O1808">
        <f t="shared" si="144"/>
        <v>19</v>
      </c>
    </row>
    <row r="1809" spans="1:15" x14ac:dyDescent="0.35">
      <c r="A1809" t="s">
        <v>25</v>
      </c>
      <c r="B1809" t="s">
        <v>21</v>
      </c>
      <c r="C1809">
        <v>10</v>
      </c>
      <c r="D1809" t="s">
        <v>16</v>
      </c>
      <c r="E1809" s="3">
        <v>44756</v>
      </c>
      <c r="F1809" s="4">
        <v>0.47862268518518519</v>
      </c>
      <c r="G1809">
        <v>6.45</v>
      </c>
      <c r="H1809">
        <v>6.73</v>
      </c>
      <c r="I1809">
        <v>881</v>
      </c>
      <c r="J1809">
        <v>1808</v>
      </c>
      <c r="K1809" s="5" t="str">
        <f t="shared" si="140"/>
        <v>2022-07</v>
      </c>
      <c r="L1809" s="3" t="str">
        <f t="shared" si="141"/>
        <v>2022</v>
      </c>
      <c r="M1809">
        <f t="shared" si="142"/>
        <v>13.18</v>
      </c>
      <c r="N1809" s="6">
        <f t="shared" si="143"/>
        <v>0.48329629629629628</v>
      </c>
      <c r="O1809">
        <f t="shared" si="144"/>
        <v>11</v>
      </c>
    </row>
    <row r="1810" spans="1:15" x14ac:dyDescent="0.35">
      <c r="A1810" t="s">
        <v>15</v>
      </c>
      <c r="B1810" s="3">
        <v>47118</v>
      </c>
      <c r="C1810">
        <v>10</v>
      </c>
      <c r="D1810" t="s">
        <v>16</v>
      </c>
      <c r="E1810" s="3">
        <v>44823</v>
      </c>
      <c r="F1810" s="4">
        <v>0.54592592592592593</v>
      </c>
      <c r="G1810">
        <v>5.4</v>
      </c>
      <c r="H1810">
        <v>12.76</v>
      </c>
      <c r="I1810">
        <v>882</v>
      </c>
      <c r="J1810">
        <v>1809</v>
      </c>
      <c r="K1810" s="5" t="str">
        <f t="shared" si="140"/>
        <v>2022-09</v>
      </c>
      <c r="L1810" s="3" t="str">
        <f t="shared" si="141"/>
        <v>2022</v>
      </c>
      <c r="M1810">
        <f t="shared" si="142"/>
        <v>18.16</v>
      </c>
      <c r="N1810" s="6">
        <f t="shared" si="143"/>
        <v>0.55478703703703702</v>
      </c>
      <c r="O1810">
        <f t="shared" si="144"/>
        <v>13</v>
      </c>
    </row>
    <row r="1811" spans="1:15" x14ac:dyDescent="0.35">
      <c r="A1811" t="s">
        <v>15</v>
      </c>
      <c r="B1811" s="3">
        <v>47118</v>
      </c>
      <c r="C1811">
        <v>40</v>
      </c>
      <c r="D1811" t="s">
        <v>26</v>
      </c>
      <c r="E1811" s="3">
        <v>44823</v>
      </c>
      <c r="F1811" s="4">
        <v>0.54592592592592593</v>
      </c>
      <c r="G1811">
        <v>5.4</v>
      </c>
      <c r="H1811">
        <v>12.76</v>
      </c>
      <c r="I1811">
        <v>882</v>
      </c>
      <c r="J1811">
        <v>1810</v>
      </c>
      <c r="K1811" s="5" t="str">
        <f t="shared" si="140"/>
        <v>2022-09</v>
      </c>
      <c r="L1811" s="3" t="str">
        <f t="shared" si="141"/>
        <v>2022</v>
      </c>
      <c r="M1811">
        <f t="shared" si="142"/>
        <v>18.16</v>
      </c>
      <c r="N1811" s="6">
        <f t="shared" si="143"/>
        <v>0.55478703703703702</v>
      </c>
      <c r="O1811">
        <f t="shared" si="144"/>
        <v>13</v>
      </c>
    </row>
    <row r="1812" spans="1:15" x14ac:dyDescent="0.35">
      <c r="A1812" t="s">
        <v>15</v>
      </c>
      <c r="B1812" s="3">
        <v>47118</v>
      </c>
      <c r="C1812">
        <v>50</v>
      </c>
      <c r="D1812" t="s">
        <v>27</v>
      </c>
      <c r="E1812" s="3">
        <v>44823</v>
      </c>
      <c r="F1812" s="4">
        <v>0.54592592592592593</v>
      </c>
      <c r="G1812">
        <v>5.4</v>
      </c>
      <c r="H1812">
        <v>12.76</v>
      </c>
      <c r="I1812">
        <v>882</v>
      </c>
      <c r="J1812">
        <v>1811</v>
      </c>
      <c r="K1812" s="5" t="str">
        <f t="shared" si="140"/>
        <v>2022-09</v>
      </c>
      <c r="L1812" s="3" t="str">
        <f t="shared" si="141"/>
        <v>2022</v>
      </c>
      <c r="M1812">
        <f t="shared" si="142"/>
        <v>18.16</v>
      </c>
      <c r="N1812" s="6">
        <f t="shared" si="143"/>
        <v>0.55478703703703702</v>
      </c>
      <c r="O1812">
        <f t="shared" si="144"/>
        <v>13</v>
      </c>
    </row>
    <row r="1813" spans="1:15" x14ac:dyDescent="0.35">
      <c r="A1813" t="s">
        <v>24</v>
      </c>
      <c r="B1813" s="3">
        <v>47848</v>
      </c>
      <c r="C1813">
        <v>0</v>
      </c>
      <c r="D1813" t="s">
        <v>17</v>
      </c>
      <c r="E1813" s="3">
        <v>44654</v>
      </c>
      <c r="F1813" s="4">
        <v>0.55292824074074076</v>
      </c>
      <c r="G1813">
        <v>5.94</v>
      </c>
      <c r="H1813">
        <v>10.31</v>
      </c>
      <c r="I1813">
        <v>883</v>
      </c>
      <c r="J1813">
        <v>1812</v>
      </c>
      <c r="K1813" s="5" t="str">
        <f t="shared" si="140"/>
        <v>2022-04</v>
      </c>
      <c r="L1813" s="3" t="str">
        <f t="shared" si="141"/>
        <v>2022</v>
      </c>
      <c r="M1813">
        <f t="shared" si="142"/>
        <v>16.25</v>
      </c>
      <c r="N1813" s="6">
        <f t="shared" si="143"/>
        <v>0.56008796296296304</v>
      </c>
      <c r="O1813">
        <f t="shared" si="144"/>
        <v>13</v>
      </c>
    </row>
    <row r="1814" spans="1:15" x14ac:dyDescent="0.35">
      <c r="A1814" t="s">
        <v>24</v>
      </c>
      <c r="B1814" s="3">
        <v>47848</v>
      </c>
      <c r="C1814">
        <v>25</v>
      </c>
      <c r="D1814" t="s">
        <v>18</v>
      </c>
      <c r="E1814" s="3">
        <v>44654</v>
      </c>
      <c r="F1814" s="4">
        <v>0.55292824074074076</v>
      </c>
      <c r="G1814">
        <v>5.94</v>
      </c>
      <c r="H1814">
        <v>10.31</v>
      </c>
      <c r="I1814">
        <v>883</v>
      </c>
      <c r="J1814">
        <v>1813</v>
      </c>
      <c r="K1814" s="5" t="str">
        <f t="shared" si="140"/>
        <v>2022-04</v>
      </c>
      <c r="L1814" s="3" t="str">
        <f t="shared" si="141"/>
        <v>2022</v>
      </c>
      <c r="M1814">
        <f t="shared" si="142"/>
        <v>16.25</v>
      </c>
      <c r="N1814" s="6">
        <f t="shared" si="143"/>
        <v>0.56008796296296304</v>
      </c>
      <c r="O1814">
        <f t="shared" si="144"/>
        <v>13</v>
      </c>
    </row>
    <row r="1815" spans="1:15" x14ac:dyDescent="0.35">
      <c r="A1815" t="s">
        <v>24</v>
      </c>
      <c r="B1815" s="3">
        <v>47848</v>
      </c>
      <c r="C1815">
        <v>0</v>
      </c>
      <c r="D1815" t="s">
        <v>17</v>
      </c>
      <c r="E1815" s="3">
        <v>44715</v>
      </c>
      <c r="F1815" s="4">
        <v>0.76168981481481479</v>
      </c>
      <c r="G1815">
        <v>9.42</v>
      </c>
      <c r="H1815">
        <v>7.42</v>
      </c>
      <c r="I1815">
        <v>884</v>
      </c>
      <c r="J1815">
        <v>1814</v>
      </c>
      <c r="K1815" s="5" t="str">
        <f t="shared" si="140"/>
        <v>2022-06</v>
      </c>
      <c r="L1815" s="3" t="str">
        <f t="shared" si="141"/>
        <v>2022</v>
      </c>
      <c r="M1815">
        <f t="shared" si="142"/>
        <v>16.84</v>
      </c>
      <c r="N1815" s="6">
        <f t="shared" si="143"/>
        <v>0.76684259259259258</v>
      </c>
      <c r="O1815">
        <f t="shared" si="144"/>
        <v>18</v>
      </c>
    </row>
    <row r="1816" spans="1:15" x14ac:dyDescent="0.35">
      <c r="A1816" t="s">
        <v>24</v>
      </c>
      <c r="B1816" s="3">
        <v>47848</v>
      </c>
      <c r="C1816">
        <v>20</v>
      </c>
      <c r="D1816" t="s">
        <v>23</v>
      </c>
      <c r="E1816" s="3">
        <v>44861</v>
      </c>
      <c r="F1816" s="4">
        <v>0.44855324074074077</v>
      </c>
      <c r="G1816">
        <v>13.26</v>
      </c>
      <c r="H1816">
        <v>10.57</v>
      </c>
      <c r="I1816">
        <v>885</v>
      </c>
      <c r="J1816">
        <v>1815</v>
      </c>
      <c r="K1816" s="5" t="str">
        <f t="shared" si="140"/>
        <v>2022-10</v>
      </c>
      <c r="L1816" s="3" t="str">
        <f t="shared" si="141"/>
        <v>2022</v>
      </c>
      <c r="M1816">
        <f t="shared" si="142"/>
        <v>23.83</v>
      </c>
      <c r="N1816" s="6">
        <f t="shared" si="143"/>
        <v>0.45589351851851856</v>
      </c>
      <c r="O1816">
        <f t="shared" si="144"/>
        <v>10</v>
      </c>
    </row>
    <row r="1817" spans="1:15" x14ac:dyDescent="0.35">
      <c r="A1817" t="s">
        <v>24</v>
      </c>
      <c r="B1817" s="3">
        <v>47848</v>
      </c>
      <c r="C1817">
        <v>25</v>
      </c>
      <c r="D1817" t="s">
        <v>18</v>
      </c>
      <c r="E1817" s="3">
        <v>44861</v>
      </c>
      <c r="F1817" s="4">
        <v>0.44855324074074077</v>
      </c>
      <c r="G1817">
        <v>13.26</v>
      </c>
      <c r="H1817">
        <v>10.57</v>
      </c>
      <c r="I1817">
        <v>885</v>
      </c>
      <c r="J1817">
        <v>1816</v>
      </c>
      <c r="K1817" s="5" t="str">
        <f t="shared" si="140"/>
        <v>2022-10</v>
      </c>
      <c r="L1817" s="3" t="str">
        <f t="shared" si="141"/>
        <v>2022</v>
      </c>
      <c r="M1817">
        <f t="shared" si="142"/>
        <v>23.83</v>
      </c>
      <c r="N1817" s="6">
        <f t="shared" si="143"/>
        <v>0.45589351851851856</v>
      </c>
      <c r="O1817">
        <f t="shared" si="144"/>
        <v>10</v>
      </c>
    </row>
    <row r="1818" spans="1:15" x14ac:dyDescent="0.35">
      <c r="A1818" t="s">
        <v>24</v>
      </c>
      <c r="B1818" s="3">
        <v>47848</v>
      </c>
      <c r="C1818">
        <v>80</v>
      </c>
      <c r="D1818" t="s">
        <v>19</v>
      </c>
      <c r="E1818" s="3">
        <v>44861</v>
      </c>
      <c r="F1818" s="4">
        <v>0.44855324074074077</v>
      </c>
      <c r="G1818">
        <v>13.26</v>
      </c>
      <c r="H1818">
        <v>10.57</v>
      </c>
      <c r="I1818">
        <v>885</v>
      </c>
      <c r="J1818">
        <v>1817</v>
      </c>
      <c r="K1818" s="5" t="str">
        <f t="shared" si="140"/>
        <v>2022-10</v>
      </c>
      <c r="L1818" s="3" t="str">
        <f t="shared" si="141"/>
        <v>2022</v>
      </c>
      <c r="M1818">
        <f t="shared" si="142"/>
        <v>23.83</v>
      </c>
      <c r="N1818" s="6">
        <f t="shared" si="143"/>
        <v>0.45589351851851856</v>
      </c>
      <c r="O1818">
        <f t="shared" si="144"/>
        <v>10</v>
      </c>
    </row>
    <row r="1819" spans="1:15" x14ac:dyDescent="0.35">
      <c r="A1819" t="s">
        <v>15</v>
      </c>
      <c r="B1819" s="3">
        <v>47118</v>
      </c>
      <c r="C1819">
        <v>10</v>
      </c>
      <c r="D1819" t="s">
        <v>16</v>
      </c>
      <c r="E1819" s="3">
        <v>44918</v>
      </c>
      <c r="F1819" s="4">
        <v>0.41590277777777779</v>
      </c>
      <c r="G1819">
        <v>11.56</v>
      </c>
      <c r="H1819">
        <v>9.01</v>
      </c>
      <c r="I1819">
        <v>886</v>
      </c>
      <c r="J1819">
        <v>1818</v>
      </c>
      <c r="K1819" s="5" t="str">
        <f t="shared" si="140"/>
        <v>2022-12</v>
      </c>
      <c r="L1819" s="3" t="str">
        <f t="shared" si="141"/>
        <v>2022</v>
      </c>
      <c r="M1819">
        <f t="shared" si="142"/>
        <v>20.57</v>
      </c>
      <c r="N1819" s="6">
        <f t="shared" si="143"/>
        <v>0.42215972222222226</v>
      </c>
      <c r="O1819">
        <f t="shared" si="144"/>
        <v>10</v>
      </c>
    </row>
    <row r="1820" spans="1:15" x14ac:dyDescent="0.35">
      <c r="A1820" t="s">
        <v>15</v>
      </c>
      <c r="B1820" s="3">
        <v>47118</v>
      </c>
      <c r="C1820">
        <v>25</v>
      </c>
      <c r="D1820" t="s">
        <v>18</v>
      </c>
      <c r="E1820" s="3">
        <v>44918</v>
      </c>
      <c r="F1820" s="4">
        <v>0.41590277777777779</v>
      </c>
      <c r="G1820">
        <v>11.56</v>
      </c>
      <c r="H1820">
        <v>9.01</v>
      </c>
      <c r="I1820">
        <v>886</v>
      </c>
      <c r="J1820">
        <v>1819</v>
      </c>
      <c r="K1820" s="5" t="str">
        <f t="shared" si="140"/>
        <v>2022-12</v>
      </c>
      <c r="L1820" s="3" t="str">
        <f t="shared" si="141"/>
        <v>2022</v>
      </c>
      <c r="M1820">
        <f t="shared" si="142"/>
        <v>20.57</v>
      </c>
      <c r="N1820" s="6">
        <f t="shared" si="143"/>
        <v>0.42215972222222226</v>
      </c>
      <c r="O1820">
        <f t="shared" si="144"/>
        <v>10</v>
      </c>
    </row>
    <row r="1821" spans="1:15" x14ac:dyDescent="0.35">
      <c r="A1821" t="s">
        <v>22</v>
      </c>
      <c r="B1821" s="3">
        <v>47299</v>
      </c>
      <c r="C1821">
        <v>0</v>
      </c>
      <c r="D1821" t="s">
        <v>17</v>
      </c>
      <c r="E1821" s="3">
        <v>44901</v>
      </c>
      <c r="F1821" s="4">
        <v>0.65423611111111113</v>
      </c>
      <c r="G1821">
        <v>8.76</v>
      </c>
      <c r="H1821">
        <v>7.31</v>
      </c>
      <c r="I1821">
        <v>887</v>
      </c>
      <c r="J1821">
        <v>1820</v>
      </c>
      <c r="K1821" s="5" t="str">
        <f t="shared" si="140"/>
        <v>2022-12</v>
      </c>
      <c r="L1821" s="3" t="str">
        <f t="shared" si="141"/>
        <v>2022</v>
      </c>
      <c r="M1821">
        <f t="shared" si="142"/>
        <v>16.07</v>
      </c>
      <c r="N1821" s="6">
        <f t="shared" si="143"/>
        <v>0.65931249999999997</v>
      </c>
      <c r="O1821">
        <f t="shared" si="144"/>
        <v>15</v>
      </c>
    </row>
    <row r="1822" spans="1:15" x14ac:dyDescent="0.35">
      <c r="A1822" t="s">
        <v>24</v>
      </c>
      <c r="B1822" s="3">
        <v>47848</v>
      </c>
      <c r="C1822">
        <v>0</v>
      </c>
      <c r="D1822" t="s">
        <v>17</v>
      </c>
      <c r="E1822" s="3">
        <v>44911</v>
      </c>
      <c r="F1822" s="4">
        <v>0.73796296296296293</v>
      </c>
      <c r="G1822">
        <v>5.99</v>
      </c>
      <c r="H1822">
        <v>5.76</v>
      </c>
      <c r="I1822">
        <v>888</v>
      </c>
      <c r="J1822">
        <v>1821</v>
      </c>
      <c r="K1822" s="5" t="str">
        <f t="shared" si="140"/>
        <v>2022-12</v>
      </c>
      <c r="L1822" s="3" t="str">
        <f t="shared" si="141"/>
        <v>2022</v>
      </c>
      <c r="M1822">
        <f t="shared" si="142"/>
        <v>11.75</v>
      </c>
      <c r="N1822" s="6">
        <f t="shared" si="143"/>
        <v>0.74196296296296294</v>
      </c>
      <c r="O1822">
        <f t="shared" si="144"/>
        <v>17</v>
      </c>
    </row>
    <row r="1823" spans="1:15" x14ac:dyDescent="0.35">
      <c r="A1823" t="s">
        <v>24</v>
      </c>
      <c r="B1823" s="3">
        <v>47848</v>
      </c>
      <c r="C1823">
        <v>20</v>
      </c>
      <c r="D1823" t="s">
        <v>23</v>
      </c>
      <c r="E1823" s="3">
        <v>44839</v>
      </c>
      <c r="F1823" s="4">
        <v>0.42071759259259262</v>
      </c>
      <c r="G1823">
        <v>7.79</v>
      </c>
      <c r="H1823">
        <v>14.3</v>
      </c>
      <c r="I1823">
        <v>889</v>
      </c>
      <c r="J1823">
        <v>1822</v>
      </c>
      <c r="K1823" s="5" t="str">
        <f t="shared" si="140"/>
        <v>2022-10</v>
      </c>
      <c r="L1823" s="3" t="str">
        <f t="shared" si="141"/>
        <v>2022</v>
      </c>
      <c r="M1823">
        <f t="shared" si="142"/>
        <v>22.09</v>
      </c>
      <c r="N1823" s="6">
        <f t="shared" si="143"/>
        <v>0.43064814814814817</v>
      </c>
      <c r="O1823">
        <f t="shared" si="144"/>
        <v>10</v>
      </c>
    </row>
    <row r="1824" spans="1:15" x14ac:dyDescent="0.35">
      <c r="A1824" t="s">
        <v>24</v>
      </c>
      <c r="B1824" s="3">
        <v>47848</v>
      </c>
      <c r="C1824">
        <v>40</v>
      </c>
      <c r="D1824" t="s">
        <v>26</v>
      </c>
      <c r="E1824" s="3">
        <v>44839</v>
      </c>
      <c r="F1824" s="4">
        <v>0.42071759259259262</v>
      </c>
      <c r="G1824">
        <v>7.79</v>
      </c>
      <c r="H1824">
        <v>14.3</v>
      </c>
      <c r="I1824">
        <v>889</v>
      </c>
      <c r="J1824">
        <v>1823</v>
      </c>
      <c r="K1824" s="5" t="str">
        <f t="shared" si="140"/>
        <v>2022-10</v>
      </c>
      <c r="L1824" s="3" t="str">
        <f t="shared" si="141"/>
        <v>2022</v>
      </c>
      <c r="M1824">
        <f t="shared" si="142"/>
        <v>22.09</v>
      </c>
      <c r="N1824" s="6">
        <f t="shared" si="143"/>
        <v>0.43064814814814817</v>
      </c>
      <c r="O1824">
        <f t="shared" si="144"/>
        <v>10</v>
      </c>
    </row>
    <row r="1825" spans="1:15" x14ac:dyDescent="0.35">
      <c r="A1825" t="s">
        <v>22</v>
      </c>
      <c r="B1825" s="3">
        <v>47299</v>
      </c>
      <c r="C1825">
        <v>20</v>
      </c>
      <c r="D1825" t="s">
        <v>23</v>
      </c>
      <c r="E1825" s="3">
        <v>44701</v>
      </c>
      <c r="F1825" s="4">
        <v>0.51128472222222221</v>
      </c>
      <c r="G1825">
        <v>6.62</v>
      </c>
      <c r="H1825">
        <v>6.9</v>
      </c>
      <c r="I1825">
        <v>890</v>
      </c>
      <c r="J1825">
        <v>1824</v>
      </c>
      <c r="K1825" s="5" t="str">
        <f t="shared" si="140"/>
        <v>2022-05</v>
      </c>
      <c r="L1825" s="3" t="str">
        <f t="shared" si="141"/>
        <v>2022</v>
      </c>
      <c r="M1825">
        <f t="shared" si="142"/>
        <v>13.52</v>
      </c>
      <c r="N1825" s="6">
        <f t="shared" si="143"/>
        <v>0.51607638888888885</v>
      </c>
      <c r="O1825">
        <f t="shared" si="144"/>
        <v>12</v>
      </c>
    </row>
    <row r="1826" spans="1:15" x14ac:dyDescent="0.35">
      <c r="A1826" t="s">
        <v>22</v>
      </c>
      <c r="B1826" s="3">
        <v>47299</v>
      </c>
      <c r="C1826">
        <v>40</v>
      </c>
      <c r="D1826" t="s">
        <v>26</v>
      </c>
      <c r="E1826" s="3">
        <v>44701</v>
      </c>
      <c r="F1826" s="4">
        <v>0.51128472222222221</v>
      </c>
      <c r="G1826">
        <v>6.62</v>
      </c>
      <c r="H1826">
        <v>6.9</v>
      </c>
      <c r="I1826">
        <v>890</v>
      </c>
      <c r="J1826">
        <v>1825</v>
      </c>
      <c r="K1826" s="5" t="str">
        <f t="shared" si="140"/>
        <v>2022-05</v>
      </c>
      <c r="L1826" s="3" t="str">
        <f t="shared" si="141"/>
        <v>2022</v>
      </c>
      <c r="M1826">
        <f t="shared" si="142"/>
        <v>13.52</v>
      </c>
      <c r="N1826" s="6">
        <f t="shared" si="143"/>
        <v>0.51607638888888885</v>
      </c>
      <c r="O1826">
        <f t="shared" si="144"/>
        <v>12</v>
      </c>
    </row>
    <row r="1827" spans="1:15" x14ac:dyDescent="0.35">
      <c r="A1827" t="s">
        <v>15</v>
      </c>
      <c r="B1827" s="3">
        <v>47118</v>
      </c>
      <c r="C1827">
        <v>20</v>
      </c>
      <c r="D1827" t="s">
        <v>23</v>
      </c>
      <c r="E1827" s="3">
        <v>44735</v>
      </c>
      <c r="F1827" s="4">
        <v>0.7737384259259259</v>
      </c>
      <c r="G1827">
        <v>8.3800000000000008</v>
      </c>
      <c r="H1827">
        <v>5.56</v>
      </c>
      <c r="I1827">
        <v>891</v>
      </c>
      <c r="J1827">
        <v>1826</v>
      </c>
      <c r="K1827" s="5" t="str">
        <f t="shared" si="140"/>
        <v>2022-06</v>
      </c>
      <c r="L1827" s="3" t="str">
        <f t="shared" si="141"/>
        <v>2022</v>
      </c>
      <c r="M1827">
        <f t="shared" si="142"/>
        <v>13.940000000000001</v>
      </c>
      <c r="N1827" s="6">
        <f t="shared" si="143"/>
        <v>0.77759953703703699</v>
      </c>
      <c r="O1827">
        <f t="shared" si="144"/>
        <v>18</v>
      </c>
    </row>
    <row r="1828" spans="1:15" x14ac:dyDescent="0.35">
      <c r="A1828" t="s">
        <v>15</v>
      </c>
      <c r="B1828" s="3">
        <v>47118</v>
      </c>
      <c r="C1828">
        <v>10</v>
      </c>
      <c r="D1828" t="s">
        <v>16</v>
      </c>
      <c r="E1828" s="3">
        <v>44812</v>
      </c>
      <c r="F1828" s="4">
        <v>0.61826388888888884</v>
      </c>
      <c r="G1828">
        <v>8.2100000000000009</v>
      </c>
      <c r="H1828">
        <v>6.54</v>
      </c>
      <c r="I1828">
        <v>892</v>
      </c>
      <c r="J1828">
        <v>1827</v>
      </c>
      <c r="K1828" s="5" t="str">
        <f t="shared" si="140"/>
        <v>2022-09</v>
      </c>
      <c r="L1828" s="3" t="str">
        <f t="shared" si="141"/>
        <v>2022</v>
      </c>
      <c r="M1828">
        <f t="shared" si="142"/>
        <v>14.75</v>
      </c>
      <c r="N1828" s="6">
        <f t="shared" si="143"/>
        <v>0.6228055555555555</v>
      </c>
      <c r="O1828">
        <f t="shared" si="144"/>
        <v>14</v>
      </c>
    </row>
    <row r="1829" spans="1:15" x14ac:dyDescent="0.35">
      <c r="A1829" t="s">
        <v>15</v>
      </c>
      <c r="B1829" s="3">
        <v>47118</v>
      </c>
      <c r="C1829">
        <v>10</v>
      </c>
      <c r="D1829" t="s">
        <v>16</v>
      </c>
      <c r="E1829" s="3">
        <v>44669</v>
      </c>
      <c r="F1829" s="4">
        <v>0.53083333333333338</v>
      </c>
      <c r="G1829">
        <v>6.01</v>
      </c>
      <c r="H1829">
        <v>19.21</v>
      </c>
      <c r="I1829">
        <v>893</v>
      </c>
      <c r="J1829">
        <v>1828</v>
      </c>
      <c r="K1829" s="5" t="str">
        <f t="shared" si="140"/>
        <v>2022-04</v>
      </c>
      <c r="L1829" s="3" t="str">
        <f t="shared" si="141"/>
        <v>2022</v>
      </c>
      <c r="M1829">
        <f t="shared" si="142"/>
        <v>25.22</v>
      </c>
      <c r="N1829" s="6">
        <f t="shared" si="143"/>
        <v>0.54417361111111118</v>
      </c>
      <c r="O1829">
        <f t="shared" si="144"/>
        <v>13</v>
      </c>
    </row>
    <row r="1830" spans="1:15" x14ac:dyDescent="0.35">
      <c r="A1830" t="s">
        <v>22</v>
      </c>
      <c r="B1830" s="3">
        <v>47299</v>
      </c>
      <c r="C1830">
        <v>20</v>
      </c>
      <c r="D1830" t="s">
        <v>23</v>
      </c>
      <c r="E1830" s="3">
        <v>44711</v>
      </c>
      <c r="F1830" s="4">
        <v>0.35929398148148151</v>
      </c>
      <c r="G1830">
        <v>5.59</v>
      </c>
      <c r="H1830">
        <v>6.06</v>
      </c>
      <c r="I1830">
        <v>894</v>
      </c>
      <c r="J1830">
        <v>1829</v>
      </c>
      <c r="K1830" s="5" t="str">
        <f t="shared" si="140"/>
        <v>2022-05</v>
      </c>
      <c r="L1830" s="3" t="str">
        <f t="shared" si="141"/>
        <v>2022</v>
      </c>
      <c r="M1830">
        <f t="shared" si="142"/>
        <v>11.649999999999999</v>
      </c>
      <c r="N1830" s="6">
        <f t="shared" si="143"/>
        <v>0.36350231481481482</v>
      </c>
      <c r="O1830">
        <f t="shared" si="144"/>
        <v>8</v>
      </c>
    </row>
    <row r="1831" spans="1:15" x14ac:dyDescent="0.35">
      <c r="A1831" t="s">
        <v>22</v>
      </c>
      <c r="B1831" s="3">
        <v>47299</v>
      </c>
      <c r="C1831">
        <v>10</v>
      </c>
      <c r="D1831" t="s">
        <v>16</v>
      </c>
      <c r="E1831" s="3">
        <v>44801</v>
      </c>
      <c r="F1831" s="4">
        <v>0.80015046296296299</v>
      </c>
      <c r="G1831">
        <v>6.22</v>
      </c>
      <c r="H1831">
        <v>7.55</v>
      </c>
      <c r="I1831">
        <v>895</v>
      </c>
      <c r="J1831">
        <v>1830</v>
      </c>
      <c r="K1831" s="5" t="str">
        <f t="shared" si="140"/>
        <v>2022-08</v>
      </c>
      <c r="L1831" s="3" t="str">
        <f t="shared" si="141"/>
        <v>2022</v>
      </c>
      <c r="M1831">
        <f t="shared" si="142"/>
        <v>13.77</v>
      </c>
      <c r="N1831" s="6">
        <f t="shared" si="143"/>
        <v>0.80539351851851859</v>
      </c>
      <c r="O1831">
        <f t="shared" si="144"/>
        <v>19</v>
      </c>
    </row>
    <row r="1832" spans="1:15" x14ac:dyDescent="0.35">
      <c r="A1832" t="s">
        <v>22</v>
      </c>
      <c r="B1832" s="3">
        <v>47299</v>
      </c>
      <c r="C1832">
        <v>25</v>
      </c>
      <c r="D1832" t="s">
        <v>18</v>
      </c>
      <c r="E1832" s="3">
        <v>44801</v>
      </c>
      <c r="F1832" s="4">
        <v>0.80015046296296299</v>
      </c>
      <c r="G1832">
        <v>6.22</v>
      </c>
      <c r="H1832">
        <v>7.55</v>
      </c>
      <c r="I1832">
        <v>895</v>
      </c>
      <c r="J1832">
        <v>1831</v>
      </c>
      <c r="K1832" s="5" t="str">
        <f t="shared" si="140"/>
        <v>2022-08</v>
      </c>
      <c r="L1832" s="3" t="str">
        <f t="shared" si="141"/>
        <v>2022</v>
      </c>
      <c r="M1832">
        <f t="shared" si="142"/>
        <v>13.77</v>
      </c>
      <c r="N1832" s="6">
        <f t="shared" si="143"/>
        <v>0.80539351851851859</v>
      </c>
      <c r="O1832">
        <f t="shared" si="144"/>
        <v>19</v>
      </c>
    </row>
    <row r="1833" spans="1:15" x14ac:dyDescent="0.35">
      <c r="A1833" t="s">
        <v>24</v>
      </c>
      <c r="B1833" s="3">
        <v>47848</v>
      </c>
      <c r="C1833">
        <v>0</v>
      </c>
      <c r="D1833" t="s">
        <v>17</v>
      </c>
      <c r="E1833" s="3">
        <v>44835</v>
      </c>
      <c r="F1833" s="4">
        <v>0.82826388888888891</v>
      </c>
      <c r="G1833">
        <v>6.88</v>
      </c>
      <c r="H1833">
        <v>8.89</v>
      </c>
      <c r="I1833">
        <v>896</v>
      </c>
      <c r="J1833">
        <v>1832</v>
      </c>
      <c r="K1833" s="5" t="str">
        <f t="shared" si="140"/>
        <v>2022-10</v>
      </c>
      <c r="L1833" s="3" t="str">
        <f t="shared" si="141"/>
        <v>2022</v>
      </c>
      <c r="M1833">
        <f t="shared" si="142"/>
        <v>15.77</v>
      </c>
      <c r="N1833" s="6">
        <f t="shared" si="143"/>
        <v>0.83443750000000005</v>
      </c>
      <c r="O1833">
        <f t="shared" si="144"/>
        <v>20</v>
      </c>
    </row>
    <row r="1834" spans="1:15" x14ac:dyDescent="0.35">
      <c r="A1834" t="s">
        <v>24</v>
      </c>
      <c r="B1834" s="3">
        <v>47848</v>
      </c>
      <c r="C1834">
        <v>10</v>
      </c>
      <c r="D1834" t="s">
        <v>16</v>
      </c>
      <c r="E1834" s="3">
        <v>44696</v>
      </c>
      <c r="F1834" s="4">
        <v>0.58098379629629626</v>
      </c>
      <c r="G1834">
        <v>14.25</v>
      </c>
      <c r="H1834">
        <v>12.84</v>
      </c>
      <c r="I1834">
        <v>897</v>
      </c>
      <c r="J1834">
        <v>1833</v>
      </c>
      <c r="K1834" s="5" t="str">
        <f t="shared" si="140"/>
        <v>2022-05</v>
      </c>
      <c r="L1834" s="3" t="str">
        <f t="shared" si="141"/>
        <v>2022</v>
      </c>
      <c r="M1834">
        <f t="shared" si="142"/>
        <v>27.09</v>
      </c>
      <c r="N1834" s="6">
        <f t="shared" si="143"/>
        <v>0.58990046296296295</v>
      </c>
      <c r="O1834">
        <f t="shared" si="144"/>
        <v>14</v>
      </c>
    </row>
    <row r="1835" spans="1:15" x14ac:dyDescent="0.35">
      <c r="A1835" t="s">
        <v>24</v>
      </c>
      <c r="B1835" s="3">
        <v>47848</v>
      </c>
      <c r="C1835">
        <v>10</v>
      </c>
      <c r="D1835" t="s">
        <v>16</v>
      </c>
      <c r="E1835" s="3">
        <v>44785</v>
      </c>
      <c r="F1835" s="4">
        <v>0.53795138888888894</v>
      </c>
      <c r="G1835">
        <v>9.8800000000000008</v>
      </c>
      <c r="H1835">
        <v>12.09</v>
      </c>
      <c r="I1835">
        <v>898</v>
      </c>
      <c r="J1835">
        <v>1834</v>
      </c>
      <c r="K1835" s="5" t="str">
        <f t="shared" si="140"/>
        <v>2022-08</v>
      </c>
      <c r="L1835" s="3" t="str">
        <f t="shared" si="141"/>
        <v>2022</v>
      </c>
      <c r="M1835">
        <f t="shared" si="142"/>
        <v>21.97</v>
      </c>
      <c r="N1835" s="6">
        <f t="shared" si="143"/>
        <v>0.54634722222222232</v>
      </c>
      <c r="O1835">
        <f t="shared" si="144"/>
        <v>13</v>
      </c>
    </row>
    <row r="1836" spans="1:15" x14ac:dyDescent="0.35">
      <c r="A1836" t="s">
        <v>24</v>
      </c>
      <c r="B1836" s="3">
        <v>47848</v>
      </c>
      <c r="C1836">
        <v>40</v>
      </c>
      <c r="D1836" t="s">
        <v>26</v>
      </c>
      <c r="E1836" s="3">
        <v>44785</v>
      </c>
      <c r="F1836" s="4">
        <v>0.53795138888888894</v>
      </c>
      <c r="G1836">
        <v>9.8800000000000008</v>
      </c>
      <c r="H1836">
        <v>12.09</v>
      </c>
      <c r="I1836">
        <v>898</v>
      </c>
      <c r="J1836">
        <v>1835</v>
      </c>
      <c r="K1836" s="5" t="str">
        <f t="shared" si="140"/>
        <v>2022-08</v>
      </c>
      <c r="L1836" s="3" t="str">
        <f t="shared" si="141"/>
        <v>2022</v>
      </c>
      <c r="M1836">
        <f t="shared" si="142"/>
        <v>21.97</v>
      </c>
      <c r="N1836" s="6">
        <f t="shared" si="143"/>
        <v>0.54634722222222232</v>
      </c>
      <c r="O1836">
        <f t="shared" si="144"/>
        <v>13</v>
      </c>
    </row>
    <row r="1837" spans="1:15" x14ac:dyDescent="0.35">
      <c r="A1837" t="s">
        <v>24</v>
      </c>
      <c r="B1837" s="3">
        <v>47848</v>
      </c>
      <c r="C1837">
        <v>80</v>
      </c>
      <c r="D1837" t="s">
        <v>19</v>
      </c>
      <c r="E1837" s="3">
        <v>44785</v>
      </c>
      <c r="F1837" s="4">
        <v>0.53795138888888894</v>
      </c>
      <c r="G1837">
        <v>9.8800000000000008</v>
      </c>
      <c r="H1837">
        <v>12.09</v>
      </c>
      <c r="I1837">
        <v>898</v>
      </c>
      <c r="J1837">
        <v>1836</v>
      </c>
      <c r="K1837" s="5" t="str">
        <f t="shared" si="140"/>
        <v>2022-08</v>
      </c>
      <c r="L1837" s="3" t="str">
        <f t="shared" si="141"/>
        <v>2022</v>
      </c>
      <c r="M1837">
        <f t="shared" si="142"/>
        <v>21.97</v>
      </c>
      <c r="N1837" s="6">
        <f t="shared" si="143"/>
        <v>0.54634722222222232</v>
      </c>
      <c r="O1837">
        <f t="shared" si="144"/>
        <v>13</v>
      </c>
    </row>
    <row r="1838" spans="1:15" x14ac:dyDescent="0.35">
      <c r="A1838" t="s">
        <v>15</v>
      </c>
      <c r="B1838" s="3">
        <v>47118</v>
      </c>
      <c r="C1838">
        <v>20</v>
      </c>
      <c r="D1838" t="s">
        <v>23</v>
      </c>
      <c r="E1838" s="3">
        <v>44615</v>
      </c>
      <c r="F1838" s="4">
        <v>0.49298611111111112</v>
      </c>
      <c r="G1838">
        <v>8.69</v>
      </c>
      <c r="H1838">
        <v>7.18</v>
      </c>
      <c r="I1838">
        <v>899</v>
      </c>
      <c r="J1838">
        <v>1837</v>
      </c>
      <c r="K1838" s="5" t="str">
        <f t="shared" si="140"/>
        <v>2022-02</v>
      </c>
      <c r="L1838" s="3" t="str">
        <f t="shared" si="141"/>
        <v>2022</v>
      </c>
      <c r="M1838">
        <f t="shared" si="142"/>
        <v>15.87</v>
      </c>
      <c r="N1838" s="6">
        <f t="shared" si="143"/>
        <v>0.49797222222222226</v>
      </c>
      <c r="O1838">
        <f t="shared" si="144"/>
        <v>11</v>
      </c>
    </row>
    <row r="1839" spans="1:15" x14ac:dyDescent="0.35">
      <c r="A1839" t="s">
        <v>28</v>
      </c>
      <c r="B1839" t="s">
        <v>21</v>
      </c>
      <c r="C1839">
        <v>0</v>
      </c>
      <c r="D1839" t="s">
        <v>17</v>
      </c>
      <c r="E1839" s="3">
        <v>44652</v>
      </c>
      <c r="F1839" s="4">
        <v>0.61957175925925922</v>
      </c>
      <c r="G1839">
        <v>8.65</v>
      </c>
      <c r="H1839">
        <v>24.74</v>
      </c>
      <c r="I1839">
        <v>900</v>
      </c>
      <c r="J1839">
        <v>1838</v>
      </c>
      <c r="K1839" s="5" t="str">
        <f t="shared" si="140"/>
        <v>2022-04</v>
      </c>
      <c r="L1839" s="3" t="str">
        <f t="shared" si="141"/>
        <v>2022</v>
      </c>
      <c r="M1839">
        <f t="shared" si="142"/>
        <v>33.39</v>
      </c>
      <c r="N1839" s="6">
        <f t="shared" si="143"/>
        <v>0.63675231481481476</v>
      </c>
      <c r="O1839">
        <f t="shared" si="144"/>
        <v>15</v>
      </c>
    </row>
    <row r="1840" spans="1:15" x14ac:dyDescent="0.35">
      <c r="A1840" t="s">
        <v>22</v>
      </c>
      <c r="B1840" s="3">
        <v>47299</v>
      </c>
      <c r="C1840">
        <v>0</v>
      </c>
      <c r="D1840" t="s">
        <v>17</v>
      </c>
      <c r="E1840" s="3">
        <v>44835</v>
      </c>
      <c r="F1840" s="4">
        <v>0.41521990740740738</v>
      </c>
      <c r="G1840">
        <v>5.61</v>
      </c>
      <c r="H1840">
        <v>5.46</v>
      </c>
      <c r="I1840">
        <v>901</v>
      </c>
      <c r="J1840">
        <v>1839</v>
      </c>
      <c r="K1840" s="5" t="str">
        <f t="shared" si="140"/>
        <v>2022-10</v>
      </c>
      <c r="L1840" s="3" t="str">
        <f t="shared" si="141"/>
        <v>2022</v>
      </c>
      <c r="M1840">
        <f t="shared" si="142"/>
        <v>11.07</v>
      </c>
      <c r="N1840" s="6">
        <f t="shared" si="143"/>
        <v>0.41901157407407408</v>
      </c>
      <c r="O1840">
        <f t="shared" si="144"/>
        <v>10</v>
      </c>
    </row>
    <row r="1841" spans="1:15" x14ac:dyDescent="0.35">
      <c r="A1841" t="s">
        <v>24</v>
      </c>
      <c r="B1841" s="3">
        <v>47848</v>
      </c>
      <c r="C1841">
        <v>0</v>
      </c>
      <c r="D1841" t="s">
        <v>17</v>
      </c>
      <c r="E1841" s="3">
        <v>44878</v>
      </c>
      <c r="F1841" s="4">
        <v>0.44740740740740742</v>
      </c>
      <c r="G1841">
        <v>5.6</v>
      </c>
      <c r="H1841">
        <v>6.34</v>
      </c>
      <c r="I1841">
        <v>902</v>
      </c>
      <c r="J1841">
        <v>1840</v>
      </c>
      <c r="K1841" s="5" t="str">
        <f t="shared" si="140"/>
        <v>2022-11</v>
      </c>
      <c r="L1841" s="3" t="str">
        <f t="shared" si="141"/>
        <v>2022</v>
      </c>
      <c r="M1841">
        <f t="shared" si="142"/>
        <v>11.94</v>
      </c>
      <c r="N1841" s="6">
        <f t="shared" si="143"/>
        <v>0.45181018518518518</v>
      </c>
      <c r="O1841">
        <f t="shared" si="144"/>
        <v>10</v>
      </c>
    </row>
    <row r="1842" spans="1:15" x14ac:dyDescent="0.35">
      <c r="A1842" t="s">
        <v>28</v>
      </c>
      <c r="B1842" t="s">
        <v>21</v>
      </c>
      <c r="C1842">
        <v>20</v>
      </c>
      <c r="D1842" t="s">
        <v>23</v>
      </c>
      <c r="E1842" s="3">
        <v>44820</v>
      </c>
      <c r="F1842" s="4">
        <v>0.43289351851851854</v>
      </c>
      <c r="G1842">
        <v>7.24</v>
      </c>
      <c r="H1842">
        <v>7.52</v>
      </c>
      <c r="I1842">
        <v>903</v>
      </c>
      <c r="J1842">
        <v>1841</v>
      </c>
      <c r="K1842" s="5" t="str">
        <f t="shared" si="140"/>
        <v>2022-09</v>
      </c>
      <c r="L1842" s="3" t="str">
        <f t="shared" si="141"/>
        <v>2022</v>
      </c>
      <c r="M1842">
        <f t="shared" si="142"/>
        <v>14.76</v>
      </c>
      <c r="N1842" s="6">
        <f t="shared" si="143"/>
        <v>0.43811574074074078</v>
      </c>
      <c r="O1842">
        <f t="shared" si="144"/>
        <v>10</v>
      </c>
    </row>
    <row r="1843" spans="1:15" x14ac:dyDescent="0.35">
      <c r="A1843" t="s">
        <v>25</v>
      </c>
      <c r="B1843" t="s">
        <v>21</v>
      </c>
      <c r="C1843">
        <v>10</v>
      </c>
      <c r="D1843" t="s">
        <v>16</v>
      </c>
      <c r="E1843" s="3">
        <v>44834</v>
      </c>
      <c r="F1843" s="4">
        <v>0.45126157407407408</v>
      </c>
      <c r="G1843">
        <v>11.48</v>
      </c>
      <c r="H1843">
        <v>15.21</v>
      </c>
      <c r="I1843">
        <v>904</v>
      </c>
      <c r="J1843">
        <v>1842</v>
      </c>
      <c r="K1843" s="5" t="str">
        <f t="shared" si="140"/>
        <v>2022-09</v>
      </c>
      <c r="L1843" s="3" t="str">
        <f t="shared" si="141"/>
        <v>2022</v>
      </c>
      <c r="M1843">
        <f t="shared" si="142"/>
        <v>26.69</v>
      </c>
      <c r="N1843" s="6">
        <f t="shared" si="143"/>
        <v>0.46182407407407405</v>
      </c>
      <c r="O1843">
        <f t="shared" si="144"/>
        <v>11</v>
      </c>
    </row>
    <row r="1844" spans="1:15" x14ac:dyDescent="0.35">
      <c r="A1844" t="s">
        <v>25</v>
      </c>
      <c r="B1844" t="s">
        <v>21</v>
      </c>
      <c r="C1844">
        <v>40</v>
      </c>
      <c r="D1844" t="s">
        <v>26</v>
      </c>
      <c r="E1844" s="3">
        <v>44834</v>
      </c>
      <c r="F1844" s="4">
        <v>0.45126157407407408</v>
      </c>
      <c r="G1844">
        <v>11.48</v>
      </c>
      <c r="H1844">
        <v>15.21</v>
      </c>
      <c r="I1844">
        <v>904</v>
      </c>
      <c r="J1844">
        <v>1843</v>
      </c>
      <c r="K1844" s="5" t="str">
        <f t="shared" si="140"/>
        <v>2022-09</v>
      </c>
      <c r="L1844" s="3" t="str">
        <f t="shared" si="141"/>
        <v>2022</v>
      </c>
      <c r="M1844">
        <f t="shared" si="142"/>
        <v>26.69</v>
      </c>
      <c r="N1844" s="6">
        <f t="shared" si="143"/>
        <v>0.46182407407407405</v>
      </c>
      <c r="O1844">
        <f t="shared" si="144"/>
        <v>11</v>
      </c>
    </row>
    <row r="1845" spans="1:15" x14ac:dyDescent="0.35">
      <c r="A1845" t="s">
        <v>25</v>
      </c>
      <c r="B1845" t="s">
        <v>21</v>
      </c>
      <c r="C1845">
        <v>80</v>
      </c>
      <c r="D1845" t="s">
        <v>19</v>
      </c>
      <c r="E1845" s="3">
        <v>44834</v>
      </c>
      <c r="F1845" s="4">
        <v>0.45126157407407408</v>
      </c>
      <c r="G1845">
        <v>11.48</v>
      </c>
      <c r="H1845">
        <v>15.21</v>
      </c>
      <c r="I1845">
        <v>904</v>
      </c>
      <c r="J1845">
        <v>1844</v>
      </c>
      <c r="K1845" s="5" t="str">
        <f t="shared" si="140"/>
        <v>2022-09</v>
      </c>
      <c r="L1845" s="3" t="str">
        <f t="shared" si="141"/>
        <v>2022</v>
      </c>
      <c r="M1845">
        <f t="shared" si="142"/>
        <v>26.69</v>
      </c>
      <c r="N1845" s="6">
        <f t="shared" si="143"/>
        <v>0.46182407407407405</v>
      </c>
      <c r="O1845">
        <f t="shared" si="144"/>
        <v>11</v>
      </c>
    </row>
    <row r="1846" spans="1:15" x14ac:dyDescent="0.35">
      <c r="A1846" t="s">
        <v>24</v>
      </c>
      <c r="B1846" s="3">
        <v>47848</v>
      </c>
      <c r="C1846">
        <v>10</v>
      </c>
      <c r="D1846" t="s">
        <v>16</v>
      </c>
      <c r="E1846" s="3">
        <v>44900</v>
      </c>
      <c r="F1846" s="4">
        <v>0.64957175925925925</v>
      </c>
      <c r="G1846">
        <v>5.4</v>
      </c>
      <c r="H1846">
        <v>5.9</v>
      </c>
      <c r="I1846">
        <v>905</v>
      </c>
      <c r="J1846">
        <v>1845</v>
      </c>
      <c r="K1846" s="5" t="str">
        <f t="shared" si="140"/>
        <v>2022-12</v>
      </c>
      <c r="L1846" s="3" t="str">
        <f t="shared" si="141"/>
        <v>2022</v>
      </c>
      <c r="M1846">
        <f t="shared" si="142"/>
        <v>11.3</v>
      </c>
      <c r="N1846" s="6">
        <f t="shared" si="143"/>
        <v>0.65366898148148145</v>
      </c>
      <c r="O1846">
        <f t="shared" si="144"/>
        <v>15</v>
      </c>
    </row>
    <row r="1847" spans="1:15" x14ac:dyDescent="0.35">
      <c r="A1847" t="s">
        <v>15</v>
      </c>
      <c r="B1847" s="3">
        <v>47118</v>
      </c>
      <c r="C1847">
        <v>10</v>
      </c>
      <c r="D1847" t="s">
        <v>16</v>
      </c>
      <c r="E1847" s="3">
        <v>44836</v>
      </c>
      <c r="F1847" s="4">
        <v>0.69046296296296295</v>
      </c>
      <c r="G1847">
        <v>7.41</v>
      </c>
      <c r="H1847">
        <v>12.02</v>
      </c>
      <c r="I1847">
        <v>906</v>
      </c>
      <c r="J1847">
        <v>1846</v>
      </c>
      <c r="K1847" s="5" t="str">
        <f t="shared" si="140"/>
        <v>2022-10</v>
      </c>
      <c r="L1847" s="3" t="str">
        <f t="shared" si="141"/>
        <v>2022</v>
      </c>
      <c r="M1847">
        <f t="shared" si="142"/>
        <v>19.43</v>
      </c>
      <c r="N1847" s="6">
        <f t="shared" si="143"/>
        <v>0.69881018518518512</v>
      </c>
      <c r="O1847">
        <f t="shared" si="144"/>
        <v>16</v>
      </c>
    </row>
    <row r="1848" spans="1:15" x14ac:dyDescent="0.35">
      <c r="A1848" t="s">
        <v>15</v>
      </c>
      <c r="B1848" s="3">
        <v>47118</v>
      </c>
      <c r="C1848">
        <v>40</v>
      </c>
      <c r="D1848" t="s">
        <v>26</v>
      </c>
      <c r="E1848" s="3">
        <v>44836</v>
      </c>
      <c r="F1848" s="4">
        <v>0.69046296296296295</v>
      </c>
      <c r="G1848">
        <v>7.41</v>
      </c>
      <c r="H1848">
        <v>12.02</v>
      </c>
      <c r="I1848">
        <v>906</v>
      </c>
      <c r="J1848">
        <v>1847</v>
      </c>
      <c r="K1848" s="5" t="str">
        <f t="shared" si="140"/>
        <v>2022-10</v>
      </c>
      <c r="L1848" s="3" t="str">
        <f t="shared" si="141"/>
        <v>2022</v>
      </c>
      <c r="M1848">
        <f t="shared" si="142"/>
        <v>19.43</v>
      </c>
      <c r="N1848" s="6">
        <f t="shared" si="143"/>
        <v>0.69881018518518512</v>
      </c>
      <c r="O1848">
        <f t="shared" si="144"/>
        <v>16</v>
      </c>
    </row>
    <row r="1849" spans="1:15" x14ac:dyDescent="0.35">
      <c r="A1849" t="s">
        <v>15</v>
      </c>
      <c r="B1849" s="3">
        <v>47118</v>
      </c>
      <c r="C1849">
        <v>20</v>
      </c>
      <c r="D1849" t="s">
        <v>23</v>
      </c>
      <c r="E1849" s="3">
        <v>44897</v>
      </c>
      <c r="F1849" s="4">
        <v>0.68644675925925924</v>
      </c>
      <c r="G1849">
        <v>13.08</v>
      </c>
      <c r="H1849">
        <v>10.130000000000001</v>
      </c>
      <c r="I1849">
        <v>907</v>
      </c>
      <c r="J1849">
        <v>1848</v>
      </c>
      <c r="K1849" s="5" t="str">
        <f t="shared" si="140"/>
        <v>2022-12</v>
      </c>
      <c r="L1849" s="3" t="str">
        <f t="shared" si="141"/>
        <v>2022</v>
      </c>
      <c r="M1849">
        <f t="shared" si="142"/>
        <v>23.21</v>
      </c>
      <c r="N1849" s="6">
        <f t="shared" si="143"/>
        <v>0.69348148148148148</v>
      </c>
      <c r="O1849">
        <f t="shared" si="144"/>
        <v>16</v>
      </c>
    </row>
    <row r="1850" spans="1:15" x14ac:dyDescent="0.35">
      <c r="A1850" t="s">
        <v>15</v>
      </c>
      <c r="B1850" s="3">
        <v>47118</v>
      </c>
      <c r="C1850">
        <v>40</v>
      </c>
      <c r="D1850" t="s">
        <v>26</v>
      </c>
      <c r="E1850" s="3">
        <v>44897</v>
      </c>
      <c r="F1850" s="4">
        <v>0.68644675925925924</v>
      </c>
      <c r="G1850">
        <v>13.08</v>
      </c>
      <c r="H1850">
        <v>10.130000000000001</v>
      </c>
      <c r="I1850">
        <v>907</v>
      </c>
      <c r="J1850">
        <v>1849</v>
      </c>
      <c r="K1850" s="5" t="str">
        <f t="shared" si="140"/>
        <v>2022-12</v>
      </c>
      <c r="L1850" s="3" t="str">
        <f t="shared" si="141"/>
        <v>2022</v>
      </c>
      <c r="M1850">
        <f t="shared" si="142"/>
        <v>23.21</v>
      </c>
      <c r="N1850" s="6">
        <f t="shared" si="143"/>
        <v>0.69348148148148148</v>
      </c>
      <c r="O1850">
        <f t="shared" si="144"/>
        <v>16</v>
      </c>
    </row>
    <row r="1851" spans="1:15" x14ac:dyDescent="0.35">
      <c r="A1851" t="s">
        <v>20</v>
      </c>
      <c r="B1851" t="s">
        <v>21</v>
      </c>
      <c r="C1851">
        <v>10</v>
      </c>
      <c r="D1851" t="s">
        <v>16</v>
      </c>
      <c r="E1851" s="3">
        <v>44733</v>
      </c>
      <c r="F1851" s="4">
        <v>0.77743055555555551</v>
      </c>
      <c r="G1851">
        <v>5.78</v>
      </c>
      <c r="H1851">
        <v>14.92</v>
      </c>
      <c r="I1851">
        <v>908</v>
      </c>
      <c r="J1851">
        <v>1850</v>
      </c>
      <c r="K1851" s="5" t="str">
        <f t="shared" si="140"/>
        <v>2022-06</v>
      </c>
      <c r="L1851" s="3" t="str">
        <f t="shared" si="141"/>
        <v>2022</v>
      </c>
      <c r="M1851">
        <f t="shared" si="142"/>
        <v>20.7</v>
      </c>
      <c r="N1851" s="6">
        <f t="shared" si="143"/>
        <v>0.78779166666666667</v>
      </c>
      <c r="O1851">
        <f t="shared" si="144"/>
        <v>18</v>
      </c>
    </row>
    <row r="1852" spans="1:15" x14ac:dyDescent="0.35">
      <c r="A1852" t="s">
        <v>25</v>
      </c>
      <c r="B1852" t="s">
        <v>21</v>
      </c>
      <c r="C1852">
        <v>10</v>
      </c>
      <c r="D1852" t="s">
        <v>16</v>
      </c>
      <c r="E1852" s="3">
        <v>44734</v>
      </c>
      <c r="F1852" s="4">
        <v>0.59743055555555558</v>
      </c>
      <c r="G1852">
        <v>6.81</v>
      </c>
      <c r="H1852">
        <v>10.82</v>
      </c>
      <c r="I1852">
        <v>909</v>
      </c>
      <c r="J1852">
        <v>1851</v>
      </c>
      <c r="K1852" s="5" t="str">
        <f t="shared" si="140"/>
        <v>2022-06</v>
      </c>
      <c r="L1852" s="3" t="str">
        <f t="shared" si="141"/>
        <v>2022</v>
      </c>
      <c r="M1852">
        <f t="shared" si="142"/>
        <v>17.63</v>
      </c>
      <c r="N1852" s="6">
        <f t="shared" si="143"/>
        <v>0.60494444444444451</v>
      </c>
      <c r="O1852">
        <f t="shared" si="144"/>
        <v>14</v>
      </c>
    </row>
    <row r="1853" spans="1:15" x14ac:dyDescent="0.35">
      <c r="A1853" t="s">
        <v>25</v>
      </c>
      <c r="B1853" t="s">
        <v>21</v>
      </c>
      <c r="C1853">
        <v>40</v>
      </c>
      <c r="D1853" t="s">
        <v>26</v>
      </c>
      <c r="E1853" s="3">
        <v>44734</v>
      </c>
      <c r="F1853" s="4">
        <v>0.59743055555555558</v>
      </c>
      <c r="G1853">
        <v>6.81</v>
      </c>
      <c r="H1853">
        <v>10.82</v>
      </c>
      <c r="I1853">
        <v>909</v>
      </c>
      <c r="J1853">
        <v>1852</v>
      </c>
      <c r="K1853" s="5" t="str">
        <f t="shared" si="140"/>
        <v>2022-06</v>
      </c>
      <c r="L1853" s="3" t="str">
        <f t="shared" si="141"/>
        <v>2022</v>
      </c>
      <c r="M1853">
        <f t="shared" si="142"/>
        <v>17.63</v>
      </c>
      <c r="N1853" s="6">
        <f t="shared" si="143"/>
        <v>0.60494444444444451</v>
      </c>
      <c r="O1853">
        <f t="shared" si="144"/>
        <v>14</v>
      </c>
    </row>
    <row r="1854" spans="1:15" x14ac:dyDescent="0.35">
      <c r="A1854" t="s">
        <v>22</v>
      </c>
      <c r="B1854" s="3">
        <v>47299</v>
      </c>
      <c r="C1854">
        <v>0</v>
      </c>
      <c r="D1854" t="s">
        <v>17</v>
      </c>
      <c r="E1854" s="3">
        <v>44741</v>
      </c>
      <c r="F1854" s="4">
        <v>0.37822916666666667</v>
      </c>
      <c r="G1854">
        <v>17.489999999999998</v>
      </c>
      <c r="H1854">
        <v>8.41</v>
      </c>
      <c r="I1854">
        <v>910</v>
      </c>
      <c r="J1854">
        <v>1853</v>
      </c>
      <c r="K1854" s="5" t="str">
        <f t="shared" si="140"/>
        <v>2022-06</v>
      </c>
      <c r="L1854" s="3" t="str">
        <f t="shared" si="141"/>
        <v>2022</v>
      </c>
      <c r="M1854">
        <f t="shared" si="142"/>
        <v>25.9</v>
      </c>
      <c r="N1854" s="6">
        <f t="shared" si="143"/>
        <v>0.38406944444444446</v>
      </c>
      <c r="O1854">
        <f t="shared" si="144"/>
        <v>9</v>
      </c>
    </row>
    <row r="1855" spans="1:15" x14ac:dyDescent="0.35">
      <c r="A1855" t="s">
        <v>22</v>
      </c>
      <c r="B1855" s="3">
        <v>47299</v>
      </c>
      <c r="C1855">
        <v>40</v>
      </c>
      <c r="D1855" t="s">
        <v>26</v>
      </c>
      <c r="E1855" s="3">
        <v>44741</v>
      </c>
      <c r="F1855" s="4">
        <v>0.37822916666666667</v>
      </c>
      <c r="G1855">
        <v>17.489999999999998</v>
      </c>
      <c r="H1855">
        <v>8.41</v>
      </c>
      <c r="I1855">
        <v>910</v>
      </c>
      <c r="J1855">
        <v>1854</v>
      </c>
      <c r="K1855" s="5" t="str">
        <f t="shared" si="140"/>
        <v>2022-06</v>
      </c>
      <c r="L1855" s="3" t="str">
        <f t="shared" si="141"/>
        <v>2022</v>
      </c>
      <c r="M1855">
        <f t="shared" si="142"/>
        <v>25.9</v>
      </c>
      <c r="N1855" s="6">
        <f t="shared" si="143"/>
        <v>0.38406944444444446</v>
      </c>
      <c r="O1855">
        <f t="shared" si="144"/>
        <v>9</v>
      </c>
    </row>
    <row r="1856" spans="1:15" x14ac:dyDescent="0.35">
      <c r="A1856" t="s">
        <v>22</v>
      </c>
      <c r="B1856" s="3">
        <v>47299</v>
      </c>
      <c r="C1856">
        <v>10</v>
      </c>
      <c r="D1856" t="s">
        <v>16</v>
      </c>
      <c r="E1856" s="3">
        <v>44758</v>
      </c>
      <c r="F1856" s="4">
        <v>0.79680555555555554</v>
      </c>
      <c r="G1856">
        <v>11.02</v>
      </c>
      <c r="H1856">
        <v>11.38</v>
      </c>
      <c r="I1856">
        <v>911</v>
      </c>
      <c r="J1856">
        <v>1855</v>
      </c>
      <c r="K1856" s="5" t="str">
        <f t="shared" si="140"/>
        <v>2022-07</v>
      </c>
      <c r="L1856" s="3" t="str">
        <f t="shared" si="141"/>
        <v>2022</v>
      </c>
      <c r="M1856">
        <f t="shared" si="142"/>
        <v>22.4</v>
      </c>
      <c r="N1856" s="6">
        <f t="shared" si="143"/>
        <v>0.80470833333333336</v>
      </c>
      <c r="O1856">
        <f t="shared" si="144"/>
        <v>19</v>
      </c>
    </row>
    <row r="1857" spans="1:15" x14ac:dyDescent="0.35">
      <c r="A1857" t="s">
        <v>22</v>
      </c>
      <c r="B1857" s="3">
        <v>47299</v>
      </c>
      <c r="C1857">
        <v>40</v>
      </c>
      <c r="D1857" t="s">
        <v>26</v>
      </c>
      <c r="E1857" s="3">
        <v>44758</v>
      </c>
      <c r="F1857" s="4">
        <v>0.79680555555555554</v>
      </c>
      <c r="G1857">
        <v>11.02</v>
      </c>
      <c r="H1857">
        <v>11.38</v>
      </c>
      <c r="I1857">
        <v>911</v>
      </c>
      <c r="J1857">
        <v>1856</v>
      </c>
      <c r="K1857" s="5" t="str">
        <f t="shared" si="140"/>
        <v>2022-07</v>
      </c>
      <c r="L1857" s="3" t="str">
        <f t="shared" si="141"/>
        <v>2022</v>
      </c>
      <c r="M1857">
        <f t="shared" si="142"/>
        <v>22.4</v>
      </c>
      <c r="N1857" s="6">
        <f t="shared" si="143"/>
        <v>0.80470833333333336</v>
      </c>
      <c r="O1857">
        <f t="shared" si="144"/>
        <v>19</v>
      </c>
    </row>
    <row r="1858" spans="1:15" x14ac:dyDescent="0.35">
      <c r="A1858" t="s">
        <v>25</v>
      </c>
      <c r="B1858" t="s">
        <v>21</v>
      </c>
      <c r="C1858">
        <v>0</v>
      </c>
      <c r="D1858" t="s">
        <v>17</v>
      </c>
      <c r="E1858" s="3">
        <v>44787</v>
      </c>
      <c r="F1858" s="4">
        <v>0.42049768518518521</v>
      </c>
      <c r="G1858">
        <v>7.63</v>
      </c>
      <c r="H1858">
        <v>14.72</v>
      </c>
      <c r="I1858">
        <v>912</v>
      </c>
      <c r="J1858">
        <v>1857</v>
      </c>
      <c r="K1858" s="5" t="str">
        <f t="shared" si="140"/>
        <v>2022-08</v>
      </c>
      <c r="L1858" s="3" t="str">
        <f t="shared" si="141"/>
        <v>2022</v>
      </c>
      <c r="M1858">
        <f t="shared" si="142"/>
        <v>22.35</v>
      </c>
      <c r="N1858" s="6">
        <f t="shared" si="143"/>
        <v>0.43071990740740745</v>
      </c>
      <c r="O1858">
        <f t="shared" si="144"/>
        <v>10</v>
      </c>
    </row>
    <row r="1859" spans="1:15" x14ac:dyDescent="0.35">
      <c r="A1859" t="s">
        <v>25</v>
      </c>
      <c r="B1859" t="s">
        <v>21</v>
      </c>
      <c r="C1859">
        <v>25</v>
      </c>
      <c r="D1859" t="s">
        <v>18</v>
      </c>
      <c r="E1859" s="3">
        <v>44787</v>
      </c>
      <c r="F1859" s="4">
        <v>0.42049768518518521</v>
      </c>
      <c r="G1859">
        <v>7.63</v>
      </c>
      <c r="H1859">
        <v>14.72</v>
      </c>
      <c r="I1859">
        <v>912</v>
      </c>
      <c r="J1859">
        <v>1858</v>
      </c>
      <c r="K1859" s="5" t="str">
        <f t="shared" ref="K1859:K1922" si="145">TEXT(E1859, "yyyy-mm")</f>
        <v>2022-08</v>
      </c>
      <c r="L1859" s="3" t="str">
        <f t="shared" ref="L1859:L1922" si="146">TEXT(E1859, "yyyy")</f>
        <v>2022</v>
      </c>
      <c r="M1859">
        <f t="shared" ref="M1859:M1922" si="147">G1859+H1859</f>
        <v>22.35</v>
      </c>
      <c r="N1859" s="6">
        <f t="shared" ref="N1859:N1922" si="148">F1859+(H1859/1440)</f>
        <v>0.43071990740740745</v>
      </c>
      <c r="O1859">
        <f t="shared" ref="O1859:O1922" si="149">HOUR(N1859)</f>
        <v>10</v>
      </c>
    </row>
    <row r="1860" spans="1:15" x14ac:dyDescent="0.35">
      <c r="A1860" t="s">
        <v>25</v>
      </c>
      <c r="B1860" t="s">
        <v>21</v>
      </c>
      <c r="C1860">
        <v>80</v>
      </c>
      <c r="D1860" t="s">
        <v>19</v>
      </c>
      <c r="E1860" s="3">
        <v>44787</v>
      </c>
      <c r="F1860" s="4">
        <v>0.42049768518518521</v>
      </c>
      <c r="G1860">
        <v>7.63</v>
      </c>
      <c r="H1860">
        <v>14.72</v>
      </c>
      <c r="I1860">
        <v>912</v>
      </c>
      <c r="J1860">
        <v>1859</v>
      </c>
      <c r="K1860" s="5" t="str">
        <f t="shared" si="145"/>
        <v>2022-08</v>
      </c>
      <c r="L1860" s="3" t="str">
        <f t="shared" si="146"/>
        <v>2022</v>
      </c>
      <c r="M1860">
        <f t="shared" si="147"/>
        <v>22.35</v>
      </c>
      <c r="N1860" s="6">
        <f t="shared" si="148"/>
        <v>0.43071990740740745</v>
      </c>
      <c r="O1860">
        <f t="shared" si="149"/>
        <v>10</v>
      </c>
    </row>
    <row r="1861" spans="1:15" x14ac:dyDescent="0.35">
      <c r="A1861" t="s">
        <v>22</v>
      </c>
      <c r="B1861" s="3">
        <v>47299</v>
      </c>
      <c r="C1861">
        <v>10</v>
      </c>
      <c r="D1861" t="s">
        <v>16</v>
      </c>
      <c r="E1861" s="3">
        <v>44755</v>
      </c>
      <c r="F1861" s="4">
        <v>0.65686342592592595</v>
      </c>
      <c r="G1861">
        <v>6.44</v>
      </c>
      <c r="H1861">
        <v>12.13</v>
      </c>
      <c r="I1861">
        <v>913</v>
      </c>
      <c r="J1861">
        <v>1860</v>
      </c>
      <c r="K1861" s="5" t="str">
        <f t="shared" si="145"/>
        <v>2022-07</v>
      </c>
      <c r="L1861" s="3" t="str">
        <f t="shared" si="146"/>
        <v>2022</v>
      </c>
      <c r="M1861">
        <f t="shared" si="147"/>
        <v>18.57</v>
      </c>
      <c r="N1861" s="6">
        <f t="shared" si="148"/>
        <v>0.66528703703703707</v>
      </c>
      <c r="O1861">
        <f t="shared" si="149"/>
        <v>15</v>
      </c>
    </row>
    <row r="1862" spans="1:15" x14ac:dyDescent="0.35">
      <c r="A1862" t="s">
        <v>24</v>
      </c>
      <c r="B1862" s="3">
        <v>47848</v>
      </c>
      <c r="C1862">
        <v>0</v>
      </c>
      <c r="D1862" t="s">
        <v>17</v>
      </c>
      <c r="E1862" s="3">
        <v>44668</v>
      </c>
      <c r="F1862" s="4">
        <v>0.45381944444444444</v>
      </c>
      <c r="G1862">
        <v>7.88</v>
      </c>
      <c r="H1862">
        <v>4.46</v>
      </c>
      <c r="I1862">
        <v>914</v>
      </c>
      <c r="J1862">
        <v>1861</v>
      </c>
      <c r="K1862" s="5" t="str">
        <f t="shared" si="145"/>
        <v>2022-04</v>
      </c>
      <c r="L1862" s="3" t="str">
        <f t="shared" si="146"/>
        <v>2022</v>
      </c>
      <c r="M1862">
        <f t="shared" si="147"/>
        <v>12.34</v>
      </c>
      <c r="N1862" s="6">
        <f t="shared" si="148"/>
        <v>0.45691666666666664</v>
      </c>
      <c r="O1862">
        <f t="shared" si="149"/>
        <v>10</v>
      </c>
    </row>
    <row r="1863" spans="1:15" x14ac:dyDescent="0.35">
      <c r="A1863" t="s">
        <v>24</v>
      </c>
      <c r="B1863" s="3">
        <v>47848</v>
      </c>
      <c r="C1863">
        <v>40</v>
      </c>
      <c r="D1863" t="s">
        <v>26</v>
      </c>
      <c r="E1863" s="3">
        <v>44668</v>
      </c>
      <c r="F1863" s="4">
        <v>0.45381944444444444</v>
      </c>
      <c r="G1863">
        <v>7.88</v>
      </c>
      <c r="H1863">
        <v>4.46</v>
      </c>
      <c r="I1863">
        <v>914</v>
      </c>
      <c r="J1863">
        <v>1862</v>
      </c>
      <c r="K1863" s="5" t="str">
        <f t="shared" si="145"/>
        <v>2022-04</v>
      </c>
      <c r="L1863" s="3" t="str">
        <f t="shared" si="146"/>
        <v>2022</v>
      </c>
      <c r="M1863">
        <f t="shared" si="147"/>
        <v>12.34</v>
      </c>
      <c r="N1863" s="6">
        <f t="shared" si="148"/>
        <v>0.45691666666666664</v>
      </c>
      <c r="O1863">
        <f t="shared" si="149"/>
        <v>10</v>
      </c>
    </row>
    <row r="1864" spans="1:15" x14ac:dyDescent="0.35">
      <c r="A1864" t="s">
        <v>28</v>
      </c>
      <c r="B1864" t="s">
        <v>21</v>
      </c>
      <c r="C1864">
        <v>10</v>
      </c>
      <c r="D1864" t="s">
        <v>16</v>
      </c>
      <c r="E1864" s="3">
        <v>44714</v>
      </c>
      <c r="F1864" s="4">
        <v>0.50085648148148143</v>
      </c>
      <c r="G1864">
        <v>7.53</v>
      </c>
      <c r="H1864">
        <v>14.36</v>
      </c>
      <c r="I1864">
        <v>915</v>
      </c>
      <c r="J1864">
        <v>1863</v>
      </c>
      <c r="K1864" s="5" t="str">
        <f t="shared" si="145"/>
        <v>2022-06</v>
      </c>
      <c r="L1864" s="3" t="str">
        <f t="shared" si="146"/>
        <v>2022</v>
      </c>
      <c r="M1864">
        <f t="shared" si="147"/>
        <v>21.89</v>
      </c>
      <c r="N1864" s="6">
        <f t="shared" si="148"/>
        <v>0.5108287037037037</v>
      </c>
      <c r="O1864">
        <f t="shared" si="149"/>
        <v>12</v>
      </c>
    </row>
    <row r="1865" spans="1:15" x14ac:dyDescent="0.35">
      <c r="A1865" t="s">
        <v>28</v>
      </c>
      <c r="B1865" t="s">
        <v>21</v>
      </c>
      <c r="C1865">
        <v>40</v>
      </c>
      <c r="D1865" t="s">
        <v>26</v>
      </c>
      <c r="E1865" s="3">
        <v>44714</v>
      </c>
      <c r="F1865" s="4">
        <v>0.50085648148148143</v>
      </c>
      <c r="G1865">
        <v>7.53</v>
      </c>
      <c r="H1865">
        <v>14.36</v>
      </c>
      <c r="I1865">
        <v>915</v>
      </c>
      <c r="J1865">
        <v>1864</v>
      </c>
      <c r="K1865" s="5" t="str">
        <f t="shared" si="145"/>
        <v>2022-06</v>
      </c>
      <c r="L1865" s="3" t="str">
        <f t="shared" si="146"/>
        <v>2022</v>
      </c>
      <c r="M1865">
        <f t="shared" si="147"/>
        <v>21.89</v>
      </c>
      <c r="N1865" s="6">
        <f t="shared" si="148"/>
        <v>0.5108287037037037</v>
      </c>
      <c r="O1865">
        <f t="shared" si="149"/>
        <v>12</v>
      </c>
    </row>
    <row r="1866" spans="1:15" x14ac:dyDescent="0.35">
      <c r="A1866" t="s">
        <v>28</v>
      </c>
      <c r="B1866" t="s">
        <v>21</v>
      </c>
      <c r="C1866">
        <v>80</v>
      </c>
      <c r="D1866" t="s">
        <v>19</v>
      </c>
      <c r="E1866" s="3">
        <v>44714</v>
      </c>
      <c r="F1866" s="4">
        <v>0.50085648148148143</v>
      </c>
      <c r="G1866">
        <v>7.53</v>
      </c>
      <c r="H1866">
        <v>14.36</v>
      </c>
      <c r="I1866">
        <v>915</v>
      </c>
      <c r="J1866">
        <v>1865</v>
      </c>
      <c r="K1866" s="5" t="str">
        <f t="shared" si="145"/>
        <v>2022-06</v>
      </c>
      <c r="L1866" s="3" t="str">
        <f t="shared" si="146"/>
        <v>2022</v>
      </c>
      <c r="M1866">
        <f t="shared" si="147"/>
        <v>21.89</v>
      </c>
      <c r="N1866" s="6">
        <f t="shared" si="148"/>
        <v>0.5108287037037037</v>
      </c>
      <c r="O1866">
        <f t="shared" si="149"/>
        <v>12</v>
      </c>
    </row>
    <row r="1867" spans="1:15" x14ac:dyDescent="0.35">
      <c r="A1867" t="s">
        <v>24</v>
      </c>
      <c r="B1867" s="3">
        <v>47848</v>
      </c>
      <c r="C1867">
        <v>20</v>
      </c>
      <c r="D1867" t="s">
        <v>23</v>
      </c>
      <c r="E1867" s="3">
        <v>44775</v>
      </c>
      <c r="F1867" s="4">
        <v>0.82032407407407404</v>
      </c>
      <c r="G1867">
        <v>6.21</v>
      </c>
      <c r="H1867">
        <v>12.28</v>
      </c>
      <c r="I1867">
        <v>916</v>
      </c>
      <c r="J1867">
        <v>1866</v>
      </c>
      <c r="K1867" s="5" t="str">
        <f t="shared" si="145"/>
        <v>2022-08</v>
      </c>
      <c r="L1867" s="3" t="str">
        <f t="shared" si="146"/>
        <v>2022</v>
      </c>
      <c r="M1867">
        <f t="shared" si="147"/>
        <v>18.489999999999998</v>
      </c>
      <c r="N1867" s="6">
        <f t="shared" si="148"/>
        <v>0.82885185185185184</v>
      </c>
      <c r="O1867">
        <f t="shared" si="149"/>
        <v>19</v>
      </c>
    </row>
    <row r="1868" spans="1:15" x14ac:dyDescent="0.35">
      <c r="A1868" t="s">
        <v>24</v>
      </c>
      <c r="B1868" s="3">
        <v>47848</v>
      </c>
      <c r="C1868">
        <v>20</v>
      </c>
      <c r="D1868" t="s">
        <v>23</v>
      </c>
      <c r="E1868" s="3">
        <v>44797</v>
      </c>
      <c r="F1868" s="4">
        <v>0.54626157407407405</v>
      </c>
      <c r="G1868">
        <v>8.2200000000000006</v>
      </c>
      <c r="H1868">
        <v>8.66</v>
      </c>
      <c r="I1868">
        <v>917</v>
      </c>
      <c r="J1868">
        <v>1867</v>
      </c>
      <c r="K1868" s="5" t="str">
        <f t="shared" si="145"/>
        <v>2022-08</v>
      </c>
      <c r="L1868" s="3" t="str">
        <f t="shared" si="146"/>
        <v>2022</v>
      </c>
      <c r="M1868">
        <f t="shared" si="147"/>
        <v>16.880000000000003</v>
      </c>
      <c r="N1868" s="6">
        <f t="shared" si="148"/>
        <v>0.55227546296296293</v>
      </c>
      <c r="O1868">
        <f t="shared" si="149"/>
        <v>13</v>
      </c>
    </row>
    <row r="1869" spans="1:15" x14ac:dyDescent="0.35">
      <c r="A1869" t="s">
        <v>24</v>
      </c>
      <c r="B1869" s="3">
        <v>47848</v>
      </c>
      <c r="C1869">
        <v>40</v>
      </c>
      <c r="D1869" t="s">
        <v>26</v>
      </c>
      <c r="E1869" s="3">
        <v>44797</v>
      </c>
      <c r="F1869" s="4">
        <v>0.54626157407407405</v>
      </c>
      <c r="G1869">
        <v>8.2200000000000006</v>
      </c>
      <c r="H1869">
        <v>8.66</v>
      </c>
      <c r="I1869">
        <v>917</v>
      </c>
      <c r="J1869">
        <v>1868</v>
      </c>
      <c r="K1869" s="5" t="str">
        <f t="shared" si="145"/>
        <v>2022-08</v>
      </c>
      <c r="L1869" s="3" t="str">
        <f t="shared" si="146"/>
        <v>2022</v>
      </c>
      <c r="M1869">
        <f t="shared" si="147"/>
        <v>16.880000000000003</v>
      </c>
      <c r="N1869" s="6">
        <f t="shared" si="148"/>
        <v>0.55227546296296293</v>
      </c>
      <c r="O1869">
        <f t="shared" si="149"/>
        <v>13</v>
      </c>
    </row>
    <row r="1870" spans="1:15" x14ac:dyDescent="0.35">
      <c r="A1870" t="s">
        <v>24</v>
      </c>
      <c r="B1870" s="3">
        <v>47848</v>
      </c>
      <c r="C1870">
        <v>20</v>
      </c>
      <c r="D1870" t="s">
        <v>23</v>
      </c>
      <c r="E1870" s="3">
        <v>44591</v>
      </c>
      <c r="F1870" s="4">
        <v>0.74593750000000003</v>
      </c>
      <c r="G1870">
        <v>14.93</v>
      </c>
      <c r="H1870">
        <v>5.72</v>
      </c>
      <c r="I1870">
        <v>918</v>
      </c>
      <c r="J1870">
        <v>1869</v>
      </c>
      <c r="K1870" s="5" t="str">
        <f t="shared" si="145"/>
        <v>2022-01</v>
      </c>
      <c r="L1870" s="3" t="str">
        <f t="shared" si="146"/>
        <v>2022</v>
      </c>
      <c r="M1870">
        <f t="shared" si="147"/>
        <v>20.65</v>
      </c>
      <c r="N1870" s="6">
        <f t="shared" si="148"/>
        <v>0.7499097222222223</v>
      </c>
      <c r="O1870">
        <f t="shared" si="149"/>
        <v>17</v>
      </c>
    </row>
    <row r="1871" spans="1:15" x14ac:dyDescent="0.35">
      <c r="A1871" t="s">
        <v>24</v>
      </c>
      <c r="B1871" s="3">
        <v>47848</v>
      </c>
      <c r="C1871">
        <v>40</v>
      </c>
      <c r="D1871" t="s">
        <v>26</v>
      </c>
      <c r="E1871" s="3">
        <v>44591</v>
      </c>
      <c r="F1871" s="4">
        <v>0.74593750000000003</v>
      </c>
      <c r="G1871">
        <v>14.93</v>
      </c>
      <c r="H1871">
        <v>5.72</v>
      </c>
      <c r="I1871">
        <v>918</v>
      </c>
      <c r="J1871">
        <v>1870</v>
      </c>
      <c r="K1871" s="5" t="str">
        <f t="shared" si="145"/>
        <v>2022-01</v>
      </c>
      <c r="L1871" s="3" t="str">
        <f t="shared" si="146"/>
        <v>2022</v>
      </c>
      <c r="M1871">
        <f t="shared" si="147"/>
        <v>20.65</v>
      </c>
      <c r="N1871" s="6">
        <f t="shared" si="148"/>
        <v>0.7499097222222223</v>
      </c>
      <c r="O1871">
        <f t="shared" si="149"/>
        <v>17</v>
      </c>
    </row>
    <row r="1872" spans="1:15" x14ac:dyDescent="0.35">
      <c r="A1872" t="s">
        <v>24</v>
      </c>
      <c r="B1872" s="3">
        <v>47848</v>
      </c>
      <c r="C1872">
        <v>80</v>
      </c>
      <c r="D1872" t="s">
        <v>19</v>
      </c>
      <c r="E1872" s="3">
        <v>44591</v>
      </c>
      <c r="F1872" s="4">
        <v>0.74593750000000003</v>
      </c>
      <c r="G1872">
        <v>14.93</v>
      </c>
      <c r="H1872">
        <v>5.72</v>
      </c>
      <c r="I1872">
        <v>918</v>
      </c>
      <c r="J1872">
        <v>1871</v>
      </c>
      <c r="K1872" s="5" t="str">
        <f t="shared" si="145"/>
        <v>2022-01</v>
      </c>
      <c r="L1872" s="3" t="str">
        <f t="shared" si="146"/>
        <v>2022</v>
      </c>
      <c r="M1872">
        <f t="shared" si="147"/>
        <v>20.65</v>
      </c>
      <c r="N1872" s="6">
        <f t="shared" si="148"/>
        <v>0.7499097222222223</v>
      </c>
      <c r="O1872">
        <f t="shared" si="149"/>
        <v>17</v>
      </c>
    </row>
    <row r="1873" spans="1:15" x14ac:dyDescent="0.35">
      <c r="A1873" t="s">
        <v>25</v>
      </c>
      <c r="B1873" t="s">
        <v>21</v>
      </c>
      <c r="C1873">
        <v>20</v>
      </c>
      <c r="D1873" t="s">
        <v>23</v>
      </c>
      <c r="E1873" s="3">
        <v>44627</v>
      </c>
      <c r="F1873" s="4">
        <v>0.50121527777777775</v>
      </c>
      <c r="G1873">
        <v>11.73</v>
      </c>
      <c r="H1873">
        <v>11.69</v>
      </c>
      <c r="I1873">
        <v>919</v>
      </c>
      <c r="J1873">
        <v>1872</v>
      </c>
      <c r="K1873" s="5" t="str">
        <f t="shared" si="145"/>
        <v>2022-03</v>
      </c>
      <c r="L1873" s="3" t="str">
        <f t="shared" si="146"/>
        <v>2022</v>
      </c>
      <c r="M1873">
        <f t="shared" si="147"/>
        <v>23.42</v>
      </c>
      <c r="N1873" s="6">
        <f t="shared" si="148"/>
        <v>0.5093333333333333</v>
      </c>
      <c r="O1873">
        <f t="shared" si="149"/>
        <v>12</v>
      </c>
    </row>
    <row r="1874" spans="1:15" x14ac:dyDescent="0.35">
      <c r="A1874" t="s">
        <v>25</v>
      </c>
      <c r="B1874" t="s">
        <v>21</v>
      </c>
      <c r="C1874">
        <v>40</v>
      </c>
      <c r="D1874" t="s">
        <v>26</v>
      </c>
      <c r="E1874" s="3">
        <v>44627</v>
      </c>
      <c r="F1874" s="4">
        <v>0.50121527777777775</v>
      </c>
      <c r="G1874">
        <v>11.73</v>
      </c>
      <c r="H1874">
        <v>11.69</v>
      </c>
      <c r="I1874">
        <v>919</v>
      </c>
      <c r="J1874">
        <v>1873</v>
      </c>
      <c r="K1874" s="5" t="str">
        <f t="shared" si="145"/>
        <v>2022-03</v>
      </c>
      <c r="L1874" s="3" t="str">
        <f t="shared" si="146"/>
        <v>2022</v>
      </c>
      <c r="M1874">
        <f t="shared" si="147"/>
        <v>23.42</v>
      </c>
      <c r="N1874" s="6">
        <f t="shared" si="148"/>
        <v>0.5093333333333333</v>
      </c>
      <c r="O1874">
        <f t="shared" si="149"/>
        <v>12</v>
      </c>
    </row>
    <row r="1875" spans="1:15" x14ac:dyDescent="0.35">
      <c r="A1875" t="s">
        <v>25</v>
      </c>
      <c r="B1875" t="s">
        <v>21</v>
      </c>
      <c r="C1875">
        <v>80</v>
      </c>
      <c r="D1875" t="s">
        <v>19</v>
      </c>
      <c r="E1875" s="3">
        <v>44627</v>
      </c>
      <c r="F1875" s="4">
        <v>0.50121527777777775</v>
      </c>
      <c r="G1875">
        <v>11.73</v>
      </c>
      <c r="H1875">
        <v>11.69</v>
      </c>
      <c r="I1875">
        <v>919</v>
      </c>
      <c r="J1875">
        <v>1874</v>
      </c>
      <c r="K1875" s="5" t="str">
        <f t="shared" si="145"/>
        <v>2022-03</v>
      </c>
      <c r="L1875" s="3" t="str">
        <f t="shared" si="146"/>
        <v>2022</v>
      </c>
      <c r="M1875">
        <f t="shared" si="147"/>
        <v>23.42</v>
      </c>
      <c r="N1875" s="6">
        <f t="shared" si="148"/>
        <v>0.5093333333333333</v>
      </c>
      <c r="O1875">
        <f t="shared" si="149"/>
        <v>12</v>
      </c>
    </row>
    <row r="1876" spans="1:15" x14ac:dyDescent="0.35">
      <c r="A1876" t="s">
        <v>22</v>
      </c>
      <c r="B1876" s="3">
        <v>47299</v>
      </c>
      <c r="C1876">
        <v>20</v>
      </c>
      <c r="D1876" t="s">
        <v>23</v>
      </c>
      <c r="E1876" s="3">
        <v>44882</v>
      </c>
      <c r="F1876" s="4">
        <v>0.52385416666666662</v>
      </c>
      <c r="G1876">
        <v>6.19</v>
      </c>
      <c r="H1876">
        <v>17.420000000000002</v>
      </c>
      <c r="I1876">
        <v>920</v>
      </c>
      <c r="J1876">
        <v>1875</v>
      </c>
      <c r="K1876" s="5" t="str">
        <f t="shared" si="145"/>
        <v>2022-11</v>
      </c>
      <c r="L1876" s="3" t="str">
        <f t="shared" si="146"/>
        <v>2022</v>
      </c>
      <c r="M1876">
        <f t="shared" si="147"/>
        <v>23.610000000000003</v>
      </c>
      <c r="N1876" s="6">
        <f t="shared" si="148"/>
        <v>0.53595138888888882</v>
      </c>
      <c r="O1876">
        <f t="shared" si="149"/>
        <v>12</v>
      </c>
    </row>
    <row r="1877" spans="1:15" x14ac:dyDescent="0.35">
      <c r="A1877" t="s">
        <v>22</v>
      </c>
      <c r="B1877" s="3">
        <v>47299</v>
      </c>
      <c r="C1877">
        <v>40</v>
      </c>
      <c r="D1877" t="s">
        <v>26</v>
      </c>
      <c r="E1877" s="3">
        <v>44882</v>
      </c>
      <c r="F1877" s="4">
        <v>0.52385416666666662</v>
      </c>
      <c r="G1877">
        <v>6.19</v>
      </c>
      <c r="H1877">
        <v>17.420000000000002</v>
      </c>
      <c r="I1877">
        <v>920</v>
      </c>
      <c r="J1877">
        <v>1876</v>
      </c>
      <c r="K1877" s="5" t="str">
        <f t="shared" si="145"/>
        <v>2022-11</v>
      </c>
      <c r="L1877" s="3" t="str">
        <f t="shared" si="146"/>
        <v>2022</v>
      </c>
      <c r="M1877">
        <f t="shared" si="147"/>
        <v>23.610000000000003</v>
      </c>
      <c r="N1877" s="6">
        <f t="shared" si="148"/>
        <v>0.53595138888888882</v>
      </c>
      <c r="O1877">
        <f t="shared" si="149"/>
        <v>12</v>
      </c>
    </row>
    <row r="1878" spans="1:15" x14ac:dyDescent="0.35">
      <c r="A1878" t="s">
        <v>25</v>
      </c>
      <c r="B1878" t="s">
        <v>21</v>
      </c>
      <c r="C1878">
        <v>0</v>
      </c>
      <c r="D1878" t="s">
        <v>17</v>
      </c>
      <c r="E1878" s="3">
        <v>44840</v>
      </c>
      <c r="F1878" s="4">
        <v>0.68221064814814814</v>
      </c>
      <c r="G1878">
        <v>7.43</v>
      </c>
      <c r="H1878">
        <v>10.02</v>
      </c>
      <c r="I1878">
        <v>921</v>
      </c>
      <c r="J1878">
        <v>1877</v>
      </c>
      <c r="K1878" s="5" t="str">
        <f t="shared" si="145"/>
        <v>2022-10</v>
      </c>
      <c r="L1878" s="3" t="str">
        <f t="shared" si="146"/>
        <v>2022</v>
      </c>
      <c r="M1878">
        <f t="shared" si="147"/>
        <v>17.45</v>
      </c>
      <c r="N1878" s="6">
        <f t="shared" si="148"/>
        <v>0.68916898148148142</v>
      </c>
      <c r="O1878">
        <f t="shared" si="149"/>
        <v>16</v>
      </c>
    </row>
    <row r="1879" spans="1:15" x14ac:dyDescent="0.35">
      <c r="A1879" t="s">
        <v>25</v>
      </c>
      <c r="B1879" t="s">
        <v>21</v>
      </c>
      <c r="C1879">
        <v>20</v>
      </c>
      <c r="D1879" t="s">
        <v>23</v>
      </c>
      <c r="E1879" s="3">
        <v>44804</v>
      </c>
      <c r="F1879" s="4">
        <v>0.51468749999999996</v>
      </c>
      <c r="G1879">
        <v>8.0399999999999991</v>
      </c>
      <c r="H1879">
        <v>7.03</v>
      </c>
      <c r="I1879">
        <v>922</v>
      </c>
      <c r="J1879">
        <v>1878</v>
      </c>
      <c r="K1879" s="5" t="str">
        <f t="shared" si="145"/>
        <v>2022-08</v>
      </c>
      <c r="L1879" s="3" t="str">
        <f t="shared" si="146"/>
        <v>2022</v>
      </c>
      <c r="M1879">
        <f t="shared" si="147"/>
        <v>15.07</v>
      </c>
      <c r="N1879" s="6">
        <f t="shared" si="148"/>
        <v>0.51956944444444442</v>
      </c>
      <c r="O1879">
        <f t="shared" si="149"/>
        <v>12</v>
      </c>
    </row>
    <row r="1880" spans="1:15" x14ac:dyDescent="0.35">
      <c r="A1880" t="s">
        <v>25</v>
      </c>
      <c r="B1880" t="s">
        <v>21</v>
      </c>
      <c r="C1880">
        <v>25</v>
      </c>
      <c r="D1880" t="s">
        <v>18</v>
      </c>
      <c r="E1880" s="3">
        <v>44804</v>
      </c>
      <c r="F1880" s="4">
        <v>0.51468749999999996</v>
      </c>
      <c r="G1880">
        <v>8.0399999999999991</v>
      </c>
      <c r="H1880">
        <v>7.03</v>
      </c>
      <c r="I1880">
        <v>922</v>
      </c>
      <c r="J1880">
        <v>1879</v>
      </c>
      <c r="K1880" s="5" t="str">
        <f t="shared" si="145"/>
        <v>2022-08</v>
      </c>
      <c r="L1880" s="3" t="str">
        <f t="shared" si="146"/>
        <v>2022</v>
      </c>
      <c r="M1880">
        <f t="shared" si="147"/>
        <v>15.07</v>
      </c>
      <c r="N1880" s="6">
        <f t="shared" si="148"/>
        <v>0.51956944444444442</v>
      </c>
      <c r="O1880">
        <f t="shared" si="149"/>
        <v>12</v>
      </c>
    </row>
    <row r="1881" spans="1:15" x14ac:dyDescent="0.35">
      <c r="A1881" t="s">
        <v>22</v>
      </c>
      <c r="B1881" s="3">
        <v>47299</v>
      </c>
      <c r="C1881">
        <v>10</v>
      </c>
      <c r="D1881" t="s">
        <v>16</v>
      </c>
      <c r="E1881" s="3">
        <v>44722</v>
      </c>
      <c r="F1881" s="4">
        <v>0.44457175925925924</v>
      </c>
      <c r="G1881">
        <v>7.02</v>
      </c>
      <c r="H1881">
        <v>8.18</v>
      </c>
      <c r="I1881">
        <v>923</v>
      </c>
      <c r="J1881">
        <v>1880</v>
      </c>
      <c r="K1881" s="5" t="str">
        <f t="shared" si="145"/>
        <v>2022-06</v>
      </c>
      <c r="L1881" s="3" t="str">
        <f t="shared" si="146"/>
        <v>2022</v>
      </c>
      <c r="M1881">
        <f t="shared" si="147"/>
        <v>15.2</v>
      </c>
      <c r="N1881" s="6">
        <f t="shared" si="148"/>
        <v>0.45025231481481481</v>
      </c>
      <c r="O1881">
        <f t="shared" si="149"/>
        <v>10</v>
      </c>
    </row>
    <row r="1882" spans="1:15" x14ac:dyDescent="0.35">
      <c r="A1882" t="s">
        <v>22</v>
      </c>
      <c r="B1882" s="3">
        <v>47299</v>
      </c>
      <c r="C1882">
        <v>40</v>
      </c>
      <c r="D1882" t="s">
        <v>26</v>
      </c>
      <c r="E1882" s="3">
        <v>44722</v>
      </c>
      <c r="F1882" s="4">
        <v>0.44457175925925924</v>
      </c>
      <c r="G1882">
        <v>7.02</v>
      </c>
      <c r="H1882">
        <v>8.18</v>
      </c>
      <c r="I1882">
        <v>923</v>
      </c>
      <c r="J1882">
        <v>1881</v>
      </c>
      <c r="K1882" s="5" t="str">
        <f t="shared" si="145"/>
        <v>2022-06</v>
      </c>
      <c r="L1882" s="3" t="str">
        <f t="shared" si="146"/>
        <v>2022</v>
      </c>
      <c r="M1882">
        <f t="shared" si="147"/>
        <v>15.2</v>
      </c>
      <c r="N1882" s="6">
        <f t="shared" si="148"/>
        <v>0.45025231481481481</v>
      </c>
      <c r="O1882">
        <f t="shared" si="149"/>
        <v>10</v>
      </c>
    </row>
    <row r="1883" spans="1:15" x14ac:dyDescent="0.35">
      <c r="A1883" t="s">
        <v>24</v>
      </c>
      <c r="B1883" s="3">
        <v>47848</v>
      </c>
      <c r="C1883">
        <v>10</v>
      </c>
      <c r="D1883" t="s">
        <v>16</v>
      </c>
      <c r="E1883" s="3">
        <v>44622</v>
      </c>
      <c r="F1883" s="4">
        <v>0.60358796296296291</v>
      </c>
      <c r="G1883">
        <v>15.93</v>
      </c>
      <c r="H1883">
        <v>9.85</v>
      </c>
      <c r="I1883">
        <v>924</v>
      </c>
      <c r="J1883">
        <v>1882</v>
      </c>
      <c r="K1883" s="5" t="str">
        <f t="shared" si="145"/>
        <v>2022-03</v>
      </c>
      <c r="L1883" s="3" t="str">
        <f t="shared" si="146"/>
        <v>2022</v>
      </c>
      <c r="M1883">
        <f t="shared" si="147"/>
        <v>25.78</v>
      </c>
      <c r="N1883" s="6">
        <f t="shared" si="148"/>
        <v>0.61042824074074065</v>
      </c>
      <c r="O1883">
        <f t="shared" si="149"/>
        <v>14</v>
      </c>
    </row>
    <row r="1884" spans="1:15" x14ac:dyDescent="0.35">
      <c r="A1884" t="s">
        <v>24</v>
      </c>
      <c r="B1884" s="3">
        <v>47848</v>
      </c>
      <c r="C1884">
        <v>25</v>
      </c>
      <c r="D1884" t="s">
        <v>18</v>
      </c>
      <c r="E1884" s="3">
        <v>44622</v>
      </c>
      <c r="F1884" s="4">
        <v>0.60358796296296291</v>
      </c>
      <c r="G1884">
        <v>15.93</v>
      </c>
      <c r="H1884">
        <v>9.85</v>
      </c>
      <c r="I1884">
        <v>924</v>
      </c>
      <c r="J1884">
        <v>1883</v>
      </c>
      <c r="K1884" s="5" t="str">
        <f t="shared" si="145"/>
        <v>2022-03</v>
      </c>
      <c r="L1884" s="3" t="str">
        <f t="shared" si="146"/>
        <v>2022</v>
      </c>
      <c r="M1884">
        <f t="shared" si="147"/>
        <v>25.78</v>
      </c>
      <c r="N1884" s="6">
        <f t="shared" si="148"/>
        <v>0.61042824074074065</v>
      </c>
      <c r="O1884">
        <f t="shared" si="149"/>
        <v>14</v>
      </c>
    </row>
    <row r="1885" spans="1:15" x14ac:dyDescent="0.35">
      <c r="A1885" t="s">
        <v>24</v>
      </c>
      <c r="B1885" s="3">
        <v>47848</v>
      </c>
      <c r="C1885">
        <v>50</v>
      </c>
      <c r="D1885" t="s">
        <v>27</v>
      </c>
      <c r="E1885" s="3">
        <v>44622</v>
      </c>
      <c r="F1885" s="4">
        <v>0.60358796296296291</v>
      </c>
      <c r="G1885">
        <v>15.93</v>
      </c>
      <c r="H1885">
        <v>9.85</v>
      </c>
      <c r="I1885">
        <v>924</v>
      </c>
      <c r="J1885">
        <v>1884</v>
      </c>
      <c r="K1885" s="5" t="str">
        <f t="shared" si="145"/>
        <v>2022-03</v>
      </c>
      <c r="L1885" s="3" t="str">
        <f t="shared" si="146"/>
        <v>2022</v>
      </c>
      <c r="M1885">
        <f t="shared" si="147"/>
        <v>25.78</v>
      </c>
      <c r="N1885" s="6">
        <f t="shared" si="148"/>
        <v>0.61042824074074065</v>
      </c>
      <c r="O1885">
        <f t="shared" si="149"/>
        <v>14</v>
      </c>
    </row>
    <row r="1886" spans="1:15" x14ac:dyDescent="0.35">
      <c r="A1886" t="s">
        <v>15</v>
      </c>
      <c r="B1886" s="3">
        <v>47118</v>
      </c>
      <c r="C1886">
        <v>10</v>
      </c>
      <c r="D1886" t="s">
        <v>16</v>
      </c>
      <c r="E1886" s="3">
        <v>44637</v>
      </c>
      <c r="F1886" s="4">
        <v>0.60681712962962964</v>
      </c>
      <c r="G1886">
        <v>9.02</v>
      </c>
      <c r="H1886">
        <v>8.2200000000000006</v>
      </c>
      <c r="I1886">
        <v>925</v>
      </c>
      <c r="J1886">
        <v>1885</v>
      </c>
      <c r="K1886" s="5" t="str">
        <f t="shared" si="145"/>
        <v>2022-03</v>
      </c>
      <c r="L1886" s="3" t="str">
        <f t="shared" si="146"/>
        <v>2022</v>
      </c>
      <c r="M1886">
        <f t="shared" si="147"/>
        <v>17.240000000000002</v>
      </c>
      <c r="N1886" s="6">
        <f t="shared" si="148"/>
        <v>0.61252546296296295</v>
      </c>
      <c r="O1886">
        <f t="shared" si="149"/>
        <v>14</v>
      </c>
    </row>
    <row r="1887" spans="1:15" x14ac:dyDescent="0.35">
      <c r="A1887" t="s">
        <v>25</v>
      </c>
      <c r="B1887" t="s">
        <v>21</v>
      </c>
      <c r="C1887">
        <v>0</v>
      </c>
      <c r="D1887" t="s">
        <v>17</v>
      </c>
      <c r="E1887" s="3">
        <v>44641</v>
      </c>
      <c r="F1887" s="4">
        <v>0.5716782407407407</v>
      </c>
      <c r="G1887">
        <v>9.3000000000000007</v>
      </c>
      <c r="H1887">
        <v>7.3</v>
      </c>
      <c r="I1887">
        <v>926</v>
      </c>
      <c r="J1887">
        <v>1886</v>
      </c>
      <c r="K1887" s="5" t="str">
        <f t="shared" si="145"/>
        <v>2022-03</v>
      </c>
      <c r="L1887" s="3" t="str">
        <f t="shared" si="146"/>
        <v>2022</v>
      </c>
      <c r="M1887">
        <f t="shared" si="147"/>
        <v>16.600000000000001</v>
      </c>
      <c r="N1887" s="6">
        <f t="shared" si="148"/>
        <v>0.57674768518518515</v>
      </c>
      <c r="O1887">
        <f t="shared" si="149"/>
        <v>13</v>
      </c>
    </row>
    <row r="1888" spans="1:15" x14ac:dyDescent="0.35">
      <c r="A1888" t="s">
        <v>25</v>
      </c>
      <c r="B1888" t="s">
        <v>21</v>
      </c>
      <c r="C1888">
        <v>10</v>
      </c>
      <c r="D1888" t="s">
        <v>16</v>
      </c>
      <c r="E1888" s="3">
        <v>44878</v>
      </c>
      <c r="F1888" s="4">
        <v>0.59026620370370375</v>
      </c>
      <c r="G1888">
        <v>7.61</v>
      </c>
      <c r="H1888">
        <v>7.12</v>
      </c>
      <c r="I1888">
        <v>927</v>
      </c>
      <c r="J1888">
        <v>1887</v>
      </c>
      <c r="K1888" s="5" t="str">
        <f t="shared" si="145"/>
        <v>2022-11</v>
      </c>
      <c r="L1888" s="3" t="str">
        <f t="shared" si="146"/>
        <v>2022</v>
      </c>
      <c r="M1888">
        <f t="shared" si="147"/>
        <v>14.73</v>
      </c>
      <c r="N1888" s="6">
        <f t="shared" si="148"/>
        <v>0.59521064814814817</v>
      </c>
      <c r="O1888">
        <f t="shared" si="149"/>
        <v>14</v>
      </c>
    </row>
    <row r="1889" spans="1:15" x14ac:dyDescent="0.35">
      <c r="A1889" t="s">
        <v>25</v>
      </c>
      <c r="B1889" t="s">
        <v>21</v>
      </c>
      <c r="C1889">
        <v>25</v>
      </c>
      <c r="D1889" t="s">
        <v>18</v>
      </c>
      <c r="E1889" s="3">
        <v>44878</v>
      </c>
      <c r="F1889" s="4">
        <v>0.59026620370370375</v>
      </c>
      <c r="G1889">
        <v>7.61</v>
      </c>
      <c r="H1889">
        <v>7.12</v>
      </c>
      <c r="I1889">
        <v>927</v>
      </c>
      <c r="J1889">
        <v>1888</v>
      </c>
      <c r="K1889" s="5" t="str">
        <f t="shared" si="145"/>
        <v>2022-11</v>
      </c>
      <c r="L1889" s="3" t="str">
        <f t="shared" si="146"/>
        <v>2022</v>
      </c>
      <c r="M1889">
        <f t="shared" si="147"/>
        <v>14.73</v>
      </c>
      <c r="N1889" s="6">
        <f t="shared" si="148"/>
        <v>0.59521064814814817</v>
      </c>
      <c r="O1889">
        <f t="shared" si="149"/>
        <v>14</v>
      </c>
    </row>
    <row r="1890" spans="1:15" x14ac:dyDescent="0.35">
      <c r="A1890" t="s">
        <v>15</v>
      </c>
      <c r="B1890" s="3">
        <v>47118</v>
      </c>
      <c r="C1890">
        <v>20</v>
      </c>
      <c r="D1890" t="s">
        <v>23</v>
      </c>
      <c r="E1890" s="3">
        <v>44934</v>
      </c>
      <c r="F1890" s="4">
        <v>0.61245370370370367</v>
      </c>
      <c r="G1890">
        <v>11.08</v>
      </c>
      <c r="H1890">
        <v>13.93</v>
      </c>
      <c r="I1890">
        <v>928</v>
      </c>
      <c r="J1890">
        <v>1889</v>
      </c>
      <c r="K1890" s="5" t="str">
        <f t="shared" si="145"/>
        <v>2023-01</v>
      </c>
      <c r="L1890" s="3" t="str">
        <f t="shared" si="146"/>
        <v>2023</v>
      </c>
      <c r="M1890">
        <f t="shared" si="147"/>
        <v>25.009999999999998</v>
      </c>
      <c r="N1890" s="6">
        <f t="shared" si="148"/>
        <v>0.62212731481481476</v>
      </c>
      <c r="O1890">
        <f t="shared" si="149"/>
        <v>14</v>
      </c>
    </row>
    <row r="1891" spans="1:15" x14ac:dyDescent="0.35">
      <c r="A1891" t="s">
        <v>15</v>
      </c>
      <c r="B1891" s="3">
        <v>47118</v>
      </c>
      <c r="C1891">
        <v>40</v>
      </c>
      <c r="D1891" t="s">
        <v>26</v>
      </c>
      <c r="E1891" s="3">
        <v>44934</v>
      </c>
      <c r="F1891" s="4">
        <v>0.61245370370370367</v>
      </c>
      <c r="G1891">
        <v>11.08</v>
      </c>
      <c r="H1891">
        <v>13.93</v>
      </c>
      <c r="I1891">
        <v>928</v>
      </c>
      <c r="J1891">
        <v>1890</v>
      </c>
      <c r="K1891" s="5" t="str">
        <f t="shared" si="145"/>
        <v>2023-01</v>
      </c>
      <c r="L1891" s="3" t="str">
        <f t="shared" si="146"/>
        <v>2023</v>
      </c>
      <c r="M1891">
        <f t="shared" si="147"/>
        <v>25.009999999999998</v>
      </c>
      <c r="N1891" s="6">
        <f t="shared" si="148"/>
        <v>0.62212731481481476</v>
      </c>
      <c r="O1891">
        <f t="shared" si="149"/>
        <v>14</v>
      </c>
    </row>
    <row r="1892" spans="1:15" x14ac:dyDescent="0.35">
      <c r="A1892" t="s">
        <v>15</v>
      </c>
      <c r="B1892" s="3">
        <v>47118</v>
      </c>
      <c r="C1892">
        <v>50</v>
      </c>
      <c r="D1892" t="s">
        <v>27</v>
      </c>
      <c r="E1892" s="3">
        <v>44934</v>
      </c>
      <c r="F1892" s="4">
        <v>0.61245370370370367</v>
      </c>
      <c r="G1892">
        <v>11.08</v>
      </c>
      <c r="H1892">
        <v>13.93</v>
      </c>
      <c r="I1892">
        <v>928</v>
      </c>
      <c r="J1892">
        <v>1891</v>
      </c>
      <c r="K1892" s="5" t="str">
        <f t="shared" si="145"/>
        <v>2023-01</v>
      </c>
      <c r="L1892" s="3" t="str">
        <f t="shared" si="146"/>
        <v>2023</v>
      </c>
      <c r="M1892">
        <f t="shared" si="147"/>
        <v>25.009999999999998</v>
      </c>
      <c r="N1892" s="6">
        <f t="shared" si="148"/>
        <v>0.62212731481481476</v>
      </c>
      <c r="O1892">
        <f t="shared" si="149"/>
        <v>14</v>
      </c>
    </row>
    <row r="1893" spans="1:15" x14ac:dyDescent="0.35">
      <c r="A1893" t="s">
        <v>28</v>
      </c>
      <c r="B1893" t="s">
        <v>21</v>
      </c>
      <c r="C1893">
        <v>0</v>
      </c>
      <c r="D1893" t="s">
        <v>17</v>
      </c>
      <c r="E1893" s="3">
        <v>44850</v>
      </c>
      <c r="F1893" s="4">
        <v>0.46512731481481484</v>
      </c>
      <c r="G1893">
        <v>7.7</v>
      </c>
      <c r="H1893">
        <v>7.17</v>
      </c>
      <c r="I1893">
        <v>929</v>
      </c>
      <c r="J1893">
        <v>1892</v>
      </c>
      <c r="K1893" s="5" t="str">
        <f t="shared" si="145"/>
        <v>2022-10</v>
      </c>
      <c r="L1893" s="3" t="str">
        <f t="shared" si="146"/>
        <v>2022</v>
      </c>
      <c r="M1893">
        <f t="shared" si="147"/>
        <v>14.870000000000001</v>
      </c>
      <c r="N1893" s="6">
        <f t="shared" si="148"/>
        <v>0.47010648148148149</v>
      </c>
      <c r="O1893">
        <f t="shared" si="149"/>
        <v>11</v>
      </c>
    </row>
    <row r="1894" spans="1:15" x14ac:dyDescent="0.35">
      <c r="A1894" t="s">
        <v>28</v>
      </c>
      <c r="B1894" t="s">
        <v>21</v>
      </c>
      <c r="C1894">
        <v>40</v>
      </c>
      <c r="D1894" t="s">
        <v>26</v>
      </c>
      <c r="E1894" s="3">
        <v>44850</v>
      </c>
      <c r="F1894" s="4">
        <v>0.46512731481481484</v>
      </c>
      <c r="G1894">
        <v>7.7</v>
      </c>
      <c r="H1894">
        <v>7.17</v>
      </c>
      <c r="I1894">
        <v>929</v>
      </c>
      <c r="J1894">
        <v>1893</v>
      </c>
      <c r="K1894" s="5" t="str">
        <f t="shared" si="145"/>
        <v>2022-10</v>
      </c>
      <c r="L1894" s="3" t="str">
        <f t="shared" si="146"/>
        <v>2022</v>
      </c>
      <c r="M1894">
        <f t="shared" si="147"/>
        <v>14.870000000000001</v>
      </c>
      <c r="N1894" s="6">
        <f t="shared" si="148"/>
        <v>0.47010648148148149</v>
      </c>
      <c r="O1894">
        <f t="shared" si="149"/>
        <v>11</v>
      </c>
    </row>
    <row r="1895" spans="1:15" x14ac:dyDescent="0.35">
      <c r="A1895" t="s">
        <v>22</v>
      </c>
      <c r="B1895" s="3">
        <v>47299</v>
      </c>
      <c r="C1895">
        <v>10</v>
      </c>
      <c r="D1895" t="s">
        <v>16</v>
      </c>
      <c r="E1895" s="3">
        <v>44616</v>
      </c>
      <c r="F1895" s="4">
        <v>0.45568287037037036</v>
      </c>
      <c r="G1895">
        <v>7.48</v>
      </c>
      <c r="H1895">
        <v>8.07</v>
      </c>
      <c r="I1895">
        <v>930</v>
      </c>
      <c r="J1895">
        <v>1894</v>
      </c>
      <c r="K1895" s="5" t="str">
        <f t="shared" si="145"/>
        <v>2022-02</v>
      </c>
      <c r="L1895" s="3" t="str">
        <f t="shared" si="146"/>
        <v>2022</v>
      </c>
      <c r="M1895">
        <f t="shared" si="147"/>
        <v>15.55</v>
      </c>
      <c r="N1895" s="6">
        <f t="shared" si="148"/>
        <v>0.46128703703703705</v>
      </c>
      <c r="O1895">
        <f t="shared" si="149"/>
        <v>11</v>
      </c>
    </row>
    <row r="1896" spans="1:15" x14ac:dyDescent="0.35">
      <c r="A1896" t="s">
        <v>22</v>
      </c>
      <c r="B1896" s="3">
        <v>47299</v>
      </c>
      <c r="C1896">
        <v>40</v>
      </c>
      <c r="D1896" t="s">
        <v>26</v>
      </c>
      <c r="E1896" s="3">
        <v>44616</v>
      </c>
      <c r="F1896" s="4">
        <v>0.45568287037037036</v>
      </c>
      <c r="G1896">
        <v>7.48</v>
      </c>
      <c r="H1896">
        <v>8.07</v>
      </c>
      <c r="I1896">
        <v>930</v>
      </c>
      <c r="J1896">
        <v>1895</v>
      </c>
      <c r="K1896" s="5" t="str">
        <f t="shared" si="145"/>
        <v>2022-02</v>
      </c>
      <c r="L1896" s="3" t="str">
        <f t="shared" si="146"/>
        <v>2022</v>
      </c>
      <c r="M1896">
        <f t="shared" si="147"/>
        <v>15.55</v>
      </c>
      <c r="N1896" s="6">
        <f t="shared" si="148"/>
        <v>0.46128703703703705</v>
      </c>
      <c r="O1896">
        <f t="shared" si="149"/>
        <v>11</v>
      </c>
    </row>
    <row r="1897" spans="1:15" x14ac:dyDescent="0.35">
      <c r="A1897" t="s">
        <v>22</v>
      </c>
      <c r="B1897" s="3">
        <v>47299</v>
      </c>
      <c r="C1897">
        <v>80</v>
      </c>
      <c r="D1897" t="s">
        <v>19</v>
      </c>
      <c r="E1897" s="3">
        <v>44616</v>
      </c>
      <c r="F1897" s="4">
        <v>0.45568287037037036</v>
      </c>
      <c r="G1897">
        <v>7.48</v>
      </c>
      <c r="H1897">
        <v>8.07</v>
      </c>
      <c r="I1897">
        <v>930</v>
      </c>
      <c r="J1897">
        <v>1896</v>
      </c>
      <c r="K1897" s="5" t="str">
        <f t="shared" si="145"/>
        <v>2022-02</v>
      </c>
      <c r="L1897" s="3" t="str">
        <f t="shared" si="146"/>
        <v>2022</v>
      </c>
      <c r="M1897">
        <f t="shared" si="147"/>
        <v>15.55</v>
      </c>
      <c r="N1897" s="6">
        <f t="shared" si="148"/>
        <v>0.46128703703703705</v>
      </c>
      <c r="O1897">
        <f t="shared" si="149"/>
        <v>11</v>
      </c>
    </row>
    <row r="1898" spans="1:15" x14ac:dyDescent="0.35">
      <c r="A1898" t="s">
        <v>24</v>
      </c>
      <c r="B1898" s="3">
        <v>47848</v>
      </c>
      <c r="C1898">
        <v>20</v>
      </c>
      <c r="D1898" t="s">
        <v>23</v>
      </c>
      <c r="E1898" s="3">
        <v>44691</v>
      </c>
      <c r="F1898" s="4">
        <v>0.34440972222222221</v>
      </c>
      <c r="G1898">
        <v>10.6</v>
      </c>
      <c r="H1898">
        <v>7.03</v>
      </c>
      <c r="I1898">
        <v>931</v>
      </c>
      <c r="J1898">
        <v>1897</v>
      </c>
      <c r="K1898" s="5" t="str">
        <f t="shared" si="145"/>
        <v>2022-05</v>
      </c>
      <c r="L1898" s="3" t="str">
        <f t="shared" si="146"/>
        <v>2022</v>
      </c>
      <c r="M1898">
        <f t="shared" si="147"/>
        <v>17.63</v>
      </c>
      <c r="N1898" s="6">
        <f t="shared" si="148"/>
        <v>0.34929166666666667</v>
      </c>
      <c r="O1898">
        <f t="shared" si="149"/>
        <v>8</v>
      </c>
    </row>
    <row r="1899" spans="1:15" x14ac:dyDescent="0.35">
      <c r="A1899" t="s">
        <v>24</v>
      </c>
      <c r="B1899" s="3">
        <v>47848</v>
      </c>
      <c r="C1899">
        <v>25</v>
      </c>
      <c r="D1899" t="s">
        <v>18</v>
      </c>
      <c r="E1899" s="3">
        <v>44691</v>
      </c>
      <c r="F1899" s="4">
        <v>0.34440972222222221</v>
      </c>
      <c r="G1899">
        <v>10.6</v>
      </c>
      <c r="H1899">
        <v>7.03</v>
      </c>
      <c r="I1899">
        <v>931</v>
      </c>
      <c r="J1899">
        <v>1898</v>
      </c>
      <c r="K1899" s="5" t="str">
        <f t="shared" si="145"/>
        <v>2022-05</v>
      </c>
      <c r="L1899" s="3" t="str">
        <f t="shared" si="146"/>
        <v>2022</v>
      </c>
      <c r="M1899">
        <f t="shared" si="147"/>
        <v>17.63</v>
      </c>
      <c r="N1899" s="6">
        <f t="shared" si="148"/>
        <v>0.34929166666666667</v>
      </c>
      <c r="O1899">
        <f t="shared" si="149"/>
        <v>8</v>
      </c>
    </row>
    <row r="1900" spans="1:15" x14ac:dyDescent="0.35">
      <c r="A1900" t="s">
        <v>24</v>
      </c>
      <c r="B1900" s="3">
        <v>47848</v>
      </c>
      <c r="C1900">
        <v>50</v>
      </c>
      <c r="D1900" t="s">
        <v>27</v>
      </c>
      <c r="E1900" s="3">
        <v>44691</v>
      </c>
      <c r="F1900" s="4">
        <v>0.34440972222222221</v>
      </c>
      <c r="G1900">
        <v>10.6</v>
      </c>
      <c r="H1900">
        <v>7.03</v>
      </c>
      <c r="I1900">
        <v>931</v>
      </c>
      <c r="J1900">
        <v>1899</v>
      </c>
      <c r="K1900" s="5" t="str">
        <f t="shared" si="145"/>
        <v>2022-05</v>
      </c>
      <c r="L1900" s="3" t="str">
        <f t="shared" si="146"/>
        <v>2022</v>
      </c>
      <c r="M1900">
        <f t="shared" si="147"/>
        <v>17.63</v>
      </c>
      <c r="N1900" s="6">
        <f t="shared" si="148"/>
        <v>0.34929166666666667</v>
      </c>
      <c r="O1900">
        <f t="shared" si="149"/>
        <v>8</v>
      </c>
    </row>
    <row r="1901" spans="1:15" x14ac:dyDescent="0.35">
      <c r="A1901" t="s">
        <v>24</v>
      </c>
      <c r="B1901" s="3">
        <v>47848</v>
      </c>
      <c r="C1901">
        <v>0</v>
      </c>
      <c r="D1901" t="s">
        <v>17</v>
      </c>
      <c r="E1901" s="3">
        <v>44703</v>
      </c>
      <c r="F1901" s="4">
        <v>0.70293981481481482</v>
      </c>
      <c r="G1901">
        <v>10.14</v>
      </c>
      <c r="H1901">
        <v>6.51</v>
      </c>
      <c r="I1901">
        <v>932</v>
      </c>
      <c r="J1901">
        <v>1900</v>
      </c>
      <c r="K1901" s="5" t="str">
        <f t="shared" si="145"/>
        <v>2022-05</v>
      </c>
      <c r="L1901" s="3" t="str">
        <f t="shared" si="146"/>
        <v>2022</v>
      </c>
      <c r="M1901">
        <f t="shared" si="147"/>
        <v>16.649999999999999</v>
      </c>
      <c r="N1901" s="6">
        <f t="shared" si="148"/>
        <v>0.70746064814814813</v>
      </c>
      <c r="O1901">
        <f t="shared" si="149"/>
        <v>16</v>
      </c>
    </row>
    <row r="1902" spans="1:15" x14ac:dyDescent="0.35">
      <c r="A1902" t="s">
        <v>24</v>
      </c>
      <c r="B1902" s="3">
        <v>47848</v>
      </c>
      <c r="C1902">
        <v>25</v>
      </c>
      <c r="D1902" t="s">
        <v>18</v>
      </c>
      <c r="E1902" s="3">
        <v>44703</v>
      </c>
      <c r="F1902" s="4">
        <v>0.70293981481481482</v>
      </c>
      <c r="G1902">
        <v>10.14</v>
      </c>
      <c r="H1902">
        <v>6.51</v>
      </c>
      <c r="I1902">
        <v>932</v>
      </c>
      <c r="J1902">
        <v>1901</v>
      </c>
      <c r="K1902" s="5" t="str">
        <f t="shared" si="145"/>
        <v>2022-05</v>
      </c>
      <c r="L1902" s="3" t="str">
        <f t="shared" si="146"/>
        <v>2022</v>
      </c>
      <c r="M1902">
        <f t="shared" si="147"/>
        <v>16.649999999999999</v>
      </c>
      <c r="N1902" s="6">
        <f t="shared" si="148"/>
        <v>0.70746064814814813</v>
      </c>
      <c r="O1902">
        <f t="shared" si="149"/>
        <v>16</v>
      </c>
    </row>
    <row r="1903" spans="1:15" x14ac:dyDescent="0.35">
      <c r="A1903" t="s">
        <v>24</v>
      </c>
      <c r="B1903" s="3">
        <v>47848</v>
      </c>
      <c r="C1903">
        <v>80</v>
      </c>
      <c r="D1903" t="s">
        <v>19</v>
      </c>
      <c r="E1903" s="3">
        <v>44703</v>
      </c>
      <c r="F1903" s="4">
        <v>0.70293981481481482</v>
      </c>
      <c r="G1903">
        <v>10.14</v>
      </c>
      <c r="H1903">
        <v>6.51</v>
      </c>
      <c r="I1903">
        <v>932</v>
      </c>
      <c r="J1903">
        <v>1902</v>
      </c>
      <c r="K1903" s="5" t="str">
        <f t="shared" si="145"/>
        <v>2022-05</v>
      </c>
      <c r="L1903" s="3" t="str">
        <f t="shared" si="146"/>
        <v>2022</v>
      </c>
      <c r="M1903">
        <f t="shared" si="147"/>
        <v>16.649999999999999</v>
      </c>
      <c r="N1903" s="6">
        <f t="shared" si="148"/>
        <v>0.70746064814814813</v>
      </c>
      <c r="O1903">
        <f t="shared" si="149"/>
        <v>16</v>
      </c>
    </row>
    <row r="1904" spans="1:15" x14ac:dyDescent="0.35">
      <c r="A1904" t="s">
        <v>25</v>
      </c>
      <c r="B1904" t="s">
        <v>21</v>
      </c>
      <c r="C1904">
        <v>10</v>
      </c>
      <c r="D1904" t="s">
        <v>16</v>
      </c>
      <c r="E1904" s="3">
        <v>44652</v>
      </c>
      <c r="F1904" s="4">
        <v>0.63121527777777775</v>
      </c>
      <c r="G1904">
        <v>10.7</v>
      </c>
      <c r="H1904">
        <v>9.8800000000000008</v>
      </c>
      <c r="I1904">
        <v>933</v>
      </c>
      <c r="J1904">
        <v>1903</v>
      </c>
      <c r="K1904" s="5" t="str">
        <f t="shared" si="145"/>
        <v>2022-04</v>
      </c>
      <c r="L1904" s="3" t="str">
        <f t="shared" si="146"/>
        <v>2022</v>
      </c>
      <c r="M1904">
        <f t="shared" si="147"/>
        <v>20.58</v>
      </c>
      <c r="N1904" s="6">
        <f t="shared" si="148"/>
        <v>0.63807638888888885</v>
      </c>
      <c r="O1904">
        <f t="shared" si="149"/>
        <v>15</v>
      </c>
    </row>
    <row r="1905" spans="1:15" x14ac:dyDescent="0.35">
      <c r="A1905" t="s">
        <v>25</v>
      </c>
      <c r="B1905" t="s">
        <v>21</v>
      </c>
      <c r="C1905">
        <v>40</v>
      </c>
      <c r="D1905" t="s">
        <v>26</v>
      </c>
      <c r="E1905" s="3">
        <v>44652</v>
      </c>
      <c r="F1905" s="4">
        <v>0.63121527777777775</v>
      </c>
      <c r="G1905">
        <v>10.7</v>
      </c>
      <c r="H1905">
        <v>9.8800000000000008</v>
      </c>
      <c r="I1905">
        <v>933</v>
      </c>
      <c r="J1905">
        <v>1904</v>
      </c>
      <c r="K1905" s="5" t="str">
        <f t="shared" si="145"/>
        <v>2022-04</v>
      </c>
      <c r="L1905" s="3" t="str">
        <f t="shared" si="146"/>
        <v>2022</v>
      </c>
      <c r="M1905">
        <f t="shared" si="147"/>
        <v>20.58</v>
      </c>
      <c r="N1905" s="6">
        <f t="shared" si="148"/>
        <v>0.63807638888888885</v>
      </c>
      <c r="O1905">
        <f t="shared" si="149"/>
        <v>15</v>
      </c>
    </row>
    <row r="1906" spans="1:15" x14ac:dyDescent="0.35">
      <c r="A1906" t="s">
        <v>24</v>
      </c>
      <c r="B1906" s="3">
        <v>47848</v>
      </c>
      <c r="C1906">
        <v>0</v>
      </c>
      <c r="D1906" t="s">
        <v>17</v>
      </c>
      <c r="E1906" s="3">
        <v>44683</v>
      </c>
      <c r="F1906" s="4">
        <v>0.42098379629629629</v>
      </c>
      <c r="G1906">
        <v>8.44</v>
      </c>
      <c r="H1906">
        <v>6.77</v>
      </c>
      <c r="I1906">
        <v>934</v>
      </c>
      <c r="J1906">
        <v>1905</v>
      </c>
      <c r="K1906" s="5" t="str">
        <f t="shared" si="145"/>
        <v>2022-05</v>
      </c>
      <c r="L1906" s="3" t="str">
        <f t="shared" si="146"/>
        <v>2022</v>
      </c>
      <c r="M1906">
        <f t="shared" si="147"/>
        <v>15.209999999999999</v>
      </c>
      <c r="N1906" s="6">
        <f t="shared" si="148"/>
        <v>0.42568518518518517</v>
      </c>
      <c r="O1906">
        <f t="shared" si="149"/>
        <v>10</v>
      </c>
    </row>
    <row r="1907" spans="1:15" x14ac:dyDescent="0.35">
      <c r="A1907" t="s">
        <v>24</v>
      </c>
      <c r="B1907" s="3">
        <v>47848</v>
      </c>
      <c r="C1907">
        <v>25</v>
      </c>
      <c r="D1907" t="s">
        <v>18</v>
      </c>
      <c r="E1907" s="3">
        <v>44683</v>
      </c>
      <c r="F1907" s="4">
        <v>0.42098379629629629</v>
      </c>
      <c r="G1907">
        <v>8.44</v>
      </c>
      <c r="H1907">
        <v>6.77</v>
      </c>
      <c r="I1907">
        <v>934</v>
      </c>
      <c r="J1907">
        <v>1906</v>
      </c>
      <c r="K1907" s="5" t="str">
        <f t="shared" si="145"/>
        <v>2022-05</v>
      </c>
      <c r="L1907" s="3" t="str">
        <f t="shared" si="146"/>
        <v>2022</v>
      </c>
      <c r="M1907">
        <f t="shared" si="147"/>
        <v>15.209999999999999</v>
      </c>
      <c r="N1907" s="6">
        <f t="shared" si="148"/>
        <v>0.42568518518518517</v>
      </c>
      <c r="O1907">
        <f t="shared" si="149"/>
        <v>10</v>
      </c>
    </row>
    <row r="1908" spans="1:15" x14ac:dyDescent="0.35">
      <c r="A1908" t="s">
        <v>25</v>
      </c>
      <c r="B1908" t="s">
        <v>21</v>
      </c>
      <c r="C1908">
        <v>0</v>
      </c>
      <c r="D1908" t="s">
        <v>17</v>
      </c>
      <c r="E1908" s="3">
        <v>44724</v>
      </c>
      <c r="F1908" s="4">
        <v>0.37447916666666664</v>
      </c>
      <c r="G1908">
        <v>6.37</v>
      </c>
      <c r="H1908">
        <v>12.44</v>
      </c>
      <c r="I1908">
        <v>935</v>
      </c>
      <c r="J1908">
        <v>1907</v>
      </c>
      <c r="K1908" s="5" t="str">
        <f t="shared" si="145"/>
        <v>2022-06</v>
      </c>
      <c r="L1908" s="3" t="str">
        <f t="shared" si="146"/>
        <v>2022</v>
      </c>
      <c r="M1908">
        <f t="shared" si="147"/>
        <v>18.809999999999999</v>
      </c>
      <c r="N1908" s="6">
        <f t="shared" si="148"/>
        <v>0.3831180555555555</v>
      </c>
      <c r="O1908">
        <f t="shared" si="149"/>
        <v>9</v>
      </c>
    </row>
    <row r="1909" spans="1:15" x14ac:dyDescent="0.35">
      <c r="A1909" t="s">
        <v>25</v>
      </c>
      <c r="B1909" t="s">
        <v>21</v>
      </c>
      <c r="C1909">
        <v>25</v>
      </c>
      <c r="D1909" t="s">
        <v>18</v>
      </c>
      <c r="E1909" s="3">
        <v>44724</v>
      </c>
      <c r="F1909" s="4">
        <v>0.37447916666666664</v>
      </c>
      <c r="G1909">
        <v>6.37</v>
      </c>
      <c r="H1909">
        <v>12.44</v>
      </c>
      <c r="I1909">
        <v>935</v>
      </c>
      <c r="J1909">
        <v>1908</v>
      </c>
      <c r="K1909" s="5" t="str">
        <f t="shared" si="145"/>
        <v>2022-06</v>
      </c>
      <c r="L1909" s="3" t="str">
        <f t="shared" si="146"/>
        <v>2022</v>
      </c>
      <c r="M1909">
        <f t="shared" si="147"/>
        <v>18.809999999999999</v>
      </c>
      <c r="N1909" s="6">
        <f t="shared" si="148"/>
        <v>0.3831180555555555</v>
      </c>
      <c r="O1909">
        <f t="shared" si="149"/>
        <v>9</v>
      </c>
    </row>
    <row r="1910" spans="1:15" x14ac:dyDescent="0.35">
      <c r="A1910" t="s">
        <v>15</v>
      </c>
      <c r="B1910" s="3">
        <v>47118</v>
      </c>
      <c r="C1910">
        <v>0</v>
      </c>
      <c r="D1910" t="s">
        <v>17</v>
      </c>
      <c r="E1910" s="3">
        <v>44869</v>
      </c>
      <c r="F1910" s="4">
        <v>0.4679976851851852</v>
      </c>
      <c r="G1910">
        <v>15.43</v>
      </c>
      <c r="H1910">
        <v>6.74</v>
      </c>
      <c r="I1910">
        <v>936</v>
      </c>
      <c r="J1910">
        <v>1909</v>
      </c>
      <c r="K1910" s="5" t="str">
        <f t="shared" si="145"/>
        <v>2022-11</v>
      </c>
      <c r="L1910" s="3" t="str">
        <f t="shared" si="146"/>
        <v>2022</v>
      </c>
      <c r="M1910">
        <f t="shared" si="147"/>
        <v>22.17</v>
      </c>
      <c r="N1910" s="6">
        <f t="shared" si="148"/>
        <v>0.47267824074074077</v>
      </c>
      <c r="O1910">
        <f t="shared" si="149"/>
        <v>11</v>
      </c>
    </row>
    <row r="1911" spans="1:15" x14ac:dyDescent="0.35">
      <c r="A1911" t="s">
        <v>15</v>
      </c>
      <c r="B1911" s="3">
        <v>47118</v>
      </c>
      <c r="C1911">
        <v>25</v>
      </c>
      <c r="D1911" t="s">
        <v>18</v>
      </c>
      <c r="E1911" s="3">
        <v>44869</v>
      </c>
      <c r="F1911" s="4">
        <v>0.4679976851851852</v>
      </c>
      <c r="G1911">
        <v>15.43</v>
      </c>
      <c r="H1911">
        <v>6.74</v>
      </c>
      <c r="I1911">
        <v>936</v>
      </c>
      <c r="J1911">
        <v>1910</v>
      </c>
      <c r="K1911" s="5" t="str">
        <f t="shared" si="145"/>
        <v>2022-11</v>
      </c>
      <c r="L1911" s="3" t="str">
        <f t="shared" si="146"/>
        <v>2022</v>
      </c>
      <c r="M1911">
        <f t="shared" si="147"/>
        <v>22.17</v>
      </c>
      <c r="N1911" s="6">
        <f t="shared" si="148"/>
        <v>0.47267824074074077</v>
      </c>
      <c r="O1911">
        <f t="shared" si="149"/>
        <v>11</v>
      </c>
    </row>
    <row r="1912" spans="1:15" x14ac:dyDescent="0.35">
      <c r="A1912" t="s">
        <v>15</v>
      </c>
      <c r="B1912" s="3">
        <v>47118</v>
      </c>
      <c r="C1912">
        <v>50</v>
      </c>
      <c r="D1912" t="s">
        <v>27</v>
      </c>
      <c r="E1912" s="3">
        <v>44869</v>
      </c>
      <c r="F1912" s="4">
        <v>0.4679976851851852</v>
      </c>
      <c r="G1912">
        <v>15.43</v>
      </c>
      <c r="H1912">
        <v>6.74</v>
      </c>
      <c r="I1912">
        <v>936</v>
      </c>
      <c r="J1912">
        <v>1911</v>
      </c>
      <c r="K1912" s="5" t="str">
        <f t="shared" si="145"/>
        <v>2022-11</v>
      </c>
      <c r="L1912" s="3" t="str">
        <f t="shared" si="146"/>
        <v>2022</v>
      </c>
      <c r="M1912">
        <f t="shared" si="147"/>
        <v>22.17</v>
      </c>
      <c r="N1912" s="6">
        <f t="shared" si="148"/>
        <v>0.47267824074074077</v>
      </c>
      <c r="O1912">
        <f t="shared" si="149"/>
        <v>11</v>
      </c>
    </row>
    <row r="1913" spans="1:15" x14ac:dyDescent="0.35">
      <c r="A1913" t="s">
        <v>15</v>
      </c>
      <c r="B1913" s="3">
        <v>47118</v>
      </c>
      <c r="C1913">
        <v>10</v>
      </c>
      <c r="D1913" t="s">
        <v>16</v>
      </c>
      <c r="E1913" s="3">
        <v>44814</v>
      </c>
      <c r="F1913" s="4">
        <v>0.64043981481481482</v>
      </c>
      <c r="G1913">
        <v>5.93</v>
      </c>
      <c r="H1913">
        <v>8.91</v>
      </c>
      <c r="I1913">
        <v>937</v>
      </c>
      <c r="J1913">
        <v>1912</v>
      </c>
      <c r="K1913" s="5" t="str">
        <f t="shared" si="145"/>
        <v>2022-09</v>
      </c>
      <c r="L1913" s="3" t="str">
        <f t="shared" si="146"/>
        <v>2022</v>
      </c>
      <c r="M1913">
        <f t="shared" si="147"/>
        <v>14.84</v>
      </c>
      <c r="N1913" s="6">
        <f t="shared" si="148"/>
        <v>0.64662731481481484</v>
      </c>
      <c r="O1913">
        <f t="shared" si="149"/>
        <v>15</v>
      </c>
    </row>
    <row r="1914" spans="1:15" x14ac:dyDescent="0.35">
      <c r="A1914" t="s">
        <v>15</v>
      </c>
      <c r="B1914" s="3">
        <v>47118</v>
      </c>
      <c r="C1914">
        <v>25</v>
      </c>
      <c r="D1914" t="s">
        <v>18</v>
      </c>
      <c r="E1914" s="3">
        <v>44814</v>
      </c>
      <c r="F1914" s="4">
        <v>0.64043981481481482</v>
      </c>
      <c r="G1914">
        <v>5.93</v>
      </c>
      <c r="H1914">
        <v>8.91</v>
      </c>
      <c r="I1914">
        <v>937</v>
      </c>
      <c r="J1914">
        <v>1913</v>
      </c>
      <c r="K1914" s="5" t="str">
        <f t="shared" si="145"/>
        <v>2022-09</v>
      </c>
      <c r="L1914" s="3" t="str">
        <f t="shared" si="146"/>
        <v>2022</v>
      </c>
      <c r="M1914">
        <f t="shared" si="147"/>
        <v>14.84</v>
      </c>
      <c r="N1914" s="6">
        <f t="shared" si="148"/>
        <v>0.64662731481481484</v>
      </c>
      <c r="O1914">
        <f t="shared" si="149"/>
        <v>15</v>
      </c>
    </row>
    <row r="1915" spans="1:15" x14ac:dyDescent="0.35">
      <c r="A1915" t="s">
        <v>24</v>
      </c>
      <c r="B1915" s="3">
        <v>47848</v>
      </c>
      <c r="C1915">
        <v>10</v>
      </c>
      <c r="D1915" t="s">
        <v>16</v>
      </c>
      <c r="E1915" s="3">
        <v>44862</v>
      </c>
      <c r="F1915" s="4">
        <v>0.47872685185185188</v>
      </c>
      <c r="G1915">
        <v>9.48</v>
      </c>
      <c r="H1915">
        <v>7.08</v>
      </c>
      <c r="I1915">
        <v>938</v>
      </c>
      <c r="J1915">
        <v>1914</v>
      </c>
      <c r="K1915" s="5" t="str">
        <f t="shared" si="145"/>
        <v>2022-10</v>
      </c>
      <c r="L1915" s="3" t="str">
        <f t="shared" si="146"/>
        <v>2022</v>
      </c>
      <c r="M1915">
        <f t="shared" si="147"/>
        <v>16.560000000000002</v>
      </c>
      <c r="N1915" s="6">
        <f t="shared" si="148"/>
        <v>0.48364351851851856</v>
      </c>
      <c r="O1915">
        <f t="shared" si="149"/>
        <v>11</v>
      </c>
    </row>
    <row r="1916" spans="1:15" x14ac:dyDescent="0.35">
      <c r="A1916" t="s">
        <v>24</v>
      </c>
      <c r="B1916" s="3">
        <v>47848</v>
      </c>
      <c r="C1916">
        <v>40</v>
      </c>
      <c r="D1916" t="s">
        <v>26</v>
      </c>
      <c r="E1916" s="3">
        <v>44862</v>
      </c>
      <c r="F1916" s="4">
        <v>0.47872685185185188</v>
      </c>
      <c r="G1916">
        <v>9.48</v>
      </c>
      <c r="H1916">
        <v>7.08</v>
      </c>
      <c r="I1916">
        <v>938</v>
      </c>
      <c r="J1916">
        <v>1915</v>
      </c>
      <c r="K1916" s="5" t="str">
        <f t="shared" si="145"/>
        <v>2022-10</v>
      </c>
      <c r="L1916" s="3" t="str">
        <f t="shared" si="146"/>
        <v>2022</v>
      </c>
      <c r="M1916">
        <f t="shared" si="147"/>
        <v>16.560000000000002</v>
      </c>
      <c r="N1916" s="6">
        <f t="shared" si="148"/>
        <v>0.48364351851851856</v>
      </c>
      <c r="O1916">
        <f t="shared" si="149"/>
        <v>11</v>
      </c>
    </row>
    <row r="1917" spans="1:15" x14ac:dyDescent="0.35">
      <c r="A1917" t="s">
        <v>24</v>
      </c>
      <c r="B1917" s="3">
        <v>47848</v>
      </c>
      <c r="C1917">
        <v>0</v>
      </c>
      <c r="D1917" t="s">
        <v>17</v>
      </c>
      <c r="E1917" s="3">
        <v>44881</v>
      </c>
      <c r="F1917" s="4">
        <v>0.42557870370370371</v>
      </c>
      <c r="G1917">
        <v>8.07</v>
      </c>
      <c r="H1917">
        <v>8.6199999999999992</v>
      </c>
      <c r="I1917">
        <v>939</v>
      </c>
      <c r="J1917">
        <v>1916</v>
      </c>
      <c r="K1917" s="5" t="str">
        <f t="shared" si="145"/>
        <v>2022-11</v>
      </c>
      <c r="L1917" s="3" t="str">
        <f t="shared" si="146"/>
        <v>2022</v>
      </c>
      <c r="M1917">
        <f t="shared" si="147"/>
        <v>16.689999999999998</v>
      </c>
      <c r="N1917" s="6">
        <f t="shared" si="148"/>
        <v>0.43156481481481485</v>
      </c>
      <c r="O1917">
        <f t="shared" si="149"/>
        <v>10</v>
      </c>
    </row>
    <row r="1918" spans="1:15" x14ac:dyDescent="0.35">
      <c r="A1918" t="s">
        <v>22</v>
      </c>
      <c r="B1918" s="3">
        <v>47299</v>
      </c>
      <c r="C1918">
        <v>20</v>
      </c>
      <c r="D1918" t="s">
        <v>23</v>
      </c>
      <c r="E1918" s="3">
        <v>44803</v>
      </c>
      <c r="F1918" s="4">
        <v>0.85534722222222226</v>
      </c>
      <c r="G1918">
        <v>10.27</v>
      </c>
      <c r="H1918">
        <v>19.16</v>
      </c>
      <c r="I1918">
        <v>940</v>
      </c>
      <c r="J1918">
        <v>1917</v>
      </c>
      <c r="K1918" s="5" t="str">
        <f t="shared" si="145"/>
        <v>2022-08</v>
      </c>
      <c r="L1918" s="3" t="str">
        <f t="shared" si="146"/>
        <v>2022</v>
      </c>
      <c r="M1918">
        <f t="shared" si="147"/>
        <v>29.43</v>
      </c>
      <c r="N1918" s="6">
        <f t="shared" si="148"/>
        <v>0.86865277777777783</v>
      </c>
      <c r="O1918">
        <f t="shared" si="149"/>
        <v>20</v>
      </c>
    </row>
    <row r="1919" spans="1:15" x14ac:dyDescent="0.35">
      <c r="A1919" t="s">
        <v>22</v>
      </c>
      <c r="B1919" s="3">
        <v>47299</v>
      </c>
      <c r="C1919">
        <v>40</v>
      </c>
      <c r="D1919" t="s">
        <v>26</v>
      </c>
      <c r="E1919" s="3">
        <v>44803</v>
      </c>
      <c r="F1919" s="4">
        <v>0.85534722222222226</v>
      </c>
      <c r="G1919">
        <v>10.27</v>
      </c>
      <c r="H1919">
        <v>19.16</v>
      </c>
      <c r="I1919">
        <v>940</v>
      </c>
      <c r="J1919">
        <v>1918</v>
      </c>
      <c r="K1919" s="5" t="str">
        <f t="shared" si="145"/>
        <v>2022-08</v>
      </c>
      <c r="L1919" s="3" t="str">
        <f t="shared" si="146"/>
        <v>2022</v>
      </c>
      <c r="M1919">
        <f t="shared" si="147"/>
        <v>29.43</v>
      </c>
      <c r="N1919" s="6">
        <f t="shared" si="148"/>
        <v>0.86865277777777783</v>
      </c>
      <c r="O1919">
        <f t="shared" si="149"/>
        <v>20</v>
      </c>
    </row>
    <row r="1920" spans="1:15" x14ac:dyDescent="0.35">
      <c r="A1920" t="s">
        <v>22</v>
      </c>
      <c r="B1920" s="3">
        <v>47299</v>
      </c>
      <c r="C1920">
        <v>10</v>
      </c>
      <c r="D1920" t="s">
        <v>16</v>
      </c>
      <c r="E1920" s="3">
        <v>44629</v>
      </c>
      <c r="F1920" s="4">
        <v>0.81666666666666665</v>
      </c>
      <c r="G1920">
        <v>9.27</v>
      </c>
      <c r="H1920">
        <v>6.73</v>
      </c>
      <c r="I1920">
        <v>941</v>
      </c>
      <c r="J1920">
        <v>1919</v>
      </c>
      <c r="K1920" s="5" t="str">
        <f t="shared" si="145"/>
        <v>2022-03</v>
      </c>
      <c r="L1920" s="3" t="str">
        <f t="shared" si="146"/>
        <v>2022</v>
      </c>
      <c r="M1920">
        <f t="shared" si="147"/>
        <v>16</v>
      </c>
      <c r="N1920" s="6">
        <f t="shared" si="148"/>
        <v>0.82134027777777774</v>
      </c>
      <c r="O1920">
        <f t="shared" si="149"/>
        <v>19</v>
      </c>
    </row>
    <row r="1921" spans="1:15" x14ac:dyDescent="0.35">
      <c r="A1921" t="s">
        <v>22</v>
      </c>
      <c r="B1921" s="3">
        <v>47299</v>
      </c>
      <c r="C1921">
        <v>25</v>
      </c>
      <c r="D1921" t="s">
        <v>18</v>
      </c>
      <c r="E1921" s="3">
        <v>44629</v>
      </c>
      <c r="F1921" s="4">
        <v>0.81666666666666665</v>
      </c>
      <c r="G1921">
        <v>9.27</v>
      </c>
      <c r="H1921">
        <v>6.73</v>
      </c>
      <c r="I1921">
        <v>941</v>
      </c>
      <c r="J1921">
        <v>1920</v>
      </c>
      <c r="K1921" s="5" t="str">
        <f t="shared" si="145"/>
        <v>2022-03</v>
      </c>
      <c r="L1921" s="3" t="str">
        <f t="shared" si="146"/>
        <v>2022</v>
      </c>
      <c r="M1921">
        <f t="shared" si="147"/>
        <v>16</v>
      </c>
      <c r="N1921" s="6">
        <f t="shared" si="148"/>
        <v>0.82134027777777774</v>
      </c>
      <c r="O1921">
        <f t="shared" si="149"/>
        <v>19</v>
      </c>
    </row>
    <row r="1922" spans="1:15" x14ac:dyDescent="0.35">
      <c r="A1922" t="s">
        <v>24</v>
      </c>
      <c r="B1922" s="3">
        <v>47848</v>
      </c>
      <c r="C1922">
        <v>0</v>
      </c>
      <c r="D1922" t="s">
        <v>17</v>
      </c>
      <c r="E1922" s="3">
        <v>44683</v>
      </c>
      <c r="F1922" s="4">
        <v>0.54728009259259258</v>
      </c>
      <c r="G1922">
        <v>6.66</v>
      </c>
      <c r="H1922">
        <v>10.16</v>
      </c>
      <c r="I1922">
        <v>942</v>
      </c>
      <c r="J1922">
        <v>1921</v>
      </c>
      <c r="K1922" s="5" t="str">
        <f t="shared" si="145"/>
        <v>2022-05</v>
      </c>
      <c r="L1922" s="3" t="str">
        <f t="shared" si="146"/>
        <v>2022</v>
      </c>
      <c r="M1922">
        <f t="shared" si="147"/>
        <v>16.82</v>
      </c>
      <c r="N1922" s="6">
        <f t="shared" si="148"/>
        <v>0.55433564814814817</v>
      </c>
      <c r="O1922">
        <f t="shared" si="149"/>
        <v>13</v>
      </c>
    </row>
    <row r="1923" spans="1:15" x14ac:dyDescent="0.35">
      <c r="A1923" t="s">
        <v>24</v>
      </c>
      <c r="B1923" s="3">
        <v>47848</v>
      </c>
      <c r="C1923">
        <v>40</v>
      </c>
      <c r="D1923" t="s">
        <v>26</v>
      </c>
      <c r="E1923" s="3">
        <v>44683</v>
      </c>
      <c r="F1923" s="4">
        <v>0.54728009259259258</v>
      </c>
      <c r="G1923">
        <v>6.66</v>
      </c>
      <c r="H1923">
        <v>10.16</v>
      </c>
      <c r="I1923">
        <v>942</v>
      </c>
      <c r="J1923">
        <v>1922</v>
      </c>
      <c r="K1923" s="5" t="str">
        <f t="shared" ref="K1923:K1986" si="150">TEXT(E1923, "yyyy-mm")</f>
        <v>2022-05</v>
      </c>
      <c r="L1923" s="3" t="str">
        <f t="shared" ref="L1923:L1986" si="151">TEXT(E1923, "yyyy")</f>
        <v>2022</v>
      </c>
      <c r="M1923">
        <f t="shared" ref="M1923:M1986" si="152">G1923+H1923</f>
        <v>16.82</v>
      </c>
      <c r="N1923" s="6">
        <f t="shared" ref="N1923:N1986" si="153">F1923+(H1923/1440)</f>
        <v>0.55433564814814817</v>
      </c>
      <c r="O1923">
        <f t="shared" ref="O1923:O1986" si="154">HOUR(N1923)</f>
        <v>13</v>
      </c>
    </row>
    <row r="1924" spans="1:15" x14ac:dyDescent="0.35">
      <c r="A1924" t="s">
        <v>24</v>
      </c>
      <c r="B1924" s="3">
        <v>47848</v>
      </c>
      <c r="C1924">
        <v>80</v>
      </c>
      <c r="D1924" t="s">
        <v>19</v>
      </c>
      <c r="E1924" s="3">
        <v>44683</v>
      </c>
      <c r="F1924" s="4">
        <v>0.54728009259259258</v>
      </c>
      <c r="G1924">
        <v>6.66</v>
      </c>
      <c r="H1924">
        <v>10.16</v>
      </c>
      <c r="I1924">
        <v>942</v>
      </c>
      <c r="J1924">
        <v>1923</v>
      </c>
      <c r="K1924" s="5" t="str">
        <f t="shared" si="150"/>
        <v>2022-05</v>
      </c>
      <c r="L1924" s="3" t="str">
        <f t="shared" si="151"/>
        <v>2022</v>
      </c>
      <c r="M1924">
        <f t="shared" si="152"/>
        <v>16.82</v>
      </c>
      <c r="N1924" s="6">
        <f t="shared" si="153"/>
        <v>0.55433564814814817</v>
      </c>
      <c r="O1924">
        <f t="shared" si="154"/>
        <v>13</v>
      </c>
    </row>
    <row r="1925" spans="1:15" x14ac:dyDescent="0.35">
      <c r="A1925" t="s">
        <v>15</v>
      </c>
      <c r="B1925" s="3">
        <v>47118</v>
      </c>
      <c r="C1925">
        <v>0</v>
      </c>
      <c r="D1925" t="s">
        <v>17</v>
      </c>
      <c r="E1925" s="3">
        <v>44710</v>
      </c>
      <c r="F1925" s="4">
        <v>0.81724537037037037</v>
      </c>
      <c r="G1925">
        <v>6.36</v>
      </c>
      <c r="H1925">
        <v>5.09</v>
      </c>
      <c r="I1925">
        <v>943</v>
      </c>
      <c r="J1925">
        <v>1924</v>
      </c>
      <c r="K1925" s="5" t="str">
        <f t="shared" si="150"/>
        <v>2022-05</v>
      </c>
      <c r="L1925" s="3" t="str">
        <f t="shared" si="151"/>
        <v>2022</v>
      </c>
      <c r="M1925">
        <f t="shared" si="152"/>
        <v>11.45</v>
      </c>
      <c r="N1925" s="6">
        <f t="shared" si="153"/>
        <v>0.82078009259259255</v>
      </c>
      <c r="O1925">
        <f t="shared" si="154"/>
        <v>19</v>
      </c>
    </row>
    <row r="1926" spans="1:15" x14ac:dyDescent="0.35">
      <c r="A1926" t="s">
        <v>15</v>
      </c>
      <c r="B1926" s="3">
        <v>47118</v>
      </c>
      <c r="C1926">
        <v>40</v>
      </c>
      <c r="D1926" t="s">
        <v>26</v>
      </c>
      <c r="E1926" s="3">
        <v>44710</v>
      </c>
      <c r="F1926" s="4">
        <v>0.81724537037037037</v>
      </c>
      <c r="G1926">
        <v>6.36</v>
      </c>
      <c r="H1926">
        <v>5.09</v>
      </c>
      <c r="I1926">
        <v>943</v>
      </c>
      <c r="J1926">
        <v>1925</v>
      </c>
      <c r="K1926" s="5" t="str">
        <f t="shared" si="150"/>
        <v>2022-05</v>
      </c>
      <c r="L1926" s="3" t="str">
        <f t="shared" si="151"/>
        <v>2022</v>
      </c>
      <c r="M1926">
        <f t="shared" si="152"/>
        <v>11.45</v>
      </c>
      <c r="N1926" s="6">
        <f t="shared" si="153"/>
        <v>0.82078009259259255</v>
      </c>
      <c r="O1926">
        <f t="shared" si="154"/>
        <v>19</v>
      </c>
    </row>
    <row r="1927" spans="1:15" x14ac:dyDescent="0.35">
      <c r="A1927" t="s">
        <v>15</v>
      </c>
      <c r="B1927" s="3">
        <v>47118</v>
      </c>
      <c r="C1927">
        <v>80</v>
      </c>
      <c r="D1927" t="s">
        <v>19</v>
      </c>
      <c r="E1927" s="3">
        <v>44710</v>
      </c>
      <c r="F1927" s="4">
        <v>0.81724537037037037</v>
      </c>
      <c r="G1927">
        <v>6.36</v>
      </c>
      <c r="H1927">
        <v>5.09</v>
      </c>
      <c r="I1927">
        <v>943</v>
      </c>
      <c r="J1927">
        <v>1926</v>
      </c>
      <c r="K1927" s="5" t="str">
        <f t="shared" si="150"/>
        <v>2022-05</v>
      </c>
      <c r="L1927" s="3" t="str">
        <f t="shared" si="151"/>
        <v>2022</v>
      </c>
      <c r="M1927">
        <f t="shared" si="152"/>
        <v>11.45</v>
      </c>
      <c r="N1927" s="6">
        <f t="shared" si="153"/>
        <v>0.82078009259259255</v>
      </c>
      <c r="O1927">
        <f t="shared" si="154"/>
        <v>19</v>
      </c>
    </row>
    <row r="1928" spans="1:15" x14ac:dyDescent="0.35">
      <c r="A1928" t="s">
        <v>15</v>
      </c>
      <c r="B1928" s="3">
        <v>47118</v>
      </c>
      <c r="C1928">
        <v>10</v>
      </c>
      <c r="D1928" t="s">
        <v>16</v>
      </c>
      <c r="E1928" s="3">
        <v>44730</v>
      </c>
      <c r="F1928" s="4">
        <v>0.57826388888888891</v>
      </c>
      <c r="G1928">
        <v>7.25</v>
      </c>
      <c r="H1928">
        <v>11.96</v>
      </c>
      <c r="I1928">
        <v>944</v>
      </c>
      <c r="J1928">
        <v>1927</v>
      </c>
      <c r="K1928" s="5" t="str">
        <f t="shared" si="150"/>
        <v>2022-06</v>
      </c>
      <c r="L1928" s="3" t="str">
        <f t="shared" si="151"/>
        <v>2022</v>
      </c>
      <c r="M1928">
        <f t="shared" si="152"/>
        <v>19.21</v>
      </c>
      <c r="N1928" s="6">
        <f t="shared" si="153"/>
        <v>0.58656944444444448</v>
      </c>
      <c r="O1928">
        <f t="shared" si="154"/>
        <v>14</v>
      </c>
    </row>
    <row r="1929" spans="1:15" x14ac:dyDescent="0.35">
      <c r="A1929" t="s">
        <v>15</v>
      </c>
      <c r="B1929" s="3">
        <v>47118</v>
      </c>
      <c r="C1929">
        <v>40</v>
      </c>
      <c r="D1929" t="s">
        <v>26</v>
      </c>
      <c r="E1929" s="3">
        <v>44730</v>
      </c>
      <c r="F1929" s="4">
        <v>0.57826388888888891</v>
      </c>
      <c r="G1929">
        <v>7.25</v>
      </c>
      <c r="H1929">
        <v>11.96</v>
      </c>
      <c r="I1929">
        <v>944</v>
      </c>
      <c r="J1929">
        <v>1928</v>
      </c>
      <c r="K1929" s="5" t="str">
        <f t="shared" si="150"/>
        <v>2022-06</v>
      </c>
      <c r="L1929" s="3" t="str">
        <f t="shared" si="151"/>
        <v>2022</v>
      </c>
      <c r="M1929">
        <f t="shared" si="152"/>
        <v>19.21</v>
      </c>
      <c r="N1929" s="6">
        <f t="shared" si="153"/>
        <v>0.58656944444444448</v>
      </c>
      <c r="O1929">
        <f t="shared" si="154"/>
        <v>14</v>
      </c>
    </row>
    <row r="1930" spans="1:15" x14ac:dyDescent="0.35">
      <c r="A1930" t="s">
        <v>24</v>
      </c>
      <c r="B1930" s="3">
        <v>47848</v>
      </c>
      <c r="C1930">
        <v>10</v>
      </c>
      <c r="D1930" t="s">
        <v>16</v>
      </c>
      <c r="E1930" s="3">
        <v>44811</v>
      </c>
      <c r="F1930" s="4">
        <v>0.47993055555555558</v>
      </c>
      <c r="G1930">
        <v>8.5500000000000007</v>
      </c>
      <c r="H1930">
        <v>15.71</v>
      </c>
      <c r="I1930">
        <v>945</v>
      </c>
      <c r="J1930">
        <v>1929</v>
      </c>
      <c r="K1930" s="5" t="str">
        <f t="shared" si="150"/>
        <v>2022-09</v>
      </c>
      <c r="L1930" s="3" t="str">
        <f t="shared" si="151"/>
        <v>2022</v>
      </c>
      <c r="M1930">
        <f t="shared" si="152"/>
        <v>24.26</v>
      </c>
      <c r="N1930" s="6">
        <f t="shared" si="153"/>
        <v>0.49084027777777783</v>
      </c>
      <c r="O1930">
        <f t="shared" si="154"/>
        <v>11</v>
      </c>
    </row>
    <row r="1931" spans="1:15" x14ac:dyDescent="0.35">
      <c r="A1931" t="s">
        <v>24</v>
      </c>
      <c r="B1931" s="3">
        <v>47848</v>
      </c>
      <c r="C1931">
        <v>25</v>
      </c>
      <c r="D1931" t="s">
        <v>18</v>
      </c>
      <c r="E1931" s="3">
        <v>44811</v>
      </c>
      <c r="F1931" s="4">
        <v>0.47993055555555558</v>
      </c>
      <c r="G1931">
        <v>8.5500000000000007</v>
      </c>
      <c r="H1931">
        <v>15.71</v>
      </c>
      <c r="I1931">
        <v>945</v>
      </c>
      <c r="J1931">
        <v>1930</v>
      </c>
      <c r="K1931" s="5" t="str">
        <f t="shared" si="150"/>
        <v>2022-09</v>
      </c>
      <c r="L1931" s="3" t="str">
        <f t="shared" si="151"/>
        <v>2022</v>
      </c>
      <c r="M1931">
        <f t="shared" si="152"/>
        <v>24.26</v>
      </c>
      <c r="N1931" s="6">
        <f t="shared" si="153"/>
        <v>0.49084027777777783</v>
      </c>
      <c r="O1931">
        <f t="shared" si="154"/>
        <v>11</v>
      </c>
    </row>
    <row r="1932" spans="1:15" x14ac:dyDescent="0.35">
      <c r="A1932" t="s">
        <v>22</v>
      </c>
      <c r="B1932" s="3">
        <v>47299</v>
      </c>
      <c r="C1932">
        <v>20</v>
      </c>
      <c r="D1932" t="s">
        <v>23</v>
      </c>
      <c r="E1932" s="3">
        <v>44873</v>
      </c>
      <c r="F1932" s="4">
        <v>0.77673611111111107</v>
      </c>
      <c r="G1932">
        <v>9.94</v>
      </c>
      <c r="H1932">
        <v>6.37</v>
      </c>
      <c r="I1932">
        <v>946</v>
      </c>
      <c r="J1932">
        <v>1931</v>
      </c>
      <c r="K1932" s="5" t="str">
        <f t="shared" si="150"/>
        <v>2022-11</v>
      </c>
      <c r="L1932" s="3" t="str">
        <f t="shared" si="151"/>
        <v>2022</v>
      </c>
      <c r="M1932">
        <f t="shared" si="152"/>
        <v>16.309999999999999</v>
      </c>
      <c r="N1932" s="6">
        <f t="shared" si="153"/>
        <v>0.78115972222222219</v>
      </c>
      <c r="O1932">
        <f t="shared" si="154"/>
        <v>18</v>
      </c>
    </row>
    <row r="1933" spans="1:15" x14ac:dyDescent="0.35">
      <c r="A1933" t="s">
        <v>22</v>
      </c>
      <c r="B1933" s="3">
        <v>47299</v>
      </c>
      <c r="C1933">
        <v>25</v>
      </c>
      <c r="D1933" t="s">
        <v>18</v>
      </c>
      <c r="E1933" s="3">
        <v>44873</v>
      </c>
      <c r="F1933" s="4">
        <v>0.77673611111111107</v>
      </c>
      <c r="G1933">
        <v>9.94</v>
      </c>
      <c r="H1933">
        <v>6.37</v>
      </c>
      <c r="I1933">
        <v>946</v>
      </c>
      <c r="J1933">
        <v>1932</v>
      </c>
      <c r="K1933" s="5" t="str">
        <f t="shared" si="150"/>
        <v>2022-11</v>
      </c>
      <c r="L1933" s="3" t="str">
        <f t="shared" si="151"/>
        <v>2022</v>
      </c>
      <c r="M1933">
        <f t="shared" si="152"/>
        <v>16.309999999999999</v>
      </c>
      <c r="N1933" s="6">
        <f t="shared" si="153"/>
        <v>0.78115972222222219</v>
      </c>
      <c r="O1933">
        <f t="shared" si="154"/>
        <v>18</v>
      </c>
    </row>
    <row r="1934" spans="1:15" x14ac:dyDescent="0.35">
      <c r="A1934" t="s">
        <v>22</v>
      </c>
      <c r="B1934" s="3">
        <v>47299</v>
      </c>
      <c r="C1934">
        <v>50</v>
      </c>
      <c r="D1934" t="s">
        <v>27</v>
      </c>
      <c r="E1934" s="3">
        <v>44873</v>
      </c>
      <c r="F1934" s="4">
        <v>0.77673611111111107</v>
      </c>
      <c r="G1934">
        <v>9.94</v>
      </c>
      <c r="H1934">
        <v>6.37</v>
      </c>
      <c r="I1934">
        <v>946</v>
      </c>
      <c r="J1934">
        <v>1933</v>
      </c>
      <c r="K1934" s="5" t="str">
        <f t="shared" si="150"/>
        <v>2022-11</v>
      </c>
      <c r="L1934" s="3" t="str">
        <f t="shared" si="151"/>
        <v>2022</v>
      </c>
      <c r="M1934">
        <f t="shared" si="152"/>
        <v>16.309999999999999</v>
      </c>
      <c r="N1934" s="6">
        <f t="shared" si="153"/>
        <v>0.78115972222222219</v>
      </c>
      <c r="O1934">
        <f t="shared" si="154"/>
        <v>18</v>
      </c>
    </row>
    <row r="1935" spans="1:15" x14ac:dyDescent="0.35">
      <c r="A1935" t="s">
        <v>15</v>
      </c>
      <c r="B1935" s="3">
        <v>47118</v>
      </c>
      <c r="C1935">
        <v>0</v>
      </c>
      <c r="D1935" t="s">
        <v>17</v>
      </c>
      <c r="E1935" s="3">
        <v>44801</v>
      </c>
      <c r="F1935" s="4">
        <v>0.78629629629629627</v>
      </c>
      <c r="G1935">
        <v>9.43</v>
      </c>
      <c r="H1935">
        <v>6.11</v>
      </c>
      <c r="I1935">
        <v>947</v>
      </c>
      <c r="J1935">
        <v>1934</v>
      </c>
      <c r="K1935" s="5" t="str">
        <f t="shared" si="150"/>
        <v>2022-08</v>
      </c>
      <c r="L1935" s="3" t="str">
        <f t="shared" si="151"/>
        <v>2022</v>
      </c>
      <c r="M1935">
        <f t="shared" si="152"/>
        <v>15.54</v>
      </c>
      <c r="N1935" s="6">
        <f t="shared" si="153"/>
        <v>0.79053935185185187</v>
      </c>
      <c r="O1935">
        <f t="shared" si="154"/>
        <v>18</v>
      </c>
    </row>
    <row r="1936" spans="1:15" x14ac:dyDescent="0.35">
      <c r="A1936" t="s">
        <v>15</v>
      </c>
      <c r="B1936" s="3">
        <v>47118</v>
      </c>
      <c r="C1936">
        <v>25</v>
      </c>
      <c r="D1936" t="s">
        <v>18</v>
      </c>
      <c r="E1936" s="3">
        <v>44801</v>
      </c>
      <c r="F1936" s="4">
        <v>0.78629629629629627</v>
      </c>
      <c r="G1936">
        <v>9.43</v>
      </c>
      <c r="H1936">
        <v>6.11</v>
      </c>
      <c r="I1936">
        <v>947</v>
      </c>
      <c r="J1936">
        <v>1935</v>
      </c>
      <c r="K1936" s="5" t="str">
        <f t="shared" si="150"/>
        <v>2022-08</v>
      </c>
      <c r="L1936" s="3" t="str">
        <f t="shared" si="151"/>
        <v>2022</v>
      </c>
      <c r="M1936">
        <f t="shared" si="152"/>
        <v>15.54</v>
      </c>
      <c r="N1936" s="6">
        <f t="shared" si="153"/>
        <v>0.79053935185185187</v>
      </c>
      <c r="O1936">
        <f t="shared" si="154"/>
        <v>18</v>
      </c>
    </row>
    <row r="1937" spans="1:15" x14ac:dyDescent="0.35">
      <c r="A1937" t="s">
        <v>15</v>
      </c>
      <c r="B1937" s="3">
        <v>47118</v>
      </c>
      <c r="C1937">
        <v>80</v>
      </c>
      <c r="D1937" t="s">
        <v>19</v>
      </c>
      <c r="E1937" s="3">
        <v>44801</v>
      </c>
      <c r="F1937" s="4">
        <v>0.78629629629629627</v>
      </c>
      <c r="G1937">
        <v>9.43</v>
      </c>
      <c r="H1937">
        <v>6.11</v>
      </c>
      <c r="I1937">
        <v>947</v>
      </c>
      <c r="J1937">
        <v>1936</v>
      </c>
      <c r="K1937" s="5" t="str">
        <f t="shared" si="150"/>
        <v>2022-08</v>
      </c>
      <c r="L1937" s="3" t="str">
        <f t="shared" si="151"/>
        <v>2022</v>
      </c>
      <c r="M1937">
        <f t="shared" si="152"/>
        <v>15.54</v>
      </c>
      <c r="N1937" s="6">
        <f t="shared" si="153"/>
        <v>0.79053935185185187</v>
      </c>
      <c r="O1937">
        <f t="shared" si="154"/>
        <v>18</v>
      </c>
    </row>
    <row r="1938" spans="1:15" x14ac:dyDescent="0.35">
      <c r="A1938" t="s">
        <v>22</v>
      </c>
      <c r="B1938" s="3">
        <v>47299</v>
      </c>
      <c r="C1938">
        <v>10</v>
      </c>
      <c r="D1938" t="s">
        <v>16</v>
      </c>
      <c r="E1938" s="3">
        <v>44854</v>
      </c>
      <c r="F1938" s="4">
        <v>0.56686342592592598</v>
      </c>
      <c r="G1938">
        <v>7.26</v>
      </c>
      <c r="H1938">
        <v>12.19</v>
      </c>
      <c r="I1938">
        <v>948</v>
      </c>
      <c r="J1938">
        <v>1937</v>
      </c>
      <c r="K1938" s="5" t="str">
        <f t="shared" si="150"/>
        <v>2022-10</v>
      </c>
      <c r="L1938" s="3" t="str">
        <f t="shared" si="151"/>
        <v>2022</v>
      </c>
      <c r="M1938">
        <f t="shared" si="152"/>
        <v>19.45</v>
      </c>
      <c r="N1938" s="6">
        <f t="shared" si="153"/>
        <v>0.5753287037037037</v>
      </c>
      <c r="O1938">
        <f t="shared" si="154"/>
        <v>13</v>
      </c>
    </row>
    <row r="1939" spans="1:15" x14ac:dyDescent="0.35">
      <c r="A1939" t="s">
        <v>22</v>
      </c>
      <c r="B1939" s="3">
        <v>47299</v>
      </c>
      <c r="C1939">
        <v>25</v>
      </c>
      <c r="D1939" t="s">
        <v>18</v>
      </c>
      <c r="E1939" s="3">
        <v>44854</v>
      </c>
      <c r="F1939" s="4">
        <v>0.56686342592592598</v>
      </c>
      <c r="G1939">
        <v>7.26</v>
      </c>
      <c r="H1939">
        <v>12.19</v>
      </c>
      <c r="I1939">
        <v>948</v>
      </c>
      <c r="J1939">
        <v>1938</v>
      </c>
      <c r="K1939" s="5" t="str">
        <f t="shared" si="150"/>
        <v>2022-10</v>
      </c>
      <c r="L1939" s="3" t="str">
        <f t="shared" si="151"/>
        <v>2022</v>
      </c>
      <c r="M1939">
        <f t="shared" si="152"/>
        <v>19.45</v>
      </c>
      <c r="N1939" s="6">
        <f t="shared" si="153"/>
        <v>0.5753287037037037</v>
      </c>
      <c r="O1939">
        <f t="shared" si="154"/>
        <v>13</v>
      </c>
    </row>
    <row r="1940" spans="1:15" x14ac:dyDescent="0.35">
      <c r="A1940" t="s">
        <v>22</v>
      </c>
      <c r="B1940" s="3">
        <v>47299</v>
      </c>
      <c r="C1940">
        <v>50</v>
      </c>
      <c r="D1940" t="s">
        <v>27</v>
      </c>
      <c r="E1940" s="3">
        <v>44854</v>
      </c>
      <c r="F1940" s="4">
        <v>0.56686342592592598</v>
      </c>
      <c r="G1940">
        <v>7.26</v>
      </c>
      <c r="H1940">
        <v>12.19</v>
      </c>
      <c r="I1940">
        <v>948</v>
      </c>
      <c r="J1940">
        <v>1939</v>
      </c>
      <c r="K1940" s="5" t="str">
        <f t="shared" si="150"/>
        <v>2022-10</v>
      </c>
      <c r="L1940" s="3" t="str">
        <f t="shared" si="151"/>
        <v>2022</v>
      </c>
      <c r="M1940">
        <f t="shared" si="152"/>
        <v>19.45</v>
      </c>
      <c r="N1940" s="6">
        <f t="shared" si="153"/>
        <v>0.5753287037037037</v>
      </c>
      <c r="O1940">
        <f t="shared" si="154"/>
        <v>13</v>
      </c>
    </row>
    <row r="1941" spans="1:15" x14ac:dyDescent="0.35">
      <c r="A1941" t="s">
        <v>25</v>
      </c>
      <c r="B1941" t="s">
        <v>21</v>
      </c>
      <c r="C1941">
        <v>20</v>
      </c>
      <c r="D1941" t="s">
        <v>23</v>
      </c>
      <c r="E1941" s="3">
        <v>44603</v>
      </c>
      <c r="F1941" s="4">
        <v>0.39135416666666667</v>
      </c>
      <c r="G1941">
        <v>6.48</v>
      </c>
      <c r="H1941">
        <v>8.66</v>
      </c>
      <c r="I1941">
        <v>949</v>
      </c>
      <c r="J1941">
        <v>1940</v>
      </c>
      <c r="K1941" s="5" t="str">
        <f t="shared" si="150"/>
        <v>2022-02</v>
      </c>
      <c r="L1941" s="3" t="str">
        <f t="shared" si="151"/>
        <v>2022</v>
      </c>
      <c r="M1941">
        <f t="shared" si="152"/>
        <v>15.14</v>
      </c>
      <c r="N1941" s="6">
        <f t="shared" si="153"/>
        <v>0.39736805555555554</v>
      </c>
      <c r="O1941">
        <f t="shared" si="154"/>
        <v>9</v>
      </c>
    </row>
    <row r="1942" spans="1:15" x14ac:dyDescent="0.35">
      <c r="A1942" t="s">
        <v>24</v>
      </c>
      <c r="B1942" s="3">
        <v>47848</v>
      </c>
      <c r="C1942">
        <v>20</v>
      </c>
      <c r="D1942" t="s">
        <v>23</v>
      </c>
      <c r="E1942" s="3">
        <v>44604</v>
      </c>
      <c r="F1942" s="4">
        <v>0.37736111111111109</v>
      </c>
      <c r="G1942">
        <v>7.15</v>
      </c>
      <c r="H1942">
        <v>8.8699999999999992</v>
      </c>
      <c r="I1942">
        <v>950</v>
      </c>
      <c r="J1942">
        <v>1941</v>
      </c>
      <c r="K1942" s="5" t="str">
        <f t="shared" si="150"/>
        <v>2022-02</v>
      </c>
      <c r="L1942" s="3" t="str">
        <f t="shared" si="151"/>
        <v>2022</v>
      </c>
      <c r="M1942">
        <f t="shared" si="152"/>
        <v>16.02</v>
      </c>
      <c r="N1942" s="6">
        <f t="shared" si="153"/>
        <v>0.38352083333333331</v>
      </c>
      <c r="O1942">
        <f t="shared" si="154"/>
        <v>9</v>
      </c>
    </row>
    <row r="1943" spans="1:15" x14ac:dyDescent="0.35">
      <c r="A1943" t="s">
        <v>24</v>
      </c>
      <c r="B1943" s="3">
        <v>47848</v>
      </c>
      <c r="C1943">
        <v>0</v>
      </c>
      <c r="D1943" t="s">
        <v>17</v>
      </c>
      <c r="E1943" s="3">
        <v>44871</v>
      </c>
      <c r="F1943" s="4">
        <v>0.58710648148148148</v>
      </c>
      <c r="G1943">
        <v>6.22</v>
      </c>
      <c r="H1943">
        <v>7.67</v>
      </c>
      <c r="I1943">
        <v>951</v>
      </c>
      <c r="J1943">
        <v>1942</v>
      </c>
      <c r="K1943" s="5" t="str">
        <f t="shared" si="150"/>
        <v>2022-11</v>
      </c>
      <c r="L1943" s="3" t="str">
        <f t="shared" si="151"/>
        <v>2022</v>
      </c>
      <c r="M1943">
        <f t="shared" si="152"/>
        <v>13.89</v>
      </c>
      <c r="N1943" s="6">
        <f t="shared" si="153"/>
        <v>0.5924328703703704</v>
      </c>
      <c r="O1943">
        <f t="shared" si="154"/>
        <v>14</v>
      </c>
    </row>
    <row r="1944" spans="1:15" x14ac:dyDescent="0.35">
      <c r="A1944" t="s">
        <v>15</v>
      </c>
      <c r="B1944" s="3">
        <v>47118</v>
      </c>
      <c r="C1944">
        <v>0</v>
      </c>
      <c r="D1944" t="s">
        <v>17</v>
      </c>
      <c r="E1944" s="3">
        <v>44905</v>
      </c>
      <c r="F1944" s="4">
        <v>0.4891550925925926</v>
      </c>
      <c r="G1944">
        <v>6.4</v>
      </c>
      <c r="H1944">
        <v>9.5</v>
      </c>
      <c r="I1944">
        <v>952</v>
      </c>
      <c r="J1944">
        <v>1943</v>
      </c>
      <c r="K1944" s="5" t="str">
        <f t="shared" si="150"/>
        <v>2022-12</v>
      </c>
      <c r="L1944" s="3" t="str">
        <f t="shared" si="151"/>
        <v>2022</v>
      </c>
      <c r="M1944">
        <f t="shared" si="152"/>
        <v>15.9</v>
      </c>
      <c r="N1944" s="6">
        <f t="shared" si="153"/>
        <v>0.4957523148148148</v>
      </c>
      <c r="O1944">
        <f t="shared" si="154"/>
        <v>11</v>
      </c>
    </row>
    <row r="1945" spans="1:15" x14ac:dyDescent="0.35">
      <c r="A1945" t="s">
        <v>15</v>
      </c>
      <c r="B1945" s="3">
        <v>47118</v>
      </c>
      <c r="C1945">
        <v>40</v>
      </c>
      <c r="D1945" t="s">
        <v>26</v>
      </c>
      <c r="E1945" s="3">
        <v>44905</v>
      </c>
      <c r="F1945" s="4">
        <v>0.4891550925925926</v>
      </c>
      <c r="G1945">
        <v>6.4</v>
      </c>
      <c r="H1945">
        <v>9.5</v>
      </c>
      <c r="I1945">
        <v>952</v>
      </c>
      <c r="J1945">
        <v>1944</v>
      </c>
      <c r="K1945" s="5" t="str">
        <f t="shared" si="150"/>
        <v>2022-12</v>
      </c>
      <c r="L1945" s="3" t="str">
        <f t="shared" si="151"/>
        <v>2022</v>
      </c>
      <c r="M1945">
        <f t="shared" si="152"/>
        <v>15.9</v>
      </c>
      <c r="N1945" s="6">
        <f t="shared" si="153"/>
        <v>0.4957523148148148</v>
      </c>
      <c r="O1945">
        <f t="shared" si="154"/>
        <v>11</v>
      </c>
    </row>
    <row r="1946" spans="1:15" x14ac:dyDescent="0.35">
      <c r="A1946" t="s">
        <v>15</v>
      </c>
      <c r="B1946" s="3">
        <v>47118</v>
      </c>
      <c r="C1946">
        <v>80</v>
      </c>
      <c r="D1946" t="s">
        <v>19</v>
      </c>
      <c r="E1946" s="3">
        <v>44905</v>
      </c>
      <c r="F1946" s="4">
        <v>0.4891550925925926</v>
      </c>
      <c r="G1946">
        <v>6.4</v>
      </c>
      <c r="H1946">
        <v>9.5</v>
      </c>
      <c r="I1946">
        <v>952</v>
      </c>
      <c r="J1946">
        <v>1945</v>
      </c>
      <c r="K1946" s="5" t="str">
        <f t="shared" si="150"/>
        <v>2022-12</v>
      </c>
      <c r="L1946" s="3" t="str">
        <f t="shared" si="151"/>
        <v>2022</v>
      </c>
      <c r="M1946">
        <f t="shared" si="152"/>
        <v>15.9</v>
      </c>
      <c r="N1946" s="6">
        <f t="shared" si="153"/>
        <v>0.4957523148148148</v>
      </c>
      <c r="O1946">
        <f t="shared" si="154"/>
        <v>11</v>
      </c>
    </row>
    <row r="1947" spans="1:15" x14ac:dyDescent="0.35">
      <c r="A1947" t="s">
        <v>24</v>
      </c>
      <c r="B1947" s="3">
        <v>47848</v>
      </c>
      <c r="C1947">
        <v>10</v>
      </c>
      <c r="D1947" t="s">
        <v>16</v>
      </c>
      <c r="E1947" s="3">
        <v>44707</v>
      </c>
      <c r="F1947" s="4">
        <v>0.65123842592592596</v>
      </c>
      <c r="G1947">
        <v>8.91</v>
      </c>
      <c r="H1947">
        <v>8.94</v>
      </c>
      <c r="I1947">
        <v>953</v>
      </c>
      <c r="J1947">
        <v>1946</v>
      </c>
      <c r="K1947" s="5" t="str">
        <f t="shared" si="150"/>
        <v>2022-05</v>
      </c>
      <c r="L1947" s="3" t="str">
        <f t="shared" si="151"/>
        <v>2022</v>
      </c>
      <c r="M1947">
        <f t="shared" si="152"/>
        <v>17.850000000000001</v>
      </c>
      <c r="N1947" s="6">
        <f t="shared" si="153"/>
        <v>0.65744675925925933</v>
      </c>
      <c r="O1947">
        <f t="shared" si="154"/>
        <v>15</v>
      </c>
    </row>
    <row r="1948" spans="1:15" x14ac:dyDescent="0.35">
      <c r="A1948" t="s">
        <v>24</v>
      </c>
      <c r="B1948" s="3">
        <v>47848</v>
      </c>
      <c r="C1948">
        <v>40</v>
      </c>
      <c r="D1948" t="s">
        <v>26</v>
      </c>
      <c r="E1948" s="3">
        <v>44707</v>
      </c>
      <c r="F1948" s="4">
        <v>0.65123842592592596</v>
      </c>
      <c r="G1948">
        <v>8.91</v>
      </c>
      <c r="H1948">
        <v>8.94</v>
      </c>
      <c r="I1948">
        <v>953</v>
      </c>
      <c r="J1948">
        <v>1947</v>
      </c>
      <c r="K1948" s="5" t="str">
        <f t="shared" si="150"/>
        <v>2022-05</v>
      </c>
      <c r="L1948" s="3" t="str">
        <f t="shared" si="151"/>
        <v>2022</v>
      </c>
      <c r="M1948">
        <f t="shared" si="152"/>
        <v>17.850000000000001</v>
      </c>
      <c r="N1948" s="6">
        <f t="shared" si="153"/>
        <v>0.65744675925925933</v>
      </c>
      <c r="O1948">
        <f t="shared" si="154"/>
        <v>15</v>
      </c>
    </row>
    <row r="1949" spans="1:15" x14ac:dyDescent="0.35">
      <c r="A1949" t="s">
        <v>22</v>
      </c>
      <c r="B1949" s="3">
        <v>47299</v>
      </c>
      <c r="C1949">
        <v>0</v>
      </c>
      <c r="D1949" t="s">
        <v>17</v>
      </c>
      <c r="E1949" s="3">
        <v>44800</v>
      </c>
      <c r="F1949" s="4">
        <v>0.43520833333333331</v>
      </c>
      <c r="G1949">
        <v>7.21</v>
      </c>
      <c r="H1949">
        <v>10.56</v>
      </c>
      <c r="I1949">
        <v>954</v>
      </c>
      <c r="J1949">
        <v>1948</v>
      </c>
      <c r="K1949" s="5" t="str">
        <f t="shared" si="150"/>
        <v>2022-08</v>
      </c>
      <c r="L1949" s="3" t="str">
        <f t="shared" si="151"/>
        <v>2022</v>
      </c>
      <c r="M1949">
        <f t="shared" si="152"/>
        <v>17.77</v>
      </c>
      <c r="N1949" s="6">
        <f t="shared" si="153"/>
        <v>0.44254166666666667</v>
      </c>
      <c r="O1949">
        <f t="shared" si="154"/>
        <v>10</v>
      </c>
    </row>
    <row r="1950" spans="1:15" x14ac:dyDescent="0.35">
      <c r="A1950" t="s">
        <v>22</v>
      </c>
      <c r="B1950" s="3">
        <v>47299</v>
      </c>
      <c r="C1950">
        <v>25</v>
      </c>
      <c r="D1950" t="s">
        <v>18</v>
      </c>
      <c r="E1950" s="3">
        <v>44800</v>
      </c>
      <c r="F1950" s="4">
        <v>0.43520833333333331</v>
      </c>
      <c r="G1950">
        <v>7.21</v>
      </c>
      <c r="H1950">
        <v>10.56</v>
      </c>
      <c r="I1950">
        <v>954</v>
      </c>
      <c r="J1950">
        <v>1949</v>
      </c>
      <c r="K1950" s="5" t="str">
        <f t="shared" si="150"/>
        <v>2022-08</v>
      </c>
      <c r="L1950" s="3" t="str">
        <f t="shared" si="151"/>
        <v>2022</v>
      </c>
      <c r="M1950">
        <f t="shared" si="152"/>
        <v>17.77</v>
      </c>
      <c r="N1950" s="6">
        <f t="shared" si="153"/>
        <v>0.44254166666666667</v>
      </c>
      <c r="O1950">
        <f t="shared" si="154"/>
        <v>10</v>
      </c>
    </row>
    <row r="1951" spans="1:15" x14ac:dyDescent="0.35">
      <c r="A1951" t="s">
        <v>22</v>
      </c>
      <c r="B1951" s="3">
        <v>47299</v>
      </c>
      <c r="C1951">
        <v>80</v>
      </c>
      <c r="D1951" t="s">
        <v>19</v>
      </c>
      <c r="E1951" s="3">
        <v>44800</v>
      </c>
      <c r="F1951" s="4">
        <v>0.43520833333333331</v>
      </c>
      <c r="G1951">
        <v>7.21</v>
      </c>
      <c r="H1951">
        <v>10.56</v>
      </c>
      <c r="I1951">
        <v>954</v>
      </c>
      <c r="J1951">
        <v>1950</v>
      </c>
      <c r="K1951" s="5" t="str">
        <f t="shared" si="150"/>
        <v>2022-08</v>
      </c>
      <c r="L1951" s="3" t="str">
        <f t="shared" si="151"/>
        <v>2022</v>
      </c>
      <c r="M1951">
        <f t="shared" si="152"/>
        <v>17.77</v>
      </c>
      <c r="N1951" s="6">
        <f t="shared" si="153"/>
        <v>0.44254166666666667</v>
      </c>
      <c r="O1951">
        <f t="shared" si="154"/>
        <v>10</v>
      </c>
    </row>
    <row r="1952" spans="1:15" x14ac:dyDescent="0.35">
      <c r="A1952" t="s">
        <v>22</v>
      </c>
      <c r="B1952" s="3">
        <v>47299</v>
      </c>
      <c r="C1952">
        <v>20</v>
      </c>
      <c r="D1952" t="s">
        <v>23</v>
      </c>
      <c r="E1952" s="3">
        <v>44873</v>
      </c>
      <c r="F1952" s="4">
        <v>0.77653935185185186</v>
      </c>
      <c r="G1952">
        <v>11.54</v>
      </c>
      <c r="H1952">
        <v>8.4700000000000006</v>
      </c>
      <c r="I1952">
        <v>955</v>
      </c>
      <c r="J1952">
        <v>1951</v>
      </c>
      <c r="K1952" s="5" t="str">
        <f t="shared" si="150"/>
        <v>2022-11</v>
      </c>
      <c r="L1952" s="3" t="str">
        <f t="shared" si="151"/>
        <v>2022</v>
      </c>
      <c r="M1952">
        <f t="shared" si="152"/>
        <v>20.009999999999998</v>
      </c>
      <c r="N1952" s="6">
        <f t="shared" si="153"/>
        <v>0.78242129629629631</v>
      </c>
      <c r="O1952">
        <f t="shared" si="154"/>
        <v>18</v>
      </c>
    </row>
    <row r="1953" spans="1:15" x14ac:dyDescent="0.35">
      <c r="A1953" t="s">
        <v>24</v>
      </c>
      <c r="B1953" s="3">
        <v>47848</v>
      </c>
      <c r="C1953">
        <v>0</v>
      </c>
      <c r="D1953" t="s">
        <v>17</v>
      </c>
      <c r="E1953" s="3">
        <v>44883</v>
      </c>
      <c r="F1953" s="4">
        <v>0.3344212962962963</v>
      </c>
      <c r="G1953">
        <v>12.76</v>
      </c>
      <c r="H1953">
        <v>22.45</v>
      </c>
      <c r="I1953">
        <v>956</v>
      </c>
      <c r="J1953">
        <v>1952</v>
      </c>
      <c r="K1953" s="5" t="str">
        <f t="shared" si="150"/>
        <v>2022-11</v>
      </c>
      <c r="L1953" s="3" t="str">
        <f t="shared" si="151"/>
        <v>2022</v>
      </c>
      <c r="M1953">
        <f t="shared" si="152"/>
        <v>35.21</v>
      </c>
      <c r="N1953" s="6">
        <f t="shared" si="153"/>
        <v>0.35001157407407407</v>
      </c>
      <c r="O1953">
        <f t="shared" si="154"/>
        <v>8</v>
      </c>
    </row>
    <row r="1954" spans="1:15" x14ac:dyDescent="0.35">
      <c r="A1954" t="s">
        <v>24</v>
      </c>
      <c r="B1954" s="3">
        <v>47848</v>
      </c>
      <c r="C1954">
        <v>25</v>
      </c>
      <c r="D1954" t="s">
        <v>18</v>
      </c>
      <c r="E1954" s="3">
        <v>44883</v>
      </c>
      <c r="F1954" s="4">
        <v>0.3344212962962963</v>
      </c>
      <c r="G1954">
        <v>12.76</v>
      </c>
      <c r="H1954">
        <v>22.45</v>
      </c>
      <c r="I1954">
        <v>956</v>
      </c>
      <c r="J1954">
        <v>1953</v>
      </c>
      <c r="K1954" s="5" t="str">
        <f t="shared" si="150"/>
        <v>2022-11</v>
      </c>
      <c r="L1954" s="3" t="str">
        <f t="shared" si="151"/>
        <v>2022</v>
      </c>
      <c r="M1954">
        <f t="shared" si="152"/>
        <v>35.21</v>
      </c>
      <c r="N1954" s="6">
        <f t="shared" si="153"/>
        <v>0.35001157407407407</v>
      </c>
      <c r="O1954">
        <f t="shared" si="154"/>
        <v>8</v>
      </c>
    </row>
    <row r="1955" spans="1:15" x14ac:dyDescent="0.35">
      <c r="A1955" t="s">
        <v>24</v>
      </c>
      <c r="B1955" s="3">
        <v>47848</v>
      </c>
      <c r="C1955">
        <v>80</v>
      </c>
      <c r="D1955" t="s">
        <v>19</v>
      </c>
      <c r="E1955" s="3">
        <v>44883</v>
      </c>
      <c r="F1955" s="4">
        <v>0.3344212962962963</v>
      </c>
      <c r="G1955">
        <v>12.76</v>
      </c>
      <c r="H1955">
        <v>22.45</v>
      </c>
      <c r="I1955">
        <v>956</v>
      </c>
      <c r="J1955">
        <v>1954</v>
      </c>
      <c r="K1955" s="5" t="str">
        <f t="shared" si="150"/>
        <v>2022-11</v>
      </c>
      <c r="L1955" s="3" t="str">
        <f t="shared" si="151"/>
        <v>2022</v>
      </c>
      <c r="M1955">
        <f t="shared" si="152"/>
        <v>35.21</v>
      </c>
      <c r="N1955" s="6">
        <f t="shared" si="153"/>
        <v>0.35001157407407407</v>
      </c>
      <c r="O1955">
        <f t="shared" si="154"/>
        <v>8</v>
      </c>
    </row>
    <row r="1956" spans="1:15" x14ac:dyDescent="0.35">
      <c r="A1956" t="s">
        <v>24</v>
      </c>
      <c r="B1956" s="3">
        <v>47848</v>
      </c>
      <c r="C1956">
        <v>10</v>
      </c>
      <c r="D1956" t="s">
        <v>16</v>
      </c>
      <c r="E1956" s="3">
        <v>44700</v>
      </c>
      <c r="F1956" s="4">
        <v>0.39340277777777777</v>
      </c>
      <c r="G1956">
        <v>6.55</v>
      </c>
      <c r="H1956">
        <v>7.01</v>
      </c>
      <c r="I1956">
        <v>957</v>
      </c>
      <c r="J1956">
        <v>1955</v>
      </c>
      <c r="K1956" s="5" t="str">
        <f t="shared" si="150"/>
        <v>2022-05</v>
      </c>
      <c r="L1956" s="3" t="str">
        <f t="shared" si="151"/>
        <v>2022</v>
      </c>
      <c r="M1956">
        <f t="shared" si="152"/>
        <v>13.559999999999999</v>
      </c>
      <c r="N1956" s="6">
        <f t="shared" si="153"/>
        <v>0.3982708333333333</v>
      </c>
      <c r="O1956">
        <f t="shared" si="154"/>
        <v>9</v>
      </c>
    </row>
    <row r="1957" spans="1:15" x14ac:dyDescent="0.35">
      <c r="A1957" t="s">
        <v>15</v>
      </c>
      <c r="B1957" s="3">
        <v>47118</v>
      </c>
      <c r="C1957">
        <v>20</v>
      </c>
      <c r="D1957" t="s">
        <v>23</v>
      </c>
      <c r="E1957" s="3">
        <v>44587</v>
      </c>
      <c r="F1957" s="4">
        <v>0.62152777777777779</v>
      </c>
      <c r="G1957">
        <v>9.7799999999999994</v>
      </c>
      <c r="H1957">
        <v>9.69</v>
      </c>
      <c r="I1957">
        <v>958</v>
      </c>
      <c r="J1957">
        <v>1956</v>
      </c>
      <c r="K1957" s="5" t="str">
        <f t="shared" si="150"/>
        <v>2022-01</v>
      </c>
      <c r="L1957" s="3" t="str">
        <f t="shared" si="151"/>
        <v>2022</v>
      </c>
      <c r="M1957">
        <f t="shared" si="152"/>
        <v>19.47</v>
      </c>
      <c r="N1957" s="6">
        <f t="shared" si="153"/>
        <v>0.62825694444444447</v>
      </c>
      <c r="O1957">
        <f t="shared" si="154"/>
        <v>15</v>
      </c>
    </row>
    <row r="1958" spans="1:15" x14ac:dyDescent="0.35">
      <c r="A1958" t="s">
        <v>20</v>
      </c>
      <c r="B1958" t="s">
        <v>21</v>
      </c>
      <c r="C1958">
        <v>10</v>
      </c>
      <c r="D1958" t="s">
        <v>16</v>
      </c>
      <c r="E1958" s="3">
        <v>44739</v>
      </c>
      <c r="F1958" s="4">
        <v>0.44711805555555556</v>
      </c>
      <c r="G1958">
        <v>5.92</v>
      </c>
      <c r="H1958">
        <v>6.84</v>
      </c>
      <c r="I1958">
        <v>959</v>
      </c>
      <c r="J1958">
        <v>1957</v>
      </c>
      <c r="K1958" s="5" t="str">
        <f t="shared" si="150"/>
        <v>2022-06</v>
      </c>
      <c r="L1958" s="3" t="str">
        <f t="shared" si="151"/>
        <v>2022</v>
      </c>
      <c r="M1958">
        <f t="shared" si="152"/>
        <v>12.76</v>
      </c>
      <c r="N1958" s="6">
        <f t="shared" si="153"/>
        <v>0.45186805555555554</v>
      </c>
      <c r="O1958">
        <f t="shared" si="154"/>
        <v>10</v>
      </c>
    </row>
    <row r="1959" spans="1:15" x14ac:dyDescent="0.35">
      <c r="A1959" t="s">
        <v>20</v>
      </c>
      <c r="B1959" t="s">
        <v>21</v>
      </c>
      <c r="C1959">
        <v>40</v>
      </c>
      <c r="D1959" t="s">
        <v>26</v>
      </c>
      <c r="E1959" s="3">
        <v>44739</v>
      </c>
      <c r="F1959" s="4">
        <v>0.44711805555555556</v>
      </c>
      <c r="G1959">
        <v>5.92</v>
      </c>
      <c r="H1959">
        <v>6.84</v>
      </c>
      <c r="I1959">
        <v>959</v>
      </c>
      <c r="J1959">
        <v>1958</v>
      </c>
      <c r="K1959" s="5" t="str">
        <f t="shared" si="150"/>
        <v>2022-06</v>
      </c>
      <c r="L1959" s="3" t="str">
        <f t="shared" si="151"/>
        <v>2022</v>
      </c>
      <c r="M1959">
        <f t="shared" si="152"/>
        <v>12.76</v>
      </c>
      <c r="N1959" s="6">
        <f t="shared" si="153"/>
        <v>0.45186805555555554</v>
      </c>
      <c r="O1959">
        <f t="shared" si="154"/>
        <v>10</v>
      </c>
    </row>
    <row r="1960" spans="1:15" x14ac:dyDescent="0.35">
      <c r="A1960" t="s">
        <v>15</v>
      </c>
      <c r="B1960" s="3">
        <v>47118</v>
      </c>
      <c r="C1960">
        <v>0</v>
      </c>
      <c r="D1960" t="s">
        <v>17</v>
      </c>
      <c r="E1960" s="3">
        <v>44778</v>
      </c>
      <c r="F1960" s="4">
        <v>0.35743055555555553</v>
      </c>
      <c r="G1960">
        <v>8.94</v>
      </c>
      <c r="H1960">
        <v>10.71</v>
      </c>
      <c r="I1960">
        <v>960</v>
      </c>
      <c r="J1960">
        <v>1959</v>
      </c>
      <c r="K1960" s="5" t="str">
        <f t="shared" si="150"/>
        <v>2022-08</v>
      </c>
      <c r="L1960" s="3" t="str">
        <f t="shared" si="151"/>
        <v>2022</v>
      </c>
      <c r="M1960">
        <f t="shared" si="152"/>
        <v>19.649999999999999</v>
      </c>
      <c r="N1960" s="6">
        <f t="shared" si="153"/>
        <v>0.36486805555555551</v>
      </c>
      <c r="O1960">
        <f t="shared" si="154"/>
        <v>8</v>
      </c>
    </row>
    <row r="1961" spans="1:15" x14ac:dyDescent="0.35">
      <c r="A1961" t="s">
        <v>15</v>
      </c>
      <c r="B1961" s="3">
        <v>47118</v>
      </c>
      <c r="C1961">
        <v>25</v>
      </c>
      <c r="D1961" t="s">
        <v>18</v>
      </c>
      <c r="E1961" s="3">
        <v>44778</v>
      </c>
      <c r="F1961" s="4">
        <v>0.35743055555555553</v>
      </c>
      <c r="G1961">
        <v>8.94</v>
      </c>
      <c r="H1961">
        <v>10.71</v>
      </c>
      <c r="I1961">
        <v>960</v>
      </c>
      <c r="J1961">
        <v>1960</v>
      </c>
      <c r="K1961" s="5" t="str">
        <f t="shared" si="150"/>
        <v>2022-08</v>
      </c>
      <c r="L1961" s="3" t="str">
        <f t="shared" si="151"/>
        <v>2022</v>
      </c>
      <c r="M1961">
        <f t="shared" si="152"/>
        <v>19.649999999999999</v>
      </c>
      <c r="N1961" s="6">
        <f t="shared" si="153"/>
        <v>0.36486805555555551</v>
      </c>
      <c r="O1961">
        <f t="shared" si="154"/>
        <v>8</v>
      </c>
    </row>
    <row r="1962" spans="1:15" x14ac:dyDescent="0.35">
      <c r="A1962" t="s">
        <v>15</v>
      </c>
      <c r="B1962" s="3">
        <v>47118</v>
      </c>
      <c r="C1962">
        <v>80</v>
      </c>
      <c r="D1962" t="s">
        <v>19</v>
      </c>
      <c r="E1962" s="3">
        <v>44778</v>
      </c>
      <c r="F1962" s="4">
        <v>0.35743055555555553</v>
      </c>
      <c r="G1962">
        <v>8.94</v>
      </c>
      <c r="H1962">
        <v>10.71</v>
      </c>
      <c r="I1962">
        <v>960</v>
      </c>
      <c r="J1962">
        <v>1961</v>
      </c>
      <c r="K1962" s="5" t="str">
        <f t="shared" si="150"/>
        <v>2022-08</v>
      </c>
      <c r="L1962" s="3" t="str">
        <f t="shared" si="151"/>
        <v>2022</v>
      </c>
      <c r="M1962">
        <f t="shared" si="152"/>
        <v>19.649999999999999</v>
      </c>
      <c r="N1962" s="6">
        <f t="shared" si="153"/>
        <v>0.36486805555555551</v>
      </c>
      <c r="O1962">
        <f t="shared" si="154"/>
        <v>8</v>
      </c>
    </row>
    <row r="1963" spans="1:15" x14ac:dyDescent="0.35">
      <c r="A1963" t="s">
        <v>24</v>
      </c>
      <c r="B1963" s="3">
        <v>47848</v>
      </c>
      <c r="C1963">
        <v>0</v>
      </c>
      <c r="D1963" t="s">
        <v>17</v>
      </c>
      <c r="E1963" s="3">
        <v>44823</v>
      </c>
      <c r="F1963" s="4">
        <v>0.81359953703703702</v>
      </c>
      <c r="G1963">
        <v>7.55</v>
      </c>
      <c r="H1963">
        <v>6.03</v>
      </c>
      <c r="I1963">
        <v>961</v>
      </c>
      <c r="J1963">
        <v>1962</v>
      </c>
      <c r="K1963" s="5" t="str">
        <f t="shared" si="150"/>
        <v>2022-09</v>
      </c>
      <c r="L1963" s="3" t="str">
        <f t="shared" si="151"/>
        <v>2022</v>
      </c>
      <c r="M1963">
        <f t="shared" si="152"/>
        <v>13.58</v>
      </c>
      <c r="N1963" s="6">
        <f t="shared" si="153"/>
        <v>0.81778703703703703</v>
      </c>
      <c r="O1963">
        <f t="shared" si="154"/>
        <v>19</v>
      </c>
    </row>
    <row r="1964" spans="1:15" x14ac:dyDescent="0.35">
      <c r="A1964" t="s">
        <v>15</v>
      </c>
      <c r="B1964" s="3">
        <v>47118</v>
      </c>
      <c r="C1964">
        <v>10</v>
      </c>
      <c r="D1964" t="s">
        <v>16</v>
      </c>
      <c r="E1964" s="3">
        <v>44845</v>
      </c>
      <c r="F1964" s="4">
        <v>0.48425925925925928</v>
      </c>
      <c r="G1964">
        <v>9.1300000000000008</v>
      </c>
      <c r="H1964">
        <v>9.41</v>
      </c>
      <c r="I1964">
        <v>962</v>
      </c>
      <c r="J1964">
        <v>1963</v>
      </c>
      <c r="K1964" s="5" t="str">
        <f t="shared" si="150"/>
        <v>2022-10</v>
      </c>
      <c r="L1964" s="3" t="str">
        <f t="shared" si="151"/>
        <v>2022</v>
      </c>
      <c r="M1964">
        <f t="shared" si="152"/>
        <v>18.54</v>
      </c>
      <c r="N1964" s="6">
        <f t="shared" si="153"/>
        <v>0.49079398148148151</v>
      </c>
      <c r="O1964">
        <f t="shared" si="154"/>
        <v>11</v>
      </c>
    </row>
    <row r="1965" spans="1:15" x14ac:dyDescent="0.35">
      <c r="A1965" t="s">
        <v>15</v>
      </c>
      <c r="B1965" s="3">
        <v>47118</v>
      </c>
      <c r="C1965">
        <v>25</v>
      </c>
      <c r="D1965" t="s">
        <v>18</v>
      </c>
      <c r="E1965" s="3">
        <v>44845</v>
      </c>
      <c r="F1965" s="4">
        <v>0.48425925925925928</v>
      </c>
      <c r="G1965">
        <v>9.1300000000000008</v>
      </c>
      <c r="H1965">
        <v>9.41</v>
      </c>
      <c r="I1965">
        <v>962</v>
      </c>
      <c r="J1965">
        <v>1964</v>
      </c>
      <c r="K1965" s="5" t="str">
        <f t="shared" si="150"/>
        <v>2022-10</v>
      </c>
      <c r="L1965" s="3" t="str">
        <f t="shared" si="151"/>
        <v>2022</v>
      </c>
      <c r="M1965">
        <f t="shared" si="152"/>
        <v>18.54</v>
      </c>
      <c r="N1965" s="6">
        <f t="shared" si="153"/>
        <v>0.49079398148148151</v>
      </c>
      <c r="O1965">
        <f t="shared" si="154"/>
        <v>11</v>
      </c>
    </row>
    <row r="1966" spans="1:15" x14ac:dyDescent="0.35">
      <c r="A1966" t="s">
        <v>22</v>
      </c>
      <c r="B1966" s="3">
        <v>47299</v>
      </c>
      <c r="C1966">
        <v>0</v>
      </c>
      <c r="D1966" t="s">
        <v>17</v>
      </c>
      <c r="E1966" s="3">
        <v>44628</v>
      </c>
      <c r="F1966" s="4">
        <v>0.69194444444444447</v>
      </c>
      <c r="G1966">
        <v>6</v>
      </c>
      <c r="H1966">
        <v>7.34</v>
      </c>
      <c r="I1966">
        <v>963</v>
      </c>
      <c r="J1966">
        <v>1965</v>
      </c>
      <c r="K1966" s="5" t="str">
        <f t="shared" si="150"/>
        <v>2022-03</v>
      </c>
      <c r="L1966" s="3" t="str">
        <f t="shared" si="151"/>
        <v>2022</v>
      </c>
      <c r="M1966">
        <f t="shared" si="152"/>
        <v>13.34</v>
      </c>
      <c r="N1966" s="6">
        <f t="shared" si="153"/>
        <v>0.69704166666666667</v>
      </c>
      <c r="O1966">
        <f t="shared" si="154"/>
        <v>16</v>
      </c>
    </row>
    <row r="1967" spans="1:15" x14ac:dyDescent="0.35">
      <c r="A1967" t="s">
        <v>22</v>
      </c>
      <c r="B1967" s="3">
        <v>47299</v>
      </c>
      <c r="C1967">
        <v>25</v>
      </c>
      <c r="D1967" t="s">
        <v>18</v>
      </c>
      <c r="E1967" s="3">
        <v>44628</v>
      </c>
      <c r="F1967" s="4">
        <v>0.69194444444444447</v>
      </c>
      <c r="G1967">
        <v>6</v>
      </c>
      <c r="H1967">
        <v>7.34</v>
      </c>
      <c r="I1967">
        <v>963</v>
      </c>
      <c r="J1967">
        <v>1966</v>
      </c>
      <c r="K1967" s="5" t="str">
        <f t="shared" si="150"/>
        <v>2022-03</v>
      </c>
      <c r="L1967" s="3" t="str">
        <f t="shared" si="151"/>
        <v>2022</v>
      </c>
      <c r="M1967">
        <f t="shared" si="152"/>
        <v>13.34</v>
      </c>
      <c r="N1967" s="6">
        <f t="shared" si="153"/>
        <v>0.69704166666666667</v>
      </c>
      <c r="O1967">
        <f t="shared" si="154"/>
        <v>16</v>
      </c>
    </row>
    <row r="1968" spans="1:15" x14ac:dyDescent="0.35">
      <c r="A1968" t="s">
        <v>22</v>
      </c>
      <c r="B1968" s="3">
        <v>47299</v>
      </c>
      <c r="C1968">
        <v>80</v>
      </c>
      <c r="D1968" t="s">
        <v>19</v>
      </c>
      <c r="E1968" s="3">
        <v>44628</v>
      </c>
      <c r="F1968" s="4">
        <v>0.69194444444444447</v>
      </c>
      <c r="G1968">
        <v>6</v>
      </c>
      <c r="H1968">
        <v>7.34</v>
      </c>
      <c r="I1968">
        <v>963</v>
      </c>
      <c r="J1968">
        <v>1967</v>
      </c>
      <c r="K1968" s="5" t="str">
        <f t="shared" si="150"/>
        <v>2022-03</v>
      </c>
      <c r="L1968" s="3" t="str">
        <f t="shared" si="151"/>
        <v>2022</v>
      </c>
      <c r="M1968">
        <f t="shared" si="152"/>
        <v>13.34</v>
      </c>
      <c r="N1968" s="6">
        <f t="shared" si="153"/>
        <v>0.69704166666666667</v>
      </c>
      <c r="O1968">
        <f t="shared" si="154"/>
        <v>16</v>
      </c>
    </row>
    <row r="1969" spans="1:15" x14ac:dyDescent="0.35">
      <c r="A1969" t="s">
        <v>15</v>
      </c>
      <c r="B1969" s="3">
        <v>47118</v>
      </c>
      <c r="C1969">
        <v>20</v>
      </c>
      <c r="D1969" t="s">
        <v>23</v>
      </c>
      <c r="E1969" s="3">
        <v>44697</v>
      </c>
      <c r="F1969" s="4">
        <v>0.50907407407407412</v>
      </c>
      <c r="G1969">
        <v>6.22</v>
      </c>
      <c r="H1969">
        <v>10.86</v>
      </c>
      <c r="I1969">
        <v>964</v>
      </c>
      <c r="J1969">
        <v>1968</v>
      </c>
      <c r="K1969" s="5" t="str">
        <f t="shared" si="150"/>
        <v>2022-05</v>
      </c>
      <c r="L1969" s="3" t="str">
        <f t="shared" si="151"/>
        <v>2022</v>
      </c>
      <c r="M1969">
        <f t="shared" si="152"/>
        <v>17.079999999999998</v>
      </c>
      <c r="N1969" s="6">
        <f t="shared" si="153"/>
        <v>0.51661574074074079</v>
      </c>
      <c r="O1969">
        <f t="shared" si="154"/>
        <v>12</v>
      </c>
    </row>
    <row r="1970" spans="1:15" x14ac:dyDescent="0.35">
      <c r="A1970" t="s">
        <v>24</v>
      </c>
      <c r="B1970" s="3">
        <v>47848</v>
      </c>
      <c r="C1970">
        <v>20</v>
      </c>
      <c r="D1970" t="s">
        <v>23</v>
      </c>
      <c r="E1970" s="3">
        <v>44569</v>
      </c>
      <c r="F1970" s="4">
        <v>0.8718055555555555</v>
      </c>
      <c r="G1970">
        <v>9.2200000000000006</v>
      </c>
      <c r="H1970">
        <v>4.1399999999999997</v>
      </c>
      <c r="I1970">
        <v>965</v>
      </c>
      <c r="J1970">
        <v>1969</v>
      </c>
      <c r="K1970" s="5" t="str">
        <f t="shared" si="150"/>
        <v>2022-01</v>
      </c>
      <c r="L1970" s="3" t="str">
        <f t="shared" si="151"/>
        <v>2022</v>
      </c>
      <c r="M1970">
        <f t="shared" si="152"/>
        <v>13.36</v>
      </c>
      <c r="N1970" s="6">
        <f t="shared" si="153"/>
        <v>0.87468055555555546</v>
      </c>
      <c r="O1970">
        <f t="shared" si="154"/>
        <v>20</v>
      </c>
    </row>
    <row r="1971" spans="1:15" x14ac:dyDescent="0.35">
      <c r="A1971" t="s">
        <v>24</v>
      </c>
      <c r="B1971" s="3">
        <v>47848</v>
      </c>
      <c r="C1971">
        <v>40</v>
      </c>
      <c r="D1971" t="s">
        <v>26</v>
      </c>
      <c r="E1971" s="3">
        <v>44569</v>
      </c>
      <c r="F1971" s="4">
        <v>0.8718055555555555</v>
      </c>
      <c r="G1971">
        <v>9.2200000000000006</v>
      </c>
      <c r="H1971">
        <v>4.1399999999999997</v>
      </c>
      <c r="I1971">
        <v>965</v>
      </c>
      <c r="J1971">
        <v>1970</v>
      </c>
      <c r="K1971" s="5" t="str">
        <f t="shared" si="150"/>
        <v>2022-01</v>
      </c>
      <c r="L1971" s="3" t="str">
        <f t="shared" si="151"/>
        <v>2022</v>
      </c>
      <c r="M1971">
        <f t="shared" si="152"/>
        <v>13.36</v>
      </c>
      <c r="N1971" s="6">
        <f t="shared" si="153"/>
        <v>0.87468055555555546</v>
      </c>
      <c r="O1971">
        <f t="shared" si="154"/>
        <v>20</v>
      </c>
    </row>
    <row r="1972" spans="1:15" x14ac:dyDescent="0.35">
      <c r="A1972" t="s">
        <v>24</v>
      </c>
      <c r="B1972" s="3">
        <v>47848</v>
      </c>
      <c r="C1972">
        <v>50</v>
      </c>
      <c r="D1972" t="s">
        <v>27</v>
      </c>
      <c r="E1972" s="3">
        <v>44569</v>
      </c>
      <c r="F1972" s="4">
        <v>0.8718055555555555</v>
      </c>
      <c r="G1972">
        <v>9.2200000000000006</v>
      </c>
      <c r="H1972">
        <v>4.1399999999999997</v>
      </c>
      <c r="I1972">
        <v>965</v>
      </c>
      <c r="J1972">
        <v>1971</v>
      </c>
      <c r="K1972" s="5" t="str">
        <f t="shared" si="150"/>
        <v>2022-01</v>
      </c>
      <c r="L1972" s="3" t="str">
        <f t="shared" si="151"/>
        <v>2022</v>
      </c>
      <c r="M1972">
        <f t="shared" si="152"/>
        <v>13.36</v>
      </c>
      <c r="N1972" s="6">
        <f t="shared" si="153"/>
        <v>0.87468055555555546</v>
      </c>
      <c r="O1972">
        <f t="shared" si="154"/>
        <v>20</v>
      </c>
    </row>
    <row r="1973" spans="1:15" x14ac:dyDescent="0.35">
      <c r="A1973" t="s">
        <v>24</v>
      </c>
      <c r="B1973" s="3">
        <v>47848</v>
      </c>
      <c r="C1973">
        <v>0</v>
      </c>
      <c r="D1973" t="s">
        <v>17</v>
      </c>
      <c r="E1973" s="3">
        <v>44646</v>
      </c>
      <c r="F1973" s="4">
        <v>0.36607638888888888</v>
      </c>
      <c r="G1973">
        <v>7.12</v>
      </c>
      <c r="H1973">
        <v>5.73</v>
      </c>
      <c r="I1973">
        <v>966</v>
      </c>
      <c r="J1973">
        <v>1972</v>
      </c>
      <c r="K1973" s="5" t="str">
        <f t="shared" si="150"/>
        <v>2022-03</v>
      </c>
      <c r="L1973" s="3" t="str">
        <f t="shared" si="151"/>
        <v>2022</v>
      </c>
      <c r="M1973">
        <f t="shared" si="152"/>
        <v>12.850000000000001</v>
      </c>
      <c r="N1973" s="6">
        <f t="shared" si="153"/>
        <v>0.37005555555555553</v>
      </c>
      <c r="O1973">
        <f t="shared" si="154"/>
        <v>8</v>
      </c>
    </row>
    <row r="1974" spans="1:15" x14ac:dyDescent="0.35">
      <c r="A1974" t="s">
        <v>24</v>
      </c>
      <c r="B1974" s="3">
        <v>47848</v>
      </c>
      <c r="C1974">
        <v>0</v>
      </c>
      <c r="D1974" t="s">
        <v>17</v>
      </c>
      <c r="E1974" s="3">
        <v>44720</v>
      </c>
      <c r="F1974" s="4">
        <v>0.81806712962962957</v>
      </c>
      <c r="G1974">
        <v>9</v>
      </c>
      <c r="H1974">
        <v>7.56</v>
      </c>
      <c r="I1974">
        <v>967</v>
      </c>
      <c r="J1974">
        <v>1973</v>
      </c>
      <c r="K1974" s="5" t="str">
        <f t="shared" si="150"/>
        <v>2022-06</v>
      </c>
      <c r="L1974" s="3" t="str">
        <f t="shared" si="151"/>
        <v>2022</v>
      </c>
      <c r="M1974">
        <f t="shared" si="152"/>
        <v>16.559999999999999</v>
      </c>
      <c r="N1974" s="6">
        <f t="shared" si="153"/>
        <v>0.82331712962962955</v>
      </c>
      <c r="O1974">
        <f t="shared" si="154"/>
        <v>19</v>
      </c>
    </row>
    <row r="1975" spans="1:15" x14ac:dyDescent="0.35">
      <c r="A1975" t="s">
        <v>25</v>
      </c>
      <c r="B1975" t="s">
        <v>21</v>
      </c>
      <c r="C1975">
        <v>20</v>
      </c>
      <c r="D1975" t="s">
        <v>23</v>
      </c>
      <c r="E1975" s="3">
        <v>44786</v>
      </c>
      <c r="F1975" s="4">
        <v>0.79194444444444445</v>
      </c>
      <c r="G1975">
        <v>9.6</v>
      </c>
      <c r="H1975">
        <v>9.4</v>
      </c>
      <c r="I1975">
        <v>968</v>
      </c>
      <c r="J1975">
        <v>1974</v>
      </c>
      <c r="K1975" s="5" t="str">
        <f t="shared" si="150"/>
        <v>2022-08</v>
      </c>
      <c r="L1975" s="3" t="str">
        <f t="shared" si="151"/>
        <v>2022</v>
      </c>
      <c r="M1975">
        <f t="shared" si="152"/>
        <v>19</v>
      </c>
      <c r="N1975" s="6">
        <f t="shared" si="153"/>
        <v>0.79847222222222225</v>
      </c>
      <c r="O1975">
        <f t="shared" si="154"/>
        <v>19</v>
      </c>
    </row>
    <row r="1976" spans="1:15" x14ac:dyDescent="0.35">
      <c r="A1976" t="s">
        <v>25</v>
      </c>
      <c r="B1976" t="s">
        <v>21</v>
      </c>
      <c r="C1976">
        <v>25</v>
      </c>
      <c r="D1976" t="s">
        <v>18</v>
      </c>
      <c r="E1976" s="3">
        <v>44786</v>
      </c>
      <c r="F1976" s="4">
        <v>0.79194444444444445</v>
      </c>
      <c r="G1976">
        <v>9.6</v>
      </c>
      <c r="H1976">
        <v>9.4</v>
      </c>
      <c r="I1976">
        <v>968</v>
      </c>
      <c r="J1976">
        <v>1975</v>
      </c>
      <c r="K1976" s="5" t="str">
        <f t="shared" si="150"/>
        <v>2022-08</v>
      </c>
      <c r="L1976" s="3" t="str">
        <f t="shared" si="151"/>
        <v>2022</v>
      </c>
      <c r="M1976">
        <f t="shared" si="152"/>
        <v>19</v>
      </c>
      <c r="N1976" s="6">
        <f t="shared" si="153"/>
        <v>0.79847222222222225</v>
      </c>
      <c r="O1976">
        <f t="shared" si="154"/>
        <v>19</v>
      </c>
    </row>
    <row r="1977" spans="1:15" x14ac:dyDescent="0.35">
      <c r="A1977" t="s">
        <v>25</v>
      </c>
      <c r="B1977" t="s">
        <v>21</v>
      </c>
      <c r="C1977">
        <v>80</v>
      </c>
      <c r="D1977" t="s">
        <v>19</v>
      </c>
      <c r="E1977" s="3">
        <v>44786</v>
      </c>
      <c r="F1977" s="4">
        <v>0.79194444444444445</v>
      </c>
      <c r="G1977">
        <v>9.6</v>
      </c>
      <c r="H1977">
        <v>9.4</v>
      </c>
      <c r="I1977">
        <v>968</v>
      </c>
      <c r="J1977">
        <v>1976</v>
      </c>
      <c r="K1977" s="5" t="str">
        <f t="shared" si="150"/>
        <v>2022-08</v>
      </c>
      <c r="L1977" s="3" t="str">
        <f t="shared" si="151"/>
        <v>2022</v>
      </c>
      <c r="M1977">
        <f t="shared" si="152"/>
        <v>19</v>
      </c>
      <c r="N1977" s="6">
        <f t="shared" si="153"/>
        <v>0.79847222222222225</v>
      </c>
      <c r="O1977">
        <f t="shared" si="154"/>
        <v>19</v>
      </c>
    </row>
    <row r="1978" spans="1:15" x14ac:dyDescent="0.35">
      <c r="A1978" t="s">
        <v>22</v>
      </c>
      <c r="B1978" s="3">
        <v>47299</v>
      </c>
      <c r="C1978">
        <v>20</v>
      </c>
      <c r="D1978" t="s">
        <v>23</v>
      </c>
      <c r="E1978" s="3">
        <v>44758</v>
      </c>
      <c r="F1978" s="4">
        <v>0.62770833333333331</v>
      </c>
      <c r="G1978">
        <v>7.02</v>
      </c>
      <c r="H1978">
        <v>9.2899999999999991</v>
      </c>
      <c r="I1978">
        <v>969</v>
      </c>
      <c r="J1978">
        <v>1977</v>
      </c>
      <c r="K1978" s="5" t="str">
        <f t="shared" si="150"/>
        <v>2022-07</v>
      </c>
      <c r="L1978" s="3" t="str">
        <f t="shared" si="151"/>
        <v>2022</v>
      </c>
      <c r="M1978">
        <f t="shared" si="152"/>
        <v>16.309999999999999</v>
      </c>
      <c r="N1978" s="6">
        <f t="shared" si="153"/>
        <v>0.63415972222222217</v>
      </c>
      <c r="O1978">
        <f t="shared" si="154"/>
        <v>15</v>
      </c>
    </row>
    <row r="1979" spans="1:15" x14ac:dyDescent="0.35">
      <c r="A1979" t="s">
        <v>22</v>
      </c>
      <c r="B1979" s="3">
        <v>47299</v>
      </c>
      <c r="C1979">
        <v>40</v>
      </c>
      <c r="D1979" t="s">
        <v>26</v>
      </c>
      <c r="E1979" s="3">
        <v>44758</v>
      </c>
      <c r="F1979" s="4">
        <v>0.62770833333333331</v>
      </c>
      <c r="G1979">
        <v>7.02</v>
      </c>
      <c r="H1979">
        <v>9.2899999999999991</v>
      </c>
      <c r="I1979">
        <v>969</v>
      </c>
      <c r="J1979">
        <v>1978</v>
      </c>
      <c r="K1979" s="5" t="str">
        <f t="shared" si="150"/>
        <v>2022-07</v>
      </c>
      <c r="L1979" s="3" t="str">
        <f t="shared" si="151"/>
        <v>2022</v>
      </c>
      <c r="M1979">
        <f t="shared" si="152"/>
        <v>16.309999999999999</v>
      </c>
      <c r="N1979" s="6">
        <f t="shared" si="153"/>
        <v>0.63415972222222217</v>
      </c>
      <c r="O1979">
        <f t="shared" si="154"/>
        <v>15</v>
      </c>
    </row>
    <row r="1980" spans="1:15" x14ac:dyDescent="0.35">
      <c r="A1980" t="s">
        <v>22</v>
      </c>
      <c r="B1980" s="3">
        <v>47299</v>
      </c>
      <c r="C1980">
        <v>50</v>
      </c>
      <c r="D1980" t="s">
        <v>27</v>
      </c>
      <c r="E1980" s="3">
        <v>44758</v>
      </c>
      <c r="F1980" s="4">
        <v>0.62770833333333331</v>
      </c>
      <c r="G1980">
        <v>7.02</v>
      </c>
      <c r="H1980">
        <v>9.2899999999999991</v>
      </c>
      <c r="I1980">
        <v>969</v>
      </c>
      <c r="J1980">
        <v>1979</v>
      </c>
      <c r="K1980" s="5" t="str">
        <f t="shared" si="150"/>
        <v>2022-07</v>
      </c>
      <c r="L1980" s="3" t="str">
        <f t="shared" si="151"/>
        <v>2022</v>
      </c>
      <c r="M1980">
        <f t="shared" si="152"/>
        <v>16.309999999999999</v>
      </c>
      <c r="N1980" s="6">
        <f t="shared" si="153"/>
        <v>0.63415972222222217</v>
      </c>
      <c r="O1980">
        <f t="shared" si="154"/>
        <v>15</v>
      </c>
    </row>
    <row r="1981" spans="1:15" x14ac:dyDescent="0.35">
      <c r="A1981" t="s">
        <v>24</v>
      </c>
      <c r="B1981" s="3">
        <v>47848</v>
      </c>
      <c r="C1981">
        <v>20</v>
      </c>
      <c r="D1981" t="s">
        <v>23</v>
      </c>
      <c r="E1981" s="3">
        <v>44818</v>
      </c>
      <c r="F1981" s="4">
        <v>0.41965277777777776</v>
      </c>
      <c r="G1981">
        <v>9.06</v>
      </c>
      <c r="H1981">
        <v>6.55</v>
      </c>
      <c r="I1981">
        <v>970</v>
      </c>
      <c r="J1981">
        <v>1980</v>
      </c>
      <c r="K1981" s="5" t="str">
        <f t="shared" si="150"/>
        <v>2022-09</v>
      </c>
      <c r="L1981" s="3" t="str">
        <f t="shared" si="151"/>
        <v>2022</v>
      </c>
      <c r="M1981">
        <f t="shared" si="152"/>
        <v>15.61</v>
      </c>
      <c r="N1981" s="6">
        <f t="shared" si="153"/>
        <v>0.42420138888888886</v>
      </c>
      <c r="O1981">
        <f t="shared" si="154"/>
        <v>10</v>
      </c>
    </row>
    <row r="1982" spans="1:15" x14ac:dyDescent="0.35">
      <c r="A1982" t="s">
        <v>24</v>
      </c>
      <c r="B1982" s="3">
        <v>47848</v>
      </c>
      <c r="C1982">
        <v>40</v>
      </c>
      <c r="D1982" t="s">
        <v>26</v>
      </c>
      <c r="E1982" s="3">
        <v>44818</v>
      </c>
      <c r="F1982" s="4">
        <v>0.41965277777777776</v>
      </c>
      <c r="G1982">
        <v>9.06</v>
      </c>
      <c r="H1982">
        <v>6.55</v>
      </c>
      <c r="I1982">
        <v>970</v>
      </c>
      <c r="J1982">
        <v>1981</v>
      </c>
      <c r="K1982" s="5" t="str">
        <f t="shared" si="150"/>
        <v>2022-09</v>
      </c>
      <c r="L1982" s="3" t="str">
        <f t="shared" si="151"/>
        <v>2022</v>
      </c>
      <c r="M1982">
        <f t="shared" si="152"/>
        <v>15.61</v>
      </c>
      <c r="N1982" s="6">
        <f t="shared" si="153"/>
        <v>0.42420138888888886</v>
      </c>
      <c r="O1982">
        <f t="shared" si="154"/>
        <v>10</v>
      </c>
    </row>
    <row r="1983" spans="1:15" x14ac:dyDescent="0.35">
      <c r="A1983" t="s">
        <v>24</v>
      </c>
      <c r="B1983" s="3">
        <v>47848</v>
      </c>
      <c r="C1983">
        <v>0</v>
      </c>
      <c r="D1983" t="s">
        <v>17</v>
      </c>
      <c r="E1983" s="3">
        <v>44820</v>
      </c>
      <c r="F1983" s="4">
        <v>0.34104166666666669</v>
      </c>
      <c r="G1983">
        <v>8.5399999999999991</v>
      </c>
      <c r="H1983">
        <v>7.31</v>
      </c>
      <c r="I1983">
        <v>971</v>
      </c>
      <c r="J1983">
        <v>1982</v>
      </c>
      <c r="K1983" s="5" t="str">
        <f t="shared" si="150"/>
        <v>2022-09</v>
      </c>
      <c r="L1983" s="3" t="str">
        <f t="shared" si="151"/>
        <v>2022</v>
      </c>
      <c r="M1983">
        <f t="shared" si="152"/>
        <v>15.849999999999998</v>
      </c>
      <c r="N1983" s="6">
        <f t="shared" si="153"/>
        <v>0.34611805555555558</v>
      </c>
      <c r="O1983">
        <f t="shared" si="154"/>
        <v>8</v>
      </c>
    </row>
    <row r="1984" spans="1:15" x14ac:dyDescent="0.35">
      <c r="A1984" t="s">
        <v>24</v>
      </c>
      <c r="B1984" s="3">
        <v>47848</v>
      </c>
      <c r="C1984">
        <v>40</v>
      </c>
      <c r="D1984" t="s">
        <v>26</v>
      </c>
      <c r="E1984" s="3">
        <v>44820</v>
      </c>
      <c r="F1984" s="4">
        <v>0.34104166666666669</v>
      </c>
      <c r="G1984">
        <v>8.5399999999999991</v>
      </c>
      <c r="H1984">
        <v>7.31</v>
      </c>
      <c r="I1984">
        <v>971</v>
      </c>
      <c r="J1984">
        <v>1983</v>
      </c>
      <c r="K1984" s="5" t="str">
        <f t="shared" si="150"/>
        <v>2022-09</v>
      </c>
      <c r="L1984" s="3" t="str">
        <f t="shared" si="151"/>
        <v>2022</v>
      </c>
      <c r="M1984">
        <f t="shared" si="152"/>
        <v>15.849999999999998</v>
      </c>
      <c r="N1984" s="6">
        <f t="shared" si="153"/>
        <v>0.34611805555555558</v>
      </c>
      <c r="O1984">
        <f t="shared" si="154"/>
        <v>8</v>
      </c>
    </row>
    <row r="1985" spans="1:15" x14ac:dyDescent="0.35">
      <c r="A1985" t="s">
        <v>24</v>
      </c>
      <c r="B1985" s="3">
        <v>47848</v>
      </c>
      <c r="C1985">
        <v>10</v>
      </c>
      <c r="D1985" t="s">
        <v>16</v>
      </c>
      <c r="E1985" s="3">
        <v>44839</v>
      </c>
      <c r="F1985" s="4">
        <v>0.767974537037037</v>
      </c>
      <c r="G1985">
        <v>7.03</v>
      </c>
      <c r="H1985">
        <v>27.08</v>
      </c>
      <c r="I1985">
        <v>972</v>
      </c>
      <c r="J1985">
        <v>1984</v>
      </c>
      <c r="K1985" s="5" t="str">
        <f t="shared" si="150"/>
        <v>2022-10</v>
      </c>
      <c r="L1985" s="3" t="str">
        <f t="shared" si="151"/>
        <v>2022</v>
      </c>
      <c r="M1985">
        <f t="shared" si="152"/>
        <v>34.11</v>
      </c>
      <c r="N1985" s="6">
        <f t="shared" si="153"/>
        <v>0.78678009259259252</v>
      </c>
      <c r="O1985">
        <f t="shared" si="154"/>
        <v>18</v>
      </c>
    </row>
    <row r="1986" spans="1:15" x14ac:dyDescent="0.35">
      <c r="A1986" t="s">
        <v>24</v>
      </c>
      <c r="B1986" s="3">
        <v>47848</v>
      </c>
      <c r="C1986">
        <v>25</v>
      </c>
      <c r="D1986" t="s">
        <v>18</v>
      </c>
      <c r="E1986" s="3">
        <v>44839</v>
      </c>
      <c r="F1986" s="4">
        <v>0.767974537037037</v>
      </c>
      <c r="G1986">
        <v>7.03</v>
      </c>
      <c r="H1986">
        <v>27.08</v>
      </c>
      <c r="I1986">
        <v>972</v>
      </c>
      <c r="J1986">
        <v>1985</v>
      </c>
      <c r="K1986" s="5" t="str">
        <f t="shared" si="150"/>
        <v>2022-10</v>
      </c>
      <c r="L1986" s="3" t="str">
        <f t="shared" si="151"/>
        <v>2022</v>
      </c>
      <c r="M1986">
        <f t="shared" si="152"/>
        <v>34.11</v>
      </c>
      <c r="N1986" s="6">
        <f t="shared" si="153"/>
        <v>0.78678009259259252</v>
      </c>
      <c r="O1986">
        <f t="shared" si="154"/>
        <v>18</v>
      </c>
    </row>
    <row r="1987" spans="1:15" x14ac:dyDescent="0.35">
      <c r="A1987" t="s">
        <v>15</v>
      </c>
      <c r="B1987" s="3">
        <v>47118</v>
      </c>
      <c r="C1987">
        <v>20</v>
      </c>
      <c r="D1987" t="s">
        <v>23</v>
      </c>
      <c r="E1987" s="3">
        <v>44678</v>
      </c>
      <c r="F1987" s="4">
        <v>0.58831018518518519</v>
      </c>
      <c r="G1987">
        <v>5.31</v>
      </c>
      <c r="H1987">
        <v>6.79</v>
      </c>
      <c r="I1987">
        <v>973</v>
      </c>
      <c r="J1987">
        <v>1986</v>
      </c>
      <c r="K1987" s="5" t="str">
        <f t="shared" ref="K1987:K2050" si="155">TEXT(E1987, "yyyy-mm")</f>
        <v>2022-04</v>
      </c>
      <c r="L1987" s="3" t="str">
        <f t="shared" ref="L1987:L2050" si="156">TEXT(E1987, "yyyy")</f>
        <v>2022</v>
      </c>
      <c r="M1987">
        <f t="shared" ref="M1987:M2050" si="157">G1987+H1987</f>
        <v>12.1</v>
      </c>
      <c r="N1987" s="6">
        <f t="shared" ref="N1987:N2050" si="158">F1987+(H1987/1440)</f>
        <v>0.59302546296296299</v>
      </c>
      <c r="O1987">
        <f t="shared" ref="O1987:O2050" si="159">HOUR(N1987)</f>
        <v>14</v>
      </c>
    </row>
    <row r="1988" spans="1:15" x14ac:dyDescent="0.35">
      <c r="A1988" t="s">
        <v>15</v>
      </c>
      <c r="B1988" s="3">
        <v>47118</v>
      </c>
      <c r="C1988">
        <v>25</v>
      </c>
      <c r="D1988" t="s">
        <v>18</v>
      </c>
      <c r="E1988" s="3">
        <v>44678</v>
      </c>
      <c r="F1988" s="4">
        <v>0.58831018518518519</v>
      </c>
      <c r="G1988">
        <v>5.31</v>
      </c>
      <c r="H1988">
        <v>6.79</v>
      </c>
      <c r="I1988">
        <v>973</v>
      </c>
      <c r="J1988">
        <v>1987</v>
      </c>
      <c r="K1988" s="5" t="str">
        <f t="shared" si="155"/>
        <v>2022-04</v>
      </c>
      <c r="L1988" s="3" t="str">
        <f t="shared" si="156"/>
        <v>2022</v>
      </c>
      <c r="M1988">
        <f t="shared" si="157"/>
        <v>12.1</v>
      </c>
      <c r="N1988" s="6">
        <f t="shared" si="158"/>
        <v>0.59302546296296299</v>
      </c>
      <c r="O1988">
        <f t="shared" si="159"/>
        <v>14</v>
      </c>
    </row>
    <row r="1989" spans="1:15" x14ac:dyDescent="0.35">
      <c r="A1989" t="s">
        <v>24</v>
      </c>
      <c r="B1989" s="3">
        <v>47848</v>
      </c>
      <c r="C1989">
        <v>10</v>
      </c>
      <c r="D1989" t="s">
        <v>16</v>
      </c>
      <c r="E1989" s="3">
        <v>44693</v>
      </c>
      <c r="F1989" s="4">
        <v>0.69077546296296299</v>
      </c>
      <c r="G1989">
        <v>14.95</v>
      </c>
      <c r="H1989">
        <v>7.98</v>
      </c>
      <c r="I1989">
        <v>974</v>
      </c>
      <c r="J1989">
        <v>1988</v>
      </c>
      <c r="K1989" s="5" t="str">
        <f t="shared" si="155"/>
        <v>2022-05</v>
      </c>
      <c r="L1989" s="3" t="str">
        <f t="shared" si="156"/>
        <v>2022</v>
      </c>
      <c r="M1989">
        <f t="shared" si="157"/>
        <v>22.93</v>
      </c>
      <c r="N1989" s="6">
        <f t="shared" si="158"/>
        <v>0.69631712962962966</v>
      </c>
      <c r="O1989">
        <f t="shared" si="159"/>
        <v>16</v>
      </c>
    </row>
    <row r="1990" spans="1:15" x14ac:dyDescent="0.35">
      <c r="A1990" t="s">
        <v>24</v>
      </c>
      <c r="B1990" s="3">
        <v>47848</v>
      </c>
      <c r="C1990">
        <v>40</v>
      </c>
      <c r="D1990" t="s">
        <v>26</v>
      </c>
      <c r="E1990" s="3">
        <v>44693</v>
      </c>
      <c r="F1990" s="4">
        <v>0.69077546296296299</v>
      </c>
      <c r="G1990">
        <v>14.95</v>
      </c>
      <c r="H1990">
        <v>7.98</v>
      </c>
      <c r="I1990">
        <v>974</v>
      </c>
      <c r="J1990">
        <v>1989</v>
      </c>
      <c r="K1990" s="5" t="str">
        <f t="shared" si="155"/>
        <v>2022-05</v>
      </c>
      <c r="L1990" s="3" t="str">
        <f t="shared" si="156"/>
        <v>2022</v>
      </c>
      <c r="M1990">
        <f t="shared" si="157"/>
        <v>22.93</v>
      </c>
      <c r="N1990" s="6">
        <f t="shared" si="158"/>
        <v>0.69631712962962966</v>
      </c>
      <c r="O1990">
        <f t="shared" si="159"/>
        <v>16</v>
      </c>
    </row>
    <row r="1991" spans="1:15" x14ac:dyDescent="0.35">
      <c r="A1991" t="s">
        <v>24</v>
      </c>
      <c r="B1991" s="3">
        <v>47848</v>
      </c>
      <c r="C1991">
        <v>10</v>
      </c>
      <c r="D1991" t="s">
        <v>16</v>
      </c>
      <c r="E1991" s="3">
        <v>44654</v>
      </c>
      <c r="F1991" s="4">
        <v>0.42107638888888888</v>
      </c>
      <c r="G1991">
        <v>6.55</v>
      </c>
      <c r="H1991">
        <v>16.97</v>
      </c>
      <c r="I1991">
        <v>975</v>
      </c>
      <c r="J1991">
        <v>1990</v>
      </c>
      <c r="K1991" s="5" t="str">
        <f t="shared" si="155"/>
        <v>2022-04</v>
      </c>
      <c r="L1991" s="3" t="str">
        <f t="shared" si="156"/>
        <v>2022</v>
      </c>
      <c r="M1991">
        <f t="shared" si="157"/>
        <v>23.52</v>
      </c>
      <c r="N1991" s="6">
        <f t="shared" si="158"/>
        <v>0.43286111111111109</v>
      </c>
      <c r="O1991">
        <f t="shared" si="159"/>
        <v>10</v>
      </c>
    </row>
    <row r="1992" spans="1:15" x14ac:dyDescent="0.35">
      <c r="A1992" t="s">
        <v>24</v>
      </c>
      <c r="B1992" s="3">
        <v>47848</v>
      </c>
      <c r="C1992">
        <v>25</v>
      </c>
      <c r="D1992" t="s">
        <v>18</v>
      </c>
      <c r="E1992" s="3">
        <v>44654</v>
      </c>
      <c r="F1992" s="4">
        <v>0.42107638888888888</v>
      </c>
      <c r="G1992">
        <v>6.55</v>
      </c>
      <c r="H1992">
        <v>16.97</v>
      </c>
      <c r="I1992">
        <v>975</v>
      </c>
      <c r="J1992">
        <v>1991</v>
      </c>
      <c r="K1992" s="5" t="str">
        <f t="shared" si="155"/>
        <v>2022-04</v>
      </c>
      <c r="L1992" s="3" t="str">
        <f t="shared" si="156"/>
        <v>2022</v>
      </c>
      <c r="M1992">
        <f t="shared" si="157"/>
        <v>23.52</v>
      </c>
      <c r="N1992" s="6">
        <f t="shared" si="158"/>
        <v>0.43286111111111109</v>
      </c>
      <c r="O1992">
        <f t="shared" si="159"/>
        <v>10</v>
      </c>
    </row>
    <row r="1993" spans="1:15" x14ac:dyDescent="0.35">
      <c r="A1993" t="s">
        <v>24</v>
      </c>
      <c r="B1993" s="3">
        <v>47848</v>
      </c>
      <c r="C1993">
        <v>50</v>
      </c>
      <c r="D1993" t="s">
        <v>27</v>
      </c>
      <c r="E1993" s="3">
        <v>44654</v>
      </c>
      <c r="F1993" s="4">
        <v>0.42107638888888888</v>
      </c>
      <c r="G1993">
        <v>6.55</v>
      </c>
      <c r="H1993">
        <v>16.97</v>
      </c>
      <c r="I1993">
        <v>975</v>
      </c>
      <c r="J1993">
        <v>1992</v>
      </c>
      <c r="K1993" s="5" t="str">
        <f t="shared" si="155"/>
        <v>2022-04</v>
      </c>
      <c r="L1993" s="3" t="str">
        <f t="shared" si="156"/>
        <v>2022</v>
      </c>
      <c r="M1993">
        <f t="shared" si="157"/>
        <v>23.52</v>
      </c>
      <c r="N1993" s="6">
        <f t="shared" si="158"/>
        <v>0.43286111111111109</v>
      </c>
      <c r="O1993">
        <f t="shared" si="159"/>
        <v>10</v>
      </c>
    </row>
    <row r="1994" spans="1:15" x14ac:dyDescent="0.35">
      <c r="A1994" t="s">
        <v>22</v>
      </c>
      <c r="B1994" s="3">
        <v>47299</v>
      </c>
      <c r="C1994">
        <v>10</v>
      </c>
      <c r="D1994" t="s">
        <v>16</v>
      </c>
      <c r="E1994" s="3">
        <v>44661</v>
      </c>
      <c r="F1994" s="4">
        <v>0.80060185185185184</v>
      </c>
      <c r="G1994">
        <v>8.58</v>
      </c>
      <c r="H1994">
        <v>11.59</v>
      </c>
      <c r="I1994">
        <v>976</v>
      </c>
      <c r="J1994">
        <v>1993</v>
      </c>
      <c r="K1994" s="5" t="str">
        <f t="shared" si="155"/>
        <v>2022-04</v>
      </c>
      <c r="L1994" s="3" t="str">
        <f t="shared" si="156"/>
        <v>2022</v>
      </c>
      <c r="M1994">
        <f t="shared" si="157"/>
        <v>20.170000000000002</v>
      </c>
      <c r="N1994" s="6">
        <f t="shared" si="158"/>
        <v>0.80865046296296295</v>
      </c>
      <c r="O1994">
        <f t="shared" si="159"/>
        <v>19</v>
      </c>
    </row>
    <row r="1995" spans="1:15" x14ac:dyDescent="0.35">
      <c r="A1995" t="s">
        <v>22</v>
      </c>
      <c r="B1995" s="3">
        <v>47299</v>
      </c>
      <c r="C1995">
        <v>25</v>
      </c>
      <c r="D1995" t="s">
        <v>18</v>
      </c>
      <c r="E1995" s="3">
        <v>44661</v>
      </c>
      <c r="F1995" s="4">
        <v>0.80060185185185184</v>
      </c>
      <c r="G1995">
        <v>8.58</v>
      </c>
      <c r="H1995">
        <v>11.59</v>
      </c>
      <c r="I1995">
        <v>976</v>
      </c>
      <c r="J1995">
        <v>1994</v>
      </c>
      <c r="K1995" s="5" t="str">
        <f t="shared" si="155"/>
        <v>2022-04</v>
      </c>
      <c r="L1995" s="3" t="str">
        <f t="shared" si="156"/>
        <v>2022</v>
      </c>
      <c r="M1995">
        <f t="shared" si="157"/>
        <v>20.170000000000002</v>
      </c>
      <c r="N1995" s="6">
        <f t="shared" si="158"/>
        <v>0.80865046296296295</v>
      </c>
      <c r="O1995">
        <f t="shared" si="159"/>
        <v>19</v>
      </c>
    </row>
    <row r="1996" spans="1:15" x14ac:dyDescent="0.35">
      <c r="A1996" t="s">
        <v>22</v>
      </c>
      <c r="B1996" s="3">
        <v>47299</v>
      </c>
      <c r="C1996">
        <v>50</v>
      </c>
      <c r="D1996" t="s">
        <v>27</v>
      </c>
      <c r="E1996" s="3">
        <v>44661</v>
      </c>
      <c r="F1996" s="4">
        <v>0.80060185185185184</v>
      </c>
      <c r="G1996">
        <v>8.58</v>
      </c>
      <c r="H1996">
        <v>11.59</v>
      </c>
      <c r="I1996">
        <v>976</v>
      </c>
      <c r="J1996">
        <v>1995</v>
      </c>
      <c r="K1996" s="5" t="str">
        <f t="shared" si="155"/>
        <v>2022-04</v>
      </c>
      <c r="L1996" s="3" t="str">
        <f t="shared" si="156"/>
        <v>2022</v>
      </c>
      <c r="M1996">
        <f t="shared" si="157"/>
        <v>20.170000000000002</v>
      </c>
      <c r="N1996" s="6">
        <f t="shared" si="158"/>
        <v>0.80865046296296295</v>
      </c>
      <c r="O1996">
        <f t="shared" si="159"/>
        <v>19</v>
      </c>
    </row>
    <row r="1997" spans="1:15" x14ac:dyDescent="0.35">
      <c r="A1997" t="s">
        <v>22</v>
      </c>
      <c r="B1997" s="3">
        <v>47299</v>
      </c>
      <c r="C1997">
        <v>0</v>
      </c>
      <c r="D1997" t="s">
        <v>17</v>
      </c>
      <c r="E1997" s="3">
        <v>44872</v>
      </c>
      <c r="F1997" s="4">
        <v>0.43761574074074072</v>
      </c>
      <c r="G1997">
        <v>9.6999999999999993</v>
      </c>
      <c r="H1997">
        <v>7.39</v>
      </c>
      <c r="I1997">
        <v>977</v>
      </c>
      <c r="J1997">
        <v>1996</v>
      </c>
      <c r="K1997" s="5" t="str">
        <f t="shared" si="155"/>
        <v>2022-11</v>
      </c>
      <c r="L1997" s="3" t="str">
        <f t="shared" si="156"/>
        <v>2022</v>
      </c>
      <c r="M1997">
        <f t="shared" si="157"/>
        <v>17.09</v>
      </c>
      <c r="N1997" s="6">
        <f t="shared" si="158"/>
        <v>0.44274768518518515</v>
      </c>
      <c r="O1997">
        <f t="shared" si="159"/>
        <v>10</v>
      </c>
    </row>
    <row r="1998" spans="1:15" x14ac:dyDescent="0.35">
      <c r="A1998" t="s">
        <v>22</v>
      </c>
      <c r="B1998" s="3">
        <v>47299</v>
      </c>
      <c r="C1998">
        <v>40</v>
      </c>
      <c r="D1998" t="s">
        <v>26</v>
      </c>
      <c r="E1998" s="3">
        <v>44872</v>
      </c>
      <c r="F1998" s="4">
        <v>0.43761574074074072</v>
      </c>
      <c r="G1998">
        <v>9.6999999999999993</v>
      </c>
      <c r="H1998">
        <v>7.39</v>
      </c>
      <c r="I1998">
        <v>977</v>
      </c>
      <c r="J1998">
        <v>1997</v>
      </c>
      <c r="K1998" s="5" t="str">
        <f t="shared" si="155"/>
        <v>2022-11</v>
      </c>
      <c r="L1998" s="3" t="str">
        <f t="shared" si="156"/>
        <v>2022</v>
      </c>
      <c r="M1998">
        <f t="shared" si="157"/>
        <v>17.09</v>
      </c>
      <c r="N1998" s="6">
        <f t="shared" si="158"/>
        <v>0.44274768518518515</v>
      </c>
      <c r="O1998">
        <f t="shared" si="159"/>
        <v>10</v>
      </c>
    </row>
    <row r="1999" spans="1:15" x14ac:dyDescent="0.35">
      <c r="A1999" t="s">
        <v>22</v>
      </c>
      <c r="B1999" s="3">
        <v>47299</v>
      </c>
      <c r="C1999">
        <v>10</v>
      </c>
      <c r="D1999" t="s">
        <v>16</v>
      </c>
      <c r="E1999" s="3">
        <v>44916</v>
      </c>
      <c r="F1999" s="4">
        <v>0.60560185185185189</v>
      </c>
      <c r="G1999">
        <v>17.899999999999999</v>
      </c>
      <c r="H1999">
        <v>16.29</v>
      </c>
      <c r="I1999">
        <v>978</v>
      </c>
      <c r="J1999">
        <v>1998</v>
      </c>
      <c r="K1999" s="5" t="str">
        <f t="shared" si="155"/>
        <v>2022-12</v>
      </c>
      <c r="L1999" s="3" t="str">
        <f t="shared" si="156"/>
        <v>2022</v>
      </c>
      <c r="M1999">
        <f t="shared" si="157"/>
        <v>34.19</v>
      </c>
      <c r="N1999" s="6">
        <f t="shared" si="158"/>
        <v>0.61691435185185184</v>
      </c>
      <c r="O1999">
        <f t="shared" si="159"/>
        <v>14</v>
      </c>
    </row>
    <row r="2000" spans="1:15" x14ac:dyDescent="0.35">
      <c r="A2000" t="s">
        <v>15</v>
      </c>
      <c r="B2000" s="3">
        <v>47118</v>
      </c>
      <c r="C2000">
        <v>20</v>
      </c>
      <c r="D2000" t="s">
        <v>23</v>
      </c>
      <c r="E2000" s="3">
        <v>44846</v>
      </c>
      <c r="F2000" s="4">
        <v>0.66840277777777779</v>
      </c>
      <c r="G2000">
        <v>7.33</v>
      </c>
      <c r="H2000">
        <v>10.89</v>
      </c>
      <c r="I2000">
        <v>979</v>
      </c>
      <c r="J2000">
        <v>1999</v>
      </c>
      <c r="K2000" s="5" t="str">
        <f t="shared" si="155"/>
        <v>2022-10</v>
      </c>
      <c r="L2000" s="3" t="str">
        <f t="shared" si="156"/>
        <v>2022</v>
      </c>
      <c r="M2000">
        <f t="shared" si="157"/>
        <v>18.22</v>
      </c>
      <c r="N2000" s="6">
        <f t="shared" si="158"/>
        <v>0.67596527777777782</v>
      </c>
      <c r="O2000">
        <f t="shared" si="159"/>
        <v>16</v>
      </c>
    </row>
    <row r="2001" spans="1:15" x14ac:dyDescent="0.35">
      <c r="A2001" t="s">
        <v>15</v>
      </c>
      <c r="B2001" s="3">
        <v>47118</v>
      </c>
      <c r="C2001">
        <v>40</v>
      </c>
      <c r="D2001" t="s">
        <v>26</v>
      </c>
      <c r="E2001" s="3">
        <v>44846</v>
      </c>
      <c r="F2001" s="4">
        <v>0.66840277777777779</v>
      </c>
      <c r="G2001">
        <v>7.33</v>
      </c>
      <c r="H2001">
        <v>10.89</v>
      </c>
      <c r="I2001">
        <v>979</v>
      </c>
      <c r="J2001">
        <v>2000</v>
      </c>
      <c r="K2001" s="5" t="str">
        <f t="shared" si="155"/>
        <v>2022-10</v>
      </c>
      <c r="L2001" s="3" t="str">
        <f t="shared" si="156"/>
        <v>2022</v>
      </c>
      <c r="M2001">
        <f t="shared" si="157"/>
        <v>18.22</v>
      </c>
      <c r="N2001" s="6">
        <f t="shared" si="158"/>
        <v>0.67596527777777782</v>
      </c>
      <c r="O2001">
        <f t="shared" si="159"/>
        <v>16</v>
      </c>
    </row>
    <row r="2002" spans="1:15" x14ac:dyDescent="0.35">
      <c r="A2002" t="s">
        <v>15</v>
      </c>
      <c r="B2002" s="3">
        <v>47118</v>
      </c>
      <c r="C2002">
        <v>50</v>
      </c>
      <c r="D2002" t="s">
        <v>27</v>
      </c>
      <c r="E2002" s="3">
        <v>44846</v>
      </c>
      <c r="F2002" s="4">
        <v>0.66840277777777779</v>
      </c>
      <c r="G2002">
        <v>7.33</v>
      </c>
      <c r="H2002">
        <v>10.89</v>
      </c>
      <c r="I2002">
        <v>979</v>
      </c>
      <c r="J2002">
        <v>2001</v>
      </c>
      <c r="K2002" s="5" t="str">
        <f t="shared" si="155"/>
        <v>2022-10</v>
      </c>
      <c r="L2002" s="3" t="str">
        <f t="shared" si="156"/>
        <v>2022</v>
      </c>
      <c r="M2002">
        <f t="shared" si="157"/>
        <v>18.22</v>
      </c>
      <c r="N2002" s="6">
        <f t="shared" si="158"/>
        <v>0.67596527777777782</v>
      </c>
      <c r="O2002">
        <f t="shared" si="159"/>
        <v>16</v>
      </c>
    </row>
    <row r="2003" spans="1:15" x14ac:dyDescent="0.35">
      <c r="A2003" t="s">
        <v>24</v>
      </c>
      <c r="B2003" s="3">
        <v>47848</v>
      </c>
      <c r="C2003">
        <v>10</v>
      </c>
      <c r="D2003" t="s">
        <v>16</v>
      </c>
      <c r="E2003" s="3">
        <v>44723</v>
      </c>
      <c r="F2003" s="4">
        <v>0.52921296296296294</v>
      </c>
      <c r="G2003">
        <v>6.29</v>
      </c>
      <c r="H2003">
        <v>7.04</v>
      </c>
      <c r="I2003">
        <v>980</v>
      </c>
      <c r="J2003">
        <v>2002</v>
      </c>
      <c r="K2003" s="5" t="str">
        <f t="shared" si="155"/>
        <v>2022-06</v>
      </c>
      <c r="L2003" s="3" t="str">
        <f t="shared" si="156"/>
        <v>2022</v>
      </c>
      <c r="M2003">
        <f t="shared" si="157"/>
        <v>13.33</v>
      </c>
      <c r="N2003" s="6">
        <f t="shared" si="158"/>
        <v>0.53410185185185188</v>
      </c>
      <c r="O2003">
        <f t="shared" si="159"/>
        <v>12</v>
      </c>
    </row>
    <row r="2004" spans="1:15" x14ac:dyDescent="0.35">
      <c r="A2004" t="s">
        <v>24</v>
      </c>
      <c r="B2004" s="3">
        <v>47848</v>
      </c>
      <c r="C2004">
        <v>40</v>
      </c>
      <c r="D2004" t="s">
        <v>26</v>
      </c>
      <c r="E2004" s="3">
        <v>44723</v>
      </c>
      <c r="F2004" s="4">
        <v>0.52921296296296294</v>
      </c>
      <c r="G2004">
        <v>6.29</v>
      </c>
      <c r="H2004">
        <v>7.04</v>
      </c>
      <c r="I2004">
        <v>980</v>
      </c>
      <c r="J2004">
        <v>2003</v>
      </c>
      <c r="K2004" s="5" t="str">
        <f t="shared" si="155"/>
        <v>2022-06</v>
      </c>
      <c r="L2004" s="3" t="str">
        <f t="shared" si="156"/>
        <v>2022</v>
      </c>
      <c r="M2004">
        <f t="shared" si="157"/>
        <v>13.33</v>
      </c>
      <c r="N2004" s="6">
        <f t="shared" si="158"/>
        <v>0.53410185185185188</v>
      </c>
      <c r="O2004">
        <f t="shared" si="159"/>
        <v>12</v>
      </c>
    </row>
    <row r="2005" spans="1:15" x14ac:dyDescent="0.35">
      <c r="A2005" t="s">
        <v>24</v>
      </c>
      <c r="B2005" s="3">
        <v>47848</v>
      </c>
      <c r="C2005">
        <v>80</v>
      </c>
      <c r="D2005" t="s">
        <v>19</v>
      </c>
      <c r="E2005" s="3">
        <v>44723</v>
      </c>
      <c r="F2005" s="4">
        <v>0.52921296296296294</v>
      </c>
      <c r="G2005">
        <v>6.29</v>
      </c>
      <c r="H2005">
        <v>7.04</v>
      </c>
      <c r="I2005">
        <v>980</v>
      </c>
      <c r="J2005">
        <v>2004</v>
      </c>
      <c r="K2005" s="5" t="str">
        <f t="shared" si="155"/>
        <v>2022-06</v>
      </c>
      <c r="L2005" s="3" t="str">
        <f t="shared" si="156"/>
        <v>2022</v>
      </c>
      <c r="M2005">
        <f t="shared" si="157"/>
        <v>13.33</v>
      </c>
      <c r="N2005" s="6">
        <f t="shared" si="158"/>
        <v>0.53410185185185188</v>
      </c>
      <c r="O2005">
        <f t="shared" si="159"/>
        <v>12</v>
      </c>
    </row>
    <row r="2006" spans="1:15" x14ac:dyDescent="0.35">
      <c r="A2006" t="s">
        <v>22</v>
      </c>
      <c r="B2006" s="3">
        <v>47299</v>
      </c>
      <c r="C2006">
        <v>0</v>
      </c>
      <c r="D2006" t="s">
        <v>17</v>
      </c>
      <c r="E2006" s="3">
        <v>44775</v>
      </c>
      <c r="F2006" s="4">
        <v>0.75719907407407405</v>
      </c>
      <c r="G2006">
        <v>15.36</v>
      </c>
      <c r="H2006">
        <v>6.01</v>
      </c>
      <c r="I2006">
        <v>981</v>
      </c>
      <c r="J2006">
        <v>2005</v>
      </c>
      <c r="K2006" s="5" t="str">
        <f t="shared" si="155"/>
        <v>2022-08</v>
      </c>
      <c r="L2006" s="3" t="str">
        <f t="shared" si="156"/>
        <v>2022</v>
      </c>
      <c r="M2006">
        <f t="shared" si="157"/>
        <v>21.369999999999997</v>
      </c>
      <c r="N2006" s="6">
        <f t="shared" si="158"/>
        <v>0.76137268518518519</v>
      </c>
      <c r="O2006">
        <f t="shared" si="159"/>
        <v>18</v>
      </c>
    </row>
    <row r="2007" spans="1:15" x14ac:dyDescent="0.35">
      <c r="A2007" t="s">
        <v>22</v>
      </c>
      <c r="B2007" s="3">
        <v>47299</v>
      </c>
      <c r="C2007">
        <v>40</v>
      </c>
      <c r="D2007" t="s">
        <v>26</v>
      </c>
      <c r="E2007" s="3">
        <v>44775</v>
      </c>
      <c r="F2007" s="4">
        <v>0.75719907407407405</v>
      </c>
      <c r="G2007">
        <v>15.36</v>
      </c>
      <c r="H2007">
        <v>6.01</v>
      </c>
      <c r="I2007">
        <v>981</v>
      </c>
      <c r="J2007">
        <v>2006</v>
      </c>
      <c r="K2007" s="5" t="str">
        <f t="shared" si="155"/>
        <v>2022-08</v>
      </c>
      <c r="L2007" s="3" t="str">
        <f t="shared" si="156"/>
        <v>2022</v>
      </c>
      <c r="M2007">
        <f t="shared" si="157"/>
        <v>21.369999999999997</v>
      </c>
      <c r="N2007" s="6">
        <f t="shared" si="158"/>
        <v>0.76137268518518519</v>
      </c>
      <c r="O2007">
        <f t="shared" si="159"/>
        <v>18</v>
      </c>
    </row>
    <row r="2008" spans="1:15" x14ac:dyDescent="0.35">
      <c r="A2008" t="s">
        <v>24</v>
      </c>
      <c r="B2008" s="3">
        <v>47848</v>
      </c>
      <c r="C2008">
        <v>20</v>
      </c>
      <c r="D2008" t="s">
        <v>23</v>
      </c>
      <c r="E2008" s="3">
        <v>44652</v>
      </c>
      <c r="F2008" s="4">
        <v>0.55054398148148154</v>
      </c>
      <c r="G2008">
        <v>11.32</v>
      </c>
      <c r="H2008">
        <v>11.99</v>
      </c>
      <c r="I2008">
        <v>982</v>
      </c>
      <c r="J2008">
        <v>2007</v>
      </c>
      <c r="K2008" s="5" t="str">
        <f t="shared" si="155"/>
        <v>2022-04</v>
      </c>
      <c r="L2008" s="3" t="str">
        <f t="shared" si="156"/>
        <v>2022</v>
      </c>
      <c r="M2008">
        <f t="shared" si="157"/>
        <v>23.310000000000002</v>
      </c>
      <c r="N2008" s="6">
        <f t="shared" si="158"/>
        <v>0.55887037037037046</v>
      </c>
      <c r="O2008">
        <f t="shared" si="159"/>
        <v>13</v>
      </c>
    </row>
    <row r="2009" spans="1:15" x14ac:dyDescent="0.35">
      <c r="A2009" t="s">
        <v>24</v>
      </c>
      <c r="B2009" s="3">
        <v>47848</v>
      </c>
      <c r="C2009">
        <v>25</v>
      </c>
      <c r="D2009" t="s">
        <v>18</v>
      </c>
      <c r="E2009" s="3">
        <v>44652</v>
      </c>
      <c r="F2009" s="4">
        <v>0.55054398148148154</v>
      </c>
      <c r="G2009">
        <v>11.32</v>
      </c>
      <c r="H2009">
        <v>11.99</v>
      </c>
      <c r="I2009">
        <v>982</v>
      </c>
      <c r="J2009">
        <v>2008</v>
      </c>
      <c r="K2009" s="5" t="str">
        <f t="shared" si="155"/>
        <v>2022-04</v>
      </c>
      <c r="L2009" s="3" t="str">
        <f t="shared" si="156"/>
        <v>2022</v>
      </c>
      <c r="M2009">
        <f t="shared" si="157"/>
        <v>23.310000000000002</v>
      </c>
      <c r="N2009" s="6">
        <f t="shared" si="158"/>
        <v>0.55887037037037046</v>
      </c>
      <c r="O2009">
        <f t="shared" si="159"/>
        <v>13</v>
      </c>
    </row>
    <row r="2010" spans="1:15" x14ac:dyDescent="0.35">
      <c r="A2010" t="s">
        <v>24</v>
      </c>
      <c r="B2010" s="3">
        <v>47848</v>
      </c>
      <c r="C2010">
        <v>0</v>
      </c>
      <c r="D2010" t="s">
        <v>17</v>
      </c>
      <c r="E2010" s="3">
        <v>44719</v>
      </c>
      <c r="F2010" s="4">
        <v>0.66116898148148151</v>
      </c>
      <c r="G2010">
        <v>8.1199999999999992</v>
      </c>
      <c r="H2010">
        <v>9.31</v>
      </c>
      <c r="I2010">
        <v>983</v>
      </c>
      <c r="J2010">
        <v>2009</v>
      </c>
      <c r="K2010" s="5" t="str">
        <f t="shared" si="155"/>
        <v>2022-06</v>
      </c>
      <c r="L2010" s="3" t="str">
        <f t="shared" si="156"/>
        <v>2022</v>
      </c>
      <c r="M2010">
        <f t="shared" si="157"/>
        <v>17.43</v>
      </c>
      <c r="N2010" s="6">
        <f t="shared" si="158"/>
        <v>0.66763425925925923</v>
      </c>
      <c r="O2010">
        <f t="shared" si="159"/>
        <v>16</v>
      </c>
    </row>
    <row r="2011" spans="1:15" x14ac:dyDescent="0.35">
      <c r="A2011" t="s">
        <v>24</v>
      </c>
      <c r="B2011" s="3">
        <v>47848</v>
      </c>
      <c r="C2011">
        <v>40</v>
      </c>
      <c r="D2011" t="s">
        <v>26</v>
      </c>
      <c r="E2011" s="3">
        <v>44719</v>
      </c>
      <c r="F2011" s="4">
        <v>0.66116898148148151</v>
      </c>
      <c r="G2011">
        <v>8.1199999999999992</v>
      </c>
      <c r="H2011">
        <v>9.31</v>
      </c>
      <c r="I2011">
        <v>983</v>
      </c>
      <c r="J2011">
        <v>2010</v>
      </c>
      <c r="K2011" s="5" t="str">
        <f t="shared" si="155"/>
        <v>2022-06</v>
      </c>
      <c r="L2011" s="3" t="str">
        <f t="shared" si="156"/>
        <v>2022</v>
      </c>
      <c r="M2011">
        <f t="shared" si="157"/>
        <v>17.43</v>
      </c>
      <c r="N2011" s="6">
        <f t="shared" si="158"/>
        <v>0.66763425925925923</v>
      </c>
      <c r="O2011">
        <f t="shared" si="159"/>
        <v>16</v>
      </c>
    </row>
    <row r="2012" spans="1:15" x14ac:dyDescent="0.35">
      <c r="A2012" t="s">
        <v>24</v>
      </c>
      <c r="B2012" s="3">
        <v>47848</v>
      </c>
      <c r="C2012">
        <v>50</v>
      </c>
      <c r="D2012" t="s">
        <v>27</v>
      </c>
      <c r="E2012" s="3">
        <v>44719</v>
      </c>
      <c r="F2012" s="4">
        <v>0.66116898148148151</v>
      </c>
      <c r="G2012">
        <v>8.1199999999999992</v>
      </c>
      <c r="H2012">
        <v>9.31</v>
      </c>
      <c r="I2012">
        <v>983</v>
      </c>
      <c r="J2012">
        <v>2011</v>
      </c>
      <c r="K2012" s="5" t="str">
        <f t="shared" si="155"/>
        <v>2022-06</v>
      </c>
      <c r="L2012" s="3" t="str">
        <f t="shared" si="156"/>
        <v>2022</v>
      </c>
      <c r="M2012">
        <f t="shared" si="157"/>
        <v>17.43</v>
      </c>
      <c r="N2012" s="6">
        <f t="shared" si="158"/>
        <v>0.66763425925925923</v>
      </c>
      <c r="O2012">
        <f t="shared" si="159"/>
        <v>16</v>
      </c>
    </row>
    <row r="2013" spans="1:15" x14ac:dyDescent="0.35">
      <c r="A2013" t="s">
        <v>25</v>
      </c>
      <c r="B2013" t="s">
        <v>21</v>
      </c>
      <c r="C2013">
        <v>20</v>
      </c>
      <c r="D2013" t="s">
        <v>23</v>
      </c>
      <c r="E2013" s="3">
        <v>44793</v>
      </c>
      <c r="F2013" s="4">
        <v>0.58638888888888885</v>
      </c>
      <c r="G2013">
        <v>14.33</v>
      </c>
      <c r="H2013">
        <v>6.81</v>
      </c>
      <c r="I2013">
        <v>984</v>
      </c>
      <c r="J2013">
        <v>2012</v>
      </c>
      <c r="K2013" s="5" t="str">
        <f t="shared" si="155"/>
        <v>2022-08</v>
      </c>
      <c r="L2013" s="3" t="str">
        <f t="shared" si="156"/>
        <v>2022</v>
      </c>
      <c r="M2013">
        <f t="shared" si="157"/>
        <v>21.14</v>
      </c>
      <c r="N2013" s="6">
        <f t="shared" si="158"/>
        <v>0.59111805555555552</v>
      </c>
      <c r="O2013">
        <f t="shared" si="159"/>
        <v>14</v>
      </c>
    </row>
    <row r="2014" spans="1:15" x14ac:dyDescent="0.35">
      <c r="A2014" t="s">
        <v>15</v>
      </c>
      <c r="B2014" s="3">
        <v>47118</v>
      </c>
      <c r="C2014">
        <v>20</v>
      </c>
      <c r="D2014" t="s">
        <v>23</v>
      </c>
      <c r="E2014" s="3">
        <v>44900</v>
      </c>
      <c r="F2014" s="4">
        <v>0.4934837962962963</v>
      </c>
      <c r="G2014">
        <v>6.61</v>
      </c>
      <c r="H2014">
        <v>13.55</v>
      </c>
      <c r="I2014">
        <v>985</v>
      </c>
      <c r="J2014">
        <v>2013</v>
      </c>
      <c r="K2014" s="5" t="str">
        <f t="shared" si="155"/>
        <v>2022-12</v>
      </c>
      <c r="L2014" s="3" t="str">
        <f t="shared" si="156"/>
        <v>2022</v>
      </c>
      <c r="M2014">
        <f t="shared" si="157"/>
        <v>20.16</v>
      </c>
      <c r="N2014" s="6">
        <f t="shared" si="158"/>
        <v>0.50289351851851849</v>
      </c>
      <c r="O2014">
        <f t="shared" si="159"/>
        <v>12</v>
      </c>
    </row>
    <row r="2015" spans="1:15" x14ac:dyDescent="0.35">
      <c r="A2015" t="s">
        <v>15</v>
      </c>
      <c r="B2015" s="3">
        <v>47118</v>
      </c>
      <c r="C2015">
        <v>40</v>
      </c>
      <c r="D2015" t="s">
        <v>26</v>
      </c>
      <c r="E2015" s="3">
        <v>44900</v>
      </c>
      <c r="F2015" s="4">
        <v>0.4934837962962963</v>
      </c>
      <c r="G2015">
        <v>6.61</v>
      </c>
      <c r="H2015">
        <v>13.55</v>
      </c>
      <c r="I2015">
        <v>985</v>
      </c>
      <c r="J2015">
        <v>2014</v>
      </c>
      <c r="K2015" s="5" t="str">
        <f t="shared" si="155"/>
        <v>2022-12</v>
      </c>
      <c r="L2015" s="3" t="str">
        <f t="shared" si="156"/>
        <v>2022</v>
      </c>
      <c r="M2015">
        <f t="shared" si="157"/>
        <v>20.16</v>
      </c>
      <c r="N2015" s="6">
        <f t="shared" si="158"/>
        <v>0.50289351851851849</v>
      </c>
      <c r="O2015">
        <f t="shared" si="159"/>
        <v>12</v>
      </c>
    </row>
    <row r="2016" spans="1:15" x14ac:dyDescent="0.35">
      <c r="A2016" t="s">
        <v>15</v>
      </c>
      <c r="B2016" s="3">
        <v>47118</v>
      </c>
      <c r="C2016">
        <v>10</v>
      </c>
      <c r="D2016" t="s">
        <v>16</v>
      </c>
      <c r="E2016" s="3">
        <v>44973</v>
      </c>
      <c r="F2016" s="4">
        <v>0.60318287037037033</v>
      </c>
      <c r="G2016">
        <v>7.08</v>
      </c>
      <c r="H2016">
        <v>10.27</v>
      </c>
      <c r="I2016">
        <v>986</v>
      </c>
      <c r="J2016">
        <v>2015</v>
      </c>
      <c r="K2016" s="5" t="str">
        <f t="shared" si="155"/>
        <v>2023-02</v>
      </c>
      <c r="L2016" s="3" t="str">
        <f t="shared" si="156"/>
        <v>2023</v>
      </c>
      <c r="M2016">
        <f t="shared" si="157"/>
        <v>17.350000000000001</v>
      </c>
      <c r="N2016" s="6">
        <f t="shared" si="158"/>
        <v>0.61031481481481475</v>
      </c>
      <c r="O2016">
        <f t="shared" si="159"/>
        <v>14</v>
      </c>
    </row>
    <row r="2017" spans="1:15" x14ac:dyDescent="0.35">
      <c r="A2017" t="s">
        <v>15</v>
      </c>
      <c r="B2017" s="3">
        <v>47118</v>
      </c>
      <c r="C2017">
        <v>40</v>
      </c>
      <c r="D2017" t="s">
        <v>26</v>
      </c>
      <c r="E2017" s="3">
        <v>44973</v>
      </c>
      <c r="F2017" s="4">
        <v>0.60318287037037033</v>
      </c>
      <c r="G2017">
        <v>7.08</v>
      </c>
      <c r="H2017">
        <v>10.27</v>
      </c>
      <c r="I2017">
        <v>986</v>
      </c>
      <c r="J2017">
        <v>2016</v>
      </c>
      <c r="K2017" s="5" t="str">
        <f t="shared" si="155"/>
        <v>2023-02</v>
      </c>
      <c r="L2017" s="3" t="str">
        <f t="shared" si="156"/>
        <v>2023</v>
      </c>
      <c r="M2017">
        <f t="shared" si="157"/>
        <v>17.350000000000001</v>
      </c>
      <c r="N2017" s="6">
        <f t="shared" si="158"/>
        <v>0.61031481481481475</v>
      </c>
      <c r="O2017">
        <f t="shared" si="159"/>
        <v>14</v>
      </c>
    </row>
    <row r="2018" spans="1:15" x14ac:dyDescent="0.35">
      <c r="A2018" t="s">
        <v>22</v>
      </c>
      <c r="B2018" s="3">
        <v>47299</v>
      </c>
      <c r="C2018">
        <v>10</v>
      </c>
      <c r="D2018" t="s">
        <v>16</v>
      </c>
      <c r="E2018" s="3">
        <v>44861</v>
      </c>
      <c r="F2018" s="4">
        <v>0.51749999999999996</v>
      </c>
      <c r="G2018">
        <v>13.48</v>
      </c>
      <c r="H2018">
        <v>6.78</v>
      </c>
      <c r="I2018">
        <v>987</v>
      </c>
      <c r="J2018">
        <v>2017</v>
      </c>
      <c r="K2018" s="5" t="str">
        <f t="shared" si="155"/>
        <v>2022-10</v>
      </c>
      <c r="L2018" s="3" t="str">
        <f t="shared" si="156"/>
        <v>2022</v>
      </c>
      <c r="M2018">
        <f t="shared" si="157"/>
        <v>20.260000000000002</v>
      </c>
      <c r="N2018" s="6">
        <f t="shared" si="158"/>
        <v>0.52220833333333327</v>
      </c>
      <c r="O2018">
        <f t="shared" si="159"/>
        <v>12</v>
      </c>
    </row>
    <row r="2019" spans="1:15" x14ac:dyDescent="0.35">
      <c r="A2019" t="s">
        <v>22</v>
      </c>
      <c r="B2019" s="3">
        <v>47299</v>
      </c>
      <c r="C2019">
        <v>40</v>
      </c>
      <c r="D2019" t="s">
        <v>26</v>
      </c>
      <c r="E2019" s="3">
        <v>44861</v>
      </c>
      <c r="F2019" s="4">
        <v>0.51749999999999996</v>
      </c>
      <c r="G2019">
        <v>13.48</v>
      </c>
      <c r="H2019">
        <v>6.78</v>
      </c>
      <c r="I2019">
        <v>987</v>
      </c>
      <c r="J2019">
        <v>2018</v>
      </c>
      <c r="K2019" s="5" t="str">
        <f t="shared" si="155"/>
        <v>2022-10</v>
      </c>
      <c r="L2019" s="3" t="str">
        <f t="shared" si="156"/>
        <v>2022</v>
      </c>
      <c r="M2019">
        <f t="shared" si="157"/>
        <v>20.260000000000002</v>
      </c>
      <c r="N2019" s="6">
        <f t="shared" si="158"/>
        <v>0.52220833333333327</v>
      </c>
      <c r="O2019">
        <f t="shared" si="159"/>
        <v>12</v>
      </c>
    </row>
    <row r="2020" spans="1:15" x14ac:dyDescent="0.35">
      <c r="A2020" t="s">
        <v>24</v>
      </c>
      <c r="B2020" s="3">
        <v>47848</v>
      </c>
      <c r="C2020">
        <v>10</v>
      </c>
      <c r="D2020" t="s">
        <v>16</v>
      </c>
      <c r="E2020" s="3">
        <v>44611</v>
      </c>
      <c r="F2020" s="4">
        <v>0.56342592592592589</v>
      </c>
      <c r="G2020">
        <v>15.17</v>
      </c>
      <c r="H2020">
        <v>10.220000000000001</v>
      </c>
      <c r="I2020">
        <v>988</v>
      </c>
      <c r="J2020">
        <v>2019</v>
      </c>
      <c r="K2020" s="5" t="str">
        <f t="shared" si="155"/>
        <v>2022-02</v>
      </c>
      <c r="L2020" s="3" t="str">
        <f t="shared" si="156"/>
        <v>2022</v>
      </c>
      <c r="M2020">
        <f t="shared" si="157"/>
        <v>25.39</v>
      </c>
      <c r="N2020" s="6">
        <f t="shared" si="158"/>
        <v>0.57052314814814808</v>
      </c>
      <c r="O2020">
        <f t="shared" si="159"/>
        <v>13</v>
      </c>
    </row>
    <row r="2021" spans="1:15" x14ac:dyDescent="0.35">
      <c r="A2021" t="s">
        <v>24</v>
      </c>
      <c r="B2021" s="3">
        <v>47848</v>
      </c>
      <c r="C2021">
        <v>25</v>
      </c>
      <c r="D2021" t="s">
        <v>18</v>
      </c>
      <c r="E2021" s="3">
        <v>44611</v>
      </c>
      <c r="F2021" s="4">
        <v>0.56342592592592589</v>
      </c>
      <c r="G2021">
        <v>15.17</v>
      </c>
      <c r="H2021">
        <v>10.220000000000001</v>
      </c>
      <c r="I2021">
        <v>988</v>
      </c>
      <c r="J2021">
        <v>2020</v>
      </c>
      <c r="K2021" s="5" t="str">
        <f t="shared" si="155"/>
        <v>2022-02</v>
      </c>
      <c r="L2021" s="3" t="str">
        <f t="shared" si="156"/>
        <v>2022</v>
      </c>
      <c r="M2021">
        <f t="shared" si="157"/>
        <v>25.39</v>
      </c>
      <c r="N2021" s="6">
        <f t="shared" si="158"/>
        <v>0.57052314814814808</v>
      </c>
      <c r="O2021">
        <f t="shared" si="159"/>
        <v>13</v>
      </c>
    </row>
    <row r="2022" spans="1:15" x14ac:dyDescent="0.35">
      <c r="A2022" t="s">
        <v>24</v>
      </c>
      <c r="B2022" s="3">
        <v>47848</v>
      </c>
      <c r="C2022">
        <v>80</v>
      </c>
      <c r="D2022" t="s">
        <v>19</v>
      </c>
      <c r="E2022" s="3">
        <v>44611</v>
      </c>
      <c r="F2022" s="4">
        <v>0.56342592592592589</v>
      </c>
      <c r="G2022">
        <v>15.17</v>
      </c>
      <c r="H2022">
        <v>10.220000000000001</v>
      </c>
      <c r="I2022">
        <v>988</v>
      </c>
      <c r="J2022">
        <v>2021</v>
      </c>
      <c r="K2022" s="5" t="str">
        <f t="shared" si="155"/>
        <v>2022-02</v>
      </c>
      <c r="L2022" s="3" t="str">
        <f t="shared" si="156"/>
        <v>2022</v>
      </c>
      <c r="M2022">
        <f t="shared" si="157"/>
        <v>25.39</v>
      </c>
      <c r="N2022" s="6">
        <f t="shared" si="158"/>
        <v>0.57052314814814808</v>
      </c>
      <c r="O2022">
        <f t="shared" si="159"/>
        <v>13</v>
      </c>
    </row>
    <row r="2023" spans="1:15" x14ac:dyDescent="0.35">
      <c r="A2023" t="s">
        <v>22</v>
      </c>
      <c r="B2023" s="3">
        <v>47299</v>
      </c>
      <c r="C2023">
        <v>0</v>
      </c>
      <c r="D2023" t="s">
        <v>17</v>
      </c>
      <c r="E2023" s="3">
        <v>44724</v>
      </c>
      <c r="F2023" s="4">
        <v>0.38854166666666667</v>
      </c>
      <c r="G2023">
        <v>5.42</v>
      </c>
      <c r="H2023">
        <v>13.82</v>
      </c>
      <c r="I2023">
        <v>989</v>
      </c>
      <c r="J2023">
        <v>2022</v>
      </c>
      <c r="K2023" s="5" t="str">
        <f t="shared" si="155"/>
        <v>2022-06</v>
      </c>
      <c r="L2023" s="3" t="str">
        <f t="shared" si="156"/>
        <v>2022</v>
      </c>
      <c r="M2023">
        <f t="shared" si="157"/>
        <v>19.240000000000002</v>
      </c>
      <c r="N2023" s="6">
        <f t="shared" si="158"/>
        <v>0.39813888888888888</v>
      </c>
      <c r="O2023">
        <f t="shared" si="159"/>
        <v>9</v>
      </c>
    </row>
    <row r="2024" spans="1:15" x14ac:dyDescent="0.35">
      <c r="A2024" t="s">
        <v>24</v>
      </c>
      <c r="B2024" s="3">
        <v>47848</v>
      </c>
      <c r="C2024">
        <v>0</v>
      </c>
      <c r="D2024" t="s">
        <v>17</v>
      </c>
      <c r="E2024" s="3">
        <v>44742</v>
      </c>
      <c r="F2024" s="4">
        <v>0.80971064814814819</v>
      </c>
      <c r="G2024">
        <v>6.01</v>
      </c>
      <c r="H2024">
        <v>5.45</v>
      </c>
      <c r="I2024">
        <v>990</v>
      </c>
      <c r="J2024">
        <v>2023</v>
      </c>
      <c r="K2024" s="5" t="str">
        <f t="shared" si="155"/>
        <v>2022-06</v>
      </c>
      <c r="L2024" s="3" t="str">
        <f t="shared" si="156"/>
        <v>2022</v>
      </c>
      <c r="M2024">
        <f t="shared" si="157"/>
        <v>11.46</v>
      </c>
      <c r="N2024" s="6">
        <f t="shared" si="158"/>
        <v>0.81349537037037045</v>
      </c>
      <c r="O2024">
        <f t="shared" si="159"/>
        <v>19</v>
      </c>
    </row>
    <row r="2025" spans="1:15" x14ac:dyDescent="0.35">
      <c r="A2025" t="s">
        <v>24</v>
      </c>
      <c r="B2025" s="3">
        <v>47848</v>
      </c>
      <c r="C2025">
        <v>0</v>
      </c>
      <c r="D2025" t="s">
        <v>17</v>
      </c>
      <c r="E2025" s="3">
        <v>44742</v>
      </c>
      <c r="F2025" s="4">
        <v>0.84015046296296292</v>
      </c>
      <c r="G2025">
        <v>9.5500000000000007</v>
      </c>
      <c r="H2025">
        <v>8.6999999999999993</v>
      </c>
      <c r="I2025">
        <v>991</v>
      </c>
      <c r="J2025">
        <v>2024</v>
      </c>
      <c r="K2025" s="5" t="str">
        <f t="shared" si="155"/>
        <v>2022-06</v>
      </c>
      <c r="L2025" s="3" t="str">
        <f t="shared" si="156"/>
        <v>2022</v>
      </c>
      <c r="M2025">
        <f t="shared" si="157"/>
        <v>18.25</v>
      </c>
      <c r="N2025" s="6">
        <f t="shared" si="158"/>
        <v>0.84619212962962953</v>
      </c>
      <c r="O2025">
        <f t="shared" si="159"/>
        <v>20</v>
      </c>
    </row>
    <row r="2026" spans="1:15" x14ac:dyDescent="0.35">
      <c r="A2026" t="s">
        <v>24</v>
      </c>
      <c r="B2026" s="3">
        <v>47848</v>
      </c>
      <c r="C2026">
        <v>40</v>
      </c>
      <c r="D2026" t="s">
        <v>26</v>
      </c>
      <c r="E2026" s="3">
        <v>44742</v>
      </c>
      <c r="F2026" s="4">
        <v>0.84015046296296292</v>
      </c>
      <c r="G2026">
        <v>9.5500000000000007</v>
      </c>
      <c r="H2026">
        <v>8.6999999999999993</v>
      </c>
      <c r="I2026">
        <v>991</v>
      </c>
      <c r="J2026">
        <v>2025</v>
      </c>
      <c r="K2026" s="5" t="str">
        <f t="shared" si="155"/>
        <v>2022-06</v>
      </c>
      <c r="L2026" s="3" t="str">
        <f t="shared" si="156"/>
        <v>2022</v>
      </c>
      <c r="M2026">
        <f t="shared" si="157"/>
        <v>18.25</v>
      </c>
      <c r="N2026" s="6">
        <f t="shared" si="158"/>
        <v>0.84619212962962953</v>
      </c>
      <c r="O2026">
        <f t="shared" si="159"/>
        <v>20</v>
      </c>
    </row>
    <row r="2027" spans="1:15" x14ac:dyDescent="0.35">
      <c r="A2027" t="s">
        <v>24</v>
      </c>
      <c r="B2027" s="3">
        <v>47848</v>
      </c>
      <c r="C2027">
        <v>50</v>
      </c>
      <c r="D2027" t="s">
        <v>27</v>
      </c>
      <c r="E2027" s="3">
        <v>44742</v>
      </c>
      <c r="F2027" s="4">
        <v>0.84015046296296292</v>
      </c>
      <c r="G2027">
        <v>9.5500000000000007</v>
      </c>
      <c r="H2027">
        <v>8.6999999999999993</v>
      </c>
      <c r="I2027">
        <v>991</v>
      </c>
      <c r="J2027">
        <v>2026</v>
      </c>
      <c r="K2027" s="5" t="str">
        <f t="shared" si="155"/>
        <v>2022-06</v>
      </c>
      <c r="L2027" s="3" t="str">
        <f t="shared" si="156"/>
        <v>2022</v>
      </c>
      <c r="M2027">
        <f t="shared" si="157"/>
        <v>18.25</v>
      </c>
      <c r="N2027" s="6">
        <f t="shared" si="158"/>
        <v>0.84619212962962953</v>
      </c>
      <c r="O2027">
        <f t="shared" si="159"/>
        <v>20</v>
      </c>
    </row>
    <row r="2028" spans="1:15" x14ac:dyDescent="0.35">
      <c r="A2028" t="s">
        <v>28</v>
      </c>
      <c r="B2028" t="s">
        <v>21</v>
      </c>
      <c r="C2028">
        <v>20</v>
      </c>
      <c r="D2028" t="s">
        <v>23</v>
      </c>
      <c r="E2028" s="3">
        <v>44807</v>
      </c>
      <c r="F2028" s="4">
        <v>0.45846064814814813</v>
      </c>
      <c r="G2028">
        <v>6.32</v>
      </c>
      <c r="H2028">
        <v>5.29</v>
      </c>
      <c r="I2028">
        <v>992</v>
      </c>
      <c r="J2028">
        <v>2027</v>
      </c>
      <c r="K2028" s="5" t="str">
        <f t="shared" si="155"/>
        <v>2022-09</v>
      </c>
      <c r="L2028" s="3" t="str">
        <f t="shared" si="156"/>
        <v>2022</v>
      </c>
      <c r="M2028">
        <f t="shared" si="157"/>
        <v>11.61</v>
      </c>
      <c r="N2028" s="6">
        <f t="shared" si="158"/>
        <v>0.46213425925925922</v>
      </c>
      <c r="O2028">
        <f t="shared" si="159"/>
        <v>11</v>
      </c>
    </row>
    <row r="2029" spans="1:15" x14ac:dyDescent="0.35">
      <c r="A2029" t="s">
        <v>15</v>
      </c>
      <c r="B2029" s="3">
        <v>47118</v>
      </c>
      <c r="C2029">
        <v>20</v>
      </c>
      <c r="D2029" t="s">
        <v>23</v>
      </c>
      <c r="E2029" s="3">
        <v>44853</v>
      </c>
      <c r="F2029" s="4">
        <v>0.44167824074074075</v>
      </c>
      <c r="G2029">
        <v>6.66</v>
      </c>
      <c r="H2029">
        <v>8.3000000000000007</v>
      </c>
      <c r="I2029">
        <v>993</v>
      </c>
      <c r="J2029">
        <v>2028</v>
      </c>
      <c r="K2029" s="5" t="str">
        <f t="shared" si="155"/>
        <v>2022-10</v>
      </c>
      <c r="L2029" s="3" t="str">
        <f t="shared" si="156"/>
        <v>2022</v>
      </c>
      <c r="M2029">
        <f t="shared" si="157"/>
        <v>14.96</v>
      </c>
      <c r="N2029" s="6">
        <f t="shared" si="158"/>
        <v>0.44744212962962965</v>
      </c>
      <c r="O2029">
        <f t="shared" si="159"/>
        <v>10</v>
      </c>
    </row>
    <row r="2030" spans="1:15" x14ac:dyDescent="0.35">
      <c r="A2030" t="s">
        <v>24</v>
      </c>
      <c r="B2030" s="3">
        <v>47848</v>
      </c>
      <c r="C2030">
        <v>0</v>
      </c>
      <c r="D2030" t="s">
        <v>17</v>
      </c>
      <c r="E2030" s="3">
        <v>44861</v>
      </c>
      <c r="F2030" s="4">
        <v>0.66675925925925927</v>
      </c>
      <c r="G2030">
        <v>8.2799999999999994</v>
      </c>
      <c r="H2030">
        <v>9.64</v>
      </c>
      <c r="I2030">
        <v>994</v>
      </c>
      <c r="J2030">
        <v>2029</v>
      </c>
      <c r="K2030" s="5" t="str">
        <f t="shared" si="155"/>
        <v>2022-10</v>
      </c>
      <c r="L2030" s="3" t="str">
        <f t="shared" si="156"/>
        <v>2022</v>
      </c>
      <c r="M2030">
        <f t="shared" si="157"/>
        <v>17.920000000000002</v>
      </c>
      <c r="N2030" s="6">
        <f t="shared" si="158"/>
        <v>0.67345370370370372</v>
      </c>
      <c r="O2030">
        <f t="shared" si="159"/>
        <v>16</v>
      </c>
    </row>
    <row r="2031" spans="1:15" x14ac:dyDescent="0.35">
      <c r="A2031" t="s">
        <v>24</v>
      </c>
      <c r="B2031" s="3">
        <v>47848</v>
      </c>
      <c r="C2031">
        <v>10</v>
      </c>
      <c r="D2031" t="s">
        <v>16</v>
      </c>
      <c r="E2031" s="3">
        <v>44728</v>
      </c>
      <c r="F2031" s="4">
        <v>0.48805555555555558</v>
      </c>
      <c r="G2031">
        <v>11.26</v>
      </c>
      <c r="H2031">
        <v>4.88</v>
      </c>
      <c r="I2031">
        <v>995</v>
      </c>
      <c r="J2031">
        <v>2030</v>
      </c>
      <c r="K2031" s="5" t="str">
        <f t="shared" si="155"/>
        <v>2022-06</v>
      </c>
      <c r="L2031" s="3" t="str">
        <f t="shared" si="156"/>
        <v>2022</v>
      </c>
      <c r="M2031">
        <f t="shared" si="157"/>
        <v>16.14</v>
      </c>
      <c r="N2031" s="6">
        <f t="shared" si="158"/>
        <v>0.49144444444444446</v>
      </c>
      <c r="O2031">
        <f t="shared" si="159"/>
        <v>11</v>
      </c>
    </row>
    <row r="2032" spans="1:15" x14ac:dyDescent="0.35">
      <c r="A2032" t="s">
        <v>15</v>
      </c>
      <c r="B2032" s="3">
        <v>47118</v>
      </c>
      <c r="C2032">
        <v>20</v>
      </c>
      <c r="D2032" t="s">
        <v>23</v>
      </c>
      <c r="E2032" s="3">
        <v>44773</v>
      </c>
      <c r="F2032" s="4">
        <v>0.76971064814814816</v>
      </c>
      <c r="G2032">
        <v>12.72</v>
      </c>
      <c r="H2032">
        <v>9.9600000000000009</v>
      </c>
      <c r="I2032">
        <v>996</v>
      </c>
      <c r="J2032">
        <v>2031</v>
      </c>
      <c r="K2032" s="5" t="str">
        <f t="shared" si="155"/>
        <v>2022-07</v>
      </c>
      <c r="L2032" s="3" t="str">
        <f t="shared" si="156"/>
        <v>2022</v>
      </c>
      <c r="M2032">
        <f t="shared" si="157"/>
        <v>22.68</v>
      </c>
      <c r="N2032" s="6">
        <f t="shared" si="158"/>
        <v>0.77662731481481484</v>
      </c>
      <c r="O2032">
        <f t="shared" si="159"/>
        <v>18</v>
      </c>
    </row>
    <row r="2033" spans="1:15" x14ac:dyDescent="0.35">
      <c r="A2033" t="s">
        <v>15</v>
      </c>
      <c r="B2033" s="3">
        <v>47118</v>
      </c>
      <c r="C2033">
        <v>25</v>
      </c>
      <c r="D2033" t="s">
        <v>18</v>
      </c>
      <c r="E2033" s="3">
        <v>44773</v>
      </c>
      <c r="F2033" s="4">
        <v>0.76971064814814816</v>
      </c>
      <c r="G2033">
        <v>12.72</v>
      </c>
      <c r="H2033">
        <v>9.9600000000000009</v>
      </c>
      <c r="I2033">
        <v>996</v>
      </c>
      <c r="J2033">
        <v>2032</v>
      </c>
      <c r="K2033" s="5" t="str">
        <f t="shared" si="155"/>
        <v>2022-07</v>
      </c>
      <c r="L2033" s="3" t="str">
        <f t="shared" si="156"/>
        <v>2022</v>
      </c>
      <c r="M2033">
        <f t="shared" si="157"/>
        <v>22.68</v>
      </c>
      <c r="N2033" s="6">
        <f t="shared" si="158"/>
        <v>0.77662731481481484</v>
      </c>
      <c r="O2033">
        <f t="shared" si="159"/>
        <v>18</v>
      </c>
    </row>
    <row r="2034" spans="1:15" x14ac:dyDescent="0.35">
      <c r="A2034" t="s">
        <v>15</v>
      </c>
      <c r="B2034" s="3">
        <v>47118</v>
      </c>
      <c r="C2034">
        <v>80</v>
      </c>
      <c r="D2034" t="s">
        <v>19</v>
      </c>
      <c r="E2034" s="3">
        <v>44773</v>
      </c>
      <c r="F2034" s="4">
        <v>0.76971064814814816</v>
      </c>
      <c r="G2034">
        <v>12.72</v>
      </c>
      <c r="H2034">
        <v>9.9600000000000009</v>
      </c>
      <c r="I2034">
        <v>996</v>
      </c>
      <c r="J2034">
        <v>2033</v>
      </c>
      <c r="K2034" s="5" t="str">
        <f t="shared" si="155"/>
        <v>2022-07</v>
      </c>
      <c r="L2034" s="3" t="str">
        <f t="shared" si="156"/>
        <v>2022</v>
      </c>
      <c r="M2034">
        <f t="shared" si="157"/>
        <v>22.68</v>
      </c>
      <c r="N2034" s="6">
        <f t="shared" si="158"/>
        <v>0.77662731481481484</v>
      </c>
      <c r="O2034">
        <f t="shared" si="159"/>
        <v>18</v>
      </c>
    </row>
    <row r="2035" spans="1:15" x14ac:dyDescent="0.35">
      <c r="A2035" t="s">
        <v>24</v>
      </c>
      <c r="B2035" s="3">
        <v>47848</v>
      </c>
      <c r="C2035">
        <v>10</v>
      </c>
      <c r="D2035" t="s">
        <v>16</v>
      </c>
      <c r="E2035" s="3">
        <v>44778</v>
      </c>
      <c r="F2035" s="4">
        <v>0.77535879629629634</v>
      </c>
      <c r="G2035">
        <v>9.58</v>
      </c>
      <c r="H2035">
        <v>8.98</v>
      </c>
      <c r="I2035">
        <v>997</v>
      </c>
      <c r="J2035">
        <v>2034</v>
      </c>
      <c r="K2035" s="5" t="str">
        <f t="shared" si="155"/>
        <v>2022-08</v>
      </c>
      <c r="L2035" s="3" t="str">
        <f t="shared" si="156"/>
        <v>2022</v>
      </c>
      <c r="M2035">
        <f t="shared" si="157"/>
        <v>18.560000000000002</v>
      </c>
      <c r="N2035" s="6">
        <f t="shared" si="158"/>
        <v>0.78159490740740745</v>
      </c>
      <c r="O2035">
        <f t="shared" si="159"/>
        <v>18</v>
      </c>
    </row>
    <row r="2036" spans="1:15" x14ac:dyDescent="0.35">
      <c r="A2036" t="s">
        <v>24</v>
      </c>
      <c r="B2036" s="3">
        <v>47848</v>
      </c>
      <c r="C2036">
        <v>40</v>
      </c>
      <c r="D2036" t="s">
        <v>26</v>
      </c>
      <c r="E2036" s="3">
        <v>44778</v>
      </c>
      <c r="F2036" s="4">
        <v>0.77535879629629634</v>
      </c>
      <c r="G2036">
        <v>9.58</v>
      </c>
      <c r="H2036">
        <v>8.98</v>
      </c>
      <c r="I2036">
        <v>997</v>
      </c>
      <c r="J2036">
        <v>2035</v>
      </c>
      <c r="K2036" s="5" t="str">
        <f t="shared" si="155"/>
        <v>2022-08</v>
      </c>
      <c r="L2036" s="3" t="str">
        <f t="shared" si="156"/>
        <v>2022</v>
      </c>
      <c r="M2036">
        <f t="shared" si="157"/>
        <v>18.560000000000002</v>
      </c>
      <c r="N2036" s="6">
        <f t="shared" si="158"/>
        <v>0.78159490740740745</v>
      </c>
      <c r="O2036">
        <f t="shared" si="159"/>
        <v>18</v>
      </c>
    </row>
    <row r="2037" spans="1:15" x14ac:dyDescent="0.35">
      <c r="A2037" t="s">
        <v>24</v>
      </c>
      <c r="B2037" s="3">
        <v>47848</v>
      </c>
      <c r="C2037">
        <v>50</v>
      </c>
      <c r="D2037" t="s">
        <v>27</v>
      </c>
      <c r="E2037" s="3">
        <v>44778</v>
      </c>
      <c r="F2037" s="4">
        <v>0.77535879629629634</v>
      </c>
      <c r="G2037">
        <v>9.58</v>
      </c>
      <c r="H2037">
        <v>8.98</v>
      </c>
      <c r="I2037">
        <v>997</v>
      </c>
      <c r="J2037">
        <v>2036</v>
      </c>
      <c r="K2037" s="5" t="str">
        <f t="shared" si="155"/>
        <v>2022-08</v>
      </c>
      <c r="L2037" s="3" t="str">
        <f t="shared" si="156"/>
        <v>2022</v>
      </c>
      <c r="M2037">
        <f t="shared" si="157"/>
        <v>18.560000000000002</v>
      </c>
      <c r="N2037" s="6">
        <f t="shared" si="158"/>
        <v>0.78159490740740745</v>
      </c>
      <c r="O2037">
        <f t="shared" si="159"/>
        <v>18</v>
      </c>
    </row>
    <row r="2038" spans="1:15" x14ac:dyDescent="0.35">
      <c r="A2038" t="s">
        <v>22</v>
      </c>
      <c r="B2038" s="3">
        <v>47299</v>
      </c>
      <c r="C2038">
        <v>20</v>
      </c>
      <c r="D2038" t="s">
        <v>23</v>
      </c>
      <c r="E2038" s="3">
        <v>44623</v>
      </c>
      <c r="F2038" s="4">
        <v>0.78949074074074077</v>
      </c>
      <c r="G2038">
        <v>6.94</v>
      </c>
      <c r="H2038">
        <v>9.16</v>
      </c>
      <c r="I2038">
        <v>998</v>
      </c>
      <c r="J2038">
        <v>2037</v>
      </c>
      <c r="K2038" s="5" t="str">
        <f t="shared" si="155"/>
        <v>2022-03</v>
      </c>
      <c r="L2038" s="3" t="str">
        <f t="shared" si="156"/>
        <v>2022</v>
      </c>
      <c r="M2038">
        <f t="shared" si="157"/>
        <v>16.100000000000001</v>
      </c>
      <c r="N2038" s="6">
        <f t="shared" si="158"/>
        <v>0.79585185185185192</v>
      </c>
      <c r="O2038">
        <f t="shared" si="159"/>
        <v>19</v>
      </c>
    </row>
    <row r="2039" spans="1:15" x14ac:dyDescent="0.35">
      <c r="A2039" t="s">
        <v>22</v>
      </c>
      <c r="B2039" s="3">
        <v>47299</v>
      </c>
      <c r="C2039">
        <v>25</v>
      </c>
      <c r="D2039" t="s">
        <v>18</v>
      </c>
      <c r="E2039" s="3">
        <v>44623</v>
      </c>
      <c r="F2039" s="4">
        <v>0.78949074074074077</v>
      </c>
      <c r="G2039">
        <v>6.94</v>
      </c>
      <c r="H2039">
        <v>9.16</v>
      </c>
      <c r="I2039">
        <v>998</v>
      </c>
      <c r="J2039">
        <v>2038</v>
      </c>
      <c r="K2039" s="5" t="str">
        <f t="shared" si="155"/>
        <v>2022-03</v>
      </c>
      <c r="L2039" s="3" t="str">
        <f t="shared" si="156"/>
        <v>2022</v>
      </c>
      <c r="M2039">
        <f t="shared" si="157"/>
        <v>16.100000000000001</v>
      </c>
      <c r="N2039" s="6">
        <f t="shared" si="158"/>
        <v>0.79585185185185192</v>
      </c>
      <c r="O2039">
        <f t="shared" si="159"/>
        <v>19</v>
      </c>
    </row>
    <row r="2040" spans="1:15" x14ac:dyDescent="0.35">
      <c r="A2040" t="s">
        <v>22</v>
      </c>
      <c r="B2040" s="3">
        <v>47299</v>
      </c>
      <c r="C2040">
        <v>50</v>
      </c>
      <c r="D2040" t="s">
        <v>27</v>
      </c>
      <c r="E2040" s="3">
        <v>44623</v>
      </c>
      <c r="F2040" s="4">
        <v>0.78949074074074077</v>
      </c>
      <c r="G2040">
        <v>6.94</v>
      </c>
      <c r="H2040">
        <v>9.16</v>
      </c>
      <c r="I2040">
        <v>998</v>
      </c>
      <c r="J2040">
        <v>2039</v>
      </c>
      <c r="K2040" s="5" t="str">
        <f t="shared" si="155"/>
        <v>2022-03</v>
      </c>
      <c r="L2040" s="3" t="str">
        <f t="shared" si="156"/>
        <v>2022</v>
      </c>
      <c r="M2040">
        <f t="shared" si="157"/>
        <v>16.100000000000001</v>
      </c>
      <c r="N2040" s="6">
        <f t="shared" si="158"/>
        <v>0.79585185185185192</v>
      </c>
      <c r="O2040">
        <f t="shared" si="159"/>
        <v>19</v>
      </c>
    </row>
    <row r="2041" spans="1:15" x14ac:dyDescent="0.35">
      <c r="A2041" t="s">
        <v>24</v>
      </c>
      <c r="B2041" s="3">
        <v>47848</v>
      </c>
      <c r="C2041">
        <v>10</v>
      </c>
      <c r="D2041" t="s">
        <v>16</v>
      </c>
      <c r="E2041" s="3">
        <v>44681</v>
      </c>
      <c r="F2041" s="4">
        <v>0.57050925925925922</v>
      </c>
      <c r="G2041">
        <v>11.79</v>
      </c>
      <c r="H2041">
        <v>21.06</v>
      </c>
      <c r="I2041">
        <v>999</v>
      </c>
      <c r="J2041">
        <v>2040</v>
      </c>
      <c r="K2041" s="5" t="str">
        <f t="shared" si="155"/>
        <v>2022-04</v>
      </c>
      <c r="L2041" s="3" t="str">
        <f t="shared" si="156"/>
        <v>2022</v>
      </c>
      <c r="M2041">
        <f t="shared" si="157"/>
        <v>32.849999999999994</v>
      </c>
      <c r="N2041" s="6">
        <f t="shared" si="158"/>
        <v>0.58513425925925922</v>
      </c>
      <c r="O2041">
        <f t="shared" si="159"/>
        <v>14</v>
      </c>
    </row>
    <row r="2042" spans="1:15" x14ac:dyDescent="0.35">
      <c r="A2042" t="s">
        <v>24</v>
      </c>
      <c r="B2042" s="3">
        <v>47848</v>
      </c>
      <c r="C2042">
        <v>25</v>
      </c>
      <c r="D2042" t="s">
        <v>18</v>
      </c>
      <c r="E2042" s="3">
        <v>44681</v>
      </c>
      <c r="F2042" s="4">
        <v>0.57050925925925922</v>
      </c>
      <c r="G2042">
        <v>11.79</v>
      </c>
      <c r="H2042">
        <v>21.06</v>
      </c>
      <c r="I2042">
        <v>999</v>
      </c>
      <c r="J2042">
        <v>2041</v>
      </c>
      <c r="K2042" s="5" t="str">
        <f t="shared" si="155"/>
        <v>2022-04</v>
      </c>
      <c r="L2042" s="3" t="str">
        <f t="shared" si="156"/>
        <v>2022</v>
      </c>
      <c r="M2042">
        <f t="shared" si="157"/>
        <v>32.849999999999994</v>
      </c>
      <c r="N2042" s="6">
        <f t="shared" si="158"/>
        <v>0.58513425925925922</v>
      </c>
      <c r="O2042">
        <f t="shared" si="159"/>
        <v>14</v>
      </c>
    </row>
    <row r="2043" spans="1:15" x14ac:dyDescent="0.35">
      <c r="A2043" t="s">
        <v>28</v>
      </c>
      <c r="B2043" t="s">
        <v>21</v>
      </c>
      <c r="C2043">
        <v>0</v>
      </c>
      <c r="D2043" t="s">
        <v>17</v>
      </c>
      <c r="E2043" s="3">
        <v>44831</v>
      </c>
      <c r="F2043" s="4">
        <v>0.68217592592592591</v>
      </c>
      <c r="G2043">
        <v>10.14</v>
      </c>
      <c r="H2043">
        <v>6.16</v>
      </c>
      <c r="I2043">
        <v>1000</v>
      </c>
      <c r="J2043">
        <v>2042</v>
      </c>
      <c r="K2043" s="5" t="str">
        <f t="shared" si="155"/>
        <v>2022-09</v>
      </c>
      <c r="L2043" s="3" t="str">
        <f t="shared" si="156"/>
        <v>2022</v>
      </c>
      <c r="M2043">
        <f t="shared" si="157"/>
        <v>16.3</v>
      </c>
      <c r="N2043" s="6">
        <f t="shared" si="158"/>
        <v>0.68645370370370373</v>
      </c>
      <c r="O2043">
        <f t="shared" si="159"/>
        <v>16</v>
      </c>
    </row>
    <row r="2044" spans="1:15" x14ac:dyDescent="0.35">
      <c r="A2044" t="s">
        <v>28</v>
      </c>
      <c r="B2044" t="s">
        <v>21</v>
      </c>
      <c r="C2044">
        <v>40</v>
      </c>
      <c r="D2044" t="s">
        <v>26</v>
      </c>
      <c r="E2044" s="3">
        <v>44831</v>
      </c>
      <c r="F2044" s="4">
        <v>0.68217592592592591</v>
      </c>
      <c r="G2044">
        <v>10.14</v>
      </c>
      <c r="H2044">
        <v>6.16</v>
      </c>
      <c r="I2044">
        <v>1000</v>
      </c>
      <c r="J2044">
        <v>2043</v>
      </c>
      <c r="K2044" s="5" t="str">
        <f t="shared" si="155"/>
        <v>2022-09</v>
      </c>
      <c r="L2044" s="3" t="str">
        <f t="shared" si="156"/>
        <v>2022</v>
      </c>
      <c r="M2044">
        <f t="shared" si="157"/>
        <v>16.3</v>
      </c>
      <c r="N2044" s="6">
        <f t="shared" si="158"/>
        <v>0.68645370370370373</v>
      </c>
      <c r="O2044">
        <f t="shared" si="159"/>
        <v>16</v>
      </c>
    </row>
    <row r="2045" spans="1:15" x14ac:dyDescent="0.35">
      <c r="A2045" t="s">
        <v>28</v>
      </c>
      <c r="B2045" t="s">
        <v>21</v>
      </c>
      <c r="C2045">
        <v>50</v>
      </c>
      <c r="D2045" t="s">
        <v>27</v>
      </c>
      <c r="E2045" s="3">
        <v>44831</v>
      </c>
      <c r="F2045" s="4">
        <v>0.68217592592592591</v>
      </c>
      <c r="G2045">
        <v>10.14</v>
      </c>
      <c r="H2045">
        <v>6.16</v>
      </c>
      <c r="I2045">
        <v>1000</v>
      </c>
      <c r="J2045">
        <v>2044</v>
      </c>
      <c r="K2045" s="5" t="str">
        <f t="shared" si="155"/>
        <v>2022-09</v>
      </c>
      <c r="L2045" s="3" t="str">
        <f t="shared" si="156"/>
        <v>2022</v>
      </c>
      <c r="M2045">
        <f t="shared" si="157"/>
        <v>16.3</v>
      </c>
      <c r="N2045" s="6">
        <f t="shared" si="158"/>
        <v>0.68645370370370373</v>
      </c>
      <c r="O2045">
        <f t="shared" si="159"/>
        <v>16</v>
      </c>
    </row>
    <row r="2046" spans="1:15" x14ac:dyDescent="0.35">
      <c r="A2046" t="s">
        <v>24</v>
      </c>
      <c r="B2046" s="3">
        <v>47848</v>
      </c>
      <c r="C2046">
        <v>0</v>
      </c>
      <c r="D2046" t="s">
        <v>17</v>
      </c>
      <c r="E2046" s="3">
        <v>44889</v>
      </c>
      <c r="F2046" s="4">
        <v>0.50506944444444446</v>
      </c>
      <c r="G2046">
        <v>8.7899999999999991</v>
      </c>
      <c r="H2046">
        <v>6.96</v>
      </c>
      <c r="I2046">
        <v>1001</v>
      </c>
      <c r="J2046">
        <v>2045</v>
      </c>
      <c r="K2046" s="5" t="str">
        <f t="shared" si="155"/>
        <v>2022-11</v>
      </c>
      <c r="L2046" s="3" t="str">
        <f t="shared" si="156"/>
        <v>2022</v>
      </c>
      <c r="M2046">
        <f t="shared" si="157"/>
        <v>15.75</v>
      </c>
      <c r="N2046" s="6">
        <f t="shared" si="158"/>
        <v>0.50990277777777782</v>
      </c>
      <c r="O2046">
        <f t="shared" si="159"/>
        <v>12</v>
      </c>
    </row>
    <row r="2047" spans="1:15" x14ac:dyDescent="0.35">
      <c r="A2047" t="s">
        <v>24</v>
      </c>
      <c r="B2047" s="3">
        <v>47848</v>
      </c>
      <c r="C2047">
        <v>40</v>
      </c>
      <c r="D2047" t="s">
        <v>26</v>
      </c>
      <c r="E2047" s="3">
        <v>44889</v>
      </c>
      <c r="F2047" s="4">
        <v>0.50506944444444446</v>
      </c>
      <c r="G2047">
        <v>8.7899999999999991</v>
      </c>
      <c r="H2047">
        <v>6.96</v>
      </c>
      <c r="I2047">
        <v>1001</v>
      </c>
      <c r="J2047">
        <v>2046</v>
      </c>
      <c r="K2047" s="5" t="str">
        <f t="shared" si="155"/>
        <v>2022-11</v>
      </c>
      <c r="L2047" s="3" t="str">
        <f t="shared" si="156"/>
        <v>2022</v>
      </c>
      <c r="M2047">
        <f t="shared" si="157"/>
        <v>15.75</v>
      </c>
      <c r="N2047" s="6">
        <f t="shared" si="158"/>
        <v>0.50990277777777782</v>
      </c>
      <c r="O2047">
        <f t="shared" si="159"/>
        <v>12</v>
      </c>
    </row>
    <row r="2048" spans="1:15" x14ac:dyDescent="0.35">
      <c r="A2048" t="s">
        <v>24</v>
      </c>
      <c r="B2048" s="3">
        <v>47848</v>
      </c>
      <c r="C2048">
        <v>80</v>
      </c>
      <c r="D2048" t="s">
        <v>19</v>
      </c>
      <c r="E2048" s="3">
        <v>44889</v>
      </c>
      <c r="F2048" s="4">
        <v>0.50506944444444446</v>
      </c>
      <c r="G2048">
        <v>8.7899999999999991</v>
      </c>
      <c r="H2048">
        <v>6.96</v>
      </c>
      <c r="I2048">
        <v>1001</v>
      </c>
      <c r="J2048">
        <v>2047</v>
      </c>
      <c r="K2048" s="5" t="str">
        <f t="shared" si="155"/>
        <v>2022-11</v>
      </c>
      <c r="L2048" s="3" t="str">
        <f t="shared" si="156"/>
        <v>2022</v>
      </c>
      <c r="M2048">
        <f t="shared" si="157"/>
        <v>15.75</v>
      </c>
      <c r="N2048" s="6">
        <f t="shared" si="158"/>
        <v>0.50990277777777782</v>
      </c>
      <c r="O2048">
        <f t="shared" si="159"/>
        <v>12</v>
      </c>
    </row>
    <row r="2049" spans="1:15" x14ac:dyDescent="0.35">
      <c r="A2049" t="s">
        <v>22</v>
      </c>
      <c r="B2049" s="3">
        <v>47299</v>
      </c>
      <c r="C2049">
        <v>20</v>
      </c>
      <c r="D2049" t="s">
        <v>23</v>
      </c>
      <c r="E2049" s="3">
        <v>44781</v>
      </c>
      <c r="F2049" s="4">
        <v>0.5466550925925926</v>
      </c>
      <c r="G2049">
        <v>15.06</v>
      </c>
      <c r="H2049">
        <v>9.5500000000000007</v>
      </c>
      <c r="I2049">
        <v>1002</v>
      </c>
      <c r="J2049">
        <v>2048</v>
      </c>
      <c r="K2049" s="5" t="str">
        <f t="shared" si="155"/>
        <v>2022-08</v>
      </c>
      <c r="L2049" s="3" t="str">
        <f t="shared" si="156"/>
        <v>2022</v>
      </c>
      <c r="M2049">
        <f t="shared" si="157"/>
        <v>24.61</v>
      </c>
      <c r="N2049" s="6">
        <f t="shared" si="158"/>
        <v>0.55328703703703708</v>
      </c>
      <c r="O2049">
        <f t="shared" si="159"/>
        <v>13</v>
      </c>
    </row>
    <row r="2050" spans="1:15" x14ac:dyDescent="0.35">
      <c r="A2050" t="s">
        <v>28</v>
      </c>
      <c r="B2050" t="s">
        <v>21</v>
      </c>
      <c r="C2050">
        <v>0</v>
      </c>
      <c r="D2050" t="s">
        <v>17</v>
      </c>
      <c r="E2050" s="3">
        <v>44854</v>
      </c>
      <c r="F2050" s="4">
        <v>0.77692129629629625</v>
      </c>
      <c r="G2050">
        <v>7.18</v>
      </c>
      <c r="H2050">
        <v>11.34</v>
      </c>
      <c r="I2050">
        <v>1003</v>
      </c>
      <c r="J2050">
        <v>2049</v>
      </c>
      <c r="K2050" s="5" t="str">
        <f t="shared" si="155"/>
        <v>2022-10</v>
      </c>
      <c r="L2050" s="3" t="str">
        <f t="shared" si="156"/>
        <v>2022</v>
      </c>
      <c r="M2050">
        <f t="shared" si="157"/>
        <v>18.52</v>
      </c>
      <c r="N2050" s="6">
        <f t="shared" si="158"/>
        <v>0.78479629629629621</v>
      </c>
      <c r="O2050">
        <f t="shared" si="159"/>
        <v>18</v>
      </c>
    </row>
    <row r="2051" spans="1:15" x14ac:dyDescent="0.35">
      <c r="A2051" t="s">
        <v>28</v>
      </c>
      <c r="B2051" t="s">
        <v>21</v>
      </c>
      <c r="C2051">
        <v>40</v>
      </c>
      <c r="D2051" t="s">
        <v>26</v>
      </c>
      <c r="E2051" s="3">
        <v>44854</v>
      </c>
      <c r="F2051" s="4">
        <v>0.77692129629629625</v>
      </c>
      <c r="G2051">
        <v>7.18</v>
      </c>
      <c r="H2051">
        <v>11.34</v>
      </c>
      <c r="I2051">
        <v>1003</v>
      </c>
      <c r="J2051">
        <v>2050</v>
      </c>
      <c r="K2051" s="5" t="str">
        <f t="shared" ref="K2051:K2114" si="160">TEXT(E2051, "yyyy-mm")</f>
        <v>2022-10</v>
      </c>
      <c r="L2051" s="3" t="str">
        <f t="shared" ref="L2051:L2114" si="161">TEXT(E2051, "yyyy")</f>
        <v>2022</v>
      </c>
      <c r="M2051">
        <f t="shared" ref="M2051:M2114" si="162">G2051+H2051</f>
        <v>18.52</v>
      </c>
      <c r="N2051" s="6">
        <f t="shared" ref="N2051:N2114" si="163">F2051+(H2051/1440)</f>
        <v>0.78479629629629621</v>
      </c>
      <c r="O2051">
        <f t="shared" ref="O2051:O2114" si="164">HOUR(N2051)</f>
        <v>18</v>
      </c>
    </row>
    <row r="2052" spans="1:15" x14ac:dyDescent="0.35">
      <c r="A2052" t="s">
        <v>28</v>
      </c>
      <c r="B2052" t="s">
        <v>21</v>
      </c>
      <c r="C2052">
        <v>20</v>
      </c>
      <c r="D2052" t="s">
        <v>23</v>
      </c>
      <c r="E2052" s="3">
        <v>44814</v>
      </c>
      <c r="F2052" s="4">
        <v>0.65038194444444442</v>
      </c>
      <c r="G2052">
        <v>11.25</v>
      </c>
      <c r="H2052">
        <v>10.01</v>
      </c>
      <c r="I2052">
        <v>1004</v>
      </c>
      <c r="J2052">
        <v>2051</v>
      </c>
      <c r="K2052" s="5" t="str">
        <f t="shared" si="160"/>
        <v>2022-09</v>
      </c>
      <c r="L2052" s="3" t="str">
        <f t="shared" si="161"/>
        <v>2022</v>
      </c>
      <c r="M2052">
        <f t="shared" si="162"/>
        <v>21.259999999999998</v>
      </c>
      <c r="N2052" s="6">
        <f t="shared" si="163"/>
        <v>0.65733333333333333</v>
      </c>
      <c r="O2052">
        <f t="shared" si="164"/>
        <v>15</v>
      </c>
    </row>
    <row r="2053" spans="1:15" x14ac:dyDescent="0.35">
      <c r="A2053" t="s">
        <v>22</v>
      </c>
      <c r="B2053" s="3">
        <v>47299</v>
      </c>
      <c r="C2053">
        <v>0</v>
      </c>
      <c r="D2053" t="s">
        <v>17</v>
      </c>
      <c r="E2053" s="3">
        <v>44697</v>
      </c>
      <c r="F2053" s="4">
        <v>0.48048611111111111</v>
      </c>
      <c r="G2053">
        <v>9.5399999999999991</v>
      </c>
      <c r="H2053">
        <v>9.6300000000000008</v>
      </c>
      <c r="I2053">
        <v>1005</v>
      </c>
      <c r="J2053">
        <v>2052</v>
      </c>
      <c r="K2053" s="5" t="str">
        <f t="shared" si="160"/>
        <v>2022-05</v>
      </c>
      <c r="L2053" s="3" t="str">
        <f t="shared" si="161"/>
        <v>2022</v>
      </c>
      <c r="M2053">
        <f t="shared" si="162"/>
        <v>19.170000000000002</v>
      </c>
      <c r="N2053" s="6">
        <f t="shared" si="163"/>
        <v>0.48717361111111113</v>
      </c>
      <c r="O2053">
        <f t="shared" si="164"/>
        <v>11</v>
      </c>
    </row>
    <row r="2054" spans="1:15" x14ac:dyDescent="0.35">
      <c r="A2054" t="s">
        <v>22</v>
      </c>
      <c r="B2054" s="3">
        <v>47299</v>
      </c>
      <c r="C2054">
        <v>40</v>
      </c>
      <c r="D2054" t="s">
        <v>26</v>
      </c>
      <c r="E2054" s="3">
        <v>44697</v>
      </c>
      <c r="F2054" s="4">
        <v>0.48048611111111111</v>
      </c>
      <c r="G2054">
        <v>9.5399999999999991</v>
      </c>
      <c r="H2054">
        <v>9.6300000000000008</v>
      </c>
      <c r="I2054">
        <v>1005</v>
      </c>
      <c r="J2054">
        <v>2053</v>
      </c>
      <c r="K2054" s="5" t="str">
        <f t="shared" si="160"/>
        <v>2022-05</v>
      </c>
      <c r="L2054" s="3" t="str">
        <f t="shared" si="161"/>
        <v>2022</v>
      </c>
      <c r="M2054">
        <f t="shared" si="162"/>
        <v>19.170000000000002</v>
      </c>
      <c r="N2054" s="6">
        <f t="shared" si="163"/>
        <v>0.48717361111111113</v>
      </c>
      <c r="O2054">
        <f t="shared" si="164"/>
        <v>11</v>
      </c>
    </row>
    <row r="2055" spans="1:15" x14ac:dyDescent="0.35">
      <c r="A2055" t="s">
        <v>15</v>
      </c>
      <c r="B2055" s="3">
        <v>47118</v>
      </c>
      <c r="C2055">
        <v>0</v>
      </c>
      <c r="D2055" t="s">
        <v>17</v>
      </c>
      <c r="E2055" s="3">
        <v>44720</v>
      </c>
      <c r="F2055" s="4">
        <v>0.79726851851851854</v>
      </c>
      <c r="G2055">
        <v>6.39</v>
      </c>
      <c r="H2055">
        <v>7.93</v>
      </c>
      <c r="I2055">
        <v>1006</v>
      </c>
      <c r="J2055">
        <v>2054</v>
      </c>
      <c r="K2055" s="5" t="str">
        <f t="shared" si="160"/>
        <v>2022-06</v>
      </c>
      <c r="L2055" s="3" t="str">
        <f t="shared" si="161"/>
        <v>2022</v>
      </c>
      <c r="M2055">
        <f t="shared" si="162"/>
        <v>14.32</v>
      </c>
      <c r="N2055" s="6">
        <f t="shared" si="163"/>
        <v>0.80277546296296298</v>
      </c>
      <c r="O2055">
        <f t="shared" si="164"/>
        <v>19</v>
      </c>
    </row>
    <row r="2056" spans="1:15" x14ac:dyDescent="0.35">
      <c r="A2056" t="s">
        <v>15</v>
      </c>
      <c r="B2056" s="3">
        <v>47118</v>
      </c>
      <c r="C2056">
        <v>25</v>
      </c>
      <c r="D2056" t="s">
        <v>18</v>
      </c>
      <c r="E2056" s="3">
        <v>44720</v>
      </c>
      <c r="F2056" s="4">
        <v>0.79726851851851854</v>
      </c>
      <c r="G2056">
        <v>6.39</v>
      </c>
      <c r="H2056">
        <v>7.93</v>
      </c>
      <c r="I2056">
        <v>1006</v>
      </c>
      <c r="J2056">
        <v>2055</v>
      </c>
      <c r="K2056" s="5" t="str">
        <f t="shared" si="160"/>
        <v>2022-06</v>
      </c>
      <c r="L2056" s="3" t="str">
        <f t="shared" si="161"/>
        <v>2022</v>
      </c>
      <c r="M2056">
        <f t="shared" si="162"/>
        <v>14.32</v>
      </c>
      <c r="N2056" s="6">
        <f t="shared" si="163"/>
        <v>0.80277546296296298</v>
      </c>
      <c r="O2056">
        <f t="shared" si="164"/>
        <v>19</v>
      </c>
    </row>
    <row r="2057" spans="1:15" x14ac:dyDescent="0.35">
      <c r="A2057" t="s">
        <v>24</v>
      </c>
      <c r="B2057" s="3">
        <v>47848</v>
      </c>
      <c r="C2057">
        <v>0</v>
      </c>
      <c r="D2057" t="s">
        <v>17</v>
      </c>
      <c r="E2057" s="3">
        <v>44682</v>
      </c>
      <c r="F2057" s="4">
        <v>0.52887731481481481</v>
      </c>
      <c r="G2057">
        <v>10.1</v>
      </c>
      <c r="H2057">
        <v>9.4499999999999993</v>
      </c>
      <c r="I2057">
        <v>1007</v>
      </c>
      <c r="J2057">
        <v>2056</v>
      </c>
      <c r="K2057" s="5" t="str">
        <f t="shared" si="160"/>
        <v>2022-05</v>
      </c>
      <c r="L2057" s="3" t="str">
        <f t="shared" si="161"/>
        <v>2022</v>
      </c>
      <c r="M2057">
        <f t="shared" si="162"/>
        <v>19.549999999999997</v>
      </c>
      <c r="N2057" s="6">
        <f t="shared" si="163"/>
        <v>0.53543981481481484</v>
      </c>
      <c r="O2057">
        <f t="shared" si="164"/>
        <v>12</v>
      </c>
    </row>
    <row r="2058" spans="1:15" x14ac:dyDescent="0.35">
      <c r="A2058" t="s">
        <v>24</v>
      </c>
      <c r="B2058" s="3">
        <v>47848</v>
      </c>
      <c r="C2058">
        <v>25</v>
      </c>
      <c r="D2058" t="s">
        <v>18</v>
      </c>
      <c r="E2058" s="3">
        <v>44682</v>
      </c>
      <c r="F2058" s="4">
        <v>0.52887731481481481</v>
      </c>
      <c r="G2058">
        <v>10.1</v>
      </c>
      <c r="H2058">
        <v>9.4499999999999993</v>
      </c>
      <c r="I2058">
        <v>1007</v>
      </c>
      <c r="J2058">
        <v>2057</v>
      </c>
      <c r="K2058" s="5" t="str">
        <f t="shared" si="160"/>
        <v>2022-05</v>
      </c>
      <c r="L2058" s="3" t="str">
        <f t="shared" si="161"/>
        <v>2022</v>
      </c>
      <c r="M2058">
        <f t="shared" si="162"/>
        <v>19.549999999999997</v>
      </c>
      <c r="N2058" s="6">
        <f t="shared" si="163"/>
        <v>0.53543981481481484</v>
      </c>
      <c r="O2058">
        <f t="shared" si="164"/>
        <v>12</v>
      </c>
    </row>
    <row r="2059" spans="1:15" x14ac:dyDescent="0.35">
      <c r="A2059" t="s">
        <v>15</v>
      </c>
      <c r="B2059" s="3">
        <v>47118</v>
      </c>
      <c r="C2059">
        <v>10</v>
      </c>
      <c r="D2059" t="s">
        <v>16</v>
      </c>
      <c r="E2059" s="3">
        <v>44742</v>
      </c>
      <c r="F2059" s="4">
        <v>0.51101851851851854</v>
      </c>
      <c r="G2059">
        <v>9.83</v>
      </c>
      <c r="H2059">
        <v>5.67</v>
      </c>
      <c r="I2059">
        <v>1008</v>
      </c>
      <c r="J2059">
        <v>2058</v>
      </c>
      <c r="K2059" s="5" t="str">
        <f t="shared" si="160"/>
        <v>2022-06</v>
      </c>
      <c r="L2059" s="3" t="str">
        <f t="shared" si="161"/>
        <v>2022</v>
      </c>
      <c r="M2059">
        <f t="shared" si="162"/>
        <v>15.5</v>
      </c>
      <c r="N2059" s="6">
        <f t="shared" si="163"/>
        <v>0.51495601851851858</v>
      </c>
      <c r="O2059">
        <f t="shared" si="164"/>
        <v>12</v>
      </c>
    </row>
    <row r="2060" spans="1:15" x14ac:dyDescent="0.35">
      <c r="A2060" t="s">
        <v>24</v>
      </c>
      <c r="B2060" s="3">
        <v>47848</v>
      </c>
      <c r="C2060">
        <v>20</v>
      </c>
      <c r="D2060" t="s">
        <v>23</v>
      </c>
      <c r="E2060" s="3">
        <v>44582</v>
      </c>
      <c r="F2060" s="4">
        <v>0.78542824074074069</v>
      </c>
      <c r="G2060">
        <v>8.67</v>
      </c>
      <c r="H2060">
        <v>7.45</v>
      </c>
      <c r="I2060">
        <v>1009</v>
      </c>
      <c r="J2060">
        <v>2059</v>
      </c>
      <c r="K2060" s="5" t="str">
        <f t="shared" si="160"/>
        <v>2022-01</v>
      </c>
      <c r="L2060" s="3" t="str">
        <f t="shared" si="161"/>
        <v>2022</v>
      </c>
      <c r="M2060">
        <f t="shared" si="162"/>
        <v>16.12</v>
      </c>
      <c r="N2060" s="6">
        <f t="shared" si="163"/>
        <v>0.79060185185185183</v>
      </c>
      <c r="O2060">
        <f t="shared" si="164"/>
        <v>18</v>
      </c>
    </row>
    <row r="2061" spans="1:15" x14ac:dyDescent="0.35">
      <c r="A2061" t="s">
        <v>24</v>
      </c>
      <c r="B2061" s="3">
        <v>47848</v>
      </c>
      <c r="C2061">
        <v>25</v>
      </c>
      <c r="D2061" t="s">
        <v>18</v>
      </c>
      <c r="E2061" s="3">
        <v>44582</v>
      </c>
      <c r="F2061" s="4">
        <v>0.78542824074074069</v>
      </c>
      <c r="G2061">
        <v>8.67</v>
      </c>
      <c r="H2061">
        <v>7.45</v>
      </c>
      <c r="I2061">
        <v>1009</v>
      </c>
      <c r="J2061">
        <v>2060</v>
      </c>
      <c r="K2061" s="5" t="str">
        <f t="shared" si="160"/>
        <v>2022-01</v>
      </c>
      <c r="L2061" s="3" t="str">
        <f t="shared" si="161"/>
        <v>2022</v>
      </c>
      <c r="M2061">
        <f t="shared" si="162"/>
        <v>16.12</v>
      </c>
      <c r="N2061" s="6">
        <f t="shared" si="163"/>
        <v>0.79060185185185183</v>
      </c>
      <c r="O2061">
        <f t="shared" si="164"/>
        <v>18</v>
      </c>
    </row>
    <row r="2062" spans="1:15" x14ac:dyDescent="0.35">
      <c r="A2062" t="s">
        <v>24</v>
      </c>
      <c r="B2062" s="3">
        <v>47848</v>
      </c>
      <c r="C2062">
        <v>50</v>
      </c>
      <c r="D2062" t="s">
        <v>27</v>
      </c>
      <c r="E2062" s="3">
        <v>44582</v>
      </c>
      <c r="F2062" s="4">
        <v>0.78542824074074069</v>
      </c>
      <c r="G2062">
        <v>8.67</v>
      </c>
      <c r="H2062">
        <v>7.45</v>
      </c>
      <c r="I2062">
        <v>1009</v>
      </c>
      <c r="J2062">
        <v>2061</v>
      </c>
      <c r="K2062" s="5" t="str">
        <f t="shared" si="160"/>
        <v>2022-01</v>
      </c>
      <c r="L2062" s="3" t="str">
        <f t="shared" si="161"/>
        <v>2022</v>
      </c>
      <c r="M2062">
        <f t="shared" si="162"/>
        <v>16.12</v>
      </c>
      <c r="N2062" s="6">
        <f t="shared" si="163"/>
        <v>0.79060185185185183</v>
      </c>
      <c r="O2062">
        <f t="shared" si="164"/>
        <v>18</v>
      </c>
    </row>
    <row r="2063" spans="1:15" x14ac:dyDescent="0.35">
      <c r="A2063" t="s">
        <v>15</v>
      </c>
      <c r="B2063" s="3">
        <v>47118</v>
      </c>
      <c r="C2063">
        <v>10</v>
      </c>
      <c r="D2063" t="s">
        <v>16</v>
      </c>
      <c r="E2063" s="3">
        <v>44615</v>
      </c>
      <c r="F2063" s="4">
        <v>0.49835648148148148</v>
      </c>
      <c r="G2063">
        <v>9.9700000000000006</v>
      </c>
      <c r="H2063">
        <v>12.24</v>
      </c>
      <c r="I2063">
        <v>1010</v>
      </c>
      <c r="J2063">
        <v>2062</v>
      </c>
      <c r="K2063" s="5" t="str">
        <f t="shared" si="160"/>
        <v>2022-02</v>
      </c>
      <c r="L2063" s="3" t="str">
        <f t="shared" si="161"/>
        <v>2022</v>
      </c>
      <c r="M2063">
        <f t="shared" si="162"/>
        <v>22.21</v>
      </c>
      <c r="N2063" s="6">
        <f t="shared" si="163"/>
        <v>0.50685648148148144</v>
      </c>
      <c r="O2063">
        <f t="shared" si="164"/>
        <v>12</v>
      </c>
    </row>
    <row r="2064" spans="1:15" x14ac:dyDescent="0.35">
      <c r="A2064" t="s">
        <v>28</v>
      </c>
      <c r="B2064" t="s">
        <v>21</v>
      </c>
      <c r="C2064">
        <v>20</v>
      </c>
      <c r="D2064" t="s">
        <v>23</v>
      </c>
      <c r="E2064" s="3">
        <v>44849</v>
      </c>
      <c r="F2064" s="4">
        <v>0.41944444444444445</v>
      </c>
      <c r="G2064">
        <v>9.5299999999999994</v>
      </c>
      <c r="H2064">
        <v>7.27</v>
      </c>
      <c r="I2064">
        <v>1011</v>
      </c>
      <c r="J2064">
        <v>2063</v>
      </c>
      <c r="K2064" s="5" t="str">
        <f t="shared" si="160"/>
        <v>2022-10</v>
      </c>
      <c r="L2064" s="3" t="str">
        <f t="shared" si="161"/>
        <v>2022</v>
      </c>
      <c r="M2064">
        <f t="shared" si="162"/>
        <v>16.799999999999997</v>
      </c>
      <c r="N2064" s="6">
        <f t="shared" si="163"/>
        <v>0.42449305555555555</v>
      </c>
      <c r="O2064">
        <f t="shared" si="164"/>
        <v>10</v>
      </c>
    </row>
    <row r="2065" spans="1:15" x14ac:dyDescent="0.35">
      <c r="A2065" t="s">
        <v>24</v>
      </c>
      <c r="B2065" s="3">
        <v>47848</v>
      </c>
      <c r="C2065">
        <v>20</v>
      </c>
      <c r="D2065" t="s">
        <v>23</v>
      </c>
      <c r="E2065" s="3">
        <v>44915</v>
      </c>
      <c r="F2065" s="4">
        <v>0.5668981481481481</v>
      </c>
      <c r="G2065">
        <v>16.760000000000002</v>
      </c>
      <c r="H2065">
        <v>11.62</v>
      </c>
      <c r="I2065">
        <v>1012</v>
      </c>
      <c r="J2065">
        <v>2064</v>
      </c>
      <c r="K2065" s="5" t="str">
        <f t="shared" si="160"/>
        <v>2022-12</v>
      </c>
      <c r="L2065" s="3" t="str">
        <f t="shared" si="161"/>
        <v>2022</v>
      </c>
      <c r="M2065">
        <f t="shared" si="162"/>
        <v>28.380000000000003</v>
      </c>
      <c r="N2065" s="6">
        <f t="shared" si="163"/>
        <v>0.57496759259259256</v>
      </c>
      <c r="O2065">
        <f t="shared" si="164"/>
        <v>13</v>
      </c>
    </row>
    <row r="2066" spans="1:15" x14ac:dyDescent="0.35">
      <c r="A2066" t="s">
        <v>24</v>
      </c>
      <c r="B2066" s="3">
        <v>47848</v>
      </c>
      <c r="C2066">
        <v>40</v>
      </c>
      <c r="D2066" t="s">
        <v>26</v>
      </c>
      <c r="E2066" s="3">
        <v>44915</v>
      </c>
      <c r="F2066" s="4">
        <v>0.5668981481481481</v>
      </c>
      <c r="G2066">
        <v>16.760000000000002</v>
      </c>
      <c r="H2066">
        <v>11.62</v>
      </c>
      <c r="I2066">
        <v>1012</v>
      </c>
      <c r="J2066">
        <v>2065</v>
      </c>
      <c r="K2066" s="5" t="str">
        <f t="shared" si="160"/>
        <v>2022-12</v>
      </c>
      <c r="L2066" s="3" t="str">
        <f t="shared" si="161"/>
        <v>2022</v>
      </c>
      <c r="M2066">
        <f t="shared" si="162"/>
        <v>28.380000000000003</v>
      </c>
      <c r="N2066" s="6">
        <f t="shared" si="163"/>
        <v>0.57496759259259256</v>
      </c>
      <c r="O2066">
        <f t="shared" si="164"/>
        <v>13</v>
      </c>
    </row>
    <row r="2067" spans="1:15" x14ac:dyDescent="0.35">
      <c r="A2067" t="s">
        <v>22</v>
      </c>
      <c r="B2067" s="3">
        <v>47299</v>
      </c>
      <c r="C2067">
        <v>0</v>
      </c>
      <c r="D2067" t="s">
        <v>17</v>
      </c>
      <c r="E2067" s="3">
        <v>44620</v>
      </c>
      <c r="F2067" s="4">
        <v>0.65946759259259258</v>
      </c>
      <c r="G2067">
        <v>8.76</v>
      </c>
      <c r="H2067">
        <v>6.11</v>
      </c>
      <c r="I2067">
        <v>1013</v>
      </c>
      <c r="J2067">
        <v>2066</v>
      </c>
      <c r="K2067" s="5" t="str">
        <f t="shared" si="160"/>
        <v>2022-02</v>
      </c>
      <c r="L2067" s="3" t="str">
        <f t="shared" si="161"/>
        <v>2022</v>
      </c>
      <c r="M2067">
        <f t="shared" si="162"/>
        <v>14.870000000000001</v>
      </c>
      <c r="N2067" s="6">
        <f t="shared" si="163"/>
        <v>0.66371064814814817</v>
      </c>
      <c r="O2067">
        <f t="shared" si="164"/>
        <v>15</v>
      </c>
    </row>
    <row r="2068" spans="1:15" x14ac:dyDescent="0.35">
      <c r="A2068" t="s">
        <v>22</v>
      </c>
      <c r="B2068" s="3">
        <v>47299</v>
      </c>
      <c r="C2068">
        <v>40</v>
      </c>
      <c r="D2068" t="s">
        <v>26</v>
      </c>
      <c r="E2068" s="3">
        <v>44620</v>
      </c>
      <c r="F2068" s="4">
        <v>0.65946759259259258</v>
      </c>
      <c r="G2068">
        <v>8.76</v>
      </c>
      <c r="H2068">
        <v>6.11</v>
      </c>
      <c r="I2068">
        <v>1013</v>
      </c>
      <c r="J2068">
        <v>2067</v>
      </c>
      <c r="K2068" s="5" t="str">
        <f t="shared" si="160"/>
        <v>2022-02</v>
      </c>
      <c r="L2068" s="3" t="str">
        <f t="shared" si="161"/>
        <v>2022</v>
      </c>
      <c r="M2068">
        <f t="shared" si="162"/>
        <v>14.870000000000001</v>
      </c>
      <c r="N2068" s="6">
        <f t="shared" si="163"/>
        <v>0.66371064814814817</v>
      </c>
      <c r="O2068">
        <f t="shared" si="164"/>
        <v>15</v>
      </c>
    </row>
    <row r="2069" spans="1:15" x14ac:dyDescent="0.35">
      <c r="A2069" t="s">
        <v>28</v>
      </c>
      <c r="B2069" t="s">
        <v>21</v>
      </c>
      <c r="C2069">
        <v>20</v>
      </c>
      <c r="D2069" t="s">
        <v>23</v>
      </c>
      <c r="E2069" s="3">
        <v>44858</v>
      </c>
      <c r="F2069" s="4">
        <v>0.60116898148148146</v>
      </c>
      <c r="G2069">
        <v>8.82</v>
      </c>
      <c r="H2069">
        <v>9.68</v>
      </c>
      <c r="I2069">
        <v>1014</v>
      </c>
      <c r="J2069">
        <v>2068</v>
      </c>
      <c r="K2069" s="5" t="str">
        <f t="shared" si="160"/>
        <v>2022-10</v>
      </c>
      <c r="L2069" s="3" t="str">
        <f t="shared" si="161"/>
        <v>2022</v>
      </c>
      <c r="M2069">
        <f t="shared" si="162"/>
        <v>18.5</v>
      </c>
      <c r="N2069" s="6">
        <f t="shared" si="163"/>
        <v>0.60789120370370364</v>
      </c>
      <c r="O2069">
        <f t="shared" si="164"/>
        <v>14</v>
      </c>
    </row>
    <row r="2070" spans="1:15" x14ac:dyDescent="0.35">
      <c r="A2070" t="s">
        <v>22</v>
      </c>
      <c r="B2070" s="3">
        <v>47299</v>
      </c>
      <c r="C2070">
        <v>20</v>
      </c>
      <c r="D2070" t="s">
        <v>23</v>
      </c>
      <c r="E2070" s="3">
        <v>44917</v>
      </c>
      <c r="F2070" s="4">
        <v>0.68053240740740739</v>
      </c>
      <c r="G2070">
        <v>7.9</v>
      </c>
      <c r="H2070">
        <v>8.0299999999999994</v>
      </c>
      <c r="I2070">
        <v>1015</v>
      </c>
      <c r="J2070">
        <v>2069</v>
      </c>
      <c r="K2070" s="5" t="str">
        <f t="shared" si="160"/>
        <v>2022-12</v>
      </c>
      <c r="L2070" s="3" t="str">
        <f t="shared" si="161"/>
        <v>2022</v>
      </c>
      <c r="M2070">
        <f t="shared" si="162"/>
        <v>15.93</v>
      </c>
      <c r="N2070" s="6">
        <f t="shared" si="163"/>
        <v>0.68610879629629629</v>
      </c>
      <c r="O2070">
        <f t="shared" si="164"/>
        <v>16</v>
      </c>
    </row>
    <row r="2071" spans="1:15" x14ac:dyDescent="0.35">
      <c r="A2071" t="s">
        <v>15</v>
      </c>
      <c r="B2071" s="3">
        <v>47118</v>
      </c>
      <c r="C2071">
        <v>10</v>
      </c>
      <c r="D2071" t="s">
        <v>16</v>
      </c>
      <c r="E2071" s="3">
        <v>44574</v>
      </c>
      <c r="F2071" s="4">
        <v>0.86495370370370372</v>
      </c>
      <c r="G2071">
        <v>7.2</v>
      </c>
      <c r="H2071">
        <v>9.75</v>
      </c>
      <c r="I2071">
        <v>1016</v>
      </c>
      <c r="J2071">
        <v>2070</v>
      </c>
      <c r="K2071" s="5" t="str">
        <f t="shared" si="160"/>
        <v>2022-01</v>
      </c>
      <c r="L2071" s="3" t="str">
        <f t="shared" si="161"/>
        <v>2022</v>
      </c>
      <c r="M2071">
        <f t="shared" si="162"/>
        <v>16.95</v>
      </c>
      <c r="N2071" s="6">
        <f t="shared" si="163"/>
        <v>0.87172453703703701</v>
      </c>
      <c r="O2071">
        <f t="shared" si="164"/>
        <v>20</v>
      </c>
    </row>
    <row r="2072" spans="1:15" x14ac:dyDescent="0.35">
      <c r="A2072" t="s">
        <v>22</v>
      </c>
      <c r="B2072" s="3">
        <v>47299</v>
      </c>
      <c r="C2072">
        <v>20</v>
      </c>
      <c r="D2072" t="s">
        <v>23</v>
      </c>
      <c r="E2072" s="3">
        <v>44582</v>
      </c>
      <c r="F2072" s="4">
        <v>0.85309027777777779</v>
      </c>
      <c r="G2072">
        <v>8.74</v>
      </c>
      <c r="H2072">
        <v>12.62</v>
      </c>
      <c r="I2072">
        <v>1017</v>
      </c>
      <c r="J2072">
        <v>2071</v>
      </c>
      <c r="K2072" s="5" t="str">
        <f t="shared" si="160"/>
        <v>2022-01</v>
      </c>
      <c r="L2072" s="3" t="str">
        <f t="shared" si="161"/>
        <v>2022</v>
      </c>
      <c r="M2072">
        <f t="shared" si="162"/>
        <v>21.36</v>
      </c>
      <c r="N2072" s="6">
        <f t="shared" si="163"/>
        <v>0.8618541666666667</v>
      </c>
      <c r="O2072">
        <f t="shared" si="164"/>
        <v>20</v>
      </c>
    </row>
    <row r="2073" spans="1:15" x14ac:dyDescent="0.35">
      <c r="A2073" t="s">
        <v>15</v>
      </c>
      <c r="B2073" s="3">
        <v>47118</v>
      </c>
      <c r="C2073">
        <v>20</v>
      </c>
      <c r="D2073" t="s">
        <v>23</v>
      </c>
      <c r="E2073" s="3">
        <v>44602</v>
      </c>
      <c r="F2073" s="4">
        <v>0.43605324074074076</v>
      </c>
      <c r="G2073">
        <v>7.79</v>
      </c>
      <c r="H2073">
        <v>7.79</v>
      </c>
      <c r="I2073">
        <v>1018</v>
      </c>
      <c r="J2073">
        <v>2072</v>
      </c>
      <c r="K2073" s="5" t="str">
        <f t="shared" si="160"/>
        <v>2022-02</v>
      </c>
      <c r="L2073" s="3" t="str">
        <f t="shared" si="161"/>
        <v>2022</v>
      </c>
      <c r="M2073">
        <f t="shared" si="162"/>
        <v>15.58</v>
      </c>
      <c r="N2073" s="6">
        <f t="shared" si="163"/>
        <v>0.441462962962963</v>
      </c>
      <c r="O2073">
        <f t="shared" si="164"/>
        <v>10</v>
      </c>
    </row>
    <row r="2074" spans="1:15" x14ac:dyDescent="0.35">
      <c r="A2074" t="s">
        <v>15</v>
      </c>
      <c r="B2074" s="3">
        <v>47118</v>
      </c>
      <c r="C2074">
        <v>25</v>
      </c>
      <c r="D2074" t="s">
        <v>18</v>
      </c>
      <c r="E2074" s="3">
        <v>44602</v>
      </c>
      <c r="F2074" s="4">
        <v>0.43605324074074076</v>
      </c>
      <c r="G2074">
        <v>7.79</v>
      </c>
      <c r="H2074">
        <v>7.79</v>
      </c>
      <c r="I2074">
        <v>1018</v>
      </c>
      <c r="J2074">
        <v>2073</v>
      </c>
      <c r="K2074" s="5" t="str">
        <f t="shared" si="160"/>
        <v>2022-02</v>
      </c>
      <c r="L2074" s="3" t="str">
        <f t="shared" si="161"/>
        <v>2022</v>
      </c>
      <c r="M2074">
        <f t="shared" si="162"/>
        <v>15.58</v>
      </c>
      <c r="N2074" s="6">
        <f t="shared" si="163"/>
        <v>0.441462962962963</v>
      </c>
      <c r="O2074">
        <f t="shared" si="164"/>
        <v>10</v>
      </c>
    </row>
    <row r="2075" spans="1:15" x14ac:dyDescent="0.35">
      <c r="A2075" t="s">
        <v>15</v>
      </c>
      <c r="B2075" s="3">
        <v>47118</v>
      </c>
      <c r="C2075">
        <v>50</v>
      </c>
      <c r="D2075" t="s">
        <v>27</v>
      </c>
      <c r="E2075" s="3">
        <v>44602</v>
      </c>
      <c r="F2075" s="4">
        <v>0.43605324074074076</v>
      </c>
      <c r="G2075">
        <v>7.79</v>
      </c>
      <c r="H2075">
        <v>7.79</v>
      </c>
      <c r="I2075">
        <v>1018</v>
      </c>
      <c r="J2075">
        <v>2074</v>
      </c>
      <c r="K2075" s="5" t="str">
        <f t="shared" si="160"/>
        <v>2022-02</v>
      </c>
      <c r="L2075" s="3" t="str">
        <f t="shared" si="161"/>
        <v>2022</v>
      </c>
      <c r="M2075">
        <f t="shared" si="162"/>
        <v>15.58</v>
      </c>
      <c r="N2075" s="6">
        <f t="shared" si="163"/>
        <v>0.441462962962963</v>
      </c>
      <c r="O2075">
        <f t="shared" si="164"/>
        <v>10</v>
      </c>
    </row>
    <row r="2076" spans="1:15" x14ac:dyDescent="0.35">
      <c r="A2076" t="s">
        <v>22</v>
      </c>
      <c r="B2076" s="3">
        <v>47299</v>
      </c>
      <c r="C2076">
        <v>10</v>
      </c>
      <c r="D2076" t="s">
        <v>16</v>
      </c>
      <c r="E2076" s="3">
        <v>44768</v>
      </c>
      <c r="F2076" s="4">
        <v>0.86527777777777781</v>
      </c>
      <c r="G2076">
        <v>8.6999999999999993</v>
      </c>
      <c r="H2076">
        <v>10.199999999999999</v>
      </c>
      <c r="I2076">
        <v>1019</v>
      </c>
      <c r="J2076">
        <v>2075</v>
      </c>
      <c r="K2076" s="5" t="str">
        <f t="shared" si="160"/>
        <v>2022-07</v>
      </c>
      <c r="L2076" s="3" t="str">
        <f t="shared" si="161"/>
        <v>2022</v>
      </c>
      <c r="M2076">
        <f t="shared" si="162"/>
        <v>18.899999999999999</v>
      </c>
      <c r="N2076" s="6">
        <f t="shared" si="163"/>
        <v>0.87236111111111114</v>
      </c>
      <c r="O2076">
        <f t="shared" si="164"/>
        <v>20</v>
      </c>
    </row>
    <row r="2077" spans="1:15" x14ac:dyDescent="0.35">
      <c r="A2077" t="s">
        <v>22</v>
      </c>
      <c r="B2077" s="3">
        <v>47299</v>
      </c>
      <c r="C2077">
        <v>40</v>
      </c>
      <c r="D2077" t="s">
        <v>26</v>
      </c>
      <c r="E2077" s="3">
        <v>44768</v>
      </c>
      <c r="F2077" s="4">
        <v>0.86527777777777781</v>
      </c>
      <c r="G2077">
        <v>8.6999999999999993</v>
      </c>
      <c r="H2077">
        <v>10.199999999999999</v>
      </c>
      <c r="I2077">
        <v>1019</v>
      </c>
      <c r="J2077">
        <v>2076</v>
      </c>
      <c r="K2077" s="5" t="str">
        <f t="shared" si="160"/>
        <v>2022-07</v>
      </c>
      <c r="L2077" s="3" t="str">
        <f t="shared" si="161"/>
        <v>2022</v>
      </c>
      <c r="M2077">
        <f t="shared" si="162"/>
        <v>18.899999999999999</v>
      </c>
      <c r="N2077" s="6">
        <f t="shared" si="163"/>
        <v>0.87236111111111114</v>
      </c>
      <c r="O2077">
        <f t="shared" si="164"/>
        <v>20</v>
      </c>
    </row>
    <row r="2078" spans="1:15" x14ac:dyDescent="0.35">
      <c r="A2078" t="s">
        <v>22</v>
      </c>
      <c r="B2078" s="3">
        <v>47299</v>
      </c>
      <c r="C2078">
        <v>80</v>
      </c>
      <c r="D2078" t="s">
        <v>19</v>
      </c>
      <c r="E2078" s="3">
        <v>44768</v>
      </c>
      <c r="F2078" s="4">
        <v>0.86527777777777781</v>
      </c>
      <c r="G2078">
        <v>8.6999999999999993</v>
      </c>
      <c r="H2078">
        <v>10.199999999999999</v>
      </c>
      <c r="I2078">
        <v>1019</v>
      </c>
      <c r="J2078">
        <v>2077</v>
      </c>
      <c r="K2078" s="5" t="str">
        <f t="shared" si="160"/>
        <v>2022-07</v>
      </c>
      <c r="L2078" s="3" t="str">
        <f t="shared" si="161"/>
        <v>2022</v>
      </c>
      <c r="M2078">
        <f t="shared" si="162"/>
        <v>18.899999999999999</v>
      </c>
      <c r="N2078" s="6">
        <f t="shared" si="163"/>
        <v>0.87236111111111114</v>
      </c>
      <c r="O2078">
        <f t="shared" si="164"/>
        <v>20</v>
      </c>
    </row>
    <row r="2079" spans="1:15" x14ac:dyDescent="0.35">
      <c r="A2079" t="s">
        <v>24</v>
      </c>
      <c r="B2079" s="3">
        <v>47848</v>
      </c>
      <c r="C2079">
        <v>10</v>
      </c>
      <c r="D2079" t="s">
        <v>16</v>
      </c>
      <c r="E2079" s="3">
        <v>44840</v>
      </c>
      <c r="F2079" s="4">
        <v>0.84825231481481478</v>
      </c>
      <c r="G2079">
        <v>6.62</v>
      </c>
      <c r="H2079">
        <v>6.45</v>
      </c>
      <c r="I2079">
        <v>1020</v>
      </c>
      <c r="J2079">
        <v>2078</v>
      </c>
      <c r="K2079" s="5" t="str">
        <f t="shared" si="160"/>
        <v>2022-10</v>
      </c>
      <c r="L2079" s="3" t="str">
        <f t="shared" si="161"/>
        <v>2022</v>
      </c>
      <c r="M2079">
        <f t="shared" si="162"/>
        <v>13.07</v>
      </c>
      <c r="N2079" s="6">
        <f t="shared" si="163"/>
        <v>0.85273148148148148</v>
      </c>
      <c r="O2079">
        <f t="shared" si="164"/>
        <v>20</v>
      </c>
    </row>
    <row r="2080" spans="1:15" x14ac:dyDescent="0.35">
      <c r="A2080" t="s">
        <v>24</v>
      </c>
      <c r="B2080" s="3">
        <v>47848</v>
      </c>
      <c r="C2080">
        <v>40</v>
      </c>
      <c r="D2080" t="s">
        <v>26</v>
      </c>
      <c r="E2080" s="3">
        <v>44840</v>
      </c>
      <c r="F2080" s="4">
        <v>0.84825231481481478</v>
      </c>
      <c r="G2080">
        <v>6.62</v>
      </c>
      <c r="H2080">
        <v>6.45</v>
      </c>
      <c r="I2080">
        <v>1020</v>
      </c>
      <c r="J2080">
        <v>2079</v>
      </c>
      <c r="K2080" s="5" t="str">
        <f t="shared" si="160"/>
        <v>2022-10</v>
      </c>
      <c r="L2080" s="3" t="str">
        <f t="shared" si="161"/>
        <v>2022</v>
      </c>
      <c r="M2080">
        <f t="shared" si="162"/>
        <v>13.07</v>
      </c>
      <c r="N2080" s="6">
        <f t="shared" si="163"/>
        <v>0.85273148148148148</v>
      </c>
      <c r="O2080">
        <f t="shared" si="164"/>
        <v>20</v>
      </c>
    </row>
    <row r="2081" spans="1:15" x14ac:dyDescent="0.35">
      <c r="A2081" t="s">
        <v>24</v>
      </c>
      <c r="B2081" s="3">
        <v>47848</v>
      </c>
      <c r="C2081">
        <v>0</v>
      </c>
      <c r="D2081" t="s">
        <v>17</v>
      </c>
      <c r="E2081" s="3">
        <v>44873</v>
      </c>
      <c r="F2081" s="4">
        <v>0.64905092592592595</v>
      </c>
      <c r="G2081">
        <v>7.7</v>
      </c>
      <c r="H2081">
        <v>7.57</v>
      </c>
      <c r="I2081">
        <v>1021</v>
      </c>
      <c r="J2081">
        <v>2080</v>
      </c>
      <c r="K2081" s="5" t="str">
        <f t="shared" si="160"/>
        <v>2022-11</v>
      </c>
      <c r="L2081" s="3" t="str">
        <f t="shared" si="161"/>
        <v>2022</v>
      </c>
      <c r="M2081">
        <f t="shared" si="162"/>
        <v>15.27</v>
      </c>
      <c r="N2081" s="6">
        <f t="shared" si="163"/>
        <v>0.65430787037037041</v>
      </c>
      <c r="O2081">
        <f t="shared" si="164"/>
        <v>15</v>
      </c>
    </row>
    <row r="2082" spans="1:15" x14ac:dyDescent="0.35">
      <c r="A2082" t="s">
        <v>15</v>
      </c>
      <c r="B2082" s="3">
        <v>47118</v>
      </c>
      <c r="C2082">
        <v>20</v>
      </c>
      <c r="D2082" t="s">
        <v>23</v>
      </c>
      <c r="E2082" s="3">
        <v>44891</v>
      </c>
      <c r="F2082" s="4">
        <v>0.64162037037037034</v>
      </c>
      <c r="G2082">
        <v>10.09</v>
      </c>
      <c r="H2082">
        <v>7.57</v>
      </c>
      <c r="I2082">
        <v>1022</v>
      </c>
      <c r="J2082">
        <v>2081</v>
      </c>
      <c r="K2082" s="5" t="str">
        <f t="shared" si="160"/>
        <v>2022-11</v>
      </c>
      <c r="L2082" s="3" t="str">
        <f t="shared" si="161"/>
        <v>2022</v>
      </c>
      <c r="M2082">
        <f t="shared" si="162"/>
        <v>17.66</v>
      </c>
      <c r="N2082" s="6">
        <f t="shared" si="163"/>
        <v>0.64687731481481481</v>
      </c>
      <c r="O2082">
        <f t="shared" si="164"/>
        <v>15</v>
      </c>
    </row>
    <row r="2083" spans="1:15" x14ac:dyDescent="0.35">
      <c r="A2083" t="s">
        <v>15</v>
      </c>
      <c r="B2083" s="3">
        <v>47118</v>
      </c>
      <c r="C2083">
        <v>25</v>
      </c>
      <c r="D2083" t="s">
        <v>18</v>
      </c>
      <c r="E2083" s="3">
        <v>44891</v>
      </c>
      <c r="F2083" s="4">
        <v>0.64162037037037034</v>
      </c>
      <c r="G2083">
        <v>10.09</v>
      </c>
      <c r="H2083">
        <v>7.57</v>
      </c>
      <c r="I2083">
        <v>1022</v>
      </c>
      <c r="J2083">
        <v>2082</v>
      </c>
      <c r="K2083" s="5" t="str">
        <f t="shared" si="160"/>
        <v>2022-11</v>
      </c>
      <c r="L2083" s="3" t="str">
        <f t="shared" si="161"/>
        <v>2022</v>
      </c>
      <c r="M2083">
        <f t="shared" si="162"/>
        <v>17.66</v>
      </c>
      <c r="N2083" s="6">
        <f t="shared" si="163"/>
        <v>0.64687731481481481</v>
      </c>
      <c r="O2083">
        <f t="shared" si="164"/>
        <v>15</v>
      </c>
    </row>
    <row r="2084" spans="1:15" x14ac:dyDescent="0.35">
      <c r="A2084" t="s">
        <v>24</v>
      </c>
      <c r="B2084" s="3">
        <v>47848</v>
      </c>
      <c r="C2084">
        <v>20</v>
      </c>
      <c r="D2084" t="s">
        <v>23</v>
      </c>
      <c r="E2084" s="3">
        <v>44638</v>
      </c>
      <c r="F2084" s="4">
        <v>0.52155092592592589</v>
      </c>
      <c r="G2084">
        <v>7.67</v>
      </c>
      <c r="H2084">
        <v>9.81</v>
      </c>
      <c r="I2084">
        <v>1023</v>
      </c>
      <c r="J2084">
        <v>2083</v>
      </c>
      <c r="K2084" s="5" t="str">
        <f t="shared" si="160"/>
        <v>2022-03</v>
      </c>
      <c r="L2084" s="3" t="str">
        <f t="shared" si="161"/>
        <v>2022</v>
      </c>
      <c r="M2084">
        <f t="shared" si="162"/>
        <v>17.48</v>
      </c>
      <c r="N2084" s="6">
        <f t="shared" si="163"/>
        <v>0.52836342592592589</v>
      </c>
      <c r="O2084">
        <f t="shared" si="164"/>
        <v>12</v>
      </c>
    </row>
    <row r="2085" spans="1:15" x14ac:dyDescent="0.35">
      <c r="A2085" t="s">
        <v>24</v>
      </c>
      <c r="B2085" s="3">
        <v>47848</v>
      </c>
      <c r="C2085">
        <v>40</v>
      </c>
      <c r="D2085" t="s">
        <v>26</v>
      </c>
      <c r="E2085" s="3">
        <v>44638</v>
      </c>
      <c r="F2085" s="4">
        <v>0.52155092592592589</v>
      </c>
      <c r="G2085">
        <v>7.67</v>
      </c>
      <c r="H2085">
        <v>9.81</v>
      </c>
      <c r="I2085">
        <v>1023</v>
      </c>
      <c r="J2085">
        <v>2084</v>
      </c>
      <c r="K2085" s="5" t="str">
        <f t="shared" si="160"/>
        <v>2022-03</v>
      </c>
      <c r="L2085" s="3" t="str">
        <f t="shared" si="161"/>
        <v>2022</v>
      </c>
      <c r="M2085">
        <f t="shared" si="162"/>
        <v>17.48</v>
      </c>
      <c r="N2085" s="6">
        <f t="shared" si="163"/>
        <v>0.52836342592592589</v>
      </c>
      <c r="O2085">
        <f t="shared" si="164"/>
        <v>12</v>
      </c>
    </row>
    <row r="2086" spans="1:15" x14ac:dyDescent="0.35">
      <c r="A2086" t="s">
        <v>22</v>
      </c>
      <c r="B2086" s="3">
        <v>47299</v>
      </c>
      <c r="C2086">
        <v>10</v>
      </c>
      <c r="D2086" t="s">
        <v>16</v>
      </c>
      <c r="E2086" s="3">
        <v>44659</v>
      </c>
      <c r="F2086" s="4">
        <v>0.48020833333333335</v>
      </c>
      <c r="G2086">
        <v>6.57</v>
      </c>
      <c r="H2086">
        <v>11.72</v>
      </c>
      <c r="I2086">
        <v>1024</v>
      </c>
      <c r="J2086">
        <v>2085</v>
      </c>
      <c r="K2086" s="5" t="str">
        <f t="shared" si="160"/>
        <v>2022-04</v>
      </c>
      <c r="L2086" s="3" t="str">
        <f t="shared" si="161"/>
        <v>2022</v>
      </c>
      <c r="M2086">
        <f t="shared" si="162"/>
        <v>18.29</v>
      </c>
      <c r="N2086" s="6">
        <f t="shared" si="163"/>
        <v>0.48834722222222227</v>
      </c>
      <c r="O2086">
        <f t="shared" si="164"/>
        <v>11</v>
      </c>
    </row>
    <row r="2087" spans="1:15" x14ac:dyDescent="0.35">
      <c r="A2087" t="s">
        <v>28</v>
      </c>
      <c r="B2087" t="s">
        <v>21</v>
      </c>
      <c r="C2087">
        <v>0</v>
      </c>
      <c r="D2087" t="s">
        <v>17</v>
      </c>
      <c r="E2087" s="3">
        <v>44703</v>
      </c>
      <c r="F2087" s="4">
        <v>0.4312037037037037</v>
      </c>
      <c r="G2087">
        <v>6.06</v>
      </c>
      <c r="H2087">
        <v>11.95</v>
      </c>
      <c r="I2087">
        <v>1025</v>
      </c>
      <c r="J2087">
        <v>2086</v>
      </c>
      <c r="K2087" s="5" t="str">
        <f t="shared" si="160"/>
        <v>2022-05</v>
      </c>
      <c r="L2087" s="3" t="str">
        <f t="shared" si="161"/>
        <v>2022</v>
      </c>
      <c r="M2087">
        <f t="shared" si="162"/>
        <v>18.009999999999998</v>
      </c>
      <c r="N2087" s="6">
        <f t="shared" si="163"/>
        <v>0.43950231481481483</v>
      </c>
      <c r="O2087">
        <f t="shared" si="164"/>
        <v>10</v>
      </c>
    </row>
    <row r="2088" spans="1:15" x14ac:dyDescent="0.35">
      <c r="A2088" t="s">
        <v>15</v>
      </c>
      <c r="B2088" s="3">
        <v>47118</v>
      </c>
      <c r="C2088">
        <v>20</v>
      </c>
      <c r="D2088" t="s">
        <v>23</v>
      </c>
      <c r="E2088" s="3">
        <v>44775</v>
      </c>
      <c r="F2088" s="4">
        <v>0.45815972222222223</v>
      </c>
      <c r="G2088">
        <v>6.06</v>
      </c>
      <c r="H2088">
        <v>14.07</v>
      </c>
      <c r="I2088">
        <v>1026</v>
      </c>
      <c r="J2088">
        <v>2087</v>
      </c>
      <c r="K2088" s="5" t="str">
        <f t="shared" si="160"/>
        <v>2022-08</v>
      </c>
      <c r="L2088" s="3" t="str">
        <f t="shared" si="161"/>
        <v>2022</v>
      </c>
      <c r="M2088">
        <f t="shared" si="162"/>
        <v>20.13</v>
      </c>
      <c r="N2088" s="6">
        <f t="shared" si="163"/>
        <v>0.46793055555555557</v>
      </c>
      <c r="O2088">
        <f t="shared" si="164"/>
        <v>11</v>
      </c>
    </row>
    <row r="2089" spans="1:15" x14ac:dyDescent="0.35">
      <c r="A2089" t="s">
        <v>25</v>
      </c>
      <c r="B2089" t="s">
        <v>21</v>
      </c>
      <c r="C2089">
        <v>20</v>
      </c>
      <c r="D2089" t="s">
        <v>23</v>
      </c>
      <c r="E2089" s="3">
        <v>44702</v>
      </c>
      <c r="F2089" s="4">
        <v>0.42974537037037036</v>
      </c>
      <c r="G2089">
        <v>12.44</v>
      </c>
      <c r="H2089">
        <v>10.24</v>
      </c>
      <c r="I2089">
        <v>1027</v>
      </c>
      <c r="J2089">
        <v>2088</v>
      </c>
      <c r="K2089" s="5" t="str">
        <f t="shared" si="160"/>
        <v>2022-05</v>
      </c>
      <c r="L2089" s="3" t="str">
        <f t="shared" si="161"/>
        <v>2022</v>
      </c>
      <c r="M2089">
        <f t="shared" si="162"/>
        <v>22.68</v>
      </c>
      <c r="N2089" s="6">
        <f t="shared" si="163"/>
        <v>0.43685648148148148</v>
      </c>
      <c r="O2089">
        <f t="shared" si="164"/>
        <v>10</v>
      </c>
    </row>
    <row r="2090" spans="1:15" x14ac:dyDescent="0.35">
      <c r="A2090" t="s">
        <v>25</v>
      </c>
      <c r="B2090" t="s">
        <v>21</v>
      </c>
      <c r="C2090">
        <v>40</v>
      </c>
      <c r="D2090" t="s">
        <v>26</v>
      </c>
      <c r="E2090" s="3">
        <v>44702</v>
      </c>
      <c r="F2090" s="4">
        <v>0.42974537037037036</v>
      </c>
      <c r="G2090">
        <v>12.44</v>
      </c>
      <c r="H2090">
        <v>10.24</v>
      </c>
      <c r="I2090">
        <v>1027</v>
      </c>
      <c r="J2090">
        <v>2089</v>
      </c>
      <c r="K2090" s="5" t="str">
        <f t="shared" si="160"/>
        <v>2022-05</v>
      </c>
      <c r="L2090" s="3" t="str">
        <f t="shared" si="161"/>
        <v>2022</v>
      </c>
      <c r="M2090">
        <f t="shared" si="162"/>
        <v>22.68</v>
      </c>
      <c r="N2090" s="6">
        <f t="shared" si="163"/>
        <v>0.43685648148148148</v>
      </c>
      <c r="O2090">
        <f t="shared" si="164"/>
        <v>10</v>
      </c>
    </row>
    <row r="2091" spans="1:15" x14ac:dyDescent="0.35">
      <c r="A2091" t="s">
        <v>22</v>
      </c>
      <c r="B2091" s="3">
        <v>47299</v>
      </c>
      <c r="C2091">
        <v>20</v>
      </c>
      <c r="D2091" t="s">
        <v>23</v>
      </c>
      <c r="E2091" s="3">
        <v>44781</v>
      </c>
      <c r="F2091" s="4">
        <v>0.52774305555555556</v>
      </c>
      <c r="G2091">
        <v>14.22</v>
      </c>
      <c r="H2091">
        <v>14.98</v>
      </c>
      <c r="I2091">
        <v>1028</v>
      </c>
      <c r="J2091">
        <v>2090</v>
      </c>
      <c r="K2091" s="5" t="str">
        <f t="shared" si="160"/>
        <v>2022-08</v>
      </c>
      <c r="L2091" s="3" t="str">
        <f t="shared" si="161"/>
        <v>2022</v>
      </c>
      <c r="M2091">
        <f t="shared" si="162"/>
        <v>29.200000000000003</v>
      </c>
      <c r="N2091" s="6">
        <f t="shared" si="163"/>
        <v>0.53814583333333332</v>
      </c>
      <c r="O2091">
        <f t="shared" si="164"/>
        <v>12</v>
      </c>
    </row>
    <row r="2092" spans="1:15" x14ac:dyDescent="0.35">
      <c r="A2092" t="s">
        <v>22</v>
      </c>
      <c r="B2092" s="3">
        <v>47299</v>
      </c>
      <c r="C2092">
        <v>40</v>
      </c>
      <c r="D2092" t="s">
        <v>26</v>
      </c>
      <c r="E2092" s="3">
        <v>44781</v>
      </c>
      <c r="F2092" s="4">
        <v>0.52774305555555556</v>
      </c>
      <c r="G2092">
        <v>14.22</v>
      </c>
      <c r="H2092">
        <v>14.98</v>
      </c>
      <c r="I2092">
        <v>1028</v>
      </c>
      <c r="J2092">
        <v>2091</v>
      </c>
      <c r="K2092" s="5" t="str">
        <f t="shared" si="160"/>
        <v>2022-08</v>
      </c>
      <c r="L2092" s="3" t="str">
        <f t="shared" si="161"/>
        <v>2022</v>
      </c>
      <c r="M2092">
        <f t="shared" si="162"/>
        <v>29.200000000000003</v>
      </c>
      <c r="N2092" s="6">
        <f t="shared" si="163"/>
        <v>0.53814583333333332</v>
      </c>
      <c r="O2092">
        <f t="shared" si="164"/>
        <v>12</v>
      </c>
    </row>
    <row r="2093" spans="1:15" x14ac:dyDescent="0.35">
      <c r="A2093" t="s">
        <v>22</v>
      </c>
      <c r="B2093" s="3">
        <v>47299</v>
      </c>
      <c r="C2093">
        <v>20</v>
      </c>
      <c r="D2093" t="s">
        <v>23</v>
      </c>
      <c r="E2093" s="3">
        <v>44756</v>
      </c>
      <c r="F2093" s="4">
        <v>0.67790509259259257</v>
      </c>
      <c r="G2093">
        <v>10.06</v>
      </c>
      <c r="H2093">
        <v>13.99</v>
      </c>
      <c r="I2093">
        <v>1029</v>
      </c>
      <c r="J2093">
        <v>2092</v>
      </c>
      <c r="K2093" s="5" t="str">
        <f t="shared" si="160"/>
        <v>2022-07</v>
      </c>
      <c r="L2093" s="3" t="str">
        <f t="shared" si="161"/>
        <v>2022</v>
      </c>
      <c r="M2093">
        <f t="shared" si="162"/>
        <v>24.05</v>
      </c>
      <c r="N2093" s="6">
        <f t="shared" si="163"/>
        <v>0.68762037037037038</v>
      </c>
      <c r="O2093">
        <f t="shared" si="164"/>
        <v>16</v>
      </c>
    </row>
    <row r="2094" spans="1:15" x14ac:dyDescent="0.35">
      <c r="A2094" t="s">
        <v>22</v>
      </c>
      <c r="B2094" s="3">
        <v>47299</v>
      </c>
      <c r="C2094">
        <v>40</v>
      </c>
      <c r="D2094" t="s">
        <v>26</v>
      </c>
      <c r="E2094" s="3">
        <v>44756</v>
      </c>
      <c r="F2094" s="4">
        <v>0.67790509259259257</v>
      </c>
      <c r="G2094">
        <v>10.06</v>
      </c>
      <c r="H2094">
        <v>13.99</v>
      </c>
      <c r="I2094">
        <v>1029</v>
      </c>
      <c r="J2094">
        <v>2093</v>
      </c>
      <c r="K2094" s="5" t="str">
        <f t="shared" si="160"/>
        <v>2022-07</v>
      </c>
      <c r="L2094" s="3" t="str">
        <f t="shared" si="161"/>
        <v>2022</v>
      </c>
      <c r="M2094">
        <f t="shared" si="162"/>
        <v>24.05</v>
      </c>
      <c r="N2094" s="6">
        <f t="shared" si="163"/>
        <v>0.68762037037037038</v>
      </c>
      <c r="O2094">
        <f t="shared" si="164"/>
        <v>16</v>
      </c>
    </row>
    <row r="2095" spans="1:15" x14ac:dyDescent="0.35">
      <c r="A2095" t="s">
        <v>24</v>
      </c>
      <c r="B2095" s="3">
        <v>47848</v>
      </c>
      <c r="C2095">
        <v>10</v>
      </c>
      <c r="D2095" t="s">
        <v>16</v>
      </c>
      <c r="E2095" s="3">
        <v>44812</v>
      </c>
      <c r="F2095" s="4">
        <v>0.72467592592592589</v>
      </c>
      <c r="G2095">
        <v>9.9</v>
      </c>
      <c r="H2095">
        <v>13.35</v>
      </c>
      <c r="I2095">
        <v>1030</v>
      </c>
      <c r="J2095">
        <v>2094</v>
      </c>
      <c r="K2095" s="5" t="str">
        <f t="shared" si="160"/>
        <v>2022-09</v>
      </c>
      <c r="L2095" s="3" t="str">
        <f t="shared" si="161"/>
        <v>2022</v>
      </c>
      <c r="M2095">
        <f t="shared" si="162"/>
        <v>23.25</v>
      </c>
      <c r="N2095" s="6">
        <f t="shared" si="163"/>
        <v>0.73394675925925923</v>
      </c>
      <c r="O2095">
        <f t="shared" si="164"/>
        <v>17</v>
      </c>
    </row>
    <row r="2096" spans="1:15" x14ac:dyDescent="0.35">
      <c r="A2096" t="s">
        <v>24</v>
      </c>
      <c r="B2096" s="3">
        <v>47848</v>
      </c>
      <c r="C2096">
        <v>20</v>
      </c>
      <c r="D2096" t="s">
        <v>23</v>
      </c>
      <c r="E2096" s="3">
        <v>44837</v>
      </c>
      <c r="F2096" s="4">
        <v>0.58068287037037036</v>
      </c>
      <c r="G2096">
        <v>11.17</v>
      </c>
      <c r="H2096">
        <v>11.59</v>
      </c>
      <c r="I2096">
        <v>1031</v>
      </c>
      <c r="J2096">
        <v>2095</v>
      </c>
      <c r="K2096" s="5" t="str">
        <f t="shared" si="160"/>
        <v>2022-10</v>
      </c>
      <c r="L2096" s="3" t="str">
        <f t="shared" si="161"/>
        <v>2022</v>
      </c>
      <c r="M2096">
        <f t="shared" si="162"/>
        <v>22.759999999999998</v>
      </c>
      <c r="N2096" s="6">
        <f t="shared" si="163"/>
        <v>0.58873148148148147</v>
      </c>
      <c r="O2096">
        <f t="shared" si="164"/>
        <v>14</v>
      </c>
    </row>
    <row r="2097" spans="1:15" x14ac:dyDescent="0.35">
      <c r="A2097" t="s">
        <v>15</v>
      </c>
      <c r="B2097" s="3">
        <v>47118</v>
      </c>
      <c r="C2097">
        <v>10</v>
      </c>
      <c r="D2097" t="s">
        <v>16</v>
      </c>
      <c r="E2097" s="3">
        <v>44730</v>
      </c>
      <c r="F2097" s="4">
        <v>0.56495370370370368</v>
      </c>
      <c r="G2097">
        <v>6.31</v>
      </c>
      <c r="H2097">
        <v>11.78</v>
      </c>
      <c r="I2097">
        <v>1032</v>
      </c>
      <c r="J2097">
        <v>2096</v>
      </c>
      <c r="K2097" s="5" t="str">
        <f t="shared" si="160"/>
        <v>2022-06</v>
      </c>
      <c r="L2097" s="3" t="str">
        <f t="shared" si="161"/>
        <v>2022</v>
      </c>
      <c r="M2097">
        <f t="shared" si="162"/>
        <v>18.09</v>
      </c>
      <c r="N2097" s="6">
        <f t="shared" si="163"/>
        <v>0.5731342592592592</v>
      </c>
      <c r="O2097">
        <f t="shared" si="164"/>
        <v>13</v>
      </c>
    </row>
    <row r="2098" spans="1:15" x14ac:dyDescent="0.35">
      <c r="A2098" t="s">
        <v>15</v>
      </c>
      <c r="B2098" s="3">
        <v>47118</v>
      </c>
      <c r="C2098">
        <v>40</v>
      </c>
      <c r="D2098" t="s">
        <v>26</v>
      </c>
      <c r="E2098" s="3">
        <v>44730</v>
      </c>
      <c r="F2098" s="4">
        <v>0.56495370370370368</v>
      </c>
      <c r="G2098">
        <v>6.31</v>
      </c>
      <c r="H2098">
        <v>11.78</v>
      </c>
      <c r="I2098">
        <v>1032</v>
      </c>
      <c r="J2098">
        <v>2097</v>
      </c>
      <c r="K2098" s="5" t="str">
        <f t="shared" si="160"/>
        <v>2022-06</v>
      </c>
      <c r="L2098" s="3" t="str">
        <f t="shared" si="161"/>
        <v>2022</v>
      </c>
      <c r="M2098">
        <f t="shared" si="162"/>
        <v>18.09</v>
      </c>
      <c r="N2098" s="6">
        <f t="shared" si="163"/>
        <v>0.5731342592592592</v>
      </c>
      <c r="O2098">
        <f t="shared" si="164"/>
        <v>13</v>
      </c>
    </row>
    <row r="2099" spans="1:15" x14ac:dyDescent="0.35">
      <c r="A2099" t="s">
        <v>15</v>
      </c>
      <c r="B2099" s="3">
        <v>47118</v>
      </c>
      <c r="C2099">
        <v>80</v>
      </c>
      <c r="D2099" t="s">
        <v>19</v>
      </c>
      <c r="E2099" s="3">
        <v>44730</v>
      </c>
      <c r="F2099" s="4">
        <v>0.56495370370370368</v>
      </c>
      <c r="G2099">
        <v>6.31</v>
      </c>
      <c r="H2099">
        <v>11.78</v>
      </c>
      <c r="I2099">
        <v>1032</v>
      </c>
      <c r="J2099">
        <v>2098</v>
      </c>
      <c r="K2099" s="5" t="str">
        <f t="shared" si="160"/>
        <v>2022-06</v>
      </c>
      <c r="L2099" s="3" t="str">
        <f t="shared" si="161"/>
        <v>2022</v>
      </c>
      <c r="M2099">
        <f t="shared" si="162"/>
        <v>18.09</v>
      </c>
      <c r="N2099" s="6">
        <f t="shared" si="163"/>
        <v>0.5731342592592592</v>
      </c>
      <c r="O2099">
        <f t="shared" si="164"/>
        <v>13</v>
      </c>
    </row>
    <row r="2100" spans="1:15" x14ac:dyDescent="0.35">
      <c r="A2100" t="s">
        <v>15</v>
      </c>
      <c r="B2100" s="3">
        <v>47118</v>
      </c>
      <c r="C2100">
        <v>0</v>
      </c>
      <c r="D2100" t="s">
        <v>17</v>
      </c>
      <c r="E2100" s="3">
        <v>44753</v>
      </c>
      <c r="F2100" s="4">
        <v>0.49079861111111112</v>
      </c>
      <c r="G2100">
        <v>6.66</v>
      </c>
      <c r="H2100">
        <v>10.18</v>
      </c>
      <c r="I2100">
        <v>1033</v>
      </c>
      <c r="J2100">
        <v>2099</v>
      </c>
      <c r="K2100" s="5" t="str">
        <f t="shared" si="160"/>
        <v>2022-07</v>
      </c>
      <c r="L2100" s="3" t="str">
        <f t="shared" si="161"/>
        <v>2022</v>
      </c>
      <c r="M2100">
        <f t="shared" si="162"/>
        <v>16.84</v>
      </c>
      <c r="N2100" s="6">
        <f t="shared" si="163"/>
        <v>0.49786805555555558</v>
      </c>
      <c r="O2100">
        <f t="shared" si="164"/>
        <v>11</v>
      </c>
    </row>
    <row r="2101" spans="1:15" x14ac:dyDescent="0.35">
      <c r="A2101" t="s">
        <v>24</v>
      </c>
      <c r="B2101" s="3">
        <v>47848</v>
      </c>
      <c r="C2101">
        <v>10</v>
      </c>
      <c r="D2101" t="s">
        <v>16</v>
      </c>
      <c r="E2101" s="3">
        <v>44674</v>
      </c>
      <c r="F2101" s="4">
        <v>0.49660879629629628</v>
      </c>
      <c r="G2101">
        <v>6.11</v>
      </c>
      <c r="H2101">
        <v>9.1999999999999993</v>
      </c>
      <c r="I2101">
        <v>1034</v>
      </c>
      <c r="J2101">
        <v>2100</v>
      </c>
      <c r="K2101" s="5" t="str">
        <f t="shared" si="160"/>
        <v>2022-04</v>
      </c>
      <c r="L2101" s="3" t="str">
        <f t="shared" si="161"/>
        <v>2022</v>
      </c>
      <c r="M2101">
        <f t="shared" si="162"/>
        <v>15.309999999999999</v>
      </c>
      <c r="N2101" s="6">
        <f t="shared" si="163"/>
        <v>0.50299768518518517</v>
      </c>
      <c r="O2101">
        <f t="shared" si="164"/>
        <v>12</v>
      </c>
    </row>
    <row r="2102" spans="1:15" x14ac:dyDescent="0.35">
      <c r="A2102" t="s">
        <v>24</v>
      </c>
      <c r="B2102" s="3">
        <v>47848</v>
      </c>
      <c r="C2102">
        <v>25</v>
      </c>
      <c r="D2102" t="s">
        <v>18</v>
      </c>
      <c r="E2102" s="3">
        <v>44674</v>
      </c>
      <c r="F2102" s="4">
        <v>0.49660879629629628</v>
      </c>
      <c r="G2102">
        <v>6.11</v>
      </c>
      <c r="H2102">
        <v>9.1999999999999993</v>
      </c>
      <c r="I2102">
        <v>1034</v>
      </c>
      <c r="J2102">
        <v>2101</v>
      </c>
      <c r="K2102" s="5" t="str">
        <f t="shared" si="160"/>
        <v>2022-04</v>
      </c>
      <c r="L2102" s="3" t="str">
        <f t="shared" si="161"/>
        <v>2022</v>
      </c>
      <c r="M2102">
        <f t="shared" si="162"/>
        <v>15.309999999999999</v>
      </c>
      <c r="N2102" s="6">
        <f t="shared" si="163"/>
        <v>0.50299768518518517</v>
      </c>
      <c r="O2102">
        <f t="shared" si="164"/>
        <v>12</v>
      </c>
    </row>
    <row r="2103" spans="1:15" x14ac:dyDescent="0.35">
      <c r="A2103" t="s">
        <v>24</v>
      </c>
      <c r="B2103" s="3">
        <v>47848</v>
      </c>
      <c r="C2103">
        <v>20</v>
      </c>
      <c r="D2103" t="s">
        <v>23</v>
      </c>
      <c r="E2103" s="3">
        <v>44744</v>
      </c>
      <c r="F2103" s="4">
        <v>0.45748842592592592</v>
      </c>
      <c r="G2103">
        <v>8.07</v>
      </c>
      <c r="H2103">
        <v>9.3000000000000007</v>
      </c>
      <c r="I2103">
        <v>1035</v>
      </c>
      <c r="J2103">
        <v>2102</v>
      </c>
      <c r="K2103" s="5" t="str">
        <f t="shared" si="160"/>
        <v>2022-07</v>
      </c>
      <c r="L2103" s="3" t="str">
        <f t="shared" si="161"/>
        <v>2022</v>
      </c>
      <c r="M2103">
        <f t="shared" si="162"/>
        <v>17.37</v>
      </c>
      <c r="N2103" s="6">
        <f t="shared" si="163"/>
        <v>0.46394675925925927</v>
      </c>
      <c r="O2103">
        <f t="shared" si="164"/>
        <v>11</v>
      </c>
    </row>
    <row r="2104" spans="1:15" x14ac:dyDescent="0.35">
      <c r="A2104" t="s">
        <v>24</v>
      </c>
      <c r="B2104" s="3">
        <v>47848</v>
      </c>
      <c r="C2104">
        <v>25</v>
      </c>
      <c r="D2104" t="s">
        <v>18</v>
      </c>
      <c r="E2104" s="3">
        <v>44744</v>
      </c>
      <c r="F2104" s="4">
        <v>0.45748842592592592</v>
      </c>
      <c r="G2104">
        <v>8.07</v>
      </c>
      <c r="H2104">
        <v>9.3000000000000007</v>
      </c>
      <c r="I2104">
        <v>1035</v>
      </c>
      <c r="J2104">
        <v>2103</v>
      </c>
      <c r="K2104" s="5" t="str">
        <f t="shared" si="160"/>
        <v>2022-07</v>
      </c>
      <c r="L2104" s="3" t="str">
        <f t="shared" si="161"/>
        <v>2022</v>
      </c>
      <c r="M2104">
        <f t="shared" si="162"/>
        <v>17.37</v>
      </c>
      <c r="N2104" s="6">
        <f t="shared" si="163"/>
        <v>0.46394675925925927</v>
      </c>
      <c r="O2104">
        <f t="shared" si="164"/>
        <v>11</v>
      </c>
    </row>
    <row r="2105" spans="1:15" x14ac:dyDescent="0.35">
      <c r="A2105" t="s">
        <v>24</v>
      </c>
      <c r="B2105" s="3">
        <v>47848</v>
      </c>
      <c r="C2105">
        <v>80</v>
      </c>
      <c r="D2105" t="s">
        <v>19</v>
      </c>
      <c r="E2105" s="3">
        <v>44744</v>
      </c>
      <c r="F2105" s="4">
        <v>0.45748842592592592</v>
      </c>
      <c r="G2105">
        <v>8.07</v>
      </c>
      <c r="H2105">
        <v>9.3000000000000007</v>
      </c>
      <c r="I2105">
        <v>1035</v>
      </c>
      <c r="J2105">
        <v>2104</v>
      </c>
      <c r="K2105" s="5" t="str">
        <f t="shared" si="160"/>
        <v>2022-07</v>
      </c>
      <c r="L2105" s="3" t="str">
        <f t="shared" si="161"/>
        <v>2022</v>
      </c>
      <c r="M2105">
        <f t="shared" si="162"/>
        <v>17.37</v>
      </c>
      <c r="N2105" s="6">
        <f t="shared" si="163"/>
        <v>0.46394675925925927</v>
      </c>
      <c r="O2105">
        <f t="shared" si="164"/>
        <v>11</v>
      </c>
    </row>
    <row r="2106" spans="1:15" x14ac:dyDescent="0.35">
      <c r="A2106" t="s">
        <v>20</v>
      </c>
      <c r="B2106" t="s">
        <v>21</v>
      </c>
      <c r="C2106">
        <v>20</v>
      </c>
      <c r="D2106" t="s">
        <v>23</v>
      </c>
      <c r="E2106" s="3">
        <v>44773</v>
      </c>
      <c r="F2106" s="4">
        <v>0.48038194444444443</v>
      </c>
      <c r="G2106">
        <v>8.83</v>
      </c>
      <c r="H2106">
        <v>12.94</v>
      </c>
      <c r="I2106">
        <v>1036</v>
      </c>
      <c r="J2106">
        <v>2105</v>
      </c>
      <c r="K2106" s="5" t="str">
        <f t="shared" si="160"/>
        <v>2022-07</v>
      </c>
      <c r="L2106" s="3" t="str">
        <f t="shared" si="161"/>
        <v>2022</v>
      </c>
      <c r="M2106">
        <f t="shared" si="162"/>
        <v>21.77</v>
      </c>
      <c r="N2106" s="6">
        <f t="shared" si="163"/>
        <v>0.48936805555555551</v>
      </c>
      <c r="O2106">
        <f t="shared" si="164"/>
        <v>11</v>
      </c>
    </row>
    <row r="2107" spans="1:15" x14ac:dyDescent="0.35">
      <c r="A2107" t="s">
        <v>15</v>
      </c>
      <c r="B2107" s="3">
        <v>47118</v>
      </c>
      <c r="C2107">
        <v>10</v>
      </c>
      <c r="D2107" t="s">
        <v>16</v>
      </c>
      <c r="E2107" s="3">
        <v>44790</v>
      </c>
      <c r="F2107" s="4">
        <v>0.74337962962962967</v>
      </c>
      <c r="G2107">
        <v>11.8</v>
      </c>
      <c r="H2107">
        <v>12.35</v>
      </c>
      <c r="I2107">
        <v>1037</v>
      </c>
      <c r="J2107">
        <v>2106</v>
      </c>
      <c r="K2107" s="5" t="str">
        <f t="shared" si="160"/>
        <v>2022-08</v>
      </c>
      <c r="L2107" s="3" t="str">
        <f t="shared" si="161"/>
        <v>2022</v>
      </c>
      <c r="M2107">
        <f t="shared" si="162"/>
        <v>24.15</v>
      </c>
      <c r="N2107" s="6">
        <f t="shared" si="163"/>
        <v>0.75195601851851857</v>
      </c>
      <c r="O2107">
        <f t="shared" si="164"/>
        <v>18</v>
      </c>
    </row>
    <row r="2108" spans="1:15" x14ac:dyDescent="0.35">
      <c r="A2108" t="s">
        <v>15</v>
      </c>
      <c r="B2108" s="3">
        <v>47118</v>
      </c>
      <c r="C2108">
        <v>25</v>
      </c>
      <c r="D2108" t="s">
        <v>18</v>
      </c>
      <c r="E2108" s="3">
        <v>44790</v>
      </c>
      <c r="F2108" s="4">
        <v>0.74337962962962967</v>
      </c>
      <c r="G2108">
        <v>11.8</v>
      </c>
      <c r="H2108">
        <v>12.35</v>
      </c>
      <c r="I2108">
        <v>1037</v>
      </c>
      <c r="J2108">
        <v>2107</v>
      </c>
      <c r="K2108" s="5" t="str">
        <f t="shared" si="160"/>
        <v>2022-08</v>
      </c>
      <c r="L2108" s="3" t="str">
        <f t="shared" si="161"/>
        <v>2022</v>
      </c>
      <c r="M2108">
        <f t="shared" si="162"/>
        <v>24.15</v>
      </c>
      <c r="N2108" s="6">
        <f t="shared" si="163"/>
        <v>0.75195601851851857</v>
      </c>
      <c r="O2108">
        <f t="shared" si="164"/>
        <v>18</v>
      </c>
    </row>
    <row r="2109" spans="1:15" x14ac:dyDescent="0.35">
      <c r="A2109" t="s">
        <v>15</v>
      </c>
      <c r="B2109" s="3">
        <v>47118</v>
      </c>
      <c r="C2109">
        <v>80</v>
      </c>
      <c r="D2109" t="s">
        <v>19</v>
      </c>
      <c r="E2109" s="3">
        <v>44790</v>
      </c>
      <c r="F2109" s="4">
        <v>0.74337962962962967</v>
      </c>
      <c r="G2109">
        <v>11.8</v>
      </c>
      <c r="H2109">
        <v>12.35</v>
      </c>
      <c r="I2109">
        <v>1037</v>
      </c>
      <c r="J2109">
        <v>2108</v>
      </c>
      <c r="K2109" s="5" t="str">
        <f t="shared" si="160"/>
        <v>2022-08</v>
      </c>
      <c r="L2109" s="3" t="str">
        <f t="shared" si="161"/>
        <v>2022</v>
      </c>
      <c r="M2109">
        <f t="shared" si="162"/>
        <v>24.15</v>
      </c>
      <c r="N2109" s="6">
        <f t="shared" si="163"/>
        <v>0.75195601851851857</v>
      </c>
      <c r="O2109">
        <f t="shared" si="164"/>
        <v>18</v>
      </c>
    </row>
    <row r="2110" spans="1:15" x14ac:dyDescent="0.35">
      <c r="A2110" t="s">
        <v>15</v>
      </c>
      <c r="B2110" s="3">
        <v>47118</v>
      </c>
      <c r="C2110">
        <v>20</v>
      </c>
      <c r="D2110" t="s">
        <v>23</v>
      </c>
      <c r="E2110" s="3">
        <v>44842</v>
      </c>
      <c r="F2110" s="4">
        <v>0.55780092592592589</v>
      </c>
      <c r="G2110">
        <v>7.82</v>
      </c>
      <c r="H2110">
        <v>9.8800000000000008</v>
      </c>
      <c r="I2110">
        <v>1038</v>
      </c>
      <c r="J2110">
        <v>2109</v>
      </c>
      <c r="K2110" s="5" t="str">
        <f t="shared" si="160"/>
        <v>2022-10</v>
      </c>
      <c r="L2110" s="3" t="str">
        <f t="shared" si="161"/>
        <v>2022</v>
      </c>
      <c r="M2110">
        <f t="shared" si="162"/>
        <v>17.700000000000003</v>
      </c>
      <c r="N2110" s="6">
        <f t="shared" si="163"/>
        <v>0.56466203703703699</v>
      </c>
      <c r="O2110">
        <f t="shared" si="164"/>
        <v>13</v>
      </c>
    </row>
    <row r="2111" spans="1:15" x14ac:dyDescent="0.35">
      <c r="A2111" t="s">
        <v>15</v>
      </c>
      <c r="B2111" s="3">
        <v>47118</v>
      </c>
      <c r="C2111">
        <v>40</v>
      </c>
      <c r="D2111" t="s">
        <v>26</v>
      </c>
      <c r="E2111" s="3">
        <v>44842</v>
      </c>
      <c r="F2111" s="4">
        <v>0.55780092592592589</v>
      </c>
      <c r="G2111">
        <v>7.82</v>
      </c>
      <c r="H2111">
        <v>9.8800000000000008</v>
      </c>
      <c r="I2111">
        <v>1038</v>
      </c>
      <c r="J2111">
        <v>2110</v>
      </c>
      <c r="K2111" s="5" t="str">
        <f t="shared" si="160"/>
        <v>2022-10</v>
      </c>
      <c r="L2111" s="3" t="str">
        <f t="shared" si="161"/>
        <v>2022</v>
      </c>
      <c r="M2111">
        <f t="shared" si="162"/>
        <v>17.700000000000003</v>
      </c>
      <c r="N2111" s="6">
        <f t="shared" si="163"/>
        <v>0.56466203703703699</v>
      </c>
      <c r="O2111">
        <f t="shared" si="164"/>
        <v>13</v>
      </c>
    </row>
    <row r="2112" spans="1:15" x14ac:dyDescent="0.35">
      <c r="A2112" t="s">
        <v>25</v>
      </c>
      <c r="B2112" t="s">
        <v>21</v>
      </c>
      <c r="C2112">
        <v>10</v>
      </c>
      <c r="D2112" t="s">
        <v>16</v>
      </c>
      <c r="E2112" s="3">
        <v>44603</v>
      </c>
      <c r="F2112" s="4">
        <v>0.50958333333333339</v>
      </c>
      <c r="G2112">
        <v>7.4</v>
      </c>
      <c r="H2112">
        <v>13.32</v>
      </c>
      <c r="I2112">
        <v>1039</v>
      </c>
      <c r="J2112">
        <v>2111</v>
      </c>
      <c r="K2112" s="5" t="str">
        <f t="shared" si="160"/>
        <v>2022-02</v>
      </c>
      <c r="L2112" s="3" t="str">
        <f t="shared" si="161"/>
        <v>2022</v>
      </c>
      <c r="M2112">
        <f t="shared" si="162"/>
        <v>20.72</v>
      </c>
      <c r="N2112" s="6">
        <f t="shared" si="163"/>
        <v>0.51883333333333337</v>
      </c>
      <c r="O2112">
        <f t="shared" si="164"/>
        <v>12</v>
      </c>
    </row>
    <row r="2113" spans="1:15" x14ac:dyDescent="0.35">
      <c r="A2113" t="s">
        <v>25</v>
      </c>
      <c r="B2113" t="s">
        <v>21</v>
      </c>
      <c r="C2113">
        <v>25</v>
      </c>
      <c r="D2113" t="s">
        <v>18</v>
      </c>
      <c r="E2113" s="3">
        <v>44603</v>
      </c>
      <c r="F2113" s="4">
        <v>0.50958333333333339</v>
      </c>
      <c r="G2113">
        <v>7.4</v>
      </c>
      <c r="H2113">
        <v>13.32</v>
      </c>
      <c r="I2113">
        <v>1039</v>
      </c>
      <c r="J2113">
        <v>2112</v>
      </c>
      <c r="K2113" s="5" t="str">
        <f t="shared" si="160"/>
        <v>2022-02</v>
      </c>
      <c r="L2113" s="3" t="str">
        <f t="shared" si="161"/>
        <v>2022</v>
      </c>
      <c r="M2113">
        <f t="shared" si="162"/>
        <v>20.72</v>
      </c>
      <c r="N2113" s="6">
        <f t="shared" si="163"/>
        <v>0.51883333333333337</v>
      </c>
      <c r="O2113">
        <f t="shared" si="164"/>
        <v>12</v>
      </c>
    </row>
    <row r="2114" spans="1:15" x14ac:dyDescent="0.35">
      <c r="A2114" t="s">
        <v>25</v>
      </c>
      <c r="B2114" t="s">
        <v>21</v>
      </c>
      <c r="C2114">
        <v>80</v>
      </c>
      <c r="D2114" t="s">
        <v>19</v>
      </c>
      <c r="E2114" s="3">
        <v>44603</v>
      </c>
      <c r="F2114" s="4">
        <v>0.50958333333333339</v>
      </c>
      <c r="G2114">
        <v>7.4</v>
      </c>
      <c r="H2114">
        <v>13.32</v>
      </c>
      <c r="I2114">
        <v>1039</v>
      </c>
      <c r="J2114">
        <v>2113</v>
      </c>
      <c r="K2114" s="5" t="str">
        <f t="shared" si="160"/>
        <v>2022-02</v>
      </c>
      <c r="L2114" s="3" t="str">
        <f t="shared" si="161"/>
        <v>2022</v>
      </c>
      <c r="M2114">
        <f t="shared" si="162"/>
        <v>20.72</v>
      </c>
      <c r="N2114" s="6">
        <f t="shared" si="163"/>
        <v>0.51883333333333337</v>
      </c>
      <c r="O2114">
        <f t="shared" si="164"/>
        <v>12</v>
      </c>
    </row>
    <row r="2115" spans="1:15" x14ac:dyDescent="0.35">
      <c r="A2115" t="s">
        <v>24</v>
      </c>
      <c r="B2115" s="3">
        <v>47848</v>
      </c>
      <c r="C2115">
        <v>10</v>
      </c>
      <c r="D2115" t="s">
        <v>16</v>
      </c>
      <c r="E2115" s="3">
        <v>44648</v>
      </c>
      <c r="F2115" s="4">
        <v>0.45090277777777776</v>
      </c>
      <c r="G2115">
        <v>8.69</v>
      </c>
      <c r="H2115">
        <v>14.02</v>
      </c>
      <c r="I2115">
        <v>1040</v>
      </c>
      <c r="J2115">
        <v>2114</v>
      </c>
      <c r="K2115" s="5" t="str">
        <f t="shared" ref="K2115:K2178" si="165">TEXT(E2115, "yyyy-mm")</f>
        <v>2022-03</v>
      </c>
      <c r="L2115" s="3" t="str">
        <f t="shared" ref="L2115:L2178" si="166">TEXT(E2115, "yyyy")</f>
        <v>2022</v>
      </c>
      <c r="M2115">
        <f t="shared" ref="M2115:M2178" si="167">G2115+H2115</f>
        <v>22.71</v>
      </c>
      <c r="N2115" s="6">
        <f t="shared" ref="N2115:N2178" si="168">F2115+(H2115/1440)</f>
        <v>0.46063888888888888</v>
      </c>
      <c r="O2115">
        <f t="shared" ref="O2115:O2178" si="169">HOUR(N2115)</f>
        <v>11</v>
      </c>
    </row>
    <row r="2116" spans="1:15" x14ac:dyDescent="0.35">
      <c r="A2116" t="s">
        <v>24</v>
      </c>
      <c r="B2116" s="3">
        <v>47848</v>
      </c>
      <c r="C2116">
        <v>40</v>
      </c>
      <c r="D2116" t="s">
        <v>26</v>
      </c>
      <c r="E2116" s="3">
        <v>44648</v>
      </c>
      <c r="F2116" s="4">
        <v>0.45090277777777776</v>
      </c>
      <c r="G2116">
        <v>8.69</v>
      </c>
      <c r="H2116">
        <v>14.02</v>
      </c>
      <c r="I2116">
        <v>1040</v>
      </c>
      <c r="J2116">
        <v>2115</v>
      </c>
      <c r="K2116" s="5" t="str">
        <f t="shared" si="165"/>
        <v>2022-03</v>
      </c>
      <c r="L2116" s="3" t="str">
        <f t="shared" si="166"/>
        <v>2022</v>
      </c>
      <c r="M2116">
        <f t="shared" si="167"/>
        <v>22.71</v>
      </c>
      <c r="N2116" s="6">
        <f t="shared" si="168"/>
        <v>0.46063888888888888</v>
      </c>
      <c r="O2116">
        <f t="shared" si="169"/>
        <v>11</v>
      </c>
    </row>
    <row r="2117" spans="1:15" x14ac:dyDescent="0.35">
      <c r="A2117" t="s">
        <v>28</v>
      </c>
      <c r="B2117" t="s">
        <v>21</v>
      </c>
      <c r="C2117">
        <v>0</v>
      </c>
      <c r="D2117" t="s">
        <v>17</v>
      </c>
      <c r="E2117" s="3">
        <v>44723</v>
      </c>
      <c r="F2117" s="4">
        <v>0.47724537037037035</v>
      </c>
      <c r="G2117">
        <v>10.15</v>
      </c>
      <c r="H2117">
        <v>8.82</v>
      </c>
      <c r="I2117">
        <v>1041</v>
      </c>
      <c r="J2117">
        <v>2116</v>
      </c>
      <c r="K2117" s="5" t="str">
        <f t="shared" si="165"/>
        <v>2022-06</v>
      </c>
      <c r="L2117" s="3" t="str">
        <f t="shared" si="166"/>
        <v>2022</v>
      </c>
      <c r="M2117">
        <f t="shared" si="167"/>
        <v>18.97</v>
      </c>
      <c r="N2117" s="6">
        <f t="shared" si="168"/>
        <v>0.48337037037037034</v>
      </c>
      <c r="O2117">
        <f t="shared" si="169"/>
        <v>11</v>
      </c>
    </row>
    <row r="2118" spans="1:15" x14ac:dyDescent="0.35">
      <c r="A2118" t="s">
        <v>28</v>
      </c>
      <c r="B2118" t="s">
        <v>21</v>
      </c>
      <c r="C2118">
        <v>25</v>
      </c>
      <c r="D2118" t="s">
        <v>18</v>
      </c>
      <c r="E2118" s="3">
        <v>44723</v>
      </c>
      <c r="F2118" s="4">
        <v>0.47724537037037035</v>
      </c>
      <c r="G2118">
        <v>10.15</v>
      </c>
      <c r="H2118">
        <v>8.82</v>
      </c>
      <c r="I2118">
        <v>1041</v>
      </c>
      <c r="J2118">
        <v>2117</v>
      </c>
      <c r="K2118" s="5" t="str">
        <f t="shared" si="165"/>
        <v>2022-06</v>
      </c>
      <c r="L2118" s="3" t="str">
        <f t="shared" si="166"/>
        <v>2022</v>
      </c>
      <c r="M2118">
        <f t="shared" si="167"/>
        <v>18.97</v>
      </c>
      <c r="N2118" s="6">
        <f t="shared" si="168"/>
        <v>0.48337037037037034</v>
      </c>
      <c r="O2118">
        <f t="shared" si="169"/>
        <v>11</v>
      </c>
    </row>
    <row r="2119" spans="1:15" x14ac:dyDescent="0.35">
      <c r="A2119" t="s">
        <v>28</v>
      </c>
      <c r="B2119" t="s">
        <v>21</v>
      </c>
      <c r="C2119">
        <v>0</v>
      </c>
      <c r="D2119" t="s">
        <v>17</v>
      </c>
      <c r="E2119" s="3">
        <v>44811</v>
      </c>
      <c r="F2119" s="4">
        <v>0.65525462962962966</v>
      </c>
      <c r="G2119">
        <v>6.5</v>
      </c>
      <c r="H2119">
        <v>10.16</v>
      </c>
      <c r="I2119">
        <v>1042</v>
      </c>
      <c r="J2119">
        <v>2118</v>
      </c>
      <c r="K2119" s="5" t="str">
        <f t="shared" si="165"/>
        <v>2022-09</v>
      </c>
      <c r="L2119" s="3" t="str">
        <f t="shared" si="166"/>
        <v>2022</v>
      </c>
      <c r="M2119">
        <f t="shared" si="167"/>
        <v>16.66</v>
      </c>
      <c r="N2119" s="6">
        <f t="shared" si="168"/>
        <v>0.66231018518518525</v>
      </c>
      <c r="O2119">
        <f t="shared" si="169"/>
        <v>15</v>
      </c>
    </row>
    <row r="2120" spans="1:15" x14ac:dyDescent="0.35">
      <c r="A2120" t="s">
        <v>24</v>
      </c>
      <c r="B2120" s="3">
        <v>47848</v>
      </c>
      <c r="C2120">
        <v>0</v>
      </c>
      <c r="D2120" t="s">
        <v>17</v>
      </c>
      <c r="E2120" s="3">
        <v>44825</v>
      </c>
      <c r="F2120" s="4">
        <v>0.50418981481481484</v>
      </c>
      <c r="G2120">
        <v>8.3000000000000007</v>
      </c>
      <c r="H2120">
        <v>5.37</v>
      </c>
      <c r="I2120">
        <v>1043</v>
      </c>
      <c r="J2120">
        <v>2119</v>
      </c>
      <c r="K2120" s="5" t="str">
        <f t="shared" si="165"/>
        <v>2022-09</v>
      </c>
      <c r="L2120" s="3" t="str">
        <f t="shared" si="166"/>
        <v>2022</v>
      </c>
      <c r="M2120">
        <f t="shared" si="167"/>
        <v>13.670000000000002</v>
      </c>
      <c r="N2120" s="6">
        <f t="shared" si="168"/>
        <v>0.50791898148148151</v>
      </c>
      <c r="O2120">
        <f t="shared" si="169"/>
        <v>12</v>
      </c>
    </row>
    <row r="2121" spans="1:15" x14ac:dyDescent="0.35">
      <c r="A2121" t="s">
        <v>24</v>
      </c>
      <c r="B2121" s="3">
        <v>47848</v>
      </c>
      <c r="C2121">
        <v>40</v>
      </c>
      <c r="D2121" t="s">
        <v>26</v>
      </c>
      <c r="E2121" s="3">
        <v>44825</v>
      </c>
      <c r="F2121" s="4">
        <v>0.50418981481481484</v>
      </c>
      <c r="G2121">
        <v>8.3000000000000007</v>
      </c>
      <c r="H2121">
        <v>5.37</v>
      </c>
      <c r="I2121">
        <v>1043</v>
      </c>
      <c r="J2121">
        <v>2120</v>
      </c>
      <c r="K2121" s="5" t="str">
        <f t="shared" si="165"/>
        <v>2022-09</v>
      </c>
      <c r="L2121" s="3" t="str">
        <f t="shared" si="166"/>
        <v>2022</v>
      </c>
      <c r="M2121">
        <f t="shared" si="167"/>
        <v>13.670000000000002</v>
      </c>
      <c r="N2121" s="6">
        <f t="shared" si="168"/>
        <v>0.50791898148148151</v>
      </c>
      <c r="O2121">
        <f t="shared" si="169"/>
        <v>12</v>
      </c>
    </row>
    <row r="2122" spans="1:15" x14ac:dyDescent="0.35">
      <c r="A2122" t="s">
        <v>28</v>
      </c>
      <c r="B2122" t="s">
        <v>21</v>
      </c>
      <c r="C2122">
        <v>20</v>
      </c>
      <c r="D2122" t="s">
        <v>23</v>
      </c>
      <c r="E2122" s="3">
        <v>44797</v>
      </c>
      <c r="F2122" s="4">
        <v>0.82340277777777782</v>
      </c>
      <c r="G2122">
        <v>12.2</v>
      </c>
      <c r="H2122">
        <v>8.07</v>
      </c>
      <c r="I2122">
        <v>1044</v>
      </c>
      <c r="J2122">
        <v>2121</v>
      </c>
      <c r="K2122" s="5" t="str">
        <f t="shared" si="165"/>
        <v>2022-08</v>
      </c>
      <c r="L2122" s="3" t="str">
        <f t="shared" si="166"/>
        <v>2022</v>
      </c>
      <c r="M2122">
        <f t="shared" si="167"/>
        <v>20.27</v>
      </c>
      <c r="N2122" s="6">
        <f t="shared" si="168"/>
        <v>0.82900694444444445</v>
      </c>
      <c r="O2122">
        <f t="shared" si="169"/>
        <v>19</v>
      </c>
    </row>
    <row r="2123" spans="1:15" x14ac:dyDescent="0.35">
      <c r="A2123" t="s">
        <v>28</v>
      </c>
      <c r="B2123" t="s">
        <v>21</v>
      </c>
      <c r="C2123">
        <v>25</v>
      </c>
      <c r="D2123" t="s">
        <v>18</v>
      </c>
      <c r="E2123" s="3">
        <v>44797</v>
      </c>
      <c r="F2123" s="4">
        <v>0.82340277777777782</v>
      </c>
      <c r="G2123">
        <v>12.2</v>
      </c>
      <c r="H2123">
        <v>8.07</v>
      </c>
      <c r="I2123">
        <v>1044</v>
      </c>
      <c r="J2123">
        <v>2122</v>
      </c>
      <c r="K2123" s="5" t="str">
        <f t="shared" si="165"/>
        <v>2022-08</v>
      </c>
      <c r="L2123" s="3" t="str">
        <f t="shared" si="166"/>
        <v>2022</v>
      </c>
      <c r="M2123">
        <f t="shared" si="167"/>
        <v>20.27</v>
      </c>
      <c r="N2123" s="6">
        <f t="shared" si="168"/>
        <v>0.82900694444444445</v>
      </c>
      <c r="O2123">
        <f t="shared" si="169"/>
        <v>19</v>
      </c>
    </row>
    <row r="2124" spans="1:15" x14ac:dyDescent="0.35">
      <c r="A2124" t="s">
        <v>22</v>
      </c>
      <c r="B2124" s="3">
        <v>47299</v>
      </c>
      <c r="C2124">
        <v>10</v>
      </c>
      <c r="D2124" t="s">
        <v>16</v>
      </c>
      <c r="E2124" s="3">
        <v>44838</v>
      </c>
      <c r="F2124" s="4">
        <v>0.82885416666666667</v>
      </c>
      <c r="G2124">
        <v>5.85</v>
      </c>
      <c r="H2124">
        <v>7.73</v>
      </c>
      <c r="I2124">
        <v>1045</v>
      </c>
      <c r="J2124">
        <v>2123</v>
      </c>
      <c r="K2124" s="5" t="str">
        <f t="shared" si="165"/>
        <v>2022-10</v>
      </c>
      <c r="L2124" s="3" t="str">
        <f t="shared" si="166"/>
        <v>2022</v>
      </c>
      <c r="M2124">
        <f t="shared" si="167"/>
        <v>13.58</v>
      </c>
      <c r="N2124" s="6">
        <f t="shared" si="168"/>
        <v>0.8342222222222222</v>
      </c>
      <c r="O2124">
        <f t="shared" si="169"/>
        <v>20</v>
      </c>
    </row>
    <row r="2125" spans="1:15" x14ac:dyDescent="0.35">
      <c r="A2125" t="s">
        <v>15</v>
      </c>
      <c r="B2125" s="3">
        <v>47118</v>
      </c>
      <c r="C2125">
        <v>0</v>
      </c>
      <c r="D2125" t="s">
        <v>17</v>
      </c>
      <c r="E2125" s="3">
        <v>44678</v>
      </c>
      <c r="F2125" s="4">
        <v>0.60136574074074078</v>
      </c>
      <c r="G2125">
        <v>8.01</v>
      </c>
      <c r="H2125">
        <v>17.149999999999999</v>
      </c>
      <c r="I2125">
        <v>1046</v>
      </c>
      <c r="J2125">
        <v>2124</v>
      </c>
      <c r="K2125" s="5" t="str">
        <f t="shared" si="165"/>
        <v>2022-04</v>
      </c>
      <c r="L2125" s="3" t="str">
        <f t="shared" si="166"/>
        <v>2022</v>
      </c>
      <c r="M2125">
        <f t="shared" si="167"/>
        <v>25.159999999999997</v>
      </c>
      <c r="N2125" s="6">
        <f t="shared" si="168"/>
        <v>0.61327546296296298</v>
      </c>
      <c r="O2125">
        <f t="shared" si="169"/>
        <v>14</v>
      </c>
    </row>
    <row r="2126" spans="1:15" x14ac:dyDescent="0.35">
      <c r="A2126" t="s">
        <v>24</v>
      </c>
      <c r="B2126" s="3">
        <v>47848</v>
      </c>
      <c r="C2126">
        <v>20</v>
      </c>
      <c r="D2126" t="s">
        <v>23</v>
      </c>
      <c r="E2126" s="3">
        <v>44725</v>
      </c>
      <c r="F2126" s="4">
        <v>0.78083333333333338</v>
      </c>
      <c r="G2126">
        <v>7.87</v>
      </c>
      <c r="H2126">
        <v>9.35</v>
      </c>
      <c r="I2126">
        <v>1047</v>
      </c>
      <c r="J2126">
        <v>2125</v>
      </c>
      <c r="K2126" s="5" t="str">
        <f t="shared" si="165"/>
        <v>2022-06</v>
      </c>
      <c r="L2126" s="3" t="str">
        <f t="shared" si="166"/>
        <v>2022</v>
      </c>
      <c r="M2126">
        <f t="shared" si="167"/>
        <v>17.22</v>
      </c>
      <c r="N2126" s="6">
        <f t="shared" si="168"/>
        <v>0.78732638888888895</v>
      </c>
      <c r="O2126">
        <f t="shared" si="169"/>
        <v>18</v>
      </c>
    </row>
    <row r="2127" spans="1:15" x14ac:dyDescent="0.35">
      <c r="A2127" t="s">
        <v>24</v>
      </c>
      <c r="B2127" s="3">
        <v>47848</v>
      </c>
      <c r="C2127">
        <v>40</v>
      </c>
      <c r="D2127" t="s">
        <v>26</v>
      </c>
      <c r="E2127" s="3">
        <v>44725</v>
      </c>
      <c r="F2127" s="4">
        <v>0.78083333333333338</v>
      </c>
      <c r="G2127">
        <v>7.87</v>
      </c>
      <c r="H2127">
        <v>9.35</v>
      </c>
      <c r="I2127">
        <v>1047</v>
      </c>
      <c r="J2127">
        <v>2126</v>
      </c>
      <c r="K2127" s="5" t="str">
        <f t="shared" si="165"/>
        <v>2022-06</v>
      </c>
      <c r="L2127" s="3" t="str">
        <f t="shared" si="166"/>
        <v>2022</v>
      </c>
      <c r="M2127">
        <f t="shared" si="167"/>
        <v>17.22</v>
      </c>
      <c r="N2127" s="6">
        <f t="shared" si="168"/>
        <v>0.78732638888888895</v>
      </c>
      <c r="O2127">
        <f t="shared" si="169"/>
        <v>18</v>
      </c>
    </row>
    <row r="2128" spans="1:15" x14ac:dyDescent="0.35">
      <c r="A2128" t="s">
        <v>24</v>
      </c>
      <c r="B2128" s="3">
        <v>47848</v>
      </c>
      <c r="C2128">
        <v>80</v>
      </c>
      <c r="D2128" t="s">
        <v>19</v>
      </c>
      <c r="E2128" s="3">
        <v>44725</v>
      </c>
      <c r="F2128" s="4">
        <v>0.78083333333333338</v>
      </c>
      <c r="G2128">
        <v>7.87</v>
      </c>
      <c r="H2128">
        <v>9.35</v>
      </c>
      <c r="I2128">
        <v>1047</v>
      </c>
      <c r="J2128">
        <v>2127</v>
      </c>
      <c r="K2128" s="5" t="str">
        <f t="shared" si="165"/>
        <v>2022-06</v>
      </c>
      <c r="L2128" s="3" t="str">
        <f t="shared" si="166"/>
        <v>2022</v>
      </c>
      <c r="M2128">
        <f t="shared" si="167"/>
        <v>17.22</v>
      </c>
      <c r="N2128" s="6">
        <f t="shared" si="168"/>
        <v>0.78732638888888895</v>
      </c>
      <c r="O2128">
        <f t="shared" si="169"/>
        <v>18</v>
      </c>
    </row>
    <row r="2129" spans="1:15" x14ac:dyDescent="0.35">
      <c r="A2129" t="s">
        <v>15</v>
      </c>
      <c r="B2129" s="3">
        <v>47118</v>
      </c>
      <c r="C2129">
        <v>0</v>
      </c>
      <c r="D2129" t="s">
        <v>17</v>
      </c>
      <c r="E2129" s="3">
        <v>44861</v>
      </c>
      <c r="F2129" s="4">
        <v>0.42031249999999998</v>
      </c>
      <c r="G2129">
        <v>8.4600000000000009</v>
      </c>
      <c r="H2129">
        <v>11.83</v>
      </c>
      <c r="I2129">
        <v>1048</v>
      </c>
      <c r="J2129">
        <v>2128</v>
      </c>
      <c r="K2129" s="5" t="str">
        <f t="shared" si="165"/>
        <v>2022-10</v>
      </c>
      <c r="L2129" s="3" t="str">
        <f t="shared" si="166"/>
        <v>2022</v>
      </c>
      <c r="M2129">
        <f t="shared" si="167"/>
        <v>20.29</v>
      </c>
      <c r="N2129" s="6">
        <f t="shared" si="168"/>
        <v>0.42852777777777773</v>
      </c>
      <c r="O2129">
        <f t="shared" si="169"/>
        <v>10</v>
      </c>
    </row>
    <row r="2130" spans="1:15" x14ac:dyDescent="0.35">
      <c r="A2130" t="s">
        <v>15</v>
      </c>
      <c r="B2130" s="3">
        <v>47118</v>
      </c>
      <c r="C2130">
        <v>25</v>
      </c>
      <c r="D2130" t="s">
        <v>18</v>
      </c>
      <c r="E2130" s="3">
        <v>44861</v>
      </c>
      <c r="F2130" s="4">
        <v>0.42031249999999998</v>
      </c>
      <c r="G2130">
        <v>8.4600000000000009</v>
      </c>
      <c r="H2130">
        <v>11.83</v>
      </c>
      <c r="I2130">
        <v>1048</v>
      </c>
      <c r="J2130">
        <v>2129</v>
      </c>
      <c r="K2130" s="5" t="str">
        <f t="shared" si="165"/>
        <v>2022-10</v>
      </c>
      <c r="L2130" s="3" t="str">
        <f t="shared" si="166"/>
        <v>2022</v>
      </c>
      <c r="M2130">
        <f t="shared" si="167"/>
        <v>20.29</v>
      </c>
      <c r="N2130" s="6">
        <f t="shared" si="168"/>
        <v>0.42852777777777773</v>
      </c>
      <c r="O2130">
        <f t="shared" si="169"/>
        <v>10</v>
      </c>
    </row>
    <row r="2131" spans="1:15" x14ac:dyDescent="0.35">
      <c r="A2131" t="s">
        <v>15</v>
      </c>
      <c r="B2131" s="3">
        <v>47118</v>
      </c>
      <c r="C2131">
        <v>80</v>
      </c>
      <c r="D2131" t="s">
        <v>19</v>
      </c>
      <c r="E2131" s="3">
        <v>44861</v>
      </c>
      <c r="F2131" s="4">
        <v>0.42031249999999998</v>
      </c>
      <c r="G2131">
        <v>8.4600000000000009</v>
      </c>
      <c r="H2131">
        <v>11.83</v>
      </c>
      <c r="I2131">
        <v>1048</v>
      </c>
      <c r="J2131">
        <v>2130</v>
      </c>
      <c r="K2131" s="5" t="str">
        <f t="shared" si="165"/>
        <v>2022-10</v>
      </c>
      <c r="L2131" s="3" t="str">
        <f t="shared" si="166"/>
        <v>2022</v>
      </c>
      <c r="M2131">
        <f t="shared" si="167"/>
        <v>20.29</v>
      </c>
      <c r="N2131" s="6">
        <f t="shared" si="168"/>
        <v>0.42852777777777773</v>
      </c>
      <c r="O2131">
        <f t="shared" si="169"/>
        <v>10</v>
      </c>
    </row>
    <row r="2132" spans="1:15" x14ac:dyDescent="0.35">
      <c r="A2132" t="s">
        <v>22</v>
      </c>
      <c r="B2132" s="3">
        <v>47299</v>
      </c>
      <c r="C2132">
        <v>0</v>
      </c>
      <c r="D2132" t="s">
        <v>17</v>
      </c>
      <c r="E2132" s="3">
        <v>44635</v>
      </c>
      <c r="F2132" s="4">
        <v>0.76049768518518523</v>
      </c>
      <c r="G2132">
        <v>10.77</v>
      </c>
      <c r="H2132">
        <v>11.24</v>
      </c>
      <c r="I2132">
        <v>1049</v>
      </c>
      <c r="J2132">
        <v>2131</v>
      </c>
      <c r="K2132" s="5" t="str">
        <f t="shared" si="165"/>
        <v>2022-03</v>
      </c>
      <c r="L2132" s="3" t="str">
        <f t="shared" si="166"/>
        <v>2022</v>
      </c>
      <c r="M2132">
        <f t="shared" si="167"/>
        <v>22.009999999999998</v>
      </c>
      <c r="N2132" s="6">
        <f t="shared" si="168"/>
        <v>0.76830324074074074</v>
      </c>
      <c r="O2132">
        <f t="shared" si="169"/>
        <v>18</v>
      </c>
    </row>
    <row r="2133" spans="1:15" x14ac:dyDescent="0.35">
      <c r="A2133" t="s">
        <v>22</v>
      </c>
      <c r="B2133" s="3">
        <v>47299</v>
      </c>
      <c r="C2133">
        <v>40</v>
      </c>
      <c r="D2133" t="s">
        <v>26</v>
      </c>
      <c r="E2133" s="3">
        <v>44635</v>
      </c>
      <c r="F2133" s="4">
        <v>0.76049768518518523</v>
      </c>
      <c r="G2133">
        <v>10.77</v>
      </c>
      <c r="H2133">
        <v>11.24</v>
      </c>
      <c r="I2133">
        <v>1049</v>
      </c>
      <c r="J2133">
        <v>2132</v>
      </c>
      <c r="K2133" s="5" t="str">
        <f t="shared" si="165"/>
        <v>2022-03</v>
      </c>
      <c r="L2133" s="3" t="str">
        <f t="shared" si="166"/>
        <v>2022</v>
      </c>
      <c r="M2133">
        <f t="shared" si="167"/>
        <v>22.009999999999998</v>
      </c>
      <c r="N2133" s="6">
        <f t="shared" si="168"/>
        <v>0.76830324074074074</v>
      </c>
      <c r="O2133">
        <f t="shared" si="169"/>
        <v>18</v>
      </c>
    </row>
    <row r="2134" spans="1:15" x14ac:dyDescent="0.35">
      <c r="A2134" t="s">
        <v>22</v>
      </c>
      <c r="B2134" s="3">
        <v>47299</v>
      </c>
      <c r="C2134">
        <v>50</v>
      </c>
      <c r="D2134" t="s">
        <v>27</v>
      </c>
      <c r="E2134" s="3">
        <v>44635</v>
      </c>
      <c r="F2134" s="4">
        <v>0.76049768518518523</v>
      </c>
      <c r="G2134">
        <v>10.77</v>
      </c>
      <c r="H2134">
        <v>11.24</v>
      </c>
      <c r="I2134">
        <v>1049</v>
      </c>
      <c r="J2134">
        <v>2133</v>
      </c>
      <c r="K2134" s="5" t="str">
        <f t="shared" si="165"/>
        <v>2022-03</v>
      </c>
      <c r="L2134" s="3" t="str">
        <f t="shared" si="166"/>
        <v>2022</v>
      </c>
      <c r="M2134">
        <f t="shared" si="167"/>
        <v>22.009999999999998</v>
      </c>
      <c r="N2134" s="6">
        <f t="shared" si="168"/>
        <v>0.76830324074074074</v>
      </c>
      <c r="O2134">
        <f t="shared" si="169"/>
        <v>18</v>
      </c>
    </row>
    <row r="2135" spans="1:15" x14ac:dyDescent="0.35">
      <c r="A2135" t="s">
        <v>22</v>
      </c>
      <c r="B2135" s="3">
        <v>47299</v>
      </c>
      <c r="C2135">
        <v>10</v>
      </c>
      <c r="D2135" t="s">
        <v>16</v>
      </c>
      <c r="E2135" s="3">
        <v>44681</v>
      </c>
      <c r="F2135" s="4">
        <v>0.76788194444444446</v>
      </c>
      <c r="G2135">
        <v>9.27</v>
      </c>
      <c r="H2135">
        <v>12.9</v>
      </c>
      <c r="I2135">
        <v>1050</v>
      </c>
      <c r="J2135">
        <v>2134</v>
      </c>
      <c r="K2135" s="5" t="str">
        <f t="shared" si="165"/>
        <v>2022-04</v>
      </c>
      <c r="L2135" s="3" t="str">
        <f t="shared" si="166"/>
        <v>2022</v>
      </c>
      <c r="M2135">
        <f t="shared" si="167"/>
        <v>22.17</v>
      </c>
      <c r="N2135" s="6">
        <f t="shared" si="168"/>
        <v>0.77684027777777775</v>
      </c>
      <c r="O2135">
        <f t="shared" si="169"/>
        <v>18</v>
      </c>
    </row>
    <row r="2136" spans="1:15" x14ac:dyDescent="0.35">
      <c r="A2136" t="s">
        <v>22</v>
      </c>
      <c r="B2136" s="3">
        <v>47299</v>
      </c>
      <c r="C2136">
        <v>25</v>
      </c>
      <c r="D2136" t="s">
        <v>18</v>
      </c>
      <c r="E2136" s="3">
        <v>44681</v>
      </c>
      <c r="F2136" s="4">
        <v>0.76788194444444446</v>
      </c>
      <c r="G2136">
        <v>9.27</v>
      </c>
      <c r="H2136">
        <v>12.9</v>
      </c>
      <c r="I2136">
        <v>1050</v>
      </c>
      <c r="J2136">
        <v>2135</v>
      </c>
      <c r="K2136" s="5" t="str">
        <f t="shared" si="165"/>
        <v>2022-04</v>
      </c>
      <c r="L2136" s="3" t="str">
        <f t="shared" si="166"/>
        <v>2022</v>
      </c>
      <c r="M2136">
        <f t="shared" si="167"/>
        <v>22.17</v>
      </c>
      <c r="N2136" s="6">
        <f t="shared" si="168"/>
        <v>0.77684027777777775</v>
      </c>
      <c r="O2136">
        <f t="shared" si="169"/>
        <v>18</v>
      </c>
    </row>
    <row r="2137" spans="1:15" x14ac:dyDescent="0.35">
      <c r="A2137" t="s">
        <v>22</v>
      </c>
      <c r="B2137" s="3">
        <v>47299</v>
      </c>
      <c r="C2137">
        <v>50</v>
      </c>
      <c r="D2137" t="s">
        <v>27</v>
      </c>
      <c r="E2137" s="3">
        <v>44681</v>
      </c>
      <c r="F2137" s="4">
        <v>0.76788194444444446</v>
      </c>
      <c r="G2137">
        <v>9.27</v>
      </c>
      <c r="H2137">
        <v>12.9</v>
      </c>
      <c r="I2137">
        <v>1050</v>
      </c>
      <c r="J2137">
        <v>2136</v>
      </c>
      <c r="K2137" s="5" t="str">
        <f t="shared" si="165"/>
        <v>2022-04</v>
      </c>
      <c r="L2137" s="3" t="str">
        <f t="shared" si="166"/>
        <v>2022</v>
      </c>
      <c r="M2137">
        <f t="shared" si="167"/>
        <v>22.17</v>
      </c>
      <c r="N2137" s="6">
        <f t="shared" si="168"/>
        <v>0.77684027777777775</v>
      </c>
      <c r="O2137">
        <f t="shared" si="169"/>
        <v>18</v>
      </c>
    </row>
    <row r="2138" spans="1:15" x14ac:dyDescent="0.35">
      <c r="A2138" t="s">
        <v>15</v>
      </c>
      <c r="B2138" s="3">
        <v>47118</v>
      </c>
      <c r="C2138">
        <v>0</v>
      </c>
      <c r="D2138" t="s">
        <v>17</v>
      </c>
      <c r="E2138" s="3">
        <v>44655</v>
      </c>
      <c r="F2138" s="4">
        <v>0.34674768518518517</v>
      </c>
      <c r="G2138">
        <v>10.07</v>
      </c>
      <c r="H2138">
        <v>4.8099999999999996</v>
      </c>
      <c r="I2138">
        <v>1051</v>
      </c>
      <c r="J2138">
        <v>2137</v>
      </c>
      <c r="K2138" s="5" t="str">
        <f t="shared" si="165"/>
        <v>2022-04</v>
      </c>
      <c r="L2138" s="3" t="str">
        <f t="shared" si="166"/>
        <v>2022</v>
      </c>
      <c r="M2138">
        <f t="shared" si="167"/>
        <v>14.879999999999999</v>
      </c>
      <c r="N2138" s="6">
        <f t="shared" si="168"/>
        <v>0.35008796296296296</v>
      </c>
      <c r="O2138">
        <f t="shared" si="169"/>
        <v>8</v>
      </c>
    </row>
    <row r="2139" spans="1:15" x14ac:dyDescent="0.35">
      <c r="A2139" t="s">
        <v>15</v>
      </c>
      <c r="B2139" s="3">
        <v>47118</v>
      </c>
      <c r="C2139">
        <v>40</v>
      </c>
      <c r="D2139" t="s">
        <v>26</v>
      </c>
      <c r="E2139" s="3">
        <v>44655</v>
      </c>
      <c r="F2139" s="4">
        <v>0.34674768518518517</v>
      </c>
      <c r="G2139">
        <v>10.07</v>
      </c>
      <c r="H2139">
        <v>4.8099999999999996</v>
      </c>
      <c r="I2139">
        <v>1051</v>
      </c>
      <c r="J2139">
        <v>2138</v>
      </c>
      <c r="K2139" s="5" t="str">
        <f t="shared" si="165"/>
        <v>2022-04</v>
      </c>
      <c r="L2139" s="3" t="str">
        <f t="shared" si="166"/>
        <v>2022</v>
      </c>
      <c r="M2139">
        <f t="shared" si="167"/>
        <v>14.879999999999999</v>
      </c>
      <c r="N2139" s="6">
        <f t="shared" si="168"/>
        <v>0.35008796296296296</v>
      </c>
      <c r="O2139">
        <f t="shared" si="169"/>
        <v>8</v>
      </c>
    </row>
    <row r="2140" spans="1:15" x14ac:dyDescent="0.35">
      <c r="A2140" t="s">
        <v>15</v>
      </c>
      <c r="B2140" s="3">
        <v>47118</v>
      </c>
      <c r="C2140">
        <v>50</v>
      </c>
      <c r="D2140" t="s">
        <v>27</v>
      </c>
      <c r="E2140" s="3">
        <v>44655</v>
      </c>
      <c r="F2140" s="4">
        <v>0.34674768518518517</v>
      </c>
      <c r="G2140">
        <v>10.07</v>
      </c>
      <c r="H2140">
        <v>4.8099999999999996</v>
      </c>
      <c r="I2140">
        <v>1051</v>
      </c>
      <c r="J2140">
        <v>2139</v>
      </c>
      <c r="K2140" s="5" t="str">
        <f t="shared" si="165"/>
        <v>2022-04</v>
      </c>
      <c r="L2140" s="3" t="str">
        <f t="shared" si="166"/>
        <v>2022</v>
      </c>
      <c r="M2140">
        <f t="shared" si="167"/>
        <v>14.879999999999999</v>
      </c>
      <c r="N2140" s="6">
        <f t="shared" si="168"/>
        <v>0.35008796296296296</v>
      </c>
      <c r="O2140">
        <f t="shared" si="169"/>
        <v>8</v>
      </c>
    </row>
    <row r="2141" spans="1:15" x14ac:dyDescent="0.35">
      <c r="A2141" t="s">
        <v>22</v>
      </c>
      <c r="B2141" s="3">
        <v>47299</v>
      </c>
      <c r="C2141">
        <v>20</v>
      </c>
      <c r="D2141" t="s">
        <v>23</v>
      </c>
      <c r="E2141" s="3">
        <v>44753</v>
      </c>
      <c r="F2141" s="4">
        <v>0.46910879629629632</v>
      </c>
      <c r="G2141">
        <v>6.17</v>
      </c>
      <c r="H2141">
        <v>10.8</v>
      </c>
      <c r="I2141">
        <v>1052</v>
      </c>
      <c r="J2141">
        <v>2140</v>
      </c>
      <c r="K2141" s="5" t="str">
        <f t="shared" si="165"/>
        <v>2022-07</v>
      </c>
      <c r="L2141" s="3" t="str">
        <f t="shared" si="166"/>
        <v>2022</v>
      </c>
      <c r="M2141">
        <f t="shared" si="167"/>
        <v>16.97</v>
      </c>
      <c r="N2141" s="6">
        <f t="shared" si="168"/>
        <v>0.47660879629629632</v>
      </c>
      <c r="O2141">
        <f t="shared" si="169"/>
        <v>11</v>
      </c>
    </row>
    <row r="2142" spans="1:15" x14ac:dyDescent="0.35">
      <c r="A2142" t="s">
        <v>22</v>
      </c>
      <c r="B2142" s="3">
        <v>47299</v>
      </c>
      <c r="C2142">
        <v>40</v>
      </c>
      <c r="D2142" t="s">
        <v>26</v>
      </c>
      <c r="E2142" s="3">
        <v>44753</v>
      </c>
      <c r="F2142" s="4">
        <v>0.46910879629629632</v>
      </c>
      <c r="G2142">
        <v>6.17</v>
      </c>
      <c r="H2142">
        <v>10.8</v>
      </c>
      <c r="I2142">
        <v>1052</v>
      </c>
      <c r="J2142">
        <v>2141</v>
      </c>
      <c r="K2142" s="5" t="str">
        <f t="shared" si="165"/>
        <v>2022-07</v>
      </c>
      <c r="L2142" s="3" t="str">
        <f t="shared" si="166"/>
        <v>2022</v>
      </c>
      <c r="M2142">
        <f t="shared" si="167"/>
        <v>16.97</v>
      </c>
      <c r="N2142" s="6">
        <f t="shared" si="168"/>
        <v>0.47660879629629632</v>
      </c>
      <c r="O2142">
        <f t="shared" si="169"/>
        <v>11</v>
      </c>
    </row>
    <row r="2143" spans="1:15" x14ac:dyDescent="0.35">
      <c r="A2143" t="s">
        <v>15</v>
      </c>
      <c r="B2143" s="3">
        <v>47118</v>
      </c>
      <c r="C2143">
        <v>20</v>
      </c>
      <c r="D2143" t="s">
        <v>23</v>
      </c>
      <c r="E2143" s="3">
        <v>44800</v>
      </c>
      <c r="F2143" s="4">
        <v>0.78994212962962962</v>
      </c>
      <c r="G2143">
        <v>8.27</v>
      </c>
      <c r="H2143">
        <v>13.93</v>
      </c>
      <c r="I2143">
        <v>1053</v>
      </c>
      <c r="J2143">
        <v>2142</v>
      </c>
      <c r="K2143" s="5" t="str">
        <f t="shared" si="165"/>
        <v>2022-08</v>
      </c>
      <c r="L2143" s="3" t="str">
        <f t="shared" si="166"/>
        <v>2022</v>
      </c>
      <c r="M2143">
        <f t="shared" si="167"/>
        <v>22.2</v>
      </c>
      <c r="N2143" s="6">
        <f t="shared" si="168"/>
        <v>0.79961574074074071</v>
      </c>
      <c r="O2143">
        <f t="shared" si="169"/>
        <v>19</v>
      </c>
    </row>
    <row r="2144" spans="1:15" x14ac:dyDescent="0.35">
      <c r="A2144" t="s">
        <v>15</v>
      </c>
      <c r="B2144" s="3">
        <v>47118</v>
      </c>
      <c r="C2144">
        <v>0</v>
      </c>
      <c r="D2144" t="s">
        <v>17</v>
      </c>
      <c r="E2144" s="3">
        <v>44658</v>
      </c>
      <c r="F2144" s="4">
        <v>0.53915509259259264</v>
      </c>
      <c r="G2144">
        <v>7.27</v>
      </c>
      <c r="H2144">
        <v>13.23</v>
      </c>
      <c r="I2144">
        <v>1054</v>
      </c>
      <c r="J2144">
        <v>2143</v>
      </c>
      <c r="K2144" s="5" t="str">
        <f t="shared" si="165"/>
        <v>2022-04</v>
      </c>
      <c r="L2144" s="3" t="str">
        <f t="shared" si="166"/>
        <v>2022</v>
      </c>
      <c r="M2144">
        <f t="shared" si="167"/>
        <v>20.5</v>
      </c>
      <c r="N2144" s="6">
        <f t="shared" si="168"/>
        <v>0.54834259259259266</v>
      </c>
      <c r="O2144">
        <f t="shared" si="169"/>
        <v>13</v>
      </c>
    </row>
    <row r="2145" spans="1:15" x14ac:dyDescent="0.35">
      <c r="A2145" t="s">
        <v>15</v>
      </c>
      <c r="B2145" s="3">
        <v>47118</v>
      </c>
      <c r="C2145">
        <v>25</v>
      </c>
      <c r="D2145" t="s">
        <v>18</v>
      </c>
      <c r="E2145" s="3">
        <v>44658</v>
      </c>
      <c r="F2145" s="4">
        <v>0.53915509259259264</v>
      </c>
      <c r="G2145">
        <v>7.27</v>
      </c>
      <c r="H2145">
        <v>13.23</v>
      </c>
      <c r="I2145">
        <v>1054</v>
      </c>
      <c r="J2145">
        <v>2144</v>
      </c>
      <c r="K2145" s="5" t="str">
        <f t="shared" si="165"/>
        <v>2022-04</v>
      </c>
      <c r="L2145" s="3" t="str">
        <f t="shared" si="166"/>
        <v>2022</v>
      </c>
      <c r="M2145">
        <f t="shared" si="167"/>
        <v>20.5</v>
      </c>
      <c r="N2145" s="6">
        <f t="shared" si="168"/>
        <v>0.54834259259259266</v>
      </c>
      <c r="O2145">
        <f t="shared" si="169"/>
        <v>13</v>
      </c>
    </row>
    <row r="2146" spans="1:15" x14ac:dyDescent="0.35">
      <c r="A2146" t="s">
        <v>15</v>
      </c>
      <c r="B2146" s="3">
        <v>47118</v>
      </c>
      <c r="C2146">
        <v>50</v>
      </c>
      <c r="D2146" t="s">
        <v>27</v>
      </c>
      <c r="E2146" s="3">
        <v>44658</v>
      </c>
      <c r="F2146" s="4">
        <v>0.53915509259259264</v>
      </c>
      <c r="G2146">
        <v>7.27</v>
      </c>
      <c r="H2146">
        <v>13.23</v>
      </c>
      <c r="I2146">
        <v>1054</v>
      </c>
      <c r="J2146">
        <v>2145</v>
      </c>
      <c r="K2146" s="5" t="str">
        <f t="shared" si="165"/>
        <v>2022-04</v>
      </c>
      <c r="L2146" s="3" t="str">
        <f t="shared" si="166"/>
        <v>2022</v>
      </c>
      <c r="M2146">
        <f t="shared" si="167"/>
        <v>20.5</v>
      </c>
      <c r="N2146" s="6">
        <f t="shared" si="168"/>
        <v>0.54834259259259266</v>
      </c>
      <c r="O2146">
        <f t="shared" si="169"/>
        <v>13</v>
      </c>
    </row>
    <row r="2147" spans="1:15" x14ac:dyDescent="0.35">
      <c r="A2147" t="s">
        <v>22</v>
      </c>
      <c r="B2147" s="3">
        <v>47299</v>
      </c>
      <c r="C2147">
        <v>0</v>
      </c>
      <c r="D2147" t="s">
        <v>17</v>
      </c>
      <c r="E2147" s="3">
        <v>44710</v>
      </c>
      <c r="F2147" s="4">
        <v>0.46500000000000002</v>
      </c>
      <c r="G2147">
        <v>7.61</v>
      </c>
      <c r="H2147">
        <v>8.76</v>
      </c>
      <c r="I2147">
        <v>1055</v>
      </c>
      <c r="J2147">
        <v>2146</v>
      </c>
      <c r="K2147" s="5" t="str">
        <f t="shared" si="165"/>
        <v>2022-05</v>
      </c>
      <c r="L2147" s="3" t="str">
        <f t="shared" si="166"/>
        <v>2022</v>
      </c>
      <c r="M2147">
        <f t="shared" si="167"/>
        <v>16.37</v>
      </c>
      <c r="N2147" s="6">
        <f t="shared" si="168"/>
        <v>0.47108333333333335</v>
      </c>
      <c r="O2147">
        <f t="shared" si="169"/>
        <v>11</v>
      </c>
    </row>
    <row r="2148" spans="1:15" x14ac:dyDescent="0.35">
      <c r="A2148" t="s">
        <v>22</v>
      </c>
      <c r="B2148" s="3">
        <v>47299</v>
      </c>
      <c r="C2148">
        <v>40</v>
      </c>
      <c r="D2148" t="s">
        <v>26</v>
      </c>
      <c r="E2148" s="3">
        <v>44710</v>
      </c>
      <c r="F2148" s="4">
        <v>0.46500000000000002</v>
      </c>
      <c r="G2148">
        <v>7.61</v>
      </c>
      <c r="H2148">
        <v>8.76</v>
      </c>
      <c r="I2148">
        <v>1055</v>
      </c>
      <c r="J2148">
        <v>2147</v>
      </c>
      <c r="K2148" s="5" t="str">
        <f t="shared" si="165"/>
        <v>2022-05</v>
      </c>
      <c r="L2148" s="3" t="str">
        <f t="shared" si="166"/>
        <v>2022</v>
      </c>
      <c r="M2148">
        <f t="shared" si="167"/>
        <v>16.37</v>
      </c>
      <c r="N2148" s="6">
        <f t="shared" si="168"/>
        <v>0.47108333333333335</v>
      </c>
      <c r="O2148">
        <f t="shared" si="169"/>
        <v>11</v>
      </c>
    </row>
    <row r="2149" spans="1:15" x14ac:dyDescent="0.35">
      <c r="A2149" t="s">
        <v>24</v>
      </c>
      <c r="B2149" s="3">
        <v>47848</v>
      </c>
      <c r="C2149">
        <v>0</v>
      </c>
      <c r="D2149" t="s">
        <v>17</v>
      </c>
      <c r="E2149" s="3">
        <v>44674</v>
      </c>
      <c r="F2149" s="4">
        <v>0.44418981481481479</v>
      </c>
      <c r="G2149">
        <v>6.24</v>
      </c>
      <c r="H2149">
        <v>10.36</v>
      </c>
      <c r="I2149">
        <v>1056</v>
      </c>
      <c r="J2149">
        <v>2148</v>
      </c>
      <c r="K2149" s="5" t="str">
        <f t="shared" si="165"/>
        <v>2022-04</v>
      </c>
      <c r="L2149" s="3" t="str">
        <f t="shared" si="166"/>
        <v>2022</v>
      </c>
      <c r="M2149">
        <f t="shared" si="167"/>
        <v>16.600000000000001</v>
      </c>
      <c r="N2149" s="6">
        <f t="shared" si="168"/>
        <v>0.45138425925925924</v>
      </c>
      <c r="O2149">
        <f t="shared" si="169"/>
        <v>10</v>
      </c>
    </row>
    <row r="2150" spans="1:15" x14ac:dyDescent="0.35">
      <c r="A2150" t="s">
        <v>24</v>
      </c>
      <c r="B2150" s="3">
        <v>47848</v>
      </c>
      <c r="C2150">
        <v>25</v>
      </c>
      <c r="D2150" t="s">
        <v>18</v>
      </c>
      <c r="E2150" s="3">
        <v>44674</v>
      </c>
      <c r="F2150" s="4">
        <v>0.44418981481481479</v>
      </c>
      <c r="G2150">
        <v>6.24</v>
      </c>
      <c r="H2150">
        <v>10.36</v>
      </c>
      <c r="I2150">
        <v>1056</v>
      </c>
      <c r="J2150">
        <v>2149</v>
      </c>
      <c r="K2150" s="5" t="str">
        <f t="shared" si="165"/>
        <v>2022-04</v>
      </c>
      <c r="L2150" s="3" t="str">
        <f t="shared" si="166"/>
        <v>2022</v>
      </c>
      <c r="M2150">
        <f t="shared" si="167"/>
        <v>16.600000000000001</v>
      </c>
      <c r="N2150" s="6">
        <f t="shared" si="168"/>
        <v>0.45138425925925924</v>
      </c>
      <c r="O2150">
        <f t="shared" si="169"/>
        <v>10</v>
      </c>
    </row>
    <row r="2151" spans="1:15" x14ac:dyDescent="0.35">
      <c r="A2151" t="s">
        <v>15</v>
      </c>
      <c r="B2151" s="3">
        <v>47118</v>
      </c>
      <c r="C2151">
        <v>10</v>
      </c>
      <c r="D2151" t="s">
        <v>16</v>
      </c>
      <c r="E2151" s="3">
        <v>44696</v>
      </c>
      <c r="F2151" s="4">
        <v>0.50159722222222225</v>
      </c>
      <c r="G2151">
        <v>8.39</v>
      </c>
      <c r="H2151">
        <v>9.81</v>
      </c>
      <c r="I2151">
        <v>1057</v>
      </c>
      <c r="J2151">
        <v>2150</v>
      </c>
      <c r="K2151" s="5" t="str">
        <f t="shared" si="165"/>
        <v>2022-05</v>
      </c>
      <c r="L2151" s="3" t="str">
        <f t="shared" si="166"/>
        <v>2022</v>
      </c>
      <c r="M2151">
        <f t="shared" si="167"/>
        <v>18.200000000000003</v>
      </c>
      <c r="N2151" s="6">
        <f t="shared" si="168"/>
        <v>0.50840972222222225</v>
      </c>
      <c r="O2151">
        <f t="shared" si="169"/>
        <v>12</v>
      </c>
    </row>
    <row r="2152" spans="1:15" x14ac:dyDescent="0.35">
      <c r="A2152" t="s">
        <v>25</v>
      </c>
      <c r="B2152" t="s">
        <v>21</v>
      </c>
      <c r="C2152">
        <v>0</v>
      </c>
      <c r="D2152" t="s">
        <v>17</v>
      </c>
      <c r="E2152" s="3">
        <v>44716</v>
      </c>
      <c r="F2152" s="4">
        <v>0.59518518518518515</v>
      </c>
      <c r="G2152">
        <v>8.0299999999999994</v>
      </c>
      <c r="H2152">
        <v>13.05</v>
      </c>
      <c r="I2152">
        <v>1058</v>
      </c>
      <c r="J2152">
        <v>2151</v>
      </c>
      <c r="K2152" s="5" t="str">
        <f t="shared" si="165"/>
        <v>2022-06</v>
      </c>
      <c r="L2152" s="3" t="str">
        <f t="shared" si="166"/>
        <v>2022</v>
      </c>
      <c r="M2152">
        <f t="shared" si="167"/>
        <v>21.08</v>
      </c>
      <c r="N2152" s="6">
        <f t="shared" si="168"/>
        <v>0.60424768518518512</v>
      </c>
      <c r="O2152">
        <f t="shared" si="169"/>
        <v>14</v>
      </c>
    </row>
    <row r="2153" spans="1:15" x14ac:dyDescent="0.35">
      <c r="A2153" t="s">
        <v>20</v>
      </c>
      <c r="B2153" t="s">
        <v>21</v>
      </c>
      <c r="C2153">
        <v>20</v>
      </c>
      <c r="D2153" t="s">
        <v>23</v>
      </c>
      <c r="E2153" s="3">
        <v>44734</v>
      </c>
      <c r="F2153" s="4">
        <v>0.37436342592592592</v>
      </c>
      <c r="G2153">
        <v>8.43</v>
      </c>
      <c r="H2153">
        <v>5.73</v>
      </c>
      <c r="I2153">
        <v>1059</v>
      </c>
      <c r="J2153">
        <v>2152</v>
      </c>
      <c r="K2153" s="5" t="str">
        <f t="shared" si="165"/>
        <v>2022-06</v>
      </c>
      <c r="L2153" s="3" t="str">
        <f t="shared" si="166"/>
        <v>2022</v>
      </c>
      <c r="M2153">
        <f t="shared" si="167"/>
        <v>14.16</v>
      </c>
      <c r="N2153" s="6">
        <f t="shared" si="168"/>
        <v>0.37834259259259256</v>
      </c>
      <c r="O2153">
        <f t="shared" si="169"/>
        <v>9</v>
      </c>
    </row>
    <row r="2154" spans="1:15" x14ac:dyDescent="0.35">
      <c r="A2154" t="s">
        <v>20</v>
      </c>
      <c r="B2154" t="s">
        <v>21</v>
      </c>
      <c r="C2154">
        <v>25</v>
      </c>
      <c r="D2154" t="s">
        <v>18</v>
      </c>
      <c r="E2154" s="3">
        <v>44734</v>
      </c>
      <c r="F2154" s="4">
        <v>0.37436342592592592</v>
      </c>
      <c r="G2154">
        <v>8.43</v>
      </c>
      <c r="H2154">
        <v>5.73</v>
      </c>
      <c r="I2154">
        <v>1059</v>
      </c>
      <c r="J2154">
        <v>2153</v>
      </c>
      <c r="K2154" s="5" t="str">
        <f t="shared" si="165"/>
        <v>2022-06</v>
      </c>
      <c r="L2154" s="3" t="str">
        <f t="shared" si="166"/>
        <v>2022</v>
      </c>
      <c r="M2154">
        <f t="shared" si="167"/>
        <v>14.16</v>
      </c>
      <c r="N2154" s="6">
        <f t="shared" si="168"/>
        <v>0.37834259259259256</v>
      </c>
      <c r="O2154">
        <f t="shared" si="169"/>
        <v>9</v>
      </c>
    </row>
    <row r="2155" spans="1:15" x14ac:dyDescent="0.35">
      <c r="A2155" t="s">
        <v>20</v>
      </c>
      <c r="B2155" t="s">
        <v>21</v>
      </c>
      <c r="C2155">
        <v>80</v>
      </c>
      <c r="D2155" t="s">
        <v>19</v>
      </c>
      <c r="E2155" s="3">
        <v>44734</v>
      </c>
      <c r="F2155" s="4">
        <v>0.37436342592592592</v>
      </c>
      <c r="G2155">
        <v>8.43</v>
      </c>
      <c r="H2155">
        <v>5.73</v>
      </c>
      <c r="I2155">
        <v>1059</v>
      </c>
      <c r="J2155">
        <v>2154</v>
      </c>
      <c r="K2155" s="5" t="str">
        <f t="shared" si="165"/>
        <v>2022-06</v>
      </c>
      <c r="L2155" s="3" t="str">
        <f t="shared" si="166"/>
        <v>2022</v>
      </c>
      <c r="M2155">
        <f t="shared" si="167"/>
        <v>14.16</v>
      </c>
      <c r="N2155" s="6">
        <f t="shared" si="168"/>
        <v>0.37834259259259256</v>
      </c>
      <c r="O2155">
        <f t="shared" si="169"/>
        <v>9</v>
      </c>
    </row>
    <row r="2156" spans="1:15" x14ac:dyDescent="0.35">
      <c r="A2156" t="s">
        <v>15</v>
      </c>
      <c r="B2156" s="3">
        <v>47118</v>
      </c>
      <c r="C2156">
        <v>10</v>
      </c>
      <c r="D2156" t="s">
        <v>16</v>
      </c>
      <c r="E2156" s="3">
        <v>44761</v>
      </c>
      <c r="F2156" s="4">
        <v>0.41163194444444445</v>
      </c>
      <c r="G2156">
        <v>8.93</v>
      </c>
      <c r="H2156">
        <v>16.739999999999998</v>
      </c>
      <c r="I2156">
        <v>1060</v>
      </c>
      <c r="J2156">
        <v>2155</v>
      </c>
      <c r="K2156" s="5" t="str">
        <f t="shared" si="165"/>
        <v>2022-07</v>
      </c>
      <c r="L2156" s="3" t="str">
        <f t="shared" si="166"/>
        <v>2022</v>
      </c>
      <c r="M2156">
        <f t="shared" si="167"/>
        <v>25.669999999999998</v>
      </c>
      <c r="N2156" s="6">
        <f t="shared" si="168"/>
        <v>0.42325694444444445</v>
      </c>
      <c r="O2156">
        <f t="shared" si="169"/>
        <v>10</v>
      </c>
    </row>
    <row r="2157" spans="1:15" x14ac:dyDescent="0.35">
      <c r="A2157" t="s">
        <v>15</v>
      </c>
      <c r="B2157" s="3">
        <v>47118</v>
      </c>
      <c r="C2157">
        <v>25</v>
      </c>
      <c r="D2157" t="s">
        <v>18</v>
      </c>
      <c r="E2157" s="3">
        <v>44761</v>
      </c>
      <c r="F2157" s="4">
        <v>0.41163194444444445</v>
      </c>
      <c r="G2157">
        <v>8.93</v>
      </c>
      <c r="H2157">
        <v>16.739999999999998</v>
      </c>
      <c r="I2157">
        <v>1060</v>
      </c>
      <c r="J2157">
        <v>2156</v>
      </c>
      <c r="K2157" s="5" t="str">
        <f t="shared" si="165"/>
        <v>2022-07</v>
      </c>
      <c r="L2157" s="3" t="str">
        <f t="shared" si="166"/>
        <v>2022</v>
      </c>
      <c r="M2157">
        <f t="shared" si="167"/>
        <v>25.669999999999998</v>
      </c>
      <c r="N2157" s="6">
        <f t="shared" si="168"/>
        <v>0.42325694444444445</v>
      </c>
      <c r="O2157">
        <f t="shared" si="169"/>
        <v>10</v>
      </c>
    </row>
    <row r="2158" spans="1:15" x14ac:dyDescent="0.35">
      <c r="A2158" t="s">
        <v>25</v>
      </c>
      <c r="B2158" t="s">
        <v>21</v>
      </c>
      <c r="C2158">
        <v>20</v>
      </c>
      <c r="D2158" t="s">
        <v>23</v>
      </c>
      <c r="E2158" s="3">
        <v>44795</v>
      </c>
      <c r="F2158" s="4">
        <v>0.42581018518518521</v>
      </c>
      <c r="G2158">
        <v>6.94</v>
      </c>
      <c r="H2158">
        <v>12.63</v>
      </c>
      <c r="I2158">
        <v>1061</v>
      </c>
      <c r="J2158">
        <v>2157</v>
      </c>
      <c r="K2158" s="5" t="str">
        <f t="shared" si="165"/>
        <v>2022-08</v>
      </c>
      <c r="L2158" s="3" t="str">
        <f t="shared" si="166"/>
        <v>2022</v>
      </c>
      <c r="M2158">
        <f t="shared" si="167"/>
        <v>19.57</v>
      </c>
      <c r="N2158" s="6">
        <f t="shared" si="168"/>
        <v>0.43458101851851855</v>
      </c>
      <c r="O2158">
        <f t="shared" si="169"/>
        <v>10</v>
      </c>
    </row>
    <row r="2159" spans="1:15" x14ac:dyDescent="0.35">
      <c r="A2159" t="s">
        <v>24</v>
      </c>
      <c r="B2159" s="3">
        <v>47848</v>
      </c>
      <c r="C2159">
        <v>20</v>
      </c>
      <c r="D2159" t="s">
        <v>23</v>
      </c>
      <c r="E2159" s="3">
        <v>44844</v>
      </c>
      <c r="F2159" s="4">
        <v>0.7904282407407407</v>
      </c>
      <c r="G2159">
        <v>7.57</v>
      </c>
      <c r="H2159">
        <v>8.69</v>
      </c>
      <c r="I2159">
        <v>1062</v>
      </c>
      <c r="J2159">
        <v>2158</v>
      </c>
      <c r="K2159" s="5" t="str">
        <f t="shared" si="165"/>
        <v>2022-10</v>
      </c>
      <c r="L2159" s="3" t="str">
        <f t="shared" si="166"/>
        <v>2022</v>
      </c>
      <c r="M2159">
        <f t="shared" si="167"/>
        <v>16.259999999999998</v>
      </c>
      <c r="N2159" s="6">
        <f t="shared" si="168"/>
        <v>0.79646296296296293</v>
      </c>
      <c r="O2159">
        <f t="shared" si="169"/>
        <v>19</v>
      </c>
    </row>
    <row r="2160" spans="1:15" x14ac:dyDescent="0.35">
      <c r="A2160" t="s">
        <v>24</v>
      </c>
      <c r="B2160" s="3">
        <v>47848</v>
      </c>
      <c r="C2160">
        <v>25</v>
      </c>
      <c r="D2160" t="s">
        <v>18</v>
      </c>
      <c r="E2160" s="3">
        <v>44844</v>
      </c>
      <c r="F2160" s="4">
        <v>0.7904282407407407</v>
      </c>
      <c r="G2160">
        <v>7.57</v>
      </c>
      <c r="H2160">
        <v>8.69</v>
      </c>
      <c r="I2160">
        <v>1062</v>
      </c>
      <c r="J2160">
        <v>2159</v>
      </c>
      <c r="K2160" s="5" t="str">
        <f t="shared" si="165"/>
        <v>2022-10</v>
      </c>
      <c r="L2160" s="3" t="str">
        <f t="shared" si="166"/>
        <v>2022</v>
      </c>
      <c r="M2160">
        <f t="shared" si="167"/>
        <v>16.259999999999998</v>
      </c>
      <c r="N2160" s="6">
        <f t="shared" si="168"/>
        <v>0.79646296296296293</v>
      </c>
      <c r="O2160">
        <f t="shared" si="169"/>
        <v>19</v>
      </c>
    </row>
    <row r="2161" spans="1:15" x14ac:dyDescent="0.35">
      <c r="A2161" t="s">
        <v>24</v>
      </c>
      <c r="B2161" s="3">
        <v>47848</v>
      </c>
      <c r="C2161">
        <v>50</v>
      </c>
      <c r="D2161" t="s">
        <v>27</v>
      </c>
      <c r="E2161" s="3">
        <v>44844</v>
      </c>
      <c r="F2161" s="4">
        <v>0.7904282407407407</v>
      </c>
      <c r="G2161">
        <v>7.57</v>
      </c>
      <c r="H2161">
        <v>8.69</v>
      </c>
      <c r="I2161">
        <v>1062</v>
      </c>
      <c r="J2161">
        <v>2160</v>
      </c>
      <c r="K2161" s="5" t="str">
        <f t="shared" si="165"/>
        <v>2022-10</v>
      </c>
      <c r="L2161" s="3" t="str">
        <f t="shared" si="166"/>
        <v>2022</v>
      </c>
      <c r="M2161">
        <f t="shared" si="167"/>
        <v>16.259999999999998</v>
      </c>
      <c r="N2161" s="6">
        <f t="shared" si="168"/>
        <v>0.79646296296296293</v>
      </c>
      <c r="O2161">
        <f t="shared" si="169"/>
        <v>19</v>
      </c>
    </row>
    <row r="2162" spans="1:15" x14ac:dyDescent="0.35">
      <c r="A2162" t="s">
        <v>22</v>
      </c>
      <c r="B2162" s="3">
        <v>47299</v>
      </c>
      <c r="C2162">
        <v>20</v>
      </c>
      <c r="D2162" t="s">
        <v>23</v>
      </c>
      <c r="E2162" s="3">
        <v>44576</v>
      </c>
      <c r="F2162" s="4">
        <v>0.73113425925925923</v>
      </c>
      <c r="G2162">
        <v>7.93</v>
      </c>
      <c r="H2162">
        <v>10.31</v>
      </c>
      <c r="I2162">
        <v>1063</v>
      </c>
      <c r="J2162">
        <v>2161</v>
      </c>
      <c r="K2162" s="5" t="str">
        <f t="shared" si="165"/>
        <v>2022-01</v>
      </c>
      <c r="L2162" s="3" t="str">
        <f t="shared" si="166"/>
        <v>2022</v>
      </c>
      <c r="M2162">
        <f t="shared" si="167"/>
        <v>18.240000000000002</v>
      </c>
      <c r="N2162" s="6">
        <f t="shared" si="168"/>
        <v>0.73829398148148151</v>
      </c>
      <c r="O2162">
        <f t="shared" si="169"/>
        <v>17</v>
      </c>
    </row>
    <row r="2163" spans="1:15" x14ac:dyDescent="0.35">
      <c r="A2163" t="s">
        <v>22</v>
      </c>
      <c r="B2163" s="3">
        <v>47299</v>
      </c>
      <c r="C2163">
        <v>25</v>
      </c>
      <c r="D2163" t="s">
        <v>18</v>
      </c>
      <c r="E2163" s="3">
        <v>44576</v>
      </c>
      <c r="F2163" s="4">
        <v>0.73113425925925923</v>
      </c>
      <c r="G2163">
        <v>7.93</v>
      </c>
      <c r="H2163">
        <v>10.31</v>
      </c>
      <c r="I2163">
        <v>1063</v>
      </c>
      <c r="J2163">
        <v>2162</v>
      </c>
      <c r="K2163" s="5" t="str">
        <f t="shared" si="165"/>
        <v>2022-01</v>
      </c>
      <c r="L2163" s="3" t="str">
        <f t="shared" si="166"/>
        <v>2022</v>
      </c>
      <c r="M2163">
        <f t="shared" si="167"/>
        <v>18.240000000000002</v>
      </c>
      <c r="N2163" s="6">
        <f t="shared" si="168"/>
        <v>0.73829398148148151</v>
      </c>
      <c r="O2163">
        <f t="shared" si="169"/>
        <v>17</v>
      </c>
    </row>
    <row r="2164" spans="1:15" x14ac:dyDescent="0.35">
      <c r="A2164" t="s">
        <v>25</v>
      </c>
      <c r="B2164" t="s">
        <v>21</v>
      </c>
      <c r="C2164">
        <v>20</v>
      </c>
      <c r="D2164" t="s">
        <v>23</v>
      </c>
      <c r="E2164" s="3">
        <v>44642</v>
      </c>
      <c r="F2164" s="4">
        <v>0.8636342592592593</v>
      </c>
      <c r="G2164">
        <v>6.48</v>
      </c>
      <c r="H2164">
        <v>10.4</v>
      </c>
      <c r="I2164">
        <v>1064</v>
      </c>
      <c r="J2164">
        <v>2163</v>
      </c>
      <c r="K2164" s="5" t="str">
        <f t="shared" si="165"/>
        <v>2022-03</v>
      </c>
      <c r="L2164" s="3" t="str">
        <f t="shared" si="166"/>
        <v>2022</v>
      </c>
      <c r="M2164">
        <f t="shared" si="167"/>
        <v>16.880000000000003</v>
      </c>
      <c r="N2164" s="6">
        <f t="shared" si="168"/>
        <v>0.87085648148148154</v>
      </c>
      <c r="O2164">
        <f t="shared" si="169"/>
        <v>20</v>
      </c>
    </row>
    <row r="2165" spans="1:15" x14ac:dyDescent="0.35">
      <c r="A2165" t="s">
        <v>28</v>
      </c>
      <c r="B2165" t="s">
        <v>21</v>
      </c>
      <c r="C2165">
        <v>0</v>
      </c>
      <c r="D2165" t="s">
        <v>17</v>
      </c>
      <c r="E2165" s="3">
        <v>44694</v>
      </c>
      <c r="F2165" s="4">
        <v>0.41930555555555554</v>
      </c>
      <c r="G2165">
        <v>6.51</v>
      </c>
      <c r="H2165">
        <v>12.34</v>
      </c>
      <c r="I2165">
        <v>1065</v>
      </c>
      <c r="J2165">
        <v>2164</v>
      </c>
      <c r="K2165" s="5" t="str">
        <f t="shared" si="165"/>
        <v>2022-05</v>
      </c>
      <c r="L2165" s="3" t="str">
        <f t="shared" si="166"/>
        <v>2022</v>
      </c>
      <c r="M2165">
        <f t="shared" si="167"/>
        <v>18.850000000000001</v>
      </c>
      <c r="N2165" s="6">
        <f t="shared" si="168"/>
        <v>0.42787500000000001</v>
      </c>
      <c r="O2165">
        <f t="shared" si="169"/>
        <v>10</v>
      </c>
    </row>
    <row r="2166" spans="1:15" x14ac:dyDescent="0.35">
      <c r="A2166" t="s">
        <v>28</v>
      </c>
      <c r="B2166" t="s">
        <v>21</v>
      </c>
      <c r="C2166">
        <v>40</v>
      </c>
      <c r="D2166" t="s">
        <v>26</v>
      </c>
      <c r="E2166" s="3">
        <v>44694</v>
      </c>
      <c r="F2166" s="4">
        <v>0.41930555555555554</v>
      </c>
      <c r="G2166">
        <v>6.51</v>
      </c>
      <c r="H2166">
        <v>12.34</v>
      </c>
      <c r="I2166">
        <v>1065</v>
      </c>
      <c r="J2166">
        <v>2165</v>
      </c>
      <c r="K2166" s="5" t="str">
        <f t="shared" si="165"/>
        <v>2022-05</v>
      </c>
      <c r="L2166" s="3" t="str">
        <f t="shared" si="166"/>
        <v>2022</v>
      </c>
      <c r="M2166">
        <f t="shared" si="167"/>
        <v>18.850000000000001</v>
      </c>
      <c r="N2166" s="6">
        <f t="shared" si="168"/>
        <v>0.42787500000000001</v>
      </c>
      <c r="O2166">
        <f t="shared" si="169"/>
        <v>10</v>
      </c>
    </row>
    <row r="2167" spans="1:15" x14ac:dyDescent="0.35">
      <c r="A2167" t="s">
        <v>15</v>
      </c>
      <c r="B2167" s="3">
        <v>47118</v>
      </c>
      <c r="C2167">
        <v>0</v>
      </c>
      <c r="D2167" t="s">
        <v>17</v>
      </c>
      <c r="E2167" s="3">
        <v>44666</v>
      </c>
      <c r="F2167" s="4">
        <v>0.59641203703703705</v>
      </c>
      <c r="G2167">
        <v>9.0299999999999994</v>
      </c>
      <c r="H2167">
        <v>10.35</v>
      </c>
      <c r="I2167">
        <v>1066</v>
      </c>
      <c r="J2167">
        <v>2166</v>
      </c>
      <c r="K2167" s="5" t="str">
        <f t="shared" si="165"/>
        <v>2022-04</v>
      </c>
      <c r="L2167" s="3" t="str">
        <f t="shared" si="166"/>
        <v>2022</v>
      </c>
      <c r="M2167">
        <f t="shared" si="167"/>
        <v>19.38</v>
      </c>
      <c r="N2167" s="6">
        <f t="shared" si="168"/>
        <v>0.60359953703703706</v>
      </c>
      <c r="O2167">
        <f t="shared" si="169"/>
        <v>14</v>
      </c>
    </row>
    <row r="2168" spans="1:15" x14ac:dyDescent="0.35">
      <c r="A2168" t="s">
        <v>15</v>
      </c>
      <c r="B2168" s="3">
        <v>47118</v>
      </c>
      <c r="C2168">
        <v>40</v>
      </c>
      <c r="D2168" t="s">
        <v>26</v>
      </c>
      <c r="E2168" s="3">
        <v>44666</v>
      </c>
      <c r="F2168" s="4">
        <v>0.59641203703703705</v>
      </c>
      <c r="G2168">
        <v>9.0299999999999994</v>
      </c>
      <c r="H2168">
        <v>10.35</v>
      </c>
      <c r="I2168">
        <v>1066</v>
      </c>
      <c r="J2168">
        <v>2167</v>
      </c>
      <c r="K2168" s="5" t="str">
        <f t="shared" si="165"/>
        <v>2022-04</v>
      </c>
      <c r="L2168" s="3" t="str">
        <f t="shared" si="166"/>
        <v>2022</v>
      </c>
      <c r="M2168">
        <f t="shared" si="167"/>
        <v>19.38</v>
      </c>
      <c r="N2168" s="6">
        <f t="shared" si="168"/>
        <v>0.60359953703703706</v>
      </c>
      <c r="O2168">
        <f t="shared" si="169"/>
        <v>14</v>
      </c>
    </row>
    <row r="2169" spans="1:15" x14ac:dyDescent="0.35">
      <c r="A2169" t="s">
        <v>15</v>
      </c>
      <c r="B2169" s="3">
        <v>47118</v>
      </c>
      <c r="C2169">
        <v>50</v>
      </c>
      <c r="D2169" t="s">
        <v>27</v>
      </c>
      <c r="E2169" s="3">
        <v>44666</v>
      </c>
      <c r="F2169" s="4">
        <v>0.59641203703703705</v>
      </c>
      <c r="G2169">
        <v>9.0299999999999994</v>
      </c>
      <c r="H2169">
        <v>10.35</v>
      </c>
      <c r="I2169">
        <v>1066</v>
      </c>
      <c r="J2169">
        <v>2168</v>
      </c>
      <c r="K2169" s="5" t="str">
        <f t="shared" si="165"/>
        <v>2022-04</v>
      </c>
      <c r="L2169" s="3" t="str">
        <f t="shared" si="166"/>
        <v>2022</v>
      </c>
      <c r="M2169">
        <f t="shared" si="167"/>
        <v>19.38</v>
      </c>
      <c r="N2169" s="6">
        <f t="shared" si="168"/>
        <v>0.60359953703703706</v>
      </c>
      <c r="O2169">
        <f t="shared" si="169"/>
        <v>14</v>
      </c>
    </row>
    <row r="2170" spans="1:15" x14ac:dyDescent="0.35">
      <c r="A2170" t="s">
        <v>15</v>
      </c>
      <c r="B2170" s="3">
        <v>47118</v>
      </c>
      <c r="C2170">
        <v>10</v>
      </c>
      <c r="D2170" t="s">
        <v>16</v>
      </c>
      <c r="E2170" s="3">
        <v>44734</v>
      </c>
      <c r="F2170" s="4">
        <v>0.50310185185185186</v>
      </c>
      <c r="G2170">
        <v>8.25</v>
      </c>
      <c r="H2170">
        <v>7.9</v>
      </c>
      <c r="I2170">
        <v>1067</v>
      </c>
      <c r="J2170">
        <v>2169</v>
      </c>
      <c r="K2170" s="5" t="str">
        <f t="shared" si="165"/>
        <v>2022-06</v>
      </c>
      <c r="L2170" s="3" t="str">
        <f t="shared" si="166"/>
        <v>2022</v>
      </c>
      <c r="M2170">
        <f t="shared" si="167"/>
        <v>16.149999999999999</v>
      </c>
      <c r="N2170" s="6">
        <f t="shared" si="168"/>
        <v>0.50858796296296294</v>
      </c>
      <c r="O2170">
        <f t="shared" si="169"/>
        <v>12</v>
      </c>
    </row>
    <row r="2171" spans="1:15" x14ac:dyDescent="0.35">
      <c r="A2171" t="s">
        <v>24</v>
      </c>
      <c r="B2171" s="3">
        <v>47848</v>
      </c>
      <c r="C2171">
        <v>10</v>
      </c>
      <c r="D2171" t="s">
        <v>16</v>
      </c>
      <c r="E2171" s="3">
        <v>44771</v>
      </c>
      <c r="F2171" s="4">
        <v>0.50248842592592591</v>
      </c>
      <c r="G2171">
        <v>6.22</v>
      </c>
      <c r="H2171">
        <v>11.07</v>
      </c>
      <c r="I2171">
        <v>1068</v>
      </c>
      <c r="J2171">
        <v>2170</v>
      </c>
      <c r="K2171" s="5" t="str">
        <f t="shared" si="165"/>
        <v>2022-07</v>
      </c>
      <c r="L2171" s="3" t="str">
        <f t="shared" si="166"/>
        <v>2022</v>
      </c>
      <c r="M2171">
        <f t="shared" si="167"/>
        <v>17.29</v>
      </c>
      <c r="N2171" s="6">
        <f t="shared" si="168"/>
        <v>0.51017592592592587</v>
      </c>
      <c r="O2171">
        <f t="shared" si="169"/>
        <v>12</v>
      </c>
    </row>
    <row r="2172" spans="1:15" x14ac:dyDescent="0.35">
      <c r="A2172" t="s">
        <v>24</v>
      </c>
      <c r="B2172" s="3">
        <v>47848</v>
      </c>
      <c r="C2172">
        <v>25</v>
      </c>
      <c r="D2172" t="s">
        <v>18</v>
      </c>
      <c r="E2172" s="3">
        <v>44771</v>
      </c>
      <c r="F2172" s="4">
        <v>0.50248842592592591</v>
      </c>
      <c r="G2172">
        <v>6.22</v>
      </c>
      <c r="H2172">
        <v>11.07</v>
      </c>
      <c r="I2172">
        <v>1068</v>
      </c>
      <c r="J2172">
        <v>2171</v>
      </c>
      <c r="K2172" s="5" t="str">
        <f t="shared" si="165"/>
        <v>2022-07</v>
      </c>
      <c r="L2172" s="3" t="str">
        <f t="shared" si="166"/>
        <v>2022</v>
      </c>
      <c r="M2172">
        <f t="shared" si="167"/>
        <v>17.29</v>
      </c>
      <c r="N2172" s="6">
        <f t="shared" si="168"/>
        <v>0.51017592592592587</v>
      </c>
      <c r="O2172">
        <f t="shared" si="169"/>
        <v>12</v>
      </c>
    </row>
    <row r="2173" spans="1:15" x14ac:dyDescent="0.35">
      <c r="A2173" t="s">
        <v>28</v>
      </c>
      <c r="B2173" t="s">
        <v>21</v>
      </c>
      <c r="C2173">
        <v>20</v>
      </c>
      <c r="D2173" t="s">
        <v>23</v>
      </c>
      <c r="E2173" s="3">
        <v>44754</v>
      </c>
      <c r="F2173" s="4">
        <v>0.84237268518518515</v>
      </c>
      <c r="G2173">
        <v>6.29</v>
      </c>
      <c r="H2173">
        <v>16.11</v>
      </c>
      <c r="I2173">
        <v>1069</v>
      </c>
      <c r="J2173">
        <v>2172</v>
      </c>
      <c r="K2173" s="5" t="str">
        <f t="shared" si="165"/>
        <v>2022-07</v>
      </c>
      <c r="L2173" s="3" t="str">
        <f t="shared" si="166"/>
        <v>2022</v>
      </c>
      <c r="M2173">
        <f t="shared" si="167"/>
        <v>22.4</v>
      </c>
      <c r="N2173" s="6">
        <f t="shared" si="168"/>
        <v>0.85356018518518517</v>
      </c>
      <c r="O2173">
        <f t="shared" si="169"/>
        <v>20</v>
      </c>
    </row>
    <row r="2174" spans="1:15" x14ac:dyDescent="0.35">
      <c r="A2174" t="s">
        <v>28</v>
      </c>
      <c r="B2174" t="s">
        <v>21</v>
      </c>
      <c r="C2174">
        <v>40</v>
      </c>
      <c r="D2174" t="s">
        <v>26</v>
      </c>
      <c r="E2174" s="3">
        <v>44754</v>
      </c>
      <c r="F2174" s="4">
        <v>0.84237268518518515</v>
      </c>
      <c r="G2174">
        <v>6.29</v>
      </c>
      <c r="H2174">
        <v>16.11</v>
      </c>
      <c r="I2174">
        <v>1069</v>
      </c>
      <c r="J2174">
        <v>2173</v>
      </c>
      <c r="K2174" s="5" t="str">
        <f t="shared" si="165"/>
        <v>2022-07</v>
      </c>
      <c r="L2174" s="3" t="str">
        <f t="shared" si="166"/>
        <v>2022</v>
      </c>
      <c r="M2174">
        <f t="shared" si="167"/>
        <v>22.4</v>
      </c>
      <c r="N2174" s="6">
        <f t="shared" si="168"/>
        <v>0.85356018518518517</v>
      </c>
      <c r="O2174">
        <f t="shared" si="169"/>
        <v>20</v>
      </c>
    </row>
    <row r="2175" spans="1:15" x14ac:dyDescent="0.35">
      <c r="A2175" t="s">
        <v>24</v>
      </c>
      <c r="B2175" s="3">
        <v>47848</v>
      </c>
      <c r="C2175">
        <v>0</v>
      </c>
      <c r="D2175" t="s">
        <v>17</v>
      </c>
      <c r="E2175" s="3">
        <v>44795</v>
      </c>
      <c r="F2175" s="4">
        <v>0.47377314814814814</v>
      </c>
      <c r="G2175">
        <v>6.37</v>
      </c>
      <c r="H2175">
        <v>17.559999999999999</v>
      </c>
      <c r="I2175">
        <v>1070</v>
      </c>
      <c r="J2175">
        <v>2174</v>
      </c>
      <c r="K2175" s="5" t="str">
        <f t="shared" si="165"/>
        <v>2022-08</v>
      </c>
      <c r="L2175" s="3" t="str">
        <f t="shared" si="166"/>
        <v>2022</v>
      </c>
      <c r="M2175">
        <f t="shared" si="167"/>
        <v>23.93</v>
      </c>
      <c r="N2175" s="6">
        <f t="shared" si="168"/>
        <v>0.48596759259259259</v>
      </c>
      <c r="O2175">
        <f t="shared" si="169"/>
        <v>11</v>
      </c>
    </row>
    <row r="2176" spans="1:15" x14ac:dyDescent="0.35">
      <c r="A2176" t="s">
        <v>24</v>
      </c>
      <c r="B2176" s="3">
        <v>47848</v>
      </c>
      <c r="C2176">
        <v>25</v>
      </c>
      <c r="D2176" t="s">
        <v>18</v>
      </c>
      <c r="E2176" s="3">
        <v>44795</v>
      </c>
      <c r="F2176" s="4">
        <v>0.47377314814814814</v>
      </c>
      <c r="G2176">
        <v>6.37</v>
      </c>
      <c r="H2176">
        <v>17.559999999999999</v>
      </c>
      <c r="I2176">
        <v>1070</v>
      </c>
      <c r="J2176">
        <v>2175</v>
      </c>
      <c r="K2176" s="5" t="str">
        <f t="shared" si="165"/>
        <v>2022-08</v>
      </c>
      <c r="L2176" s="3" t="str">
        <f t="shared" si="166"/>
        <v>2022</v>
      </c>
      <c r="M2176">
        <f t="shared" si="167"/>
        <v>23.93</v>
      </c>
      <c r="N2176" s="6">
        <f t="shared" si="168"/>
        <v>0.48596759259259259</v>
      </c>
      <c r="O2176">
        <f t="shared" si="169"/>
        <v>11</v>
      </c>
    </row>
    <row r="2177" spans="1:15" x14ac:dyDescent="0.35">
      <c r="A2177" t="s">
        <v>24</v>
      </c>
      <c r="B2177" s="3">
        <v>47848</v>
      </c>
      <c r="C2177">
        <v>80</v>
      </c>
      <c r="D2177" t="s">
        <v>19</v>
      </c>
      <c r="E2177" s="3">
        <v>44795</v>
      </c>
      <c r="F2177" s="4">
        <v>0.47377314814814814</v>
      </c>
      <c r="G2177">
        <v>6.37</v>
      </c>
      <c r="H2177">
        <v>17.559999999999999</v>
      </c>
      <c r="I2177">
        <v>1070</v>
      </c>
      <c r="J2177">
        <v>2176</v>
      </c>
      <c r="K2177" s="5" t="str">
        <f t="shared" si="165"/>
        <v>2022-08</v>
      </c>
      <c r="L2177" s="3" t="str">
        <f t="shared" si="166"/>
        <v>2022</v>
      </c>
      <c r="M2177">
        <f t="shared" si="167"/>
        <v>23.93</v>
      </c>
      <c r="N2177" s="6">
        <f t="shared" si="168"/>
        <v>0.48596759259259259</v>
      </c>
      <c r="O2177">
        <f t="shared" si="169"/>
        <v>11</v>
      </c>
    </row>
    <row r="2178" spans="1:15" x14ac:dyDescent="0.35">
      <c r="A2178" t="s">
        <v>22</v>
      </c>
      <c r="B2178" s="3">
        <v>47299</v>
      </c>
      <c r="C2178">
        <v>10</v>
      </c>
      <c r="D2178" t="s">
        <v>16</v>
      </c>
      <c r="E2178" s="3">
        <v>44847</v>
      </c>
      <c r="F2178" s="4">
        <v>0.5462731481481482</v>
      </c>
      <c r="G2178">
        <v>6.1</v>
      </c>
      <c r="H2178">
        <v>10.23</v>
      </c>
      <c r="I2178">
        <v>1071</v>
      </c>
      <c r="J2178">
        <v>2177</v>
      </c>
      <c r="K2178" s="5" t="str">
        <f t="shared" si="165"/>
        <v>2022-10</v>
      </c>
      <c r="L2178" s="3" t="str">
        <f t="shared" si="166"/>
        <v>2022</v>
      </c>
      <c r="M2178">
        <f t="shared" si="167"/>
        <v>16.329999999999998</v>
      </c>
      <c r="N2178" s="6">
        <f t="shared" si="168"/>
        <v>0.55337731481481489</v>
      </c>
      <c r="O2178">
        <f t="shared" si="169"/>
        <v>13</v>
      </c>
    </row>
    <row r="2179" spans="1:15" x14ac:dyDescent="0.35">
      <c r="A2179" t="s">
        <v>20</v>
      </c>
      <c r="B2179" t="s">
        <v>21</v>
      </c>
      <c r="C2179">
        <v>10</v>
      </c>
      <c r="D2179" t="s">
        <v>16</v>
      </c>
      <c r="E2179" s="3">
        <v>44848</v>
      </c>
      <c r="F2179" s="4">
        <v>0.64219907407407406</v>
      </c>
      <c r="G2179">
        <v>7.65</v>
      </c>
      <c r="H2179">
        <v>10.82</v>
      </c>
      <c r="I2179">
        <v>1072</v>
      </c>
      <c r="J2179">
        <v>2178</v>
      </c>
      <c r="K2179" s="5" t="str">
        <f t="shared" ref="K2179:K2242" si="170">TEXT(E2179, "yyyy-mm")</f>
        <v>2022-10</v>
      </c>
      <c r="L2179" s="3" t="str">
        <f t="shared" ref="L2179:L2242" si="171">TEXT(E2179, "yyyy")</f>
        <v>2022</v>
      </c>
      <c r="M2179">
        <f t="shared" ref="M2179:M2242" si="172">G2179+H2179</f>
        <v>18.47</v>
      </c>
      <c r="N2179" s="6">
        <f t="shared" ref="N2179:N2242" si="173">F2179+(H2179/1440)</f>
        <v>0.64971296296296299</v>
      </c>
      <c r="O2179">
        <f t="shared" ref="O2179:O2242" si="174">HOUR(N2179)</f>
        <v>15</v>
      </c>
    </row>
    <row r="2180" spans="1:15" x14ac:dyDescent="0.35">
      <c r="A2180" t="s">
        <v>20</v>
      </c>
      <c r="B2180" t="s">
        <v>21</v>
      </c>
      <c r="C2180">
        <v>40</v>
      </c>
      <c r="D2180" t="s">
        <v>26</v>
      </c>
      <c r="E2180" s="3">
        <v>44848</v>
      </c>
      <c r="F2180" s="4">
        <v>0.64219907407407406</v>
      </c>
      <c r="G2180">
        <v>7.65</v>
      </c>
      <c r="H2180">
        <v>10.82</v>
      </c>
      <c r="I2180">
        <v>1072</v>
      </c>
      <c r="J2180">
        <v>2179</v>
      </c>
      <c r="K2180" s="5" t="str">
        <f t="shared" si="170"/>
        <v>2022-10</v>
      </c>
      <c r="L2180" s="3" t="str">
        <f t="shared" si="171"/>
        <v>2022</v>
      </c>
      <c r="M2180">
        <f t="shared" si="172"/>
        <v>18.47</v>
      </c>
      <c r="N2180" s="6">
        <f t="shared" si="173"/>
        <v>0.64971296296296299</v>
      </c>
      <c r="O2180">
        <f t="shared" si="174"/>
        <v>15</v>
      </c>
    </row>
    <row r="2181" spans="1:15" x14ac:dyDescent="0.35">
      <c r="A2181" t="s">
        <v>22</v>
      </c>
      <c r="B2181" s="3">
        <v>47299</v>
      </c>
      <c r="C2181">
        <v>0</v>
      </c>
      <c r="D2181" t="s">
        <v>17</v>
      </c>
      <c r="E2181" s="3">
        <v>44725</v>
      </c>
      <c r="F2181" s="4">
        <v>0.60412037037037036</v>
      </c>
      <c r="G2181">
        <v>6.36</v>
      </c>
      <c r="H2181">
        <v>7.68</v>
      </c>
      <c r="I2181">
        <v>1073</v>
      </c>
      <c r="J2181">
        <v>2180</v>
      </c>
      <c r="K2181" s="5" t="str">
        <f t="shared" si="170"/>
        <v>2022-06</v>
      </c>
      <c r="L2181" s="3" t="str">
        <f t="shared" si="171"/>
        <v>2022</v>
      </c>
      <c r="M2181">
        <f t="shared" si="172"/>
        <v>14.04</v>
      </c>
      <c r="N2181" s="6">
        <f t="shared" si="173"/>
        <v>0.60945370370370366</v>
      </c>
      <c r="O2181">
        <f t="shared" si="174"/>
        <v>14</v>
      </c>
    </row>
    <row r="2182" spans="1:15" x14ac:dyDescent="0.35">
      <c r="A2182" t="s">
        <v>24</v>
      </c>
      <c r="B2182" s="3">
        <v>47848</v>
      </c>
      <c r="C2182">
        <v>0</v>
      </c>
      <c r="D2182" t="s">
        <v>17</v>
      </c>
      <c r="E2182" s="3">
        <v>44787</v>
      </c>
      <c r="F2182" s="4">
        <v>0.63239583333333338</v>
      </c>
      <c r="G2182">
        <v>8.31</v>
      </c>
      <c r="H2182">
        <v>12.77</v>
      </c>
      <c r="I2182">
        <v>1074</v>
      </c>
      <c r="J2182">
        <v>2181</v>
      </c>
      <c r="K2182" s="5" t="str">
        <f t="shared" si="170"/>
        <v>2022-08</v>
      </c>
      <c r="L2182" s="3" t="str">
        <f t="shared" si="171"/>
        <v>2022</v>
      </c>
      <c r="M2182">
        <f t="shared" si="172"/>
        <v>21.08</v>
      </c>
      <c r="N2182" s="6">
        <f t="shared" si="173"/>
        <v>0.64126388888888897</v>
      </c>
      <c r="O2182">
        <f t="shared" si="174"/>
        <v>15</v>
      </c>
    </row>
    <row r="2183" spans="1:15" x14ac:dyDescent="0.35">
      <c r="A2183" t="s">
        <v>24</v>
      </c>
      <c r="B2183" s="3">
        <v>47848</v>
      </c>
      <c r="C2183">
        <v>40</v>
      </c>
      <c r="D2183" t="s">
        <v>26</v>
      </c>
      <c r="E2183" s="3">
        <v>44787</v>
      </c>
      <c r="F2183" s="4">
        <v>0.63239583333333338</v>
      </c>
      <c r="G2183">
        <v>8.31</v>
      </c>
      <c r="H2183">
        <v>12.77</v>
      </c>
      <c r="I2183">
        <v>1074</v>
      </c>
      <c r="J2183">
        <v>2182</v>
      </c>
      <c r="K2183" s="5" t="str">
        <f t="shared" si="170"/>
        <v>2022-08</v>
      </c>
      <c r="L2183" s="3" t="str">
        <f t="shared" si="171"/>
        <v>2022</v>
      </c>
      <c r="M2183">
        <f t="shared" si="172"/>
        <v>21.08</v>
      </c>
      <c r="N2183" s="6">
        <f t="shared" si="173"/>
        <v>0.64126388888888897</v>
      </c>
      <c r="O2183">
        <f t="shared" si="174"/>
        <v>15</v>
      </c>
    </row>
    <row r="2184" spans="1:15" x14ac:dyDescent="0.35">
      <c r="A2184" t="s">
        <v>24</v>
      </c>
      <c r="B2184" s="3">
        <v>47848</v>
      </c>
      <c r="C2184">
        <v>80</v>
      </c>
      <c r="D2184" t="s">
        <v>19</v>
      </c>
      <c r="E2184" s="3">
        <v>44787</v>
      </c>
      <c r="F2184" s="4">
        <v>0.63239583333333338</v>
      </c>
      <c r="G2184">
        <v>8.31</v>
      </c>
      <c r="H2184">
        <v>12.77</v>
      </c>
      <c r="I2184">
        <v>1074</v>
      </c>
      <c r="J2184">
        <v>2183</v>
      </c>
      <c r="K2184" s="5" t="str">
        <f t="shared" si="170"/>
        <v>2022-08</v>
      </c>
      <c r="L2184" s="3" t="str">
        <f t="shared" si="171"/>
        <v>2022</v>
      </c>
      <c r="M2184">
        <f t="shared" si="172"/>
        <v>21.08</v>
      </c>
      <c r="N2184" s="6">
        <f t="shared" si="173"/>
        <v>0.64126388888888897</v>
      </c>
      <c r="O2184">
        <f t="shared" si="174"/>
        <v>15</v>
      </c>
    </row>
    <row r="2185" spans="1:15" x14ac:dyDescent="0.35">
      <c r="A2185" t="s">
        <v>15</v>
      </c>
      <c r="B2185" s="3">
        <v>47118</v>
      </c>
      <c r="C2185">
        <v>10</v>
      </c>
      <c r="D2185" t="s">
        <v>16</v>
      </c>
      <c r="E2185" s="3">
        <v>44605</v>
      </c>
      <c r="F2185" s="4">
        <v>0.68489583333333337</v>
      </c>
      <c r="G2185">
        <v>7.29</v>
      </c>
      <c r="H2185">
        <v>7.3</v>
      </c>
      <c r="I2185">
        <v>1075</v>
      </c>
      <c r="J2185">
        <v>2184</v>
      </c>
      <c r="K2185" s="5" t="str">
        <f t="shared" si="170"/>
        <v>2022-02</v>
      </c>
      <c r="L2185" s="3" t="str">
        <f t="shared" si="171"/>
        <v>2022</v>
      </c>
      <c r="M2185">
        <f t="shared" si="172"/>
        <v>14.59</v>
      </c>
      <c r="N2185" s="6">
        <f t="shared" si="173"/>
        <v>0.68996527777777783</v>
      </c>
      <c r="O2185">
        <f t="shared" si="174"/>
        <v>16</v>
      </c>
    </row>
    <row r="2186" spans="1:15" x14ac:dyDescent="0.35">
      <c r="A2186" t="s">
        <v>15</v>
      </c>
      <c r="B2186" s="3">
        <v>47118</v>
      </c>
      <c r="C2186">
        <v>25</v>
      </c>
      <c r="D2186" t="s">
        <v>18</v>
      </c>
      <c r="E2186" s="3">
        <v>44605</v>
      </c>
      <c r="F2186" s="4">
        <v>0.68489583333333337</v>
      </c>
      <c r="G2186">
        <v>7.29</v>
      </c>
      <c r="H2186">
        <v>7.3</v>
      </c>
      <c r="I2186">
        <v>1075</v>
      </c>
      <c r="J2186">
        <v>2185</v>
      </c>
      <c r="K2186" s="5" t="str">
        <f t="shared" si="170"/>
        <v>2022-02</v>
      </c>
      <c r="L2186" s="3" t="str">
        <f t="shared" si="171"/>
        <v>2022</v>
      </c>
      <c r="M2186">
        <f t="shared" si="172"/>
        <v>14.59</v>
      </c>
      <c r="N2186" s="6">
        <f t="shared" si="173"/>
        <v>0.68996527777777783</v>
      </c>
      <c r="O2186">
        <f t="shared" si="174"/>
        <v>16</v>
      </c>
    </row>
    <row r="2187" spans="1:15" x14ac:dyDescent="0.35">
      <c r="A2187" t="s">
        <v>15</v>
      </c>
      <c r="B2187" s="3">
        <v>47118</v>
      </c>
      <c r="C2187">
        <v>50</v>
      </c>
      <c r="D2187" t="s">
        <v>27</v>
      </c>
      <c r="E2187" s="3">
        <v>44605</v>
      </c>
      <c r="F2187" s="4">
        <v>0.68489583333333337</v>
      </c>
      <c r="G2187">
        <v>7.29</v>
      </c>
      <c r="H2187">
        <v>7.3</v>
      </c>
      <c r="I2187">
        <v>1075</v>
      </c>
      <c r="J2187">
        <v>2186</v>
      </c>
      <c r="K2187" s="5" t="str">
        <f t="shared" si="170"/>
        <v>2022-02</v>
      </c>
      <c r="L2187" s="3" t="str">
        <f t="shared" si="171"/>
        <v>2022</v>
      </c>
      <c r="M2187">
        <f t="shared" si="172"/>
        <v>14.59</v>
      </c>
      <c r="N2187" s="6">
        <f t="shared" si="173"/>
        <v>0.68996527777777783</v>
      </c>
      <c r="O2187">
        <f t="shared" si="174"/>
        <v>16</v>
      </c>
    </row>
    <row r="2188" spans="1:15" x14ac:dyDescent="0.35">
      <c r="A2188" t="s">
        <v>24</v>
      </c>
      <c r="B2188" s="3">
        <v>47848</v>
      </c>
      <c r="C2188">
        <v>20</v>
      </c>
      <c r="D2188" t="s">
        <v>23</v>
      </c>
      <c r="E2188" s="3">
        <v>44633</v>
      </c>
      <c r="F2188" s="4">
        <v>0.58318287037037042</v>
      </c>
      <c r="G2188">
        <v>11.84</v>
      </c>
      <c r="H2188">
        <v>11.16</v>
      </c>
      <c r="I2188">
        <v>1076</v>
      </c>
      <c r="J2188">
        <v>2187</v>
      </c>
      <c r="K2188" s="5" t="str">
        <f t="shared" si="170"/>
        <v>2022-03</v>
      </c>
      <c r="L2188" s="3" t="str">
        <f t="shared" si="171"/>
        <v>2022</v>
      </c>
      <c r="M2188">
        <f t="shared" si="172"/>
        <v>23</v>
      </c>
      <c r="N2188" s="6">
        <f t="shared" si="173"/>
        <v>0.59093287037037046</v>
      </c>
      <c r="O2188">
        <f t="shared" si="174"/>
        <v>14</v>
      </c>
    </row>
    <row r="2189" spans="1:15" x14ac:dyDescent="0.35">
      <c r="A2189" t="s">
        <v>20</v>
      </c>
      <c r="B2189" t="s">
        <v>21</v>
      </c>
      <c r="C2189">
        <v>0</v>
      </c>
      <c r="D2189" t="s">
        <v>17</v>
      </c>
      <c r="E2189" s="3">
        <v>44763</v>
      </c>
      <c r="F2189" s="4">
        <v>0.72655092592592596</v>
      </c>
      <c r="G2189">
        <v>8.08</v>
      </c>
      <c r="H2189">
        <v>10.31</v>
      </c>
      <c r="I2189">
        <v>1077</v>
      </c>
      <c r="J2189">
        <v>2188</v>
      </c>
      <c r="K2189" s="5" t="str">
        <f t="shared" si="170"/>
        <v>2022-07</v>
      </c>
      <c r="L2189" s="3" t="str">
        <f t="shared" si="171"/>
        <v>2022</v>
      </c>
      <c r="M2189">
        <f t="shared" si="172"/>
        <v>18.39</v>
      </c>
      <c r="N2189" s="6">
        <f t="shared" si="173"/>
        <v>0.73371064814814824</v>
      </c>
      <c r="O2189">
        <f t="shared" si="174"/>
        <v>17</v>
      </c>
    </row>
    <row r="2190" spans="1:15" x14ac:dyDescent="0.35">
      <c r="A2190" t="s">
        <v>20</v>
      </c>
      <c r="B2190" t="s">
        <v>21</v>
      </c>
      <c r="C2190">
        <v>40</v>
      </c>
      <c r="D2190" t="s">
        <v>26</v>
      </c>
      <c r="E2190" s="3">
        <v>44763</v>
      </c>
      <c r="F2190" s="4">
        <v>0.72655092592592596</v>
      </c>
      <c r="G2190">
        <v>8.08</v>
      </c>
      <c r="H2190">
        <v>10.31</v>
      </c>
      <c r="I2190">
        <v>1077</v>
      </c>
      <c r="J2190">
        <v>2189</v>
      </c>
      <c r="K2190" s="5" t="str">
        <f t="shared" si="170"/>
        <v>2022-07</v>
      </c>
      <c r="L2190" s="3" t="str">
        <f t="shared" si="171"/>
        <v>2022</v>
      </c>
      <c r="M2190">
        <f t="shared" si="172"/>
        <v>18.39</v>
      </c>
      <c r="N2190" s="6">
        <f t="shared" si="173"/>
        <v>0.73371064814814824</v>
      </c>
      <c r="O2190">
        <f t="shared" si="174"/>
        <v>17</v>
      </c>
    </row>
    <row r="2191" spans="1:15" x14ac:dyDescent="0.35">
      <c r="A2191" t="s">
        <v>20</v>
      </c>
      <c r="B2191" t="s">
        <v>21</v>
      </c>
      <c r="C2191">
        <v>80</v>
      </c>
      <c r="D2191" t="s">
        <v>19</v>
      </c>
      <c r="E2191" s="3">
        <v>44763</v>
      </c>
      <c r="F2191" s="4">
        <v>0.72655092592592596</v>
      </c>
      <c r="G2191">
        <v>8.08</v>
      </c>
      <c r="H2191">
        <v>10.31</v>
      </c>
      <c r="I2191">
        <v>1077</v>
      </c>
      <c r="J2191">
        <v>2190</v>
      </c>
      <c r="K2191" s="5" t="str">
        <f t="shared" si="170"/>
        <v>2022-07</v>
      </c>
      <c r="L2191" s="3" t="str">
        <f t="shared" si="171"/>
        <v>2022</v>
      </c>
      <c r="M2191">
        <f t="shared" si="172"/>
        <v>18.39</v>
      </c>
      <c r="N2191" s="6">
        <f t="shared" si="173"/>
        <v>0.73371064814814824</v>
      </c>
      <c r="O2191">
        <f t="shared" si="174"/>
        <v>17</v>
      </c>
    </row>
    <row r="2192" spans="1:15" x14ac:dyDescent="0.35">
      <c r="A2192" t="s">
        <v>22</v>
      </c>
      <c r="B2192" s="3">
        <v>47299</v>
      </c>
      <c r="C2192">
        <v>0</v>
      </c>
      <c r="D2192" t="s">
        <v>17</v>
      </c>
      <c r="E2192" s="3">
        <v>44788</v>
      </c>
      <c r="F2192" s="4">
        <v>0.45262731481481483</v>
      </c>
      <c r="G2192">
        <v>7.03</v>
      </c>
      <c r="H2192">
        <v>6.14</v>
      </c>
      <c r="I2192">
        <v>1078</v>
      </c>
      <c r="J2192">
        <v>2191</v>
      </c>
      <c r="K2192" s="5" t="str">
        <f t="shared" si="170"/>
        <v>2022-08</v>
      </c>
      <c r="L2192" s="3" t="str">
        <f t="shared" si="171"/>
        <v>2022</v>
      </c>
      <c r="M2192">
        <f t="shared" si="172"/>
        <v>13.17</v>
      </c>
      <c r="N2192" s="6">
        <f t="shared" si="173"/>
        <v>0.45689120370370373</v>
      </c>
      <c r="O2192">
        <f t="shared" si="174"/>
        <v>10</v>
      </c>
    </row>
    <row r="2193" spans="1:15" x14ac:dyDescent="0.35">
      <c r="A2193" t="s">
        <v>22</v>
      </c>
      <c r="B2193" s="3">
        <v>47299</v>
      </c>
      <c r="C2193">
        <v>40</v>
      </c>
      <c r="D2193" t="s">
        <v>26</v>
      </c>
      <c r="E2193" s="3">
        <v>44788</v>
      </c>
      <c r="F2193" s="4">
        <v>0.45262731481481483</v>
      </c>
      <c r="G2193">
        <v>7.03</v>
      </c>
      <c r="H2193">
        <v>6.14</v>
      </c>
      <c r="I2193">
        <v>1078</v>
      </c>
      <c r="J2193">
        <v>2192</v>
      </c>
      <c r="K2193" s="5" t="str">
        <f t="shared" si="170"/>
        <v>2022-08</v>
      </c>
      <c r="L2193" s="3" t="str">
        <f t="shared" si="171"/>
        <v>2022</v>
      </c>
      <c r="M2193">
        <f t="shared" si="172"/>
        <v>13.17</v>
      </c>
      <c r="N2193" s="6">
        <f t="shared" si="173"/>
        <v>0.45689120370370373</v>
      </c>
      <c r="O2193">
        <f t="shared" si="174"/>
        <v>10</v>
      </c>
    </row>
    <row r="2194" spans="1:15" x14ac:dyDescent="0.35">
      <c r="A2194" t="s">
        <v>22</v>
      </c>
      <c r="B2194" s="3">
        <v>47299</v>
      </c>
      <c r="C2194">
        <v>50</v>
      </c>
      <c r="D2194" t="s">
        <v>27</v>
      </c>
      <c r="E2194" s="3">
        <v>44788</v>
      </c>
      <c r="F2194" s="4">
        <v>0.45262731481481483</v>
      </c>
      <c r="G2194">
        <v>7.03</v>
      </c>
      <c r="H2194">
        <v>6.14</v>
      </c>
      <c r="I2194">
        <v>1078</v>
      </c>
      <c r="J2194">
        <v>2193</v>
      </c>
      <c r="K2194" s="5" t="str">
        <f t="shared" si="170"/>
        <v>2022-08</v>
      </c>
      <c r="L2194" s="3" t="str">
        <f t="shared" si="171"/>
        <v>2022</v>
      </c>
      <c r="M2194">
        <f t="shared" si="172"/>
        <v>13.17</v>
      </c>
      <c r="N2194" s="6">
        <f t="shared" si="173"/>
        <v>0.45689120370370373</v>
      </c>
      <c r="O2194">
        <f t="shared" si="174"/>
        <v>10</v>
      </c>
    </row>
    <row r="2195" spans="1:15" x14ac:dyDescent="0.35">
      <c r="A2195" t="s">
        <v>22</v>
      </c>
      <c r="B2195" s="3">
        <v>47299</v>
      </c>
      <c r="C2195">
        <v>10</v>
      </c>
      <c r="D2195" t="s">
        <v>16</v>
      </c>
      <c r="E2195" s="3">
        <v>44781</v>
      </c>
      <c r="F2195" s="4">
        <v>0.49015046296296294</v>
      </c>
      <c r="G2195">
        <v>10.02</v>
      </c>
      <c r="H2195">
        <v>17.95</v>
      </c>
      <c r="I2195">
        <v>1079</v>
      </c>
      <c r="J2195">
        <v>2194</v>
      </c>
      <c r="K2195" s="5" t="str">
        <f t="shared" si="170"/>
        <v>2022-08</v>
      </c>
      <c r="L2195" s="3" t="str">
        <f t="shared" si="171"/>
        <v>2022</v>
      </c>
      <c r="M2195">
        <f t="shared" si="172"/>
        <v>27.97</v>
      </c>
      <c r="N2195" s="6">
        <f t="shared" si="173"/>
        <v>0.50261574074074067</v>
      </c>
      <c r="O2195">
        <f t="shared" si="174"/>
        <v>12</v>
      </c>
    </row>
    <row r="2196" spans="1:15" x14ac:dyDescent="0.35">
      <c r="A2196" t="s">
        <v>22</v>
      </c>
      <c r="B2196" s="3">
        <v>47299</v>
      </c>
      <c r="C2196">
        <v>0</v>
      </c>
      <c r="D2196" t="s">
        <v>17</v>
      </c>
      <c r="E2196" s="3">
        <v>44796</v>
      </c>
      <c r="F2196" s="4">
        <v>0.69065972222222227</v>
      </c>
      <c r="G2196">
        <v>6.16</v>
      </c>
      <c r="H2196">
        <v>7.28</v>
      </c>
      <c r="I2196">
        <v>1080</v>
      </c>
      <c r="J2196">
        <v>2195</v>
      </c>
      <c r="K2196" s="5" t="str">
        <f t="shared" si="170"/>
        <v>2022-08</v>
      </c>
      <c r="L2196" s="3" t="str">
        <f t="shared" si="171"/>
        <v>2022</v>
      </c>
      <c r="M2196">
        <f t="shared" si="172"/>
        <v>13.440000000000001</v>
      </c>
      <c r="N2196" s="6">
        <f t="shared" si="173"/>
        <v>0.69571527777777786</v>
      </c>
      <c r="O2196">
        <f t="shared" si="174"/>
        <v>16</v>
      </c>
    </row>
    <row r="2197" spans="1:15" x14ac:dyDescent="0.35">
      <c r="A2197" t="s">
        <v>24</v>
      </c>
      <c r="B2197" s="3">
        <v>47848</v>
      </c>
      <c r="C2197">
        <v>0</v>
      </c>
      <c r="D2197" t="s">
        <v>17</v>
      </c>
      <c r="E2197" s="3">
        <v>44675</v>
      </c>
      <c r="F2197" s="4">
        <v>0.41973379629629631</v>
      </c>
      <c r="G2197">
        <v>5.76</v>
      </c>
      <c r="H2197">
        <v>6.27</v>
      </c>
      <c r="I2197">
        <v>1081</v>
      </c>
      <c r="J2197">
        <v>2196</v>
      </c>
      <c r="K2197" s="5" t="str">
        <f t="shared" si="170"/>
        <v>2022-04</v>
      </c>
      <c r="L2197" s="3" t="str">
        <f t="shared" si="171"/>
        <v>2022</v>
      </c>
      <c r="M2197">
        <f t="shared" si="172"/>
        <v>12.03</v>
      </c>
      <c r="N2197" s="6">
        <f t="shared" si="173"/>
        <v>0.42408796296296297</v>
      </c>
      <c r="O2197">
        <f t="shared" si="174"/>
        <v>10</v>
      </c>
    </row>
    <row r="2198" spans="1:15" x14ac:dyDescent="0.35">
      <c r="A2198" t="s">
        <v>22</v>
      </c>
      <c r="B2198" s="3">
        <v>47299</v>
      </c>
      <c r="C2198">
        <v>20</v>
      </c>
      <c r="D2198" t="s">
        <v>23</v>
      </c>
      <c r="E2198" s="3">
        <v>44676</v>
      </c>
      <c r="F2198" s="4">
        <v>0.83241898148148152</v>
      </c>
      <c r="G2198">
        <v>7.71</v>
      </c>
      <c r="H2198">
        <v>7.72</v>
      </c>
      <c r="I2198">
        <v>1082</v>
      </c>
      <c r="J2198">
        <v>2197</v>
      </c>
      <c r="K2198" s="5" t="str">
        <f t="shared" si="170"/>
        <v>2022-04</v>
      </c>
      <c r="L2198" s="3" t="str">
        <f t="shared" si="171"/>
        <v>2022</v>
      </c>
      <c r="M2198">
        <f t="shared" si="172"/>
        <v>15.43</v>
      </c>
      <c r="N2198" s="6">
        <f t="shared" si="173"/>
        <v>0.83778009259259267</v>
      </c>
      <c r="O2198">
        <f t="shared" si="174"/>
        <v>20</v>
      </c>
    </row>
    <row r="2199" spans="1:15" x14ac:dyDescent="0.35">
      <c r="A2199" t="s">
        <v>25</v>
      </c>
      <c r="B2199" t="s">
        <v>21</v>
      </c>
      <c r="C2199">
        <v>10</v>
      </c>
      <c r="D2199" t="s">
        <v>16</v>
      </c>
      <c r="E2199" s="3">
        <v>44614</v>
      </c>
      <c r="F2199" s="4">
        <v>0.42547453703703703</v>
      </c>
      <c r="G2199">
        <v>8.14</v>
      </c>
      <c r="H2199">
        <v>13.8</v>
      </c>
      <c r="I2199">
        <v>1083</v>
      </c>
      <c r="J2199">
        <v>2198</v>
      </c>
      <c r="K2199" s="5" t="str">
        <f t="shared" si="170"/>
        <v>2022-02</v>
      </c>
      <c r="L2199" s="3" t="str">
        <f t="shared" si="171"/>
        <v>2022</v>
      </c>
      <c r="M2199">
        <f t="shared" si="172"/>
        <v>21.94</v>
      </c>
      <c r="N2199" s="6">
        <f t="shared" si="173"/>
        <v>0.43505787037037036</v>
      </c>
      <c r="O2199">
        <f t="shared" si="174"/>
        <v>10</v>
      </c>
    </row>
    <row r="2200" spans="1:15" x14ac:dyDescent="0.35">
      <c r="A2200" t="s">
        <v>25</v>
      </c>
      <c r="B2200" t="s">
        <v>21</v>
      </c>
      <c r="C2200">
        <v>40</v>
      </c>
      <c r="D2200" t="s">
        <v>26</v>
      </c>
      <c r="E2200" s="3">
        <v>44614</v>
      </c>
      <c r="F2200" s="4">
        <v>0.42547453703703703</v>
      </c>
      <c r="G2200">
        <v>8.14</v>
      </c>
      <c r="H2200">
        <v>13.8</v>
      </c>
      <c r="I2200">
        <v>1083</v>
      </c>
      <c r="J2200">
        <v>2199</v>
      </c>
      <c r="K2200" s="5" t="str">
        <f t="shared" si="170"/>
        <v>2022-02</v>
      </c>
      <c r="L2200" s="3" t="str">
        <f t="shared" si="171"/>
        <v>2022</v>
      </c>
      <c r="M2200">
        <f t="shared" si="172"/>
        <v>21.94</v>
      </c>
      <c r="N2200" s="6">
        <f t="shared" si="173"/>
        <v>0.43505787037037036</v>
      </c>
      <c r="O2200">
        <f t="shared" si="174"/>
        <v>10</v>
      </c>
    </row>
    <row r="2201" spans="1:15" x14ac:dyDescent="0.35">
      <c r="A2201" t="s">
        <v>25</v>
      </c>
      <c r="B2201" t="s">
        <v>21</v>
      </c>
      <c r="C2201">
        <v>10</v>
      </c>
      <c r="D2201" t="s">
        <v>16</v>
      </c>
      <c r="E2201" s="3">
        <v>44628</v>
      </c>
      <c r="F2201" s="4">
        <v>0.74292824074074071</v>
      </c>
      <c r="G2201">
        <v>5.83</v>
      </c>
      <c r="H2201">
        <v>20.66</v>
      </c>
      <c r="I2201">
        <v>1084</v>
      </c>
      <c r="J2201">
        <v>2200</v>
      </c>
      <c r="K2201" s="5" t="str">
        <f t="shared" si="170"/>
        <v>2022-03</v>
      </c>
      <c r="L2201" s="3" t="str">
        <f t="shared" si="171"/>
        <v>2022</v>
      </c>
      <c r="M2201">
        <f t="shared" si="172"/>
        <v>26.490000000000002</v>
      </c>
      <c r="N2201" s="6">
        <f t="shared" si="173"/>
        <v>0.75727546296296289</v>
      </c>
      <c r="O2201">
        <f t="shared" si="174"/>
        <v>18</v>
      </c>
    </row>
    <row r="2202" spans="1:15" x14ac:dyDescent="0.35">
      <c r="A2202" t="s">
        <v>25</v>
      </c>
      <c r="B2202" t="s">
        <v>21</v>
      </c>
      <c r="C2202">
        <v>25</v>
      </c>
      <c r="D2202" t="s">
        <v>18</v>
      </c>
      <c r="E2202" s="3">
        <v>44628</v>
      </c>
      <c r="F2202" s="4">
        <v>0.74292824074074071</v>
      </c>
      <c r="G2202">
        <v>5.83</v>
      </c>
      <c r="H2202">
        <v>20.66</v>
      </c>
      <c r="I2202">
        <v>1084</v>
      </c>
      <c r="J2202">
        <v>2201</v>
      </c>
      <c r="K2202" s="5" t="str">
        <f t="shared" si="170"/>
        <v>2022-03</v>
      </c>
      <c r="L2202" s="3" t="str">
        <f t="shared" si="171"/>
        <v>2022</v>
      </c>
      <c r="M2202">
        <f t="shared" si="172"/>
        <v>26.490000000000002</v>
      </c>
      <c r="N2202" s="6">
        <f t="shared" si="173"/>
        <v>0.75727546296296289</v>
      </c>
      <c r="O2202">
        <f t="shared" si="174"/>
        <v>18</v>
      </c>
    </row>
    <row r="2203" spans="1:15" x14ac:dyDescent="0.35">
      <c r="A2203" t="s">
        <v>25</v>
      </c>
      <c r="B2203" t="s">
        <v>21</v>
      </c>
      <c r="C2203">
        <v>80</v>
      </c>
      <c r="D2203" t="s">
        <v>19</v>
      </c>
      <c r="E2203" s="3">
        <v>44628</v>
      </c>
      <c r="F2203" s="4">
        <v>0.74292824074074071</v>
      </c>
      <c r="G2203">
        <v>5.83</v>
      </c>
      <c r="H2203">
        <v>20.66</v>
      </c>
      <c r="I2203">
        <v>1084</v>
      </c>
      <c r="J2203">
        <v>2202</v>
      </c>
      <c r="K2203" s="5" t="str">
        <f t="shared" si="170"/>
        <v>2022-03</v>
      </c>
      <c r="L2203" s="3" t="str">
        <f t="shared" si="171"/>
        <v>2022</v>
      </c>
      <c r="M2203">
        <f t="shared" si="172"/>
        <v>26.490000000000002</v>
      </c>
      <c r="N2203" s="6">
        <f t="shared" si="173"/>
        <v>0.75727546296296289</v>
      </c>
      <c r="O2203">
        <f t="shared" si="174"/>
        <v>18</v>
      </c>
    </row>
    <row r="2204" spans="1:15" x14ac:dyDescent="0.35">
      <c r="A2204" t="s">
        <v>22</v>
      </c>
      <c r="B2204" s="3">
        <v>47299</v>
      </c>
      <c r="C2204">
        <v>20</v>
      </c>
      <c r="D2204" t="s">
        <v>23</v>
      </c>
      <c r="E2204" s="3">
        <v>44656</v>
      </c>
      <c r="F2204" s="4">
        <v>0.55494212962962963</v>
      </c>
      <c r="G2204">
        <v>11.6</v>
      </c>
      <c r="H2204">
        <v>8.75</v>
      </c>
      <c r="I2204">
        <v>1085</v>
      </c>
      <c r="J2204">
        <v>2203</v>
      </c>
      <c r="K2204" s="5" t="str">
        <f t="shared" si="170"/>
        <v>2022-04</v>
      </c>
      <c r="L2204" s="3" t="str">
        <f t="shared" si="171"/>
        <v>2022</v>
      </c>
      <c r="M2204">
        <f t="shared" si="172"/>
        <v>20.350000000000001</v>
      </c>
      <c r="N2204" s="6">
        <f t="shared" si="173"/>
        <v>0.56101851851851847</v>
      </c>
      <c r="O2204">
        <f t="shared" si="174"/>
        <v>13</v>
      </c>
    </row>
    <row r="2205" spans="1:15" x14ac:dyDescent="0.35">
      <c r="A2205" t="s">
        <v>22</v>
      </c>
      <c r="B2205" s="3">
        <v>47299</v>
      </c>
      <c r="C2205">
        <v>10</v>
      </c>
      <c r="D2205" t="s">
        <v>16</v>
      </c>
      <c r="E2205" s="3">
        <v>44598</v>
      </c>
      <c r="F2205" s="4">
        <v>0.75434027777777779</v>
      </c>
      <c r="G2205">
        <v>6.7</v>
      </c>
      <c r="H2205">
        <v>6.27</v>
      </c>
      <c r="I2205">
        <v>1086</v>
      </c>
      <c r="J2205">
        <v>2204</v>
      </c>
      <c r="K2205" s="5" t="str">
        <f t="shared" si="170"/>
        <v>2022-02</v>
      </c>
      <c r="L2205" s="3" t="str">
        <f t="shared" si="171"/>
        <v>2022</v>
      </c>
      <c r="M2205">
        <f t="shared" si="172"/>
        <v>12.969999999999999</v>
      </c>
      <c r="N2205" s="6">
        <f t="shared" si="173"/>
        <v>0.75869444444444445</v>
      </c>
      <c r="O2205">
        <f t="shared" si="174"/>
        <v>18</v>
      </c>
    </row>
    <row r="2206" spans="1:15" x14ac:dyDescent="0.35">
      <c r="A2206" t="s">
        <v>22</v>
      </c>
      <c r="B2206" s="3">
        <v>47299</v>
      </c>
      <c r="C2206">
        <v>40</v>
      </c>
      <c r="D2206" t="s">
        <v>26</v>
      </c>
      <c r="E2206" s="3">
        <v>44598</v>
      </c>
      <c r="F2206" s="4">
        <v>0.75434027777777779</v>
      </c>
      <c r="G2206">
        <v>6.7</v>
      </c>
      <c r="H2206">
        <v>6.27</v>
      </c>
      <c r="I2206">
        <v>1086</v>
      </c>
      <c r="J2206">
        <v>2205</v>
      </c>
      <c r="K2206" s="5" t="str">
        <f t="shared" si="170"/>
        <v>2022-02</v>
      </c>
      <c r="L2206" s="3" t="str">
        <f t="shared" si="171"/>
        <v>2022</v>
      </c>
      <c r="M2206">
        <f t="shared" si="172"/>
        <v>12.969999999999999</v>
      </c>
      <c r="N2206" s="6">
        <f t="shared" si="173"/>
        <v>0.75869444444444445</v>
      </c>
      <c r="O2206">
        <f t="shared" si="174"/>
        <v>18</v>
      </c>
    </row>
    <row r="2207" spans="1:15" x14ac:dyDescent="0.35">
      <c r="A2207" t="s">
        <v>25</v>
      </c>
      <c r="B2207" t="s">
        <v>21</v>
      </c>
      <c r="C2207">
        <v>20</v>
      </c>
      <c r="D2207" t="s">
        <v>23</v>
      </c>
      <c r="E2207" s="3">
        <v>44626</v>
      </c>
      <c r="F2207" s="4">
        <v>0.38210648148148146</v>
      </c>
      <c r="G2207">
        <v>6.52</v>
      </c>
      <c r="H2207">
        <v>5.81</v>
      </c>
      <c r="I2207">
        <v>1087</v>
      </c>
      <c r="J2207">
        <v>2206</v>
      </c>
      <c r="K2207" s="5" t="str">
        <f t="shared" si="170"/>
        <v>2022-03</v>
      </c>
      <c r="L2207" s="3" t="str">
        <f t="shared" si="171"/>
        <v>2022</v>
      </c>
      <c r="M2207">
        <f t="shared" si="172"/>
        <v>12.329999999999998</v>
      </c>
      <c r="N2207" s="6">
        <f t="shared" si="173"/>
        <v>0.38614120370370369</v>
      </c>
      <c r="O2207">
        <f t="shared" si="174"/>
        <v>9</v>
      </c>
    </row>
    <row r="2208" spans="1:15" x14ac:dyDescent="0.35">
      <c r="A2208" t="s">
        <v>25</v>
      </c>
      <c r="B2208" t="s">
        <v>21</v>
      </c>
      <c r="C2208">
        <v>40</v>
      </c>
      <c r="D2208" t="s">
        <v>26</v>
      </c>
      <c r="E2208" s="3">
        <v>44626</v>
      </c>
      <c r="F2208" s="4">
        <v>0.38210648148148146</v>
      </c>
      <c r="G2208">
        <v>6.52</v>
      </c>
      <c r="H2208">
        <v>5.81</v>
      </c>
      <c r="I2208">
        <v>1087</v>
      </c>
      <c r="J2208">
        <v>2207</v>
      </c>
      <c r="K2208" s="5" t="str">
        <f t="shared" si="170"/>
        <v>2022-03</v>
      </c>
      <c r="L2208" s="3" t="str">
        <f t="shared" si="171"/>
        <v>2022</v>
      </c>
      <c r="M2208">
        <f t="shared" si="172"/>
        <v>12.329999999999998</v>
      </c>
      <c r="N2208" s="6">
        <f t="shared" si="173"/>
        <v>0.38614120370370369</v>
      </c>
      <c r="O2208">
        <f t="shared" si="174"/>
        <v>9</v>
      </c>
    </row>
    <row r="2209" spans="1:15" x14ac:dyDescent="0.35">
      <c r="A2209" t="s">
        <v>25</v>
      </c>
      <c r="B2209" t="s">
        <v>21</v>
      </c>
      <c r="C2209">
        <v>80</v>
      </c>
      <c r="D2209" t="s">
        <v>19</v>
      </c>
      <c r="E2209" s="3">
        <v>44626</v>
      </c>
      <c r="F2209" s="4">
        <v>0.38210648148148146</v>
      </c>
      <c r="G2209">
        <v>6.52</v>
      </c>
      <c r="H2209">
        <v>5.81</v>
      </c>
      <c r="I2209">
        <v>1087</v>
      </c>
      <c r="J2209">
        <v>2208</v>
      </c>
      <c r="K2209" s="5" t="str">
        <f t="shared" si="170"/>
        <v>2022-03</v>
      </c>
      <c r="L2209" s="3" t="str">
        <f t="shared" si="171"/>
        <v>2022</v>
      </c>
      <c r="M2209">
        <f t="shared" si="172"/>
        <v>12.329999999999998</v>
      </c>
      <c r="N2209" s="6">
        <f t="shared" si="173"/>
        <v>0.38614120370370369</v>
      </c>
      <c r="O2209">
        <f t="shared" si="174"/>
        <v>9</v>
      </c>
    </row>
    <row r="2210" spans="1:15" x14ac:dyDescent="0.35">
      <c r="A2210" t="s">
        <v>15</v>
      </c>
      <c r="B2210" s="3">
        <v>47118</v>
      </c>
      <c r="C2210">
        <v>20</v>
      </c>
      <c r="D2210" t="s">
        <v>23</v>
      </c>
      <c r="E2210" s="3">
        <v>44855</v>
      </c>
      <c r="F2210" s="4">
        <v>0.58895833333333336</v>
      </c>
      <c r="G2210">
        <v>9.5500000000000007</v>
      </c>
      <c r="H2210">
        <v>11.82</v>
      </c>
      <c r="I2210">
        <v>1088</v>
      </c>
      <c r="J2210">
        <v>2209</v>
      </c>
      <c r="K2210" s="5" t="str">
        <f t="shared" si="170"/>
        <v>2022-10</v>
      </c>
      <c r="L2210" s="3" t="str">
        <f t="shared" si="171"/>
        <v>2022</v>
      </c>
      <c r="M2210">
        <f t="shared" si="172"/>
        <v>21.37</v>
      </c>
      <c r="N2210" s="6">
        <f t="shared" si="173"/>
        <v>0.59716666666666673</v>
      </c>
      <c r="O2210">
        <f t="shared" si="174"/>
        <v>14</v>
      </c>
    </row>
    <row r="2211" spans="1:15" x14ac:dyDescent="0.35">
      <c r="A2211" t="s">
        <v>25</v>
      </c>
      <c r="B2211" t="s">
        <v>21</v>
      </c>
      <c r="C2211">
        <v>0</v>
      </c>
      <c r="D2211" t="s">
        <v>17</v>
      </c>
      <c r="E2211" s="3">
        <v>44878</v>
      </c>
      <c r="F2211" s="4">
        <v>0.5886689814814815</v>
      </c>
      <c r="G2211">
        <v>6.86</v>
      </c>
      <c r="H2211">
        <v>7.66</v>
      </c>
      <c r="I2211">
        <v>1089</v>
      </c>
      <c r="J2211">
        <v>2210</v>
      </c>
      <c r="K2211" s="5" t="str">
        <f t="shared" si="170"/>
        <v>2022-11</v>
      </c>
      <c r="L2211" s="3" t="str">
        <f t="shared" si="171"/>
        <v>2022</v>
      </c>
      <c r="M2211">
        <f t="shared" si="172"/>
        <v>14.52</v>
      </c>
      <c r="N2211" s="6">
        <f t="shared" si="173"/>
        <v>0.59398842592592593</v>
      </c>
      <c r="O2211">
        <f t="shared" si="174"/>
        <v>14</v>
      </c>
    </row>
    <row r="2212" spans="1:15" x14ac:dyDescent="0.35">
      <c r="A2212" t="s">
        <v>25</v>
      </c>
      <c r="B2212" t="s">
        <v>21</v>
      </c>
      <c r="C2212">
        <v>40</v>
      </c>
      <c r="D2212" t="s">
        <v>26</v>
      </c>
      <c r="E2212" s="3">
        <v>44878</v>
      </c>
      <c r="F2212" s="4">
        <v>0.5886689814814815</v>
      </c>
      <c r="G2212">
        <v>6.86</v>
      </c>
      <c r="H2212">
        <v>7.66</v>
      </c>
      <c r="I2212">
        <v>1089</v>
      </c>
      <c r="J2212">
        <v>2211</v>
      </c>
      <c r="K2212" s="5" t="str">
        <f t="shared" si="170"/>
        <v>2022-11</v>
      </c>
      <c r="L2212" s="3" t="str">
        <f t="shared" si="171"/>
        <v>2022</v>
      </c>
      <c r="M2212">
        <f t="shared" si="172"/>
        <v>14.52</v>
      </c>
      <c r="N2212" s="6">
        <f t="shared" si="173"/>
        <v>0.59398842592592593</v>
      </c>
      <c r="O2212">
        <f t="shared" si="174"/>
        <v>14</v>
      </c>
    </row>
    <row r="2213" spans="1:15" x14ac:dyDescent="0.35">
      <c r="A2213" t="s">
        <v>25</v>
      </c>
      <c r="B2213" t="s">
        <v>21</v>
      </c>
      <c r="C2213">
        <v>80</v>
      </c>
      <c r="D2213" t="s">
        <v>19</v>
      </c>
      <c r="E2213" s="3">
        <v>44878</v>
      </c>
      <c r="F2213" s="4">
        <v>0.5886689814814815</v>
      </c>
      <c r="G2213">
        <v>6.86</v>
      </c>
      <c r="H2213">
        <v>7.66</v>
      </c>
      <c r="I2213">
        <v>1089</v>
      </c>
      <c r="J2213">
        <v>2212</v>
      </c>
      <c r="K2213" s="5" t="str">
        <f t="shared" si="170"/>
        <v>2022-11</v>
      </c>
      <c r="L2213" s="3" t="str">
        <f t="shared" si="171"/>
        <v>2022</v>
      </c>
      <c r="M2213">
        <f t="shared" si="172"/>
        <v>14.52</v>
      </c>
      <c r="N2213" s="6">
        <f t="shared" si="173"/>
        <v>0.59398842592592593</v>
      </c>
      <c r="O2213">
        <f t="shared" si="174"/>
        <v>14</v>
      </c>
    </row>
    <row r="2214" spans="1:15" x14ac:dyDescent="0.35">
      <c r="A2214" t="s">
        <v>15</v>
      </c>
      <c r="B2214" s="3">
        <v>47118</v>
      </c>
      <c r="C2214">
        <v>0</v>
      </c>
      <c r="D2214" t="s">
        <v>17</v>
      </c>
      <c r="E2214" s="3">
        <v>44936</v>
      </c>
      <c r="F2214" s="4">
        <v>0.46517361111111111</v>
      </c>
      <c r="G2214">
        <v>6.94</v>
      </c>
      <c r="H2214">
        <v>6.28</v>
      </c>
      <c r="I2214">
        <v>1090</v>
      </c>
      <c r="J2214">
        <v>2213</v>
      </c>
      <c r="K2214" s="5" t="str">
        <f t="shared" si="170"/>
        <v>2023-01</v>
      </c>
      <c r="L2214" s="3" t="str">
        <f t="shared" si="171"/>
        <v>2023</v>
      </c>
      <c r="M2214">
        <f t="shared" si="172"/>
        <v>13.22</v>
      </c>
      <c r="N2214" s="6">
        <f t="shared" si="173"/>
        <v>0.4695347222222222</v>
      </c>
      <c r="O2214">
        <f t="shared" si="174"/>
        <v>11</v>
      </c>
    </row>
    <row r="2215" spans="1:15" x14ac:dyDescent="0.35">
      <c r="A2215" t="s">
        <v>15</v>
      </c>
      <c r="B2215" s="3">
        <v>47118</v>
      </c>
      <c r="C2215">
        <v>25</v>
      </c>
      <c r="D2215" t="s">
        <v>18</v>
      </c>
      <c r="E2215" s="3">
        <v>44936</v>
      </c>
      <c r="F2215" s="4">
        <v>0.46517361111111111</v>
      </c>
      <c r="G2215">
        <v>6.94</v>
      </c>
      <c r="H2215">
        <v>6.28</v>
      </c>
      <c r="I2215">
        <v>1090</v>
      </c>
      <c r="J2215">
        <v>2214</v>
      </c>
      <c r="K2215" s="5" t="str">
        <f t="shared" si="170"/>
        <v>2023-01</v>
      </c>
      <c r="L2215" s="3" t="str">
        <f t="shared" si="171"/>
        <v>2023</v>
      </c>
      <c r="M2215">
        <f t="shared" si="172"/>
        <v>13.22</v>
      </c>
      <c r="N2215" s="6">
        <f t="shared" si="173"/>
        <v>0.4695347222222222</v>
      </c>
      <c r="O2215">
        <f t="shared" si="174"/>
        <v>11</v>
      </c>
    </row>
    <row r="2216" spans="1:15" x14ac:dyDescent="0.35">
      <c r="A2216" t="s">
        <v>15</v>
      </c>
      <c r="B2216" s="3">
        <v>47118</v>
      </c>
      <c r="C2216">
        <v>20</v>
      </c>
      <c r="D2216" t="s">
        <v>23</v>
      </c>
      <c r="E2216" s="3">
        <v>44847</v>
      </c>
      <c r="F2216" s="4">
        <v>0.57828703703703699</v>
      </c>
      <c r="G2216">
        <v>6.1</v>
      </c>
      <c r="H2216">
        <v>18.170000000000002</v>
      </c>
      <c r="I2216">
        <v>1091</v>
      </c>
      <c r="J2216">
        <v>2215</v>
      </c>
      <c r="K2216" s="5" t="str">
        <f t="shared" si="170"/>
        <v>2022-10</v>
      </c>
      <c r="L2216" s="3" t="str">
        <f t="shared" si="171"/>
        <v>2022</v>
      </c>
      <c r="M2216">
        <f t="shared" si="172"/>
        <v>24.270000000000003</v>
      </c>
      <c r="N2216" s="6">
        <f t="shared" si="173"/>
        <v>0.5909050925925925</v>
      </c>
      <c r="O2216">
        <f t="shared" si="174"/>
        <v>14</v>
      </c>
    </row>
    <row r="2217" spans="1:15" x14ac:dyDescent="0.35">
      <c r="A2217" t="s">
        <v>15</v>
      </c>
      <c r="B2217" s="3">
        <v>47118</v>
      </c>
      <c r="C2217">
        <v>40</v>
      </c>
      <c r="D2217" t="s">
        <v>26</v>
      </c>
      <c r="E2217" s="3">
        <v>44847</v>
      </c>
      <c r="F2217" s="4">
        <v>0.57828703703703699</v>
      </c>
      <c r="G2217">
        <v>6.1</v>
      </c>
      <c r="H2217">
        <v>18.170000000000002</v>
      </c>
      <c r="I2217">
        <v>1091</v>
      </c>
      <c r="J2217">
        <v>2216</v>
      </c>
      <c r="K2217" s="5" t="str">
        <f t="shared" si="170"/>
        <v>2022-10</v>
      </c>
      <c r="L2217" s="3" t="str">
        <f t="shared" si="171"/>
        <v>2022</v>
      </c>
      <c r="M2217">
        <f t="shared" si="172"/>
        <v>24.270000000000003</v>
      </c>
      <c r="N2217" s="6">
        <f t="shared" si="173"/>
        <v>0.5909050925925925</v>
      </c>
      <c r="O2217">
        <f t="shared" si="174"/>
        <v>14</v>
      </c>
    </row>
    <row r="2218" spans="1:15" x14ac:dyDescent="0.35">
      <c r="A2218" t="s">
        <v>15</v>
      </c>
      <c r="B2218" s="3">
        <v>47118</v>
      </c>
      <c r="C2218">
        <v>50</v>
      </c>
      <c r="D2218" t="s">
        <v>27</v>
      </c>
      <c r="E2218" s="3">
        <v>44847</v>
      </c>
      <c r="F2218" s="4">
        <v>0.57828703703703699</v>
      </c>
      <c r="G2218">
        <v>6.1</v>
      </c>
      <c r="H2218">
        <v>18.170000000000002</v>
      </c>
      <c r="I2218">
        <v>1091</v>
      </c>
      <c r="J2218">
        <v>2217</v>
      </c>
      <c r="K2218" s="5" t="str">
        <f t="shared" si="170"/>
        <v>2022-10</v>
      </c>
      <c r="L2218" s="3" t="str">
        <f t="shared" si="171"/>
        <v>2022</v>
      </c>
      <c r="M2218">
        <f t="shared" si="172"/>
        <v>24.270000000000003</v>
      </c>
      <c r="N2218" s="6">
        <f t="shared" si="173"/>
        <v>0.5909050925925925</v>
      </c>
      <c r="O2218">
        <f t="shared" si="174"/>
        <v>14</v>
      </c>
    </row>
    <row r="2219" spans="1:15" x14ac:dyDescent="0.35">
      <c r="A2219" t="s">
        <v>28</v>
      </c>
      <c r="B2219" t="s">
        <v>21</v>
      </c>
      <c r="C2219">
        <v>0</v>
      </c>
      <c r="D2219" t="s">
        <v>17</v>
      </c>
      <c r="E2219" s="3">
        <v>44891</v>
      </c>
      <c r="F2219" s="4">
        <v>0.8528472222222222</v>
      </c>
      <c r="G2219">
        <v>7.53</v>
      </c>
      <c r="H2219">
        <v>6.72</v>
      </c>
      <c r="I2219">
        <v>1092</v>
      </c>
      <c r="J2219">
        <v>2218</v>
      </c>
      <c r="K2219" s="5" t="str">
        <f t="shared" si="170"/>
        <v>2022-11</v>
      </c>
      <c r="L2219" s="3" t="str">
        <f t="shared" si="171"/>
        <v>2022</v>
      </c>
      <c r="M2219">
        <f t="shared" si="172"/>
        <v>14.25</v>
      </c>
      <c r="N2219" s="6">
        <f t="shared" si="173"/>
        <v>0.85751388888888891</v>
      </c>
      <c r="O2219">
        <f t="shared" si="174"/>
        <v>20</v>
      </c>
    </row>
    <row r="2220" spans="1:15" x14ac:dyDescent="0.35">
      <c r="A2220" t="s">
        <v>28</v>
      </c>
      <c r="B2220" t="s">
        <v>21</v>
      </c>
      <c r="C2220">
        <v>40</v>
      </c>
      <c r="D2220" t="s">
        <v>26</v>
      </c>
      <c r="E2220" s="3">
        <v>44891</v>
      </c>
      <c r="F2220" s="4">
        <v>0.8528472222222222</v>
      </c>
      <c r="G2220">
        <v>7.53</v>
      </c>
      <c r="H2220">
        <v>6.72</v>
      </c>
      <c r="I2220">
        <v>1092</v>
      </c>
      <c r="J2220">
        <v>2219</v>
      </c>
      <c r="K2220" s="5" t="str">
        <f t="shared" si="170"/>
        <v>2022-11</v>
      </c>
      <c r="L2220" s="3" t="str">
        <f t="shared" si="171"/>
        <v>2022</v>
      </c>
      <c r="M2220">
        <f t="shared" si="172"/>
        <v>14.25</v>
      </c>
      <c r="N2220" s="6">
        <f t="shared" si="173"/>
        <v>0.85751388888888891</v>
      </c>
      <c r="O2220">
        <f t="shared" si="174"/>
        <v>20</v>
      </c>
    </row>
    <row r="2221" spans="1:15" x14ac:dyDescent="0.35">
      <c r="A2221" t="s">
        <v>28</v>
      </c>
      <c r="B2221" t="s">
        <v>21</v>
      </c>
      <c r="C2221">
        <v>50</v>
      </c>
      <c r="D2221" t="s">
        <v>27</v>
      </c>
      <c r="E2221" s="3">
        <v>44891</v>
      </c>
      <c r="F2221" s="4">
        <v>0.8528472222222222</v>
      </c>
      <c r="G2221">
        <v>7.53</v>
      </c>
      <c r="H2221">
        <v>6.72</v>
      </c>
      <c r="I2221">
        <v>1092</v>
      </c>
      <c r="J2221">
        <v>2220</v>
      </c>
      <c r="K2221" s="5" t="str">
        <f t="shared" si="170"/>
        <v>2022-11</v>
      </c>
      <c r="L2221" s="3" t="str">
        <f t="shared" si="171"/>
        <v>2022</v>
      </c>
      <c r="M2221">
        <f t="shared" si="172"/>
        <v>14.25</v>
      </c>
      <c r="N2221" s="6">
        <f t="shared" si="173"/>
        <v>0.85751388888888891</v>
      </c>
      <c r="O2221">
        <f t="shared" si="174"/>
        <v>20</v>
      </c>
    </row>
    <row r="2222" spans="1:15" x14ac:dyDescent="0.35">
      <c r="A2222" t="s">
        <v>25</v>
      </c>
      <c r="B2222" t="s">
        <v>21</v>
      </c>
      <c r="C2222">
        <v>20</v>
      </c>
      <c r="D2222" t="s">
        <v>23</v>
      </c>
      <c r="E2222" s="3">
        <v>44726</v>
      </c>
      <c r="F2222" s="4">
        <v>0.5271527777777778</v>
      </c>
      <c r="G2222">
        <v>5.57</v>
      </c>
      <c r="H2222">
        <v>11.18</v>
      </c>
      <c r="I2222">
        <v>1093</v>
      </c>
      <c r="J2222">
        <v>2221</v>
      </c>
      <c r="K2222" s="5" t="str">
        <f t="shared" si="170"/>
        <v>2022-06</v>
      </c>
      <c r="L2222" s="3" t="str">
        <f t="shared" si="171"/>
        <v>2022</v>
      </c>
      <c r="M2222">
        <f t="shared" si="172"/>
        <v>16.75</v>
      </c>
      <c r="N2222" s="6">
        <f t="shared" si="173"/>
        <v>0.53491666666666671</v>
      </c>
      <c r="O2222">
        <f t="shared" si="174"/>
        <v>12</v>
      </c>
    </row>
    <row r="2223" spans="1:15" x14ac:dyDescent="0.35">
      <c r="A2223" t="s">
        <v>25</v>
      </c>
      <c r="B2223" t="s">
        <v>21</v>
      </c>
      <c r="C2223">
        <v>25</v>
      </c>
      <c r="D2223" t="s">
        <v>18</v>
      </c>
      <c r="E2223" s="3">
        <v>44726</v>
      </c>
      <c r="F2223" s="4">
        <v>0.5271527777777778</v>
      </c>
      <c r="G2223">
        <v>5.57</v>
      </c>
      <c r="H2223">
        <v>11.18</v>
      </c>
      <c r="I2223">
        <v>1093</v>
      </c>
      <c r="J2223">
        <v>2222</v>
      </c>
      <c r="K2223" s="5" t="str">
        <f t="shared" si="170"/>
        <v>2022-06</v>
      </c>
      <c r="L2223" s="3" t="str">
        <f t="shared" si="171"/>
        <v>2022</v>
      </c>
      <c r="M2223">
        <f t="shared" si="172"/>
        <v>16.75</v>
      </c>
      <c r="N2223" s="6">
        <f t="shared" si="173"/>
        <v>0.53491666666666671</v>
      </c>
      <c r="O2223">
        <f t="shared" si="174"/>
        <v>12</v>
      </c>
    </row>
    <row r="2224" spans="1:15" x14ac:dyDescent="0.35">
      <c r="A2224" t="s">
        <v>25</v>
      </c>
      <c r="B2224" t="s">
        <v>21</v>
      </c>
      <c r="C2224">
        <v>80</v>
      </c>
      <c r="D2224" t="s">
        <v>19</v>
      </c>
      <c r="E2224" s="3">
        <v>44726</v>
      </c>
      <c r="F2224" s="4">
        <v>0.5271527777777778</v>
      </c>
      <c r="G2224">
        <v>5.57</v>
      </c>
      <c r="H2224">
        <v>11.18</v>
      </c>
      <c r="I2224">
        <v>1093</v>
      </c>
      <c r="J2224">
        <v>2223</v>
      </c>
      <c r="K2224" s="5" t="str">
        <f t="shared" si="170"/>
        <v>2022-06</v>
      </c>
      <c r="L2224" s="3" t="str">
        <f t="shared" si="171"/>
        <v>2022</v>
      </c>
      <c r="M2224">
        <f t="shared" si="172"/>
        <v>16.75</v>
      </c>
      <c r="N2224" s="6">
        <f t="shared" si="173"/>
        <v>0.53491666666666671</v>
      </c>
      <c r="O2224">
        <f t="shared" si="174"/>
        <v>12</v>
      </c>
    </row>
    <row r="2225" spans="1:15" x14ac:dyDescent="0.35">
      <c r="A2225" t="s">
        <v>24</v>
      </c>
      <c r="B2225" s="3">
        <v>47848</v>
      </c>
      <c r="C2225">
        <v>10</v>
      </c>
      <c r="D2225" t="s">
        <v>16</v>
      </c>
      <c r="E2225" s="3">
        <v>44864</v>
      </c>
      <c r="F2225" s="4">
        <v>0.38015046296296295</v>
      </c>
      <c r="G2225">
        <v>9.52</v>
      </c>
      <c r="H2225">
        <v>6.96</v>
      </c>
      <c r="I2225">
        <v>1094</v>
      </c>
      <c r="J2225">
        <v>2224</v>
      </c>
      <c r="K2225" s="5" t="str">
        <f t="shared" si="170"/>
        <v>2022-10</v>
      </c>
      <c r="L2225" s="3" t="str">
        <f t="shared" si="171"/>
        <v>2022</v>
      </c>
      <c r="M2225">
        <f t="shared" si="172"/>
        <v>16.48</v>
      </c>
      <c r="N2225" s="6">
        <f t="shared" si="173"/>
        <v>0.38498379629629631</v>
      </c>
      <c r="O2225">
        <f t="shared" si="174"/>
        <v>9</v>
      </c>
    </row>
    <row r="2226" spans="1:15" x14ac:dyDescent="0.35">
      <c r="A2226" t="s">
        <v>24</v>
      </c>
      <c r="B2226" s="3">
        <v>47848</v>
      </c>
      <c r="C2226">
        <v>25</v>
      </c>
      <c r="D2226" t="s">
        <v>18</v>
      </c>
      <c r="E2226" s="3">
        <v>44864</v>
      </c>
      <c r="F2226" s="4">
        <v>0.38015046296296295</v>
      </c>
      <c r="G2226">
        <v>9.52</v>
      </c>
      <c r="H2226">
        <v>6.96</v>
      </c>
      <c r="I2226">
        <v>1094</v>
      </c>
      <c r="J2226">
        <v>2225</v>
      </c>
      <c r="K2226" s="5" t="str">
        <f t="shared" si="170"/>
        <v>2022-10</v>
      </c>
      <c r="L2226" s="3" t="str">
        <f t="shared" si="171"/>
        <v>2022</v>
      </c>
      <c r="M2226">
        <f t="shared" si="172"/>
        <v>16.48</v>
      </c>
      <c r="N2226" s="6">
        <f t="shared" si="173"/>
        <v>0.38498379629629631</v>
      </c>
      <c r="O2226">
        <f t="shared" si="174"/>
        <v>9</v>
      </c>
    </row>
    <row r="2227" spans="1:15" x14ac:dyDescent="0.35">
      <c r="A2227" t="s">
        <v>24</v>
      </c>
      <c r="B2227" s="3">
        <v>47848</v>
      </c>
      <c r="C2227">
        <v>50</v>
      </c>
      <c r="D2227" t="s">
        <v>27</v>
      </c>
      <c r="E2227" s="3">
        <v>44864</v>
      </c>
      <c r="F2227" s="4">
        <v>0.38015046296296295</v>
      </c>
      <c r="G2227">
        <v>9.52</v>
      </c>
      <c r="H2227">
        <v>6.96</v>
      </c>
      <c r="I2227">
        <v>1094</v>
      </c>
      <c r="J2227">
        <v>2226</v>
      </c>
      <c r="K2227" s="5" t="str">
        <f t="shared" si="170"/>
        <v>2022-10</v>
      </c>
      <c r="L2227" s="3" t="str">
        <f t="shared" si="171"/>
        <v>2022</v>
      </c>
      <c r="M2227">
        <f t="shared" si="172"/>
        <v>16.48</v>
      </c>
      <c r="N2227" s="6">
        <f t="shared" si="173"/>
        <v>0.38498379629629631</v>
      </c>
      <c r="O2227">
        <f t="shared" si="174"/>
        <v>9</v>
      </c>
    </row>
    <row r="2228" spans="1:15" x14ac:dyDescent="0.35">
      <c r="A2228" t="s">
        <v>22</v>
      </c>
      <c r="B2228" s="3">
        <v>47299</v>
      </c>
      <c r="C2228">
        <v>10</v>
      </c>
      <c r="D2228" t="s">
        <v>16</v>
      </c>
      <c r="E2228" s="3">
        <v>44899</v>
      </c>
      <c r="F2228" s="4">
        <v>0.87428240740740737</v>
      </c>
      <c r="G2228">
        <v>17.54</v>
      </c>
      <c r="H2228">
        <v>9.61</v>
      </c>
      <c r="I2228">
        <v>1095</v>
      </c>
      <c r="J2228">
        <v>2227</v>
      </c>
      <c r="K2228" s="5" t="str">
        <f t="shared" si="170"/>
        <v>2022-12</v>
      </c>
      <c r="L2228" s="3" t="str">
        <f t="shared" si="171"/>
        <v>2022</v>
      </c>
      <c r="M2228">
        <f t="shared" si="172"/>
        <v>27.15</v>
      </c>
      <c r="N2228" s="6">
        <f t="shared" si="173"/>
        <v>0.88095601851851846</v>
      </c>
      <c r="O2228">
        <f t="shared" si="174"/>
        <v>21</v>
      </c>
    </row>
    <row r="2229" spans="1:15" x14ac:dyDescent="0.35">
      <c r="A2229" t="s">
        <v>22</v>
      </c>
      <c r="B2229" s="3">
        <v>47299</v>
      </c>
      <c r="C2229">
        <v>40</v>
      </c>
      <c r="D2229" t="s">
        <v>26</v>
      </c>
      <c r="E2229" s="3">
        <v>44899</v>
      </c>
      <c r="F2229" s="4">
        <v>0.87428240740740737</v>
      </c>
      <c r="G2229">
        <v>17.54</v>
      </c>
      <c r="H2229">
        <v>9.61</v>
      </c>
      <c r="I2229">
        <v>1095</v>
      </c>
      <c r="J2229">
        <v>2228</v>
      </c>
      <c r="K2229" s="5" t="str">
        <f t="shared" si="170"/>
        <v>2022-12</v>
      </c>
      <c r="L2229" s="3" t="str">
        <f t="shared" si="171"/>
        <v>2022</v>
      </c>
      <c r="M2229">
        <f t="shared" si="172"/>
        <v>27.15</v>
      </c>
      <c r="N2229" s="6">
        <f t="shared" si="173"/>
        <v>0.88095601851851846</v>
      </c>
      <c r="O2229">
        <f t="shared" si="174"/>
        <v>21</v>
      </c>
    </row>
    <row r="2230" spans="1:15" x14ac:dyDescent="0.35">
      <c r="A2230" t="s">
        <v>22</v>
      </c>
      <c r="B2230" s="3">
        <v>47299</v>
      </c>
      <c r="C2230">
        <v>80</v>
      </c>
      <c r="D2230" t="s">
        <v>19</v>
      </c>
      <c r="E2230" s="3">
        <v>44899</v>
      </c>
      <c r="F2230" s="4">
        <v>0.87428240740740737</v>
      </c>
      <c r="G2230">
        <v>17.54</v>
      </c>
      <c r="H2230">
        <v>9.61</v>
      </c>
      <c r="I2230">
        <v>1095</v>
      </c>
      <c r="J2230">
        <v>2229</v>
      </c>
      <c r="K2230" s="5" t="str">
        <f t="shared" si="170"/>
        <v>2022-12</v>
      </c>
      <c r="L2230" s="3" t="str">
        <f t="shared" si="171"/>
        <v>2022</v>
      </c>
      <c r="M2230">
        <f t="shared" si="172"/>
        <v>27.15</v>
      </c>
      <c r="N2230" s="6">
        <f t="shared" si="173"/>
        <v>0.88095601851851846</v>
      </c>
      <c r="O2230">
        <f t="shared" si="174"/>
        <v>21</v>
      </c>
    </row>
    <row r="2231" spans="1:15" x14ac:dyDescent="0.35">
      <c r="A2231" t="s">
        <v>15</v>
      </c>
      <c r="B2231" s="3">
        <v>47118</v>
      </c>
      <c r="C2231">
        <v>10</v>
      </c>
      <c r="D2231" t="s">
        <v>16</v>
      </c>
      <c r="E2231" s="3">
        <v>44875</v>
      </c>
      <c r="F2231" s="4">
        <v>0.49504629629629632</v>
      </c>
      <c r="G2231">
        <v>6.78</v>
      </c>
      <c r="H2231">
        <v>9.7799999999999994</v>
      </c>
      <c r="I2231">
        <v>1096</v>
      </c>
      <c r="J2231">
        <v>2230</v>
      </c>
      <c r="K2231" s="5" t="str">
        <f t="shared" si="170"/>
        <v>2022-11</v>
      </c>
      <c r="L2231" s="3" t="str">
        <f t="shared" si="171"/>
        <v>2022</v>
      </c>
      <c r="M2231">
        <f t="shared" si="172"/>
        <v>16.559999999999999</v>
      </c>
      <c r="N2231" s="6">
        <f t="shared" si="173"/>
        <v>0.50183796296296301</v>
      </c>
      <c r="O2231">
        <f t="shared" si="174"/>
        <v>12</v>
      </c>
    </row>
    <row r="2232" spans="1:15" x14ac:dyDescent="0.35">
      <c r="A2232" t="s">
        <v>15</v>
      </c>
      <c r="B2232" s="3">
        <v>47118</v>
      </c>
      <c r="C2232">
        <v>40</v>
      </c>
      <c r="D2232" t="s">
        <v>26</v>
      </c>
      <c r="E2232" s="3">
        <v>44875</v>
      </c>
      <c r="F2232" s="4">
        <v>0.49504629629629632</v>
      </c>
      <c r="G2232">
        <v>6.78</v>
      </c>
      <c r="H2232">
        <v>9.7799999999999994</v>
      </c>
      <c r="I2232">
        <v>1096</v>
      </c>
      <c r="J2232">
        <v>2231</v>
      </c>
      <c r="K2232" s="5" t="str">
        <f t="shared" si="170"/>
        <v>2022-11</v>
      </c>
      <c r="L2232" s="3" t="str">
        <f t="shared" si="171"/>
        <v>2022</v>
      </c>
      <c r="M2232">
        <f t="shared" si="172"/>
        <v>16.559999999999999</v>
      </c>
      <c r="N2232" s="6">
        <f t="shared" si="173"/>
        <v>0.50183796296296301</v>
      </c>
      <c r="O2232">
        <f t="shared" si="174"/>
        <v>12</v>
      </c>
    </row>
    <row r="2233" spans="1:15" x14ac:dyDescent="0.35">
      <c r="A2233" t="s">
        <v>15</v>
      </c>
      <c r="B2233" s="3">
        <v>47118</v>
      </c>
      <c r="C2233">
        <v>80</v>
      </c>
      <c r="D2233" t="s">
        <v>19</v>
      </c>
      <c r="E2233" s="3">
        <v>44875</v>
      </c>
      <c r="F2233" s="4">
        <v>0.49504629629629632</v>
      </c>
      <c r="G2233">
        <v>6.78</v>
      </c>
      <c r="H2233">
        <v>9.7799999999999994</v>
      </c>
      <c r="I2233">
        <v>1096</v>
      </c>
      <c r="J2233">
        <v>2232</v>
      </c>
      <c r="K2233" s="5" t="str">
        <f t="shared" si="170"/>
        <v>2022-11</v>
      </c>
      <c r="L2233" s="3" t="str">
        <f t="shared" si="171"/>
        <v>2022</v>
      </c>
      <c r="M2233">
        <f t="shared" si="172"/>
        <v>16.559999999999999</v>
      </c>
      <c r="N2233" s="6">
        <f t="shared" si="173"/>
        <v>0.50183796296296301</v>
      </c>
      <c r="O2233">
        <f t="shared" si="174"/>
        <v>12</v>
      </c>
    </row>
    <row r="2234" spans="1:15" x14ac:dyDescent="0.35">
      <c r="A2234" t="s">
        <v>24</v>
      </c>
      <c r="B2234" s="3">
        <v>47848</v>
      </c>
      <c r="C2234">
        <v>10</v>
      </c>
      <c r="D2234" t="s">
        <v>16</v>
      </c>
      <c r="E2234" s="3">
        <v>44884</v>
      </c>
      <c r="F2234" s="4">
        <v>0.48211805555555554</v>
      </c>
      <c r="G2234">
        <v>10.66</v>
      </c>
      <c r="H2234">
        <v>6.69</v>
      </c>
      <c r="I2234">
        <v>1097</v>
      </c>
      <c r="J2234">
        <v>2233</v>
      </c>
      <c r="K2234" s="5" t="str">
        <f t="shared" si="170"/>
        <v>2022-11</v>
      </c>
      <c r="L2234" s="3" t="str">
        <f t="shared" si="171"/>
        <v>2022</v>
      </c>
      <c r="M2234">
        <f t="shared" si="172"/>
        <v>17.350000000000001</v>
      </c>
      <c r="N2234" s="6">
        <f t="shared" si="173"/>
        <v>0.48676388888888888</v>
      </c>
      <c r="O2234">
        <f t="shared" si="174"/>
        <v>11</v>
      </c>
    </row>
    <row r="2235" spans="1:15" x14ac:dyDescent="0.35">
      <c r="A2235" t="s">
        <v>24</v>
      </c>
      <c r="B2235" s="3">
        <v>47848</v>
      </c>
      <c r="C2235">
        <v>40</v>
      </c>
      <c r="D2235" t="s">
        <v>26</v>
      </c>
      <c r="E2235" s="3">
        <v>44884</v>
      </c>
      <c r="F2235" s="4">
        <v>0.48211805555555554</v>
      </c>
      <c r="G2235">
        <v>10.66</v>
      </c>
      <c r="H2235">
        <v>6.69</v>
      </c>
      <c r="I2235">
        <v>1097</v>
      </c>
      <c r="J2235">
        <v>2234</v>
      </c>
      <c r="K2235" s="5" t="str">
        <f t="shared" si="170"/>
        <v>2022-11</v>
      </c>
      <c r="L2235" s="3" t="str">
        <f t="shared" si="171"/>
        <v>2022</v>
      </c>
      <c r="M2235">
        <f t="shared" si="172"/>
        <v>17.350000000000001</v>
      </c>
      <c r="N2235" s="6">
        <f t="shared" si="173"/>
        <v>0.48676388888888888</v>
      </c>
      <c r="O2235">
        <f t="shared" si="174"/>
        <v>11</v>
      </c>
    </row>
    <row r="2236" spans="1:15" x14ac:dyDescent="0.35">
      <c r="A2236" t="s">
        <v>20</v>
      </c>
      <c r="B2236" t="s">
        <v>21</v>
      </c>
      <c r="C2236">
        <v>0</v>
      </c>
      <c r="D2236" t="s">
        <v>17</v>
      </c>
      <c r="E2236" s="3">
        <v>44604</v>
      </c>
      <c r="F2236" s="4">
        <v>0.84122685185185186</v>
      </c>
      <c r="G2236">
        <v>10.14</v>
      </c>
      <c r="H2236">
        <v>19.25</v>
      </c>
      <c r="I2236">
        <v>1098</v>
      </c>
      <c r="J2236">
        <v>2235</v>
      </c>
      <c r="K2236" s="5" t="str">
        <f t="shared" si="170"/>
        <v>2022-02</v>
      </c>
      <c r="L2236" s="3" t="str">
        <f t="shared" si="171"/>
        <v>2022</v>
      </c>
      <c r="M2236">
        <f t="shared" si="172"/>
        <v>29.39</v>
      </c>
      <c r="N2236" s="6">
        <f t="shared" si="173"/>
        <v>0.8545949074074074</v>
      </c>
      <c r="O2236">
        <f t="shared" si="174"/>
        <v>20</v>
      </c>
    </row>
    <row r="2237" spans="1:15" x14ac:dyDescent="0.35">
      <c r="A2237" t="s">
        <v>20</v>
      </c>
      <c r="B2237" t="s">
        <v>21</v>
      </c>
      <c r="C2237">
        <v>40</v>
      </c>
      <c r="D2237" t="s">
        <v>26</v>
      </c>
      <c r="E2237" s="3">
        <v>44604</v>
      </c>
      <c r="F2237" s="4">
        <v>0.84122685185185186</v>
      </c>
      <c r="G2237">
        <v>10.14</v>
      </c>
      <c r="H2237">
        <v>19.25</v>
      </c>
      <c r="I2237">
        <v>1098</v>
      </c>
      <c r="J2237">
        <v>2236</v>
      </c>
      <c r="K2237" s="5" t="str">
        <f t="shared" si="170"/>
        <v>2022-02</v>
      </c>
      <c r="L2237" s="3" t="str">
        <f t="shared" si="171"/>
        <v>2022</v>
      </c>
      <c r="M2237">
        <f t="shared" si="172"/>
        <v>29.39</v>
      </c>
      <c r="N2237" s="6">
        <f t="shared" si="173"/>
        <v>0.8545949074074074</v>
      </c>
      <c r="O2237">
        <f t="shared" si="174"/>
        <v>20</v>
      </c>
    </row>
    <row r="2238" spans="1:15" x14ac:dyDescent="0.35">
      <c r="A2238" t="s">
        <v>20</v>
      </c>
      <c r="B2238" t="s">
        <v>21</v>
      </c>
      <c r="C2238">
        <v>50</v>
      </c>
      <c r="D2238" t="s">
        <v>27</v>
      </c>
      <c r="E2238" s="3">
        <v>44604</v>
      </c>
      <c r="F2238" s="4">
        <v>0.84122685185185186</v>
      </c>
      <c r="G2238">
        <v>10.14</v>
      </c>
      <c r="H2238">
        <v>19.25</v>
      </c>
      <c r="I2238">
        <v>1098</v>
      </c>
      <c r="J2238">
        <v>2237</v>
      </c>
      <c r="K2238" s="5" t="str">
        <f t="shared" si="170"/>
        <v>2022-02</v>
      </c>
      <c r="L2238" s="3" t="str">
        <f t="shared" si="171"/>
        <v>2022</v>
      </c>
      <c r="M2238">
        <f t="shared" si="172"/>
        <v>29.39</v>
      </c>
      <c r="N2238" s="6">
        <f t="shared" si="173"/>
        <v>0.8545949074074074</v>
      </c>
      <c r="O2238">
        <f t="shared" si="174"/>
        <v>20</v>
      </c>
    </row>
    <row r="2239" spans="1:15" x14ac:dyDescent="0.35">
      <c r="A2239" t="s">
        <v>15</v>
      </c>
      <c r="B2239" s="3">
        <v>47118</v>
      </c>
      <c r="C2239">
        <v>20</v>
      </c>
      <c r="D2239" t="s">
        <v>23</v>
      </c>
      <c r="E2239" s="3">
        <v>44605</v>
      </c>
      <c r="F2239" s="4">
        <v>0.8382060185185185</v>
      </c>
      <c r="G2239">
        <v>6.6</v>
      </c>
      <c r="H2239">
        <v>4.53</v>
      </c>
      <c r="I2239">
        <v>1099</v>
      </c>
      <c r="J2239">
        <v>2238</v>
      </c>
      <c r="K2239" s="5" t="str">
        <f t="shared" si="170"/>
        <v>2022-02</v>
      </c>
      <c r="L2239" s="3" t="str">
        <f t="shared" si="171"/>
        <v>2022</v>
      </c>
      <c r="M2239">
        <f t="shared" si="172"/>
        <v>11.129999999999999</v>
      </c>
      <c r="N2239" s="6">
        <f t="shared" si="173"/>
        <v>0.8413518518518518</v>
      </c>
      <c r="O2239">
        <f t="shared" si="174"/>
        <v>20</v>
      </c>
    </row>
    <row r="2240" spans="1:15" x14ac:dyDescent="0.35">
      <c r="A2240" t="s">
        <v>15</v>
      </c>
      <c r="B2240" s="3">
        <v>47118</v>
      </c>
      <c r="C2240">
        <v>25</v>
      </c>
      <c r="D2240" t="s">
        <v>18</v>
      </c>
      <c r="E2240" s="3">
        <v>44605</v>
      </c>
      <c r="F2240" s="4">
        <v>0.8382060185185185</v>
      </c>
      <c r="G2240">
        <v>6.6</v>
      </c>
      <c r="H2240">
        <v>4.53</v>
      </c>
      <c r="I2240">
        <v>1099</v>
      </c>
      <c r="J2240">
        <v>2239</v>
      </c>
      <c r="K2240" s="5" t="str">
        <f t="shared" si="170"/>
        <v>2022-02</v>
      </c>
      <c r="L2240" s="3" t="str">
        <f t="shared" si="171"/>
        <v>2022</v>
      </c>
      <c r="M2240">
        <f t="shared" si="172"/>
        <v>11.129999999999999</v>
      </c>
      <c r="N2240" s="6">
        <f t="shared" si="173"/>
        <v>0.8413518518518518</v>
      </c>
      <c r="O2240">
        <f t="shared" si="174"/>
        <v>20</v>
      </c>
    </row>
    <row r="2241" spans="1:15" x14ac:dyDescent="0.35">
      <c r="A2241" t="s">
        <v>24</v>
      </c>
      <c r="B2241" s="3">
        <v>47848</v>
      </c>
      <c r="C2241">
        <v>20</v>
      </c>
      <c r="D2241" t="s">
        <v>23</v>
      </c>
      <c r="E2241" s="3">
        <v>44640</v>
      </c>
      <c r="F2241" s="4">
        <v>0.54675925925925928</v>
      </c>
      <c r="G2241">
        <v>21.15</v>
      </c>
      <c r="H2241">
        <v>5.81</v>
      </c>
      <c r="I2241">
        <v>1100</v>
      </c>
      <c r="J2241">
        <v>2240</v>
      </c>
      <c r="K2241" s="5" t="str">
        <f t="shared" si="170"/>
        <v>2022-03</v>
      </c>
      <c r="L2241" s="3" t="str">
        <f t="shared" si="171"/>
        <v>2022</v>
      </c>
      <c r="M2241">
        <f t="shared" si="172"/>
        <v>26.959999999999997</v>
      </c>
      <c r="N2241" s="6">
        <f t="shared" si="173"/>
        <v>0.55079398148148151</v>
      </c>
      <c r="O2241">
        <f t="shared" si="174"/>
        <v>13</v>
      </c>
    </row>
    <row r="2242" spans="1:15" x14ac:dyDescent="0.35">
      <c r="A2242" t="s">
        <v>15</v>
      </c>
      <c r="B2242" s="3">
        <v>47118</v>
      </c>
      <c r="C2242">
        <v>0</v>
      </c>
      <c r="D2242" t="s">
        <v>17</v>
      </c>
      <c r="E2242" s="3">
        <v>44865</v>
      </c>
      <c r="F2242" s="4">
        <v>0.45280092592592591</v>
      </c>
      <c r="G2242">
        <v>7.9</v>
      </c>
      <c r="H2242">
        <v>7.72</v>
      </c>
      <c r="I2242">
        <v>1101</v>
      </c>
      <c r="J2242">
        <v>2241</v>
      </c>
      <c r="K2242" s="5" t="str">
        <f t="shared" si="170"/>
        <v>2022-10</v>
      </c>
      <c r="L2242" s="3" t="str">
        <f t="shared" si="171"/>
        <v>2022</v>
      </c>
      <c r="M2242">
        <f t="shared" si="172"/>
        <v>15.620000000000001</v>
      </c>
      <c r="N2242" s="6">
        <f t="shared" si="173"/>
        <v>0.45816203703703701</v>
      </c>
      <c r="O2242">
        <f t="shared" si="174"/>
        <v>10</v>
      </c>
    </row>
    <row r="2243" spans="1:15" x14ac:dyDescent="0.35">
      <c r="A2243" t="s">
        <v>15</v>
      </c>
      <c r="B2243" s="3">
        <v>47118</v>
      </c>
      <c r="C2243">
        <v>40</v>
      </c>
      <c r="D2243" t="s">
        <v>26</v>
      </c>
      <c r="E2243" s="3">
        <v>44865</v>
      </c>
      <c r="F2243" s="4">
        <v>0.45280092592592591</v>
      </c>
      <c r="G2243">
        <v>7.9</v>
      </c>
      <c r="H2243">
        <v>7.72</v>
      </c>
      <c r="I2243">
        <v>1101</v>
      </c>
      <c r="J2243">
        <v>2242</v>
      </c>
      <c r="K2243" s="5" t="str">
        <f t="shared" ref="K2243:K2306" si="175">TEXT(E2243, "yyyy-mm")</f>
        <v>2022-10</v>
      </c>
      <c r="L2243" s="3" t="str">
        <f t="shared" ref="L2243:L2306" si="176">TEXT(E2243, "yyyy")</f>
        <v>2022</v>
      </c>
      <c r="M2243">
        <f t="shared" ref="M2243:M2306" si="177">G2243+H2243</f>
        <v>15.620000000000001</v>
      </c>
      <c r="N2243" s="6">
        <f t="shared" ref="N2243:N2306" si="178">F2243+(H2243/1440)</f>
        <v>0.45816203703703701</v>
      </c>
      <c r="O2243">
        <f t="shared" ref="O2243:O2306" si="179">HOUR(N2243)</f>
        <v>10</v>
      </c>
    </row>
    <row r="2244" spans="1:15" x14ac:dyDescent="0.35">
      <c r="A2244" t="s">
        <v>15</v>
      </c>
      <c r="B2244" s="3">
        <v>47118</v>
      </c>
      <c r="C2244">
        <v>50</v>
      </c>
      <c r="D2244" t="s">
        <v>27</v>
      </c>
      <c r="E2244" s="3">
        <v>44865</v>
      </c>
      <c r="F2244" s="4">
        <v>0.45280092592592591</v>
      </c>
      <c r="G2244">
        <v>7.9</v>
      </c>
      <c r="H2244">
        <v>7.72</v>
      </c>
      <c r="I2244">
        <v>1101</v>
      </c>
      <c r="J2244">
        <v>2243</v>
      </c>
      <c r="K2244" s="5" t="str">
        <f t="shared" si="175"/>
        <v>2022-10</v>
      </c>
      <c r="L2244" s="3" t="str">
        <f t="shared" si="176"/>
        <v>2022</v>
      </c>
      <c r="M2244">
        <f t="shared" si="177"/>
        <v>15.620000000000001</v>
      </c>
      <c r="N2244" s="6">
        <f t="shared" si="178"/>
        <v>0.45816203703703701</v>
      </c>
      <c r="O2244">
        <f t="shared" si="179"/>
        <v>10</v>
      </c>
    </row>
    <row r="2245" spans="1:15" x14ac:dyDescent="0.35">
      <c r="A2245" t="s">
        <v>24</v>
      </c>
      <c r="B2245" s="3">
        <v>47848</v>
      </c>
      <c r="C2245">
        <v>20</v>
      </c>
      <c r="D2245" t="s">
        <v>23</v>
      </c>
      <c r="E2245" s="3">
        <v>44926</v>
      </c>
      <c r="F2245" s="4">
        <v>0.53798611111111116</v>
      </c>
      <c r="G2245">
        <v>7.51</v>
      </c>
      <c r="H2245">
        <v>9.8699999999999992</v>
      </c>
      <c r="I2245">
        <v>1102</v>
      </c>
      <c r="J2245">
        <v>2244</v>
      </c>
      <c r="K2245" s="5" t="str">
        <f t="shared" si="175"/>
        <v>2022-12</v>
      </c>
      <c r="L2245" s="3" t="str">
        <f t="shared" si="176"/>
        <v>2022</v>
      </c>
      <c r="M2245">
        <f t="shared" si="177"/>
        <v>17.38</v>
      </c>
      <c r="N2245" s="6">
        <f t="shared" si="178"/>
        <v>0.54484027777777788</v>
      </c>
      <c r="O2245">
        <f t="shared" si="179"/>
        <v>13</v>
      </c>
    </row>
    <row r="2246" spans="1:15" x14ac:dyDescent="0.35">
      <c r="A2246" t="s">
        <v>24</v>
      </c>
      <c r="B2246" s="3">
        <v>47848</v>
      </c>
      <c r="C2246">
        <v>25</v>
      </c>
      <c r="D2246" t="s">
        <v>18</v>
      </c>
      <c r="E2246" s="3">
        <v>44926</v>
      </c>
      <c r="F2246" s="4">
        <v>0.53798611111111116</v>
      </c>
      <c r="G2246">
        <v>7.51</v>
      </c>
      <c r="H2246">
        <v>9.8699999999999992</v>
      </c>
      <c r="I2246">
        <v>1102</v>
      </c>
      <c r="J2246">
        <v>2245</v>
      </c>
      <c r="K2246" s="5" t="str">
        <f t="shared" si="175"/>
        <v>2022-12</v>
      </c>
      <c r="L2246" s="3" t="str">
        <f t="shared" si="176"/>
        <v>2022</v>
      </c>
      <c r="M2246">
        <f t="shared" si="177"/>
        <v>17.38</v>
      </c>
      <c r="N2246" s="6">
        <f t="shared" si="178"/>
        <v>0.54484027777777788</v>
      </c>
      <c r="O2246">
        <f t="shared" si="179"/>
        <v>13</v>
      </c>
    </row>
    <row r="2247" spans="1:15" x14ac:dyDescent="0.35">
      <c r="A2247" t="s">
        <v>24</v>
      </c>
      <c r="B2247" s="3">
        <v>47848</v>
      </c>
      <c r="C2247">
        <v>50</v>
      </c>
      <c r="D2247" t="s">
        <v>27</v>
      </c>
      <c r="E2247" s="3">
        <v>44926</v>
      </c>
      <c r="F2247" s="4">
        <v>0.53798611111111116</v>
      </c>
      <c r="G2247">
        <v>7.51</v>
      </c>
      <c r="H2247">
        <v>9.8699999999999992</v>
      </c>
      <c r="I2247">
        <v>1102</v>
      </c>
      <c r="J2247">
        <v>2246</v>
      </c>
      <c r="K2247" s="5" t="str">
        <f t="shared" si="175"/>
        <v>2022-12</v>
      </c>
      <c r="L2247" s="3" t="str">
        <f t="shared" si="176"/>
        <v>2022</v>
      </c>
      <c r="M2247">
        <f t="shared" si="177"/>
        <v>17.38</v>
      </c>
      <c r="N2247" s="6">
        <f t="shared" si="178"/>
        <v>0.54484027777777788</v>
      </c>
      <c r="O2247">
        <f t="shared" si="179"/>
        <v>13</v>
      </c>
    </row>
    <row r="2248" spans="1:15" x14ac:dyDescent="0.35">
      <c r="A2248" t="s">
        <v>25</v>
      </c>
      <c r="B2248" t="s">
        <v>21</v>
      </c>
      <c r="C2248">
        <v>20</v>
      </c>
      <c r="D2248" t="s">
        <v>23</v>
      </c>
      <c r="E2248" s="3">
        <v>44943</v>
      </c>
      <c r="F2248" s="4">
        <v>0.86231481481481487</v>
      </c>
      <c r="G2248">
        <v>6.76</v>
      </c>
      <c r="H2248">
        <v>9.25</v>
      </c>
      <c r="I2248">
        <v>1103</v>
      </c>
      <c r="J2248">
        <v>2247</v>
      </c>
      <c r="K2248" s="5" t="str">
        <f t="shared" si="175"/>
        <v>2023-01</v>
      </c>
      <c r="L2248" s="3" t="str">
        <f t="shared" si="176"/>
        <v>2023</v>
      </c>
      <c r="M2248">
        <f t="shared" si="177"/>
        <v>16.009999999999998</v>
      </c>
      <c r="N2248" s="6">
        <f t="shared" si="178"/>
        <v>0.86873842592592598</v>
      </c>
      <c r="O2248">
        <f t="shared" si="179"/>
        <v>20</v>
      </c>
    </row>
    <row r="2249" spans="1:15" x14ac:dyDescent="0.35">
      <c r="A2249" t="s">
        <v>25</v>
      </c>
      <c r="B2249" t="s">
        <v>21</v>
      </c>
      <c r="C2249">
        <v>40</v>
      </c>
      <c r="D2249" t="s">
        <v>26</v>
      </c>
      <c r="E2249" s="3">
        <v>44943</v>
      </c>
      <c r="F2249" s="4">
        <v>0.86231481481481487</v>
      </c>
      <c r="G2249">
        <v>6.76</v>
      </c>
      <c r="H2249">
        <v>9.25</v>
      </c>
      <c r="I2249">
        <v>1103</v>
      </c>
      <c r="J2249">
        <v>2248</v>
      </c>
      <c r="K2249" s="5" t="str">
        <f t="shared" si="175"/>
        <v>2023-01</v>
      </c>
      <c r="L2249" s="3" t="str">
        <f t="shared" si="176"/>
        <v>2023</v>
      </c>
      <c r="M2249">
        <f t="shared" si="177"/>
        <v>16.009999999999998</v>
      </c>
      <c r="N2249" s="6">
        <f t="shared" si="178"/>
        <v>0.86873842592592598</v>
      </c>
      <c r="O2249">
        <f t="shared" si="179"/>
        <v>20</v>
      </c>
    </row>
    <row r="2250" spans="1:15" x14ac:dyDescent="0.35">
      <c r="A2250" t="s">
        <v>22</v>
      </c>
      <c r="B2250" s="3">
        <v>47299</v>
      </c>
      <c r="C2250">
        <v>10</v>
      </c>
      <c r="D2250" t="s">
        <v>16</v>
      </c>
      <c r="E2250" s="3">
        <v>44802</v>
      </c>
      <c r="F2250" s="4">
        <v>0.79859953703703701</v>
      </c>
      <c r="G2250">
        <v>5.76</v>
      </c>
      <c r="H2250">
        <v>17.239999999999998</v>
      </c>
      <c r="I2250">
        <v>1104</v>
      </c>
      <c r="J2250">
        <v>2249</v>
      </c>
      <c r="K2250" s="5" t="str">
        <f t="shared" si="175"/>
        <v>2022-08</v>
      </c>
      <c r="L2250" s="3" t="str">
        <f t="shared" si="176"/>
        <v>2022</v>
      </c>
      <c r="M2250">
        <f t="shared" si="177"/>
        <v>23</v>
      </c>
      <c r="N2250" s="6">
        <f t="shared" si="178"/>
        <v>0.81057175925925928</v>
      </c>
      <c r="O2250">
        <f t="shared" si="179"/>
        <v>19</v>
      </c>
    </row>
    <row r="2251" spans="1:15" x14ac:dyDescent="0.35">
      <c r="A2251" t="s">
        <v>22</v>
      </c>
      <c r="B2251" s="3">
        <v>47299</v>
      </c>
      <c r="C2251">
        <v>25</v>
      </c>
      <c r="D2251" t="s">
        <v>18</v>
      </c>
      <c r="E2251" s="3">
        <v>44802</v>
      </c>
      <c r="F2251" s="4">
        <v>0.79859953703703701</v>
      </c>
      <c r="G2251">
        <v>5.76</v>
      </c>
      <c r="H2251">
        <v>17.239999999999998</v>
      </c>
      <c r="I2251">
        <v>1104</v>
      </c>
      <c r="J2251">
        <v>2250</v>
      </c>
      <c r="K2251" s="5" t="str">
        <f t="shared" si="175"/>
        <v>2022-08</v>
      </c>
      <c r="L2251" s="3" t="str">
        <f t="shared" si="176"/>
        <v>2022</v>
      </c>
      <c r="M2251">
        <f t="shared" si="177"/>
        <v>23</v>
      </c>
      <c r="N2251" s="6">
        <f t="shared" si="178"/>
        <v>0.81057175925925928</v>
      </c>
      <c r="O2251">
        <f t="shared" si="179"/>
        <v>19</v>
      </c>
    </row>
    <row r="2252" spans="1:15" x14ac:dyDescent="0.35">
      <c r="A2252" t="s">
        <v>24</v>
      </c>
      <c r="B2252" s="3">
        <v>47848</v>
      </c>
      <c r="C2252">
        <v>20</v>
      </c>
      <c r="D2252" t="s">
        <v>23</v>
      </c>
      <c r="E2252" s="3">
        <v>44857</v>
      </c>
      <c r="F2252" s="4">
        <v>0.55828703703703708</v>
      </c>
      <c r="G2252">
        <v>7.57</v>
      </c>
      <c r="H2252">
        <v>5.73</v>
      </c>
      <c r="I2252">
        <v>1105</v>
      </c>
      <c r="J2252">
        <v>2251</v>
      </c>
      <c r="K2252" s="5" t="str">
        <f t="shared" si="175"/>
        <v>2022-10</v>
      </c>
      <c r="L2252" s="3" t="str">
        <f t="shared" si="176"/>
        <v>2022</v>
      </c>
      <c r="M2252">
        <f t="shared" si="177"/>
        <v>13.3</v>
      </c>
      <c r="N2252" s="6">
        <f t="shared" si="178"/>
        <v>0.56226620370370373</v>
      </c>
      <c r="O2252">
        <f t="shared" si="179"/>
        <v>13</v>
      </c>
    </row>
    <row r="2253" spans="1:15" x14ac:dyDescent="0.35">
      <c r="A2253" t="s">
        <v>24</v>
      </c>
      <c r="B2253" s="3">
        <v>47848</v>
      </c>
      <c r="C2253">
        <v>0</v>
      </c>
      <c r="D2253" t="s">
        <v>17</v>
      </c>
      <c r="E2253" s="3">
        <v>44885</v>
      </c>
      <c r="F2253" s="4">
        <v>0.34482638888888889</v>
      </c>
      <c r="G2253">
        <v>10.99</v>
      </c>
      <c r="H2253">
        <v>18.45</v>
      </c>
      <c r="I2253">
        <v>1106</v>
      </c>
      <c r="J2253">
        <v>2252</v>
      </c>
      <c r="K2253" s="5" t="str">
        <f t="shared" si="175"/>
        <v>2022-11</v>
      </c>
      <c r="L2253" s="3" t="str">
        <f t="shared" si="176"/>
        <v>2022</v>
      </c>
      <c r="M2253">
        <f t="shared" si="177"/>
        <v>29.439999999999998</v>
      </c>
      <c r="N2253" s="6">
        <f t="shared" si="178"/>
        <v>0.3576388888888889</v>
      </c>
      <c r="O2253">
        <f t="shared" si="179"/>
        <v>8</v>
      </c>
    </row>
    <row r="2254" spans="1:15" x14ac:dyDescent="0.35">
      <c r="A2254" t="s">
        <v>24</v>
      </c>
      <c r="B2254" s="3">
        <v>47848</v>
      </c>
      <c r="C2254">
        <v>40</v>
      </c>
      <c r="D2254" t="s">
        <v>26</v>
      </c>
      <c r="E2254" s="3">
        <v>44885</v>
      </c>
      <c r="F2254" s="4">
        <v>0.34482638888888889</v>
      </c>
      <c r="G2254">
        <v>10.99</v>
      </c>
      <c r="H2254">
        <v>18.45</v>
      </c>
      <c r="I2254">
        <v>1106</v>
      </c>
      <c r="J2254">
        <v>2253</v>
      </c>
      <c r="K2254" s="5" t="str">
        <f t="shared" si="175"/>
        <v>2022-11</v>
      </c>
      <c r="L2254" s="3" t="str">
        <f t="shared" si="176"/>
        <v>2022</v>
      </c>
      <c r="M2254">
        <f t="shared" si="177"/>
        <v>29.439999999999998</v>
      </c>
      <c r="N2254" s="6">
        <f t="shared" si="178"/>
        <v>0.3576388888888889</v>
      </c>
      <c r="O2254">
        <f t="shared" si="179"/>
        <v>8</v>
      </c>
    </row>
    <row r="2255" spans="1:15" x14ac:dyDescent="0.35">
      <c r="A2255" t="s">
        <v>24</v>
      </c>
      <c r="B2255" s="3">
        <v>47848</v>
      </c>
      <c r="C2255">
        <v>50</v>
      </c>
      <c r="D2255" t="s">
        <v>27</v>
      </c>
      <c r="E2255" s="3">
        <v>44885</v>
      </c>
      <c r="F2255" s="4">
        <v>0.34482638888888889</v>
      </c>
      <c r="G2255">
        <v>10.99</v>
      </c>
      <c r="H2255">
        <v>18.45</v>
      </c>
      <c r="I2255">
        <v>1106</v>
      </c>
      <c r="J2255">
        <v>2254</v>
      </c>
      <c r="K2255" s="5" t="str">
        <f t="shared" si="175"/>
        <v>2022-11</v>
      </c>
      <c r="L2255" s="3" t="str">
        <f t="shared" si="176"/>
        <v>2022</v>
      </c>
      <c r="M2255">
        <f t="shared" si="177"/>
        <v>29.439999999999998</v>
      </c>
      <c r="N2255" s="6">
        <f t="shared" si="178"/>
        <v>0.3576388888888889</v>
      </c>
      <c r="O2255">
        <f t="shared" si="179"/>
        <v>8</v>
      </c>
    </row>
    <row r="2256" spans="1:15" x14ac:dyDescent="0.35">
      <c r="A2256" t="s">
        <v>15</v>
      </c>
      <c r="B2256" s="3">
        <v>47118</v>
      </c>
      <c r="C2256">
        <v>20</v>
      </c>
      <c r="D2256" t="s">
        <v>23</v>
      </c>
      <c r="E2256" s="3">
        <v>44891</v>
      </c>
      <c r="F2256" s="4">
        <v>0.7165393518518518</v>
      </c>
      <c r="G2256">
        <v>7.07</v>
      </c>
      <c r="H2256">
        <v>13.57</v>
      </c>
      <c r="I2256">
        <v>1107</v>
      </c>
      <c r="J2256">
        <v>2255</v>
      </c>
      <c r="K2256" s="5" t="str">
        <f t="shared" si="175"/>
        <v>2022-11</v>
      </c>
      <c r="L2256" s="3" t="str">
        <f t="shared" si="176"/>
        <v>2022</v>
      </c>
      <c r="M2256">
        <f t="shared" si="177"/>
        <v>20.64</v>
      </c>
      <c r="N2256" s="6">
        <f t="shared" si="178"/>
        <v>0.72596296296296292</v>
      </c>
      <c r="O2256">
        <f t="shared" si="179"/>
        <v>17</v>
      </c>
    </row>
    <row r="2257" spans="1:15" x14ac:dyDescent="0.35">
      <c r="A2257" t="s">
        <v>22</v>
      </c>
      <c r="B2257" s="3">
        <v>47299</v>
      </c>
      <c r="C2257">
        <v>20</v>
      </c>
      <c r="D2257" t="s">
        <v>23</v>
      </c>
      <c r="E2257" s="3">
        <v>44939</v>
      </c>
      <c r="F2257" s="4">
        <v>0.79664351851851856</v>
      </c>
      <c r="G2257">
        <v>8.06</v>
      </c>
      <c r="H2257">
        <v>8.48</v>
      </c>
      <c r="I2257">
        <v>1108</v>
      </c>
      <c r="J2257">
        <v>2256</v>
      </c>
      <c r="K2257" s="5" t="str">
        <f t="shared" si="175"/>
        <v>2023-01</v>
      </c>
      <c r="L2257" s="3" t="str">
        <f t="shared" si="176"/>
        <v>2023</v>
      </c>
      <c r="M2257">
        <f t="shared" si="177"/>
        <v>16.54</v>
      </c>
      <c r="N2257" s="6">
        <f t="shared" si="178"/>
        <v>0.8025324074074075</v>
      </c>
      <c r="O2257">
        <f t="shared" si="179"/>
        <v>19</v>
      </c>
    </row>
    <row r="2258" spans="1:15" x14ac:dyDescent="0.35">
      <c r="A2258" t="s">
        <v>24</v>
      </c>
      <c r="B2258" s="3">
        <v>47848</v>
      </c>
      <c r="C2258">
        <v>0</v>
      </c>
      <c r="D2258" t="s">
        <v>17</v>
      </c>
      <c r="E2258" s="3">
        <v>44577</v>
      </c>
      <c r="F2258" s="4">
        <v>0.6552662037037037</v>
      </c>
      <c r="G2258">
        <v>6.9</v>
      </c>
      <c r="H2258">
        <v>7.95</v>
      </c>
      <c r="I2258">
        <v>1109</v>
      </c>
      <c r="J2258">
        <v>2257</v>
      </c>
      <c r="K2258" s="5" t="str">
        <f t="shared" si="175"/>
        <v>2022-01</v>
      </c>
      <c r="L2258" s="3" t="str">
        <f t="shared" si="176"/>
        <v>2022</v>
      </c>
      <c r="M2258">
        <f t="shared" si="177"/>
        <v>14.850000000000001</v>
      </c>
      <c r="N2258" s="6">
        <f t="shared" si="178"/>
        <v>0.66078703703703701</v>
      </c>
      <c r="O2258">
        <f t="shared" si="179"/>
        <v>15</v>
      </c>
    </row>
    <row r="2259" spans="1:15" x14ac:dyDescent="0.35">
      <c r="A2259" t="s">
        <v>24</v>
      </c>
      <c r="B2259" s="3">
        <v>47848</v>
      </c>
      <c r="C2259">
        <v>25</v>
      </c>
      <c r="D2259" t="s">
        <v>18</v>
      </c>
      <c r="E2259" s="3">
        <v>44577</v>
      </c>
      <c r="F2259" s="4">
        <v>0.6552662037037037</v>
      </c>
      <c r="G2259">
        <v>6.9</v>
      </c>
      <c r="H2259">
        <v>7.95</v>
      </c>
      <c r="I2259">
        <v>1109</v>
      </c>
      <c r="J2259">
        <v>2258</v>
      </c>
      <c r="K2259" s="5" t="str">
        <f t="shared" si="175"/>
        <v>2022-01</v>
      </c>
      <c r="L2259" s="3" t="str">
        <f t="shared" si="176"/>
        <v>2022</v>
      </c>
      <c r="M2259">
        <f t="shared" si="177"/>
        <v>14.850000000000001</v>
      </c>
      <c r="N2259" s="6">
        <f t="shared" si="178"/>
        <v>0.66078703703703701</v>
      </c>
      <c r="O2259">
        <f t="shared" si="179"/>
        <v>15</v>
      </c>
    </row>
    <row r="2260" spans="1:15" x14ac:dyDescent="0.35">
      <c r="A2260" t="s">
        <v>22</v>
      </c>
      <c r="B2260" s="3">
        <v>47299</v>
      </c>
      <c r="C2260">
        <v>20</v>
      </c>
      <c r="D2260" t="s">
        <v>23</v>
      </c>
      <c r="E2260" s="3">
        <v>44608</v>
      </c>
      <c r="F2260" s="4">
        <v>0.63388888888888884</v>
      </c>
      <c r="G2260">
        <v>6.37</v>
      </c>
      <c r="H2260">
        <v>12.47</v>
      </c>
      <c r="I2260">
        <v>1110</v>
      </c>
      <c r="J2260">
        <v>2259</v>
      </c>
      <c r="K2260" s="5" t="str">
        <f t="shared" si="175"/>
        <v>2022-02</v>
      </c>
      <c r="L2260" s="3" t="str">
        <f t="shared" si="176"/>
        <v>2022</v>
      </c>
      <c r="M2260">
        <f t="shared" si="177"/>
        <v>18.84</v>
      </c>
      <c r="N2260" s="6">
        <f t="shared" si="178"/>
        <v>0.64254861111111106</v>
      </c>
      <c r="O2260">
        <f t="shared" si="179"/>
        <v>15</v>
      </c>
    </row>
    <row r="2261" spans="1:15" x14ac:dyDescent="0.35">
      <c r="A2261" t="s">
        <v>25</v>
      </c>
      <c r="B2261" t="s">
        <v>21</v>
      </c>
      <c r="C2261">
        <v>20</v>
      </c>
      <c r="D2261" t="s">
        <v>23</v>
      </c>
      <c r="E2261" s="3">
        <v>44742</v>
      </c>
      <c r="F2261" s="4">
        <v>0.73873842592592598</v>
      </c>
      <c r="G2261">
        <v>12.15</v>
      </c>
      <c r="H2261">
        <v>4.6500000000000004</v>
      </c>
      <c r="I2261">
        <v>1111</v>
      </c>
      <c r="J2261">
        <v>2260</v>
      </c>
      <c r="K2261" s="5" t="str">
        <f t="shared" si="175"/>
        <v>2022-06</v>
      </c>
      <c r="L2261" s="3" t="str">
        <f t="shared" si="176"/>
        <v>2022</v>
      </c>
      <c r="M2261">
        <f t="shared" si="177"/>
        <v>16.8</v>
      </c>
      <c r="N2261" s="6">
        <f t="shared" si="178"/>
        <v>0.7419675925925926</v>
      </c>
      <c r="O2261">
        <f t="shared" si="179"/>
        <v>17</v>
      </c>
    </row>
    <row r="2262" spans="1:15" x14ac:dyDescent="0.35">
      <c r="A2262" t="s">
        <v>25</v>
      </c>
      <c r="B2262" t="s">
        <v>21</v>
      </c>
      <c r="C2262">
        <v>25</v>
      </c>
      <c r="D2262" t="s">
        <v>18</v>
      </c>
      <c r="E2262" s="3">
        <v>44742</v>
      </c>
      <c r="F2262" s="4">
        <v>0.73873842592592598</v>
      </c>
      <c r="G2262">
        <v>12.15</v>
      </c>
      <c r="H2262">
        <v>4.6500000000000004</v>
      </c>
      <c r="I2262">
        <v>1111</v>
      </c>
      <c r="J2262">
        <v>2261</v>
      </c>
      <c r="K2262" s="5" t="str">
        <f t="shared" si="175"/>
        <v>2022-06</v>
      </c>
      <c r="L2262" s="3" t="str">
        <f t="shared" si="176"/>
        <v>2022</v>
      </c>
      <c r="M2262">
        <f t="shared" si="177"/>
        <v>16.8</v>
      </c>
      <c r="N2262" s="6">
        <f t="shared" si="178"/>
        <v>0.7419675925925926</v>
      </c>
      <c r="O2262">
        <f t="shared" si="179"/>
        <v>17</v>
      </c>
    </row>
    <row r="2263" spans="1:15" x14ac:dyDescent="0.35">
      <c r="A2263" t="s">
        <v>25</v>
      </c>
      <c r="B2263" t="s">
        <v>21</v>
      </c>
      <c r="C2263">
        <v>50</v>
      </c>
      <c r="D2263" t="s">
        <v>27</v>
      </c>
      <c r="E2263" s="3">
        <v>44742</v>
      </c>
      <c r="F2263" s="4">
        <v>0.73873842592592598</v>
      </c>
      <c r="G2263">
        <v>12.15</v>
      </c>
      <c r="H2263">
        <v>4.6500000000000004</v>
      </c>
      <c r="I2263">
        <v>1111</v>
      </c>
      <c r="J2263">
        <v>2262</v>
      </c>
      <c r="K2263" s="5" t="str">
        <f t="shared" si="175"/>
        <v>2022-06</v>
      </c>
      <c r="L2263" s="3" t="str">
        <f t="shared" si="176"/>
        <v>2022</v>
      </c>
      <c r="M2263">
        <f t="shared" si="177"/>
        <v>16.8</v>
      </c>
      <c r="N2263" s="6">
        <f t="shared" si="178"/>
        <v>0.7419675925925926</v>
      </c>
      <c r="O2263">
        <f t="shared" si="179"/>
        <v>17</v>
      </c>
    </row>
    <row r="2264" spans="1:15" x14ac:dyDescent="0.35">
      <c r="A2264" t="s">
        <v>22</v>
      </c>
      <c r="B2264" s="3">
        <v>47299</v>
      </c>
      <c r="C2264">
        <v>10</v>
      </c>
      <c r="D2264" t="s">
        <v>16</v>
      </c>
      <c r="E2264" s="3">
        <v>44782</v>
      </c>
      <c r="F2264" s="4">
        <v>0.43885416666666666</v>
      </c>
      <c r="G2264">
        <v>10.73</v>
      </c>
      <c r="H2264">
        <v>17.05</v>
      </c>
      <c r="I2264">
        <v>1112</v>
      </c>
      <c r="J2264">
        <v>2263</v>
      </c>
      <c r="K2264" s="5" t="str">
        <f t="shared" si="175"/>
        <v>2022-08</v>
      </c>
      <c r="L2264" s="3" t="str">
        <f t="shared" si="176"/>
        <v>2022</v>
      </c>
      <c r="M2264">
        <f t="shared" si="177"/>
        <v>27.78</v>
      </c>
      <c r="N2264" s="6">
        <f t="shared" si="178"/>
        <v>0.45069444444444445</v>
      </c>
      <c r="O2264">
        <f t="shared" si="179"/>
        <v>10</v>
      </c>
    </row>
    <row r="2265" spans="1:15" x14ac:dyDescent="0.35">
      <c r="A2265" t="s">
        <v>24</v>
      </c>
      <c r="B2265" s="3">
        <v>47848</v>
      </c>
      <c r="C2265">
        <v>20</v>
      </c>
      <c r="D2265" t="s">
        <v>23</v>
      </c>
      <c r="E2265" s="3">
        <v>44593</v>
      </c>
      <c r="F2265" s="4">
        <v>0.80482638888888891</v>
      </c>
      <c r="G2265">
        <v>11.33</v>
      </c>
      <c r="H2265">
        <v>7.59</v>
      </c>
      <c r="I2265">
        <v>1113</v>
      </c>
      <c r="J2265">
        <v>2264</v>
      </c>
      <c r="K2265" s="5" t="str">
        <f t="shared" si="175"/>
        <v>2022-02</v>
      </c>
      <c r="L2265" s="3" t="str">
        <f t="shared" si="176"/>
        <v>2022</v>
      </c>
      <c r="M2265">
        <f t="shared" si="177"/>
        <v>18.920000000000002</v>
      </c>
      <c r="N2265" s="6">
        <f t="shared" si="178"/>
        <v>0.81009722222222225</v>
      </c>
      <c r="O2265">
        <f t="shared" si="179"/>
        <v>19</v>
      </c>
    </row>
    <row r="2266" spans="1:15" x14ac:dyDescent="0.35">
      <c r="A2266" t="s">
        <v>24</v>
      </c>
      <c r="B2266" s="3">
        <v>47848</v>
      </c>
      <c r="C2266">
        <v>40</v>
      </c>
      <c r="D2266" t="s">
        <v>26</v>
      </c>
      <c r="E2266" s="3">
        <v>44593</v>
      </c>
      <c r="F2266" s="4">
        <v>0.80482638888888891</v>
      </c>
      <c r="G2266">
        <v>11.33</v>
      </c>
      <c r="H2266">
        <v>7.59</v>
      </c>
      <c r="I2266">
        <v>1113</v>
      </c>
      <c r="J2266">
        <v>2265</v>
      </c>
      <c r="K2266" s="5" t="str">
        <f t="shared" si="175"/>
        <v>2022-02</v>
      </c>
      <c r="L2266" s="3" t="str">
        <f t="shared" si="176"/>
        <v>2022</v>
      </c>
      <c r="M2266">
        <f t="shared" si="177"/>
        <v>18.920000000000002</v>
      </c>
      <c r="N2266" s="6">
        <f t="shared" si="178"/>
        <v>0.81009722222222225</v>
      </c>
      <c r="O2266">
        <f t="shared" si="179"/>
        <v>19</v>
      </c>
    </row>
    <row r="2267" spans="1:15" x14ac:dyDescent="0.35">
      <c r="A2267" t="s">
        <v>24</v>
      </c>
      <c r="B2267" s="3">
        <v>47848</v>
      </c>
      <c r="C2267">
        <v>80</v>
      </c>
      <c r="D2267" t="s">
        <v>19</v>
      </c>
      <c r="E2267" s="3">
        <v>44593</v>
      </c>
      <c r="F2267" s="4">
        <v>0.80482638888888891</v>
      </c>
      <c r="G2267">
        <v>11.33</v>
      </c>
      <c r="H2267">
        <v>7.59</v>
      </c>
      <c r="I2267">
        <v>1113</v>
      </c>
      <c r="J2267">
        <v>2266</v>
      </c>
      <c r="K2267" s="5" t="str">
        <f t="shared" si="175"/>
        <v>2022-02</v>
      </c>
      <c r="L2267" s="3" t="str">
        <f t="shared" si="176"/>
        <v>2022</v>
      </c>
      <c r="M2267">
        <f t="shared" si="177"/>
        <v>18.920000000000002</v>
      </c>
      <c r="N2267" s="6">
        <f t="shared" si="178"/>
        <v>0.81009722222222225</v>
      </c>
      <c r="O2267">
        <f t="shared" si="179"/>
        <v>19</v>
      </c>
    </row>
    <row r="2268" spans="1:15" x14ac:dyDescent="0.35">
      <c r="A2268" t="s">
        <v>24</v>
      </c>
      <c r="B2268" s="3">
        <v>47848</v>
      </c>
      <c r="C2268">
        <v>0</v>
      </c>
      <c r="D2268" t="s">
        <v>17</v>
      </c>
      <c r="E2268" s="3">
        <v>44594</v>
      </c>
      <c r="F2268" s="4">
        <v>0.44603009259259258</v>
      </c>
      <c r="G2268">
        <v>16.3</v>
      </c>
      <c r="H2268">
        <v>9.2899999999999991</v>
      </c>
      <c r="I2268">
        <v>1114</v>
      </c>
      <c r="J2268">
        <v>2267</v>
      </c>
      <c r="K2268" s="5" t="str">
        <f t="shared" si="175"/>
        <v>2022-02</v>
      </c>
      <c r="L2268" s="3" t="str">
        <f t="shared" si="176"/>
        <v>2022</v>
      </c>
      <c r="M2268">
        <f t="shared" si="177"/>
        <v>25.59</v>
      </c>
      <c r="N2268" s="6">
        <f t="shared" si="178"/>
        <v>0.45248148148148148</v>
      </c>
      <c r="O2268">
        <f t="shared" si="179"/>
        <v>10</v>
      </c>
    </row>
    <row r="2269" spans="1:15" x14ac:dyDescent="0.35">
      <c r="A2269" t="s">
        <v>15</v>
      </c>
      <c r="B2269" s="3">
        <v>47118</v>
      </c>
      <c r="C2269">
        <v>10</v>
      </c>
      <c r="D2269" t="s">
        <v>16</v>
      </c>
      <c r="E2269" s="3">
        <v>44676</v>
      </c>
      <c r="F2269" s="4">
        <v>0.8523263888888889</v>
      </c>
      <c r="G2269">
        <v>10.47</v>
      </c>
      <c r="H2269">
        <v>10.33</v>
      </c>
      <c r="I2269">
        <v>1115</v>
      </c>
      <c r="J2269">
        <v>2268</v>
      </c>
      <c r="K2269" s="5" t="str">
        <f t="shared" si="175"/>
        <v>2022-04</v>
      </c>
      <c r="L2269" s="3" t="str">
        <f t="shared" si="176"/>
        <v>2022</v>
      </c>
      <c r="M2269">
        <f t="shared" si="177"/>
        <v>20.8</v>
      </c>
      <c r="N2269" s="6">
        <f t="shared" si="178"/>
        <v>0.85950000000000004</v>
      </c>
      <c r="O2269">
        <f t="shared" si="179"/>
        <v>20</v>
      </c>
    </row>
    <row r="2270" spans="1:15" x14ac:dyDescent="0.35">
      <c r="A2270" t="s">
        <v>22</v>
      </c>
      <c r="B2270" s="3">
        <v>47299</v>
      </c>
      <c r="C2270">
        <v>10</v>
      </c>
      <c r="D2270" t="s">
        <v>16</v>
      </c>
      <c r="E2270" s="3">
        <v>44726</v>
      </c>
      <c r="F2270" s="4">
        <v>0.73146990740740736</v>
      </c>
      <c r="G2270">
        <v>6.9</v>
      </c>
      <c r="H2270">
        <v>11.96</v>
      </c>
      <c r="I2270">
        <v>1116</v>
      </c>
      <c r="J2270">
        <v>2269</v>
      </c>
      <c r="K2270" s="5" t="str">
        <f t="shared" si="175"/>
        <v>2022-06</v>
      </c>
      <c r="L2270" s="3" t="str">
        <f t="shared" si="176"/>
        <v>2022</v>
      </c>
      <c r="M2270">
        <f t="shared" si="177"/>
        <v>18.86</v>
      </c>
      <c r="N2270" s="6">
        <f t="shared" si="178"/>
        <v>0.73977546296296293</v>
      </c>
      <c r="O2270">
        <f t="shared" si="179"/>
        <v>17</v>
      </c>
    </row>
    <row r="2271" spans="1:15" x14ac:dyDescent="0.35">
      <c r="A2271" t="s">
        <v>22</v>
      </c>
      <c r="B2271" s="3">
        <v>47299</v>
      </c>
      <c r="C2271">
        <v>20</v>
      </c>
      <c r="D2271" t="s">
        <v>23</v>
      </c>
      <c r="E2271" s="3">
        <v>44614</v>
      </c>
      <c r="F2271" s="4">
        <v>0.7043518518518519</v>
      </c>
      <c r="G2271">
        <v>6.2</v>
      </c>
      <c r="H2271">
        <v>8.2200000000000006</v>
      </c>
      <c r="I2271">
        <v>1117</v>
      </c>
      <c r="J2271">
        <v>2270</v>
      </c>
      <c r="K2271" s="5" t="str">
        <f t="shared" si="175"/>
        <v>2022-02</v>
      </c>
      <c r="L2271" s="3" t="str">
        <f t="shared" si="176"/>
        <v>2022</v>
      </c>
      <c r="M2271">
        <f t="shared" si="177"/>
        <v>14.420000000000002</v>
      </c>
      <c r="N2271" s="6">
        <f t="shared" si="178"/>
        <v>0.71006018518518521</v>
      </c>
      <c r="O2271">
        <f t="shared" si="179"/>
        <v>17</v>
      </c>
    </row>
    <row r="2272" spans="1:15" x14ac:dyDescent="0.35">
      <c r="A2272" t="s">
        <v>22</v>
      </c>
      <c r="B2272" s="3">
        <v>47299</v>
      </c>
      <c r="C2272">
        <v>40</v>
      </c>
      <c r="D2272" t="s">
        <v>26</v>
      </c>
      <c r="E2272" s="3">
        <v>44614</v>
      </c>
      <c r="F2272" s="4">
        <v>0.7043518518518519</v>
      </c>
      <c r="G2272">
        <v>6.2</v>
      </c>
      <c r="H2272">
        <v>8.2200000000000006</v>
      </c>
      <c r="I2272">
        <v>1117</v>
      </c>
      <c r="J2272">
        <v>2271</v>
      </c>
      <c r="K2272" s="5" t="str">
        <f t="shared" si="175"/>
        <v>2022-02</v>
      </c>
      <c r="L2272" s="3" t="str">
        <f t="shared" si="176"/>
        <v>2022</v>
      </c>
      <c r="M2272">
        <f t="shared" si="177"/>
        <v>14.420000000000002</v>
      </c>
      <c r="N2272" s="6">
        <f t="shared" si="178"/>
        <v>0.71006018518518521</v>
      </c>
      <c r="O2272">
        <f t="shared" si="179"/>
        <v>17</v>
      </c>
    </row>
    <row r="2273" spans="1:15" x14ac:dyDescent="0.35">
      <c r="A2273" t="s">
        <v>22</v>
      </c>
      <c r="B2273" s="3">
        <v>47299</v>
      </c>
      <c r="C2273">
        <v>0</v>
      </c>
      <c r="D2273" t="s">
        <v>17</v>
      </c>
      <c r="E2273" s="3">
        <v>44705</v>
      </c>
      <c r="F2273" s="4">
        <v>0.44802083333333331</v>
      </c>
      <c r="G2273">
        <v>6.14</v>
      </c>
      <c r="H2273">
        <v>6.72</v>
      </c>
      <c r="I2273">
        <v>1118</v>
      </c>
      <c r="J2273">
        <v>2272</v>
      </c>
      <c r="K2273" s="5" t="str">
        <f t="shared" si="175"/>
        <v>2022-05</v>
      </c>
      <c r="L2273" s="3" t="str">
        <f t="shared" si="176"/>
        <v>2022</v>
      </c>
      <c r="M2273">
        <f t="shared" si="177"/>
        <v>12.86</v>
      </c>
      <c r="N2273" s="6">
        <f t="shared" si="178"/>
        <v>0.45268749999999996</v>
      </c>
      <c r="O2273">
        <f t="shared" si="179"/>
        <v>10</v>
      </c>
    </row>
    <row r="2274" spans="1:15" x14ac:dyDescent="0.35">
      <c r="A2274" t="s">
        <v>22</v>
      </c>
      <c r="B2274" s="3">
        <v>47299</v>
      </c>
      <c r="C2274">
        <v>10</v>
      </c>
      <c r="D2274" t="s">
        <v>16</v>
      </c>
      <c r="E2274" s="3">
        <v>44725</v>
      </c>
      <c r="F2274" s="4">
        <v>0.81730324074074079</v>
      </c>
      <c r="G2274">
        <v>6.51</v>
      </c>
      <c r="H2274">
        <v>7.34</v>
      </c>
      <c r="I2274">
        <v>1119</v>
      </c>
      <c r="J2274">
        <v>2273</v>
      </c>
      <c r="K2274" s="5" t="str">
        <f t="shared" si="175"/>
        <v>2022-06</v>
      </c>
      <c r="L2274" s="3" t="str">
        <f t="shared" si="176"/>
        <v>2022</v>
      </c>
      <c r="M2274">
        <f t="shared" si="177"/>
        <v>13.85</v>
      </c>
      <c r="N2274" s="6">
        <f t="shared" si="178"/>
        <v>0.82240046296296299</v>
      </c>
      <c r="O2274">
        <f t="shared" si="179"/>
        <v>19</v>
      </c>
    </row>
    <row r="2275" spans="1:15" x14ac:dyDescent="0.35">
      <c r="A2275" t="s">
        <v>22</v>
      </c>
      <c r="B2275" s="3">
        <v>47299</v>
      </c>
      <c r="C2275">
        <v>40</v>
      </c>
      <c r="D2275" t="s">
        <v>26</v>
      </c>
      <c r="E2275" s="3">
        <v>44725</v>
      </c>
      <c r="F2275" s="4">
        <v>0.81730324074074079</v>
      </c>
      <c r="G2275">
        <v>6.51</v>
      </c>
      <c r="H2275">
        <v>7.34</v>
      </c>
      <c r="I2275">
        <v>1119</v>
      </c>
      <c r="J2275">
        <v>2274</v>
      </c>
      <c r="K2275" s="5" t="str">
        <f t="shared" si="175"/>
        <v>2022-06</v>
      </c>
      <c r="L2275" s="3" t="str">
        <f t="shared" si="176"/>
        <v>2022</v>
      </c>
      <c r="M2275">
        <f t="shared" si="177"/>
        <v>13.85</v>
      </c>
      <c r="N2275" s="6">
        <f t="shared" si="178"/>
        <v>0.82240046296296299</v>
      </c>
      <c r="O2275">
        <f t="shared" si="179"/>
        <v>19</v>
      </c>
    </row>
    <row r="2276" spans="1:15" x14ac:dyDescent="0.35">
      <c r="A2276" t="s">
        <v>22</v>
      </c>
      <c r="B2276" s="3">
        <v>47299</v>
      </c>
      <c r="C2276">
        <v>80</v>
      </c>
      <c r="D2276" t="s">
        <v>19</v>
      </c>
      <c r="E2276" s="3">
        <v>44725</v>
      </c>
      <c r="F2276" s="4">
        <v>0.81730324074074079</v>
      </c>
      <c r="G2276">
        <v>6.51</v>
      </c>
      <c r="H2276">
        <v>7.34</v>
      </c>
      <c r="I2276">
        <v>1119</v>
      </c>
      <c r="J2276">
        <v>2275</v>
      </c>
      <c r="K2276" s="5" t="str">
        <f t="shared" si="175"/>
        <v>2022-06</v>
      </c>
      <c r="L2276" s="3" t="str">
        <f t="shared" si="176"/>
        <v>2022</v>
      </c>
      <c r="M2276">
        <f t="shared" si="177"/>
        <v>13.85</v>
      </c>
      <c r="N2276" s="6">
        <f t="shared" si="178"/>
        <v>0.82240046296296299</v>
      </c>
      <c r="O2276">
        <f t="shared" si="179"/>
        <v>19</v>
      </c>
    </row>
    <row r="2277" spans="1:15" x14ac:dyDescent="0.35">
      <c r="A2277" t="s">
        <v>22</v>
      </c>
      <c r="B2277" s="3">
        <v>47299</v>
      </c>
      <c r="C2277">
        <v>10</v>
      </c>
      <c r="D2277" t="s">
        <v>16</v>
      </c>
      <c r="E2277" s="3">
        <v>44632</v>
      </c>
      <c r="F2277" s="4">
        <v>0.58978009259259256</v>
      </c>
      <c r="G2277">
        <v>7.71</v>
      </c>
      <c r="H2277">
        <v>7.78</v>
      </c>
      <c r="I2277">
        <v>1120</v>
      </c>
      <c r="J2277">
        <v>2276</v>
      </c>
      <c r="K2277" s="5" t="str">
        <f t="shared" si="175"/>
        <v>2022-03</v>
      </c>
      <c r="L2277" s="3" t="str">
        <f t="shared" si="176"/>
        <v>2022</v>
      </c>
      <c r="M2277">
        <f t="shared" si="177"/>
        <v>15.49</v>
      </c>
      <c r="N2277" s="6">
        <f t="shared" si="178"/>
        <v>0.59518287037037032</v>
      </c>
      <c r="O2277">
        <f t="shared" si="179"/>
        <v>14</v>
      </c>
    </row>
    <row r="2278" spans="1:15" x14ac:dyDescent="0.35">
      <c r="A2278" t="s">
        <v>22</v>
      </c>
      <c r="B2278" s="3">
        <v>47299</v>
      </c>
      <c r="C2278">
        <v>40</v>
      </c>
      <c r="D2278" t="s">
        <v>26</v>
      </c>
      <c r="E2278" s="3">
        <v>44632</v>
      </c>
      <c r="F2278" s="4">
        <v>0.58978009259259256</v>
      </c>
      <c r="G2278">
        <v>7.71</v>
      </c>
      <c r="H2278">
        <v>7.78</v>
      </c>
      <c r="I2278">
        <v>1120</v>
      </c>
      <c r="J2278">
        <v>2277</v>
      </c>
      <c r="K2278" s="5" t="str">
        <f t="shared" si="175"/>
        <v>2022-03</v>
      </c>
      <c r="L2278" s="3" t="str">
        <f t="shared" si="176"/>
        <v>2022</v>
      </c>
      <c r="M2278">
        <f t="shared" si="177"/>
        <v>15.49</v>
      </c>
      <c r="N2278" s="6">
        <f t="shared" si="178"/>
        <v>0.59518287037037032</v>
      </c>
      <c r="O2278">
        <f t="shared" si="179"/>
        <v>14</v>
      </c>
    </row>
    <row r="2279" spans="1:15" x14ac:dyDescent="0.35">
      <c r="A2279" t="s">
        <v>24</v>
      </c>
      <c r="B2279" s="3">
        <v>47848</v>
      </c>
      <c r="C2279">
        <v>10</v>
      </c>
      <c r="D2279" t="s">
        <v>16</v>
      </c>
      <c r="E2279" s="3">
        <v>44689</v>
      </c>
      <c r="F2279" s="4">
        <v>0.69231481481481483</v>
      </c>
      <c r="G2279">
        <v>6.28</v>
      </c>
      <c r="H2279">
        <v>10.23</v>
      </c>
      <c r="I2279">
        <v>1121</v>
      </c>
      <c r="J2279">
        <v>2278</v>
      </c>
      <c r="K2279" s="5" t="str">
        <f t="shared" si="175"/>
        <v>2022-05</v>
      </c>
      <c r="L2279" s="3" t="str">
        <f t="shared" si="176"/>
        <v>2022</v>
      </c>
      <c r="M2279">
        <f t="shared" si="177"/>
        <v>16.510000000000002</v>
      </c>
      <c r="N2279" s="6">
        <f t="shared" si="178"/>
        <v>0.69941898148148152</v>
      </c>
      <c r="O2279">
        <f t="shared" si="179"/>
        <v>16</v>
      </c>
    </row>
    <row r="2280" spans="1:15" x14ac:dyDescent="0.35">
      <c r="A2280" t="s">
        <v>24</v>
      </c>
      <c r="B2280" s="3">
        <v>47848</v>
      </c>
      <c r="C2280">
        <v>10</v>
      </c>
      <c r="D2280" t="s">
        <v>16</v>
      </c>
      <c r="E2280" s="3">
        <v>44618</v>
      </c>
      <c r="F2280" s="4">
        <v>0.7363425925925926</v>
      </c>
      <c r="G2280">
        <v>6.48</v>
      </c>
      <c r="H2280">
        <v>9.31</v>
      </c>
      <c r="I2280">
        <v>1122</v>
      </c>
      <c r="J2280">
        <v>2279</v>
      </c>
      <c r="K2280" s="5" t="str">
        <f t="shared" si="175"/>
        <v>2022-02</v>
      </c>
      <c r="L2280" s="3" t="str">
        <f t="shared" si="176"/>
        <v>2022</v>
      </c>
      <c r="M2280">
        <f t="shared" si="177"/>
        <v>15.790000000000001</v>
      </c>
      <c r="N2280" s="6">
        <f t="shared" si="178"/>
        <v>0.74280787037037044</v>
      </c>
      <c r="O2280">
        <f t="shared" si="179"/>
        <v>17</v>
      </c>
    </row>
    <row r="2281" spans="1:15" x14ac:dyDescent="0.35">
      <c r="A2281" t="s">
        <v>24</v>
      </c>
      <c r="B2281" s="3">
        <v>47848</v>
      </c>
      <c r="C2281">
        <v>40</v>
      </c>
      <c r="D2281" t="s">
        <v>26</v>
      </c>
      <c r="E2281" s="3">
        <v>44618</v>
      </c>
      <c r="F2281" s="4">
        <v>0.7363425925925926</v>
      </c>
      <c r="G2281">
        <v>6.48</v>
      </c>
      <c r="H2281">
        <v>9.31</v>
      </c>
      <c r="I2281">
        <v>1122</v>
      </c>
      <c r="J2281">
        <v>2280</v>
      </c>
      <c r="K2281" s="5" t="str">
        <f t="shared" si="175"/>
        <v>2022-02</v>
      </c>
      <c r="L2281" s="3" t="str">
        <f t="shared" si="176"/>
        <v>2022</v>
      </c>
      <c r="M2281">
        <f t="shared" si="177"/>
        <v>15.790000000000001</v>
      </c>
      <c r="N2281" s="6">
        <f t="shared" si="178"/>
        <v>0.74280787037037044</v>
      </c>
      <c r="O2281">
        <f t="shared" si="179"/>
        <v>17</v>
      </c>
    </row>
    <row r="2282" spans="1:15" x14ac:dyDescent="0.35">
      <c r="A2282" t="s">
        <v>24</v>
      </c>
      <c r="B2282" s="3">
        <v>47848</v>
      </c>
      <c r="C2282">
        <v>50</v>
      </c>
      <c r="D2282" t="s">
        <v>27</v>
      </c>
      <c r="E2282" s="3">
        <v>44618</v>
      </c>
      <c r="F2282" s="4">
        <v>0.7363425925925926</v>
      </c>
      <c r="G2282">
        <v>6.48</v>
      </c>
      <c r="H2282">
        <v>9.31</v>
      </c>
      <c r="I2282">
        <v>1122</v>
      </c>
      <c r="J2282">
        <v>2281</v>
      </c>
      <c r="K2282" s="5" t="str">
        <f t="shared" si="175"/>
        <v>2022-02</v>
      </c>
      <c r="L2282" s="3" t="str">
        <f t="shared" si="176"/>
        <v>2022</v>
      </c>
      <c r="M2282">
        <f t="shared" si="177"/>
        <v>15.790000000000001</v>
      </c>
      <c r="N2282" s="6">
        <f t="shared" si="178"/>
        <v>0.74280787037037044</v>
      </c>
      <c r="O2282">
        <f t="shared" si="179"/>
        <v>17</v>
      </c>
    </row>
    <row r="2283" spans="1:15" x14ac:dyDescent="0.35">
      <c r="A2283" t="s">
        <v>24</v>
      </c>
      <c r="B2283" s="3">
        <v>47848</v>
      </c>
      <c r="C2283">
        <v>0</v>
      </c>
      <c r="D2283" t="s">
        <v>17</v>
      </c>
      <c r="E2283" s="3">
        <v>44620</v>
      </c>
      <c r="F2283" s="4">
        <v>0.59593750000000001</v>
      </c>
      <c r="G2283">
        <v>8.23</v>
      </c>
      <c r="H2283">
        <v>13.41</v>
      </c>
      <c r="I2283">
        <v>1123</v>
      </c>
      <c r="J2283">
        <v>2282</v>
      </c>
      <c r="K2283" s="5" t="str">
        <f t="shared" si="175"/>
        <v>2022-02</v>
      </c>
      <c r="L2283" s="3" t="str">
        <f t="shared" si="176"/>
        <v>2022</v>
      </c>
      <c r="M2283">
        <f t="shared" si="177"/>
        <v>21.64</v>
      </c>
      <c r="N2283" s="6">
        <f t="shared" si="178"/>
        <v>0.60524999999999995</v>
      </c>
      <c r="O2283">
        <f t="shared" si="179"/>
        <v>14</v>
      </c>
    </row>
    <row r="2284" spans="1:15" x14ac:dyDescent="0.35">
      <c r="A2284" t="s">
        <v>22</v>
      </c>
      <c r="B2284" s="3">
        <v>47299</v>
      </c>
      <c r="C2284">
        <v>20</v>
      </c>
      <c r="D2284" t="s">
        <v>23</v>
      </c>
      <c r="E2284" s="3">
        <v>44629</v>
      </c>
      <c r="F2284" s="4">
        <v>0.39537037037037037</v>
      </c>
      <c r="G2284">
        <v>8.18</v>
      </c>
      <c r="H2284">
        <v>6.86</v>
      </c>
      <c r="I2284">
        <v>1124</v>
      </c>
      <c r="J2284">
        <v>2283</v>
      </c>
      <c r="K2284" s="5" t="str">
        <f t="shared" si="175"/>
        <v>2022-03</v>
      </c>
      <c r="L2284" s="3" t="str">
        <f t="shared" si="176"/>
        <v>2022</v>
      </c>
      <c r="M2284">
        <f t="shared" si="177"/>
        <v>15.04</v>
      </c>
      <c r="N2284" s="6">
        <f t="shared" si="178"/>
        <v>0.40013425925925927</v>
      </c>
      <c r="O2284">
        <f t="shared" si="179"/>
        <v>9</v>
      </c>
    </row>
    <row r="2285" spans="1:15" x14ac:dyDescent="0.35">
      <c r="A2285" t="s">
        <v>22</v>
      </c>
      <c r="B2285" s="3">
        <v>47299</v>
      </c>
      <c r="C2285">
        <v>25</v>
      </c>
      <c r="D2285" t="s">
        <v>18</v>
      </c>
      <c r="E2285" s="3">
        <v>44629</v>
      </c>
      <c r="F2285" s="4">
        <v>0.39537037037037037</v>
      </c>
      <c r="G2285">
        <v>8.18</v>
      </c>
      <c r="H2285">
        <v>6.86</v>
      </c>
      <c r="I2285">
        <v>1124</v>
      </c>
      <c r="J2285">
        <v>2284</v>
      </c>
      <c r="K2285" s="5" t="str">
        <f t="shared" si="175"/>
        <v>2022-03</v>
      </c>
      <c r="L2285" s="3" t="str">
        <f t="shared" si="176"/>
        <v>2022</v>
      </c>
      <c r="M2285">
        <f t="shared" si="177"/>
        <v>15.04</v>
      </c>
      <c r="N2285" s="6">
        <f t="shared" si="178"/>
        <v>0.40013425925925927</v>
      </c>
      <c r="O2285">
        <f t="shared" si="179"/>
        <v>9</v>
      </c>
    </row>
    <row r="2286" spans="1:15" x14ac:dyDescent="0.35">
      <c r="A2286" t="s">
        <v>24</v>
      </c>
      <c r="B2286" s="3">
        <v>47848</v>
      </c>
      <c r="C2286">
        <v>20</v>
      </c>
      <c r="D2286" t="s">
        <v>23</v>
      </c>
      <c r="E2286" s="3">
        <v>44836</v>
      </c>
      <c r="F2286" s="4">
        <v>0.42824074074074076</v>
      </c>
      <c r="G2286">
        <v>7.96</v>
      </c>
      <c r="H2286">
        <v>12.64</v>
      </c>
      <c r="I2286">
        <v>1125</v>
      </c>
      <c r="J2286">
        <v>2285</v>
      </c>
      <c r="K2286" s="5" t="str">
        <f t="shared" si="175"/>
        <v>2022-10</v>
      </c>
      <c r="L2286" s="3" t="str">
        <f t="shared" si="176"/>
        <v>2022</v>
      </c>
      <c r="M2286">
        <f t="shared" si="177"/>
        <v>20.6</v>
      </c>
      <c r="N2286" s="6">
        <f t="shared" si="178"/>
        <v>0.43701851851851853</v>
      </c>
      <c r="O2286">
        <f t="shared" si="179"/>
        <v>10</v>
      </c>
    </row>
    <row r="2287" spans="1:15" x14ac:dyDescent="0.35">
      <c r="A2287" t="s">
        <v>24</v>
      </c>
      <c r="B2287" s="3">
        <v>47848</v>
      </c>
      <c r="C2287">
        <v>25</v>
      </c>
      <c r="D2287" t="s">
        <v>18</v>
      </c>
      <c r="E2287" s="3">
        <v>44836</v>
      </c>
      <c r="F2287" s="4">
        <v>0.42824074074074076</v>
      </c>
      <c r="G2287">
        <v>7.96</v>
      </c>
      <c r="H2287">
        <v>12.64</v>
      </c>
      <c r="I2287">
        <v>1125</v>
      </c>
      <c r="J2287">
        <v>2286</v>
      </c>
      <c r="K2287" s="5" t="str">
        <f t="shared" si="175"/>
        <v>2022-10</v>
      </c>
      <c r="L2287" s="3" t="str">
        <f t="shared" si="176"/>
        <v>2022</v>
      </c>
      <c r="M2287">
        <f t="shared" si="177"/>
        <v>20.6</v>
      </c>
      <c r="N2287" s="6">
        <f t="shared" si="178"/>
        <v>0.43701851851851853</v>
      </c>
      <c r="O2287">
        <f t="shared" si="179"/>
        <v>10</v>
      </c>
    </row>
    <row r="2288" spans="1:15" x14ac:dyDescent="0.35">
      <c r="A2288" t="s">
        <v>22</v>
      </c>
      <c r="B2288" s="3">
        <v>47299</v>
      </c>
      <c r="C2288">
        <v>10</v>
      </c>
      <c r="D2288" t="s">
        <v>16</v>
      </c>
      <c r="E2288" s="3">
        <v>44746</v>
      </c>
      <c r="F2288" s="4">
        <v>0.72775462962962967</v>
      </c>
      <c r="G2288">
        <v>10.27</v>
      </c>
      <c r="H2288">
        <v>13.67</v>
      </c>
      <c r="I2288">
        <v>1126</v>
      </c>
      <c r="J2288">
        <v>2287</v>
      </c>
      <c r="K2288" s="5" t="str">
        <f t="shared" si="175"/>
        <v>2022-07</v>
      </c>
      <c r="L2288" s="3" t="str">
        <f t="shared" si="176"/>
        <v>2022</v>
      </c>
      <c r="M2288">
        <f t="shared" si="177"/>
        <v>23.939999999999998</v>
      </c>
      <c r="N2288" s="6">
        <f t="shared" si="178"/>
        <v>0.73724768518518524</v>
      </c>
      <c r="O2288">
        <f t="shared" si="179"/>
        <v>17</v>
      </c>
    </row>
    <row r="2289" spans="1:15" x14ac:dyDescent="0.35">
      <c r="A2289" t="s">
        <v>22</v>
      </c>
      <c r="B2289" s="3">
        <v>47299</v>
      </c>
      <c r="C2289">
        <v>25</v>
      </c>
      <c r="D2289" t="s">
        <v>18</v>
      </c>
      <c r="E2289" s="3">
        <v>44746</v>
      </c>
      <c r="F2289" s="4">
        <v>0.72775462962962967</v>
      </c>
      <c r="G2289">
        <v>10.27</v>
      </c>
      <c r="H2289">
        <v>13.67</v>
      </c>
      <c r="I2289">
        <v>1126</v>
      </c>
      <c r="J2289">
        <v>2288</v>
      </c>
      <c r="K2289" s="5" t="str">
        <f t="shared" si="175"/>
        <v>2022-07</v>
      </c>
      <c r="L2289" s="3" t="str">
        <f t="shared" si="176"/>
        <v>2022</v>
      </c>
      <c r="M2289">
        <f t="shared" si="177"/>
        <v>23.939999999999998</v>
      </c>
      <c r="N2289" s="6">
        <f t="shared" si="178"/>
        <v>0.73724768518518524</v>
      </c>
      <c r="O2289">
        <f t="shared" si="179"/>
        <v>17</v>
      </c>
    </row>
    <row r="2290" spans="1:15" x14ac:dyDescent="0.35">
      <c r="A2290" t="s">
        <v>24</v>
      </c>
      <c r="B2290" s="3">
        <v>47848</v>
      </c>
      <c r="C2290">
        <v>0</v>
      </c>
      <c r="D2290" t="s">
        <v>17</v>
      </c>
      <c r="E2290" s="3">
        <v>44789</v>
      </c>
      <c r="F2290" s="4">
        <v>0.5326967592592593</v>
      </c>
      <c r="G2290">
        <v>6.85</v>
      </c>
      <c r="H2290">
        <v>8.35</v>
      </c>
      <c r="I2290">
        <v>1127</v>
      </c>
      <c r="J2290">
        <v>2289</v>
      </c>
      <c r="K2290" s="5" t="str">
        <f t="shared" si="175"/>
        <v>2022-08</v>
      </c>
      <c r="L2290" s="3" t="str">
        <f t="shared" si="176"/>
        <v>2022</v>
      </c>
      <c r="M2290">
        <f t="shared" si="177"/>
        <v>15.2</v>
      </c>
      <c r="N2290" s="6">
        <f t="shared" si="178"/>
        <v>0.53849537037037043</v>
      </c>
      <c r="O2290">
        <f t="shared" si="179"/>
        <v>12</v>
      </c>
    </row>
    <row r="2291" spans="1:15" x14ac:dyDescent="0.35">
      <c r="A2291" t="s">
        <v>24</v>
      </c>
      <c r="B2291" s="3">
        <v>47848</v>
      </c>
      <c r="C2291">
        <v>0</v>
      </c>
      <c r="D2291" t="s">
        <v>17</v>
      </c>
      <c r="E2291" s="3">
        <v>44853</v>
      </c>
      <c r="F2291" s="4">
        <v>0.49145833333333333</v>
      </c>
      <c r="G2291">
        <v>8.94</v>
      </c>
      <c r="H2291">
        <v>13.66</v>
      </c>
      <c r="I2291">
        <v>1128</v>
      </c>
      <c r="J2291">
        <v>2290</v>
      </c>
      <c r="K2291" s="5" t="str">
        <f t="shared" si="175"/>
        <v>2022-10</v>
      </c>
      <c r="L2291" s="3" t="str">
        <f t="shared" si="176"/>
        <v>2022</v>
      </c>
      <c r="M2291">
        <f t="shared" si="177"/>
        <v>22.6</v>
      </c>
      <c r="N2291" s="6">
        <f t="shared" si="178"/>
        <v>0.50094444444444441</v>
      </c>
      <c r="O2291">
        <f t="shared" si="179"/>
        <v>12</v>
      </c>
    </row>
    <row r="2292" spans="1:15" x14ac:dyDescent="0.35">
      <c r="A2292" t="s">
        <v>24</v>
      </c>
      <c r="B2292" s="3">
        <v>47848</v>
      </c>
      <c r="C2292">
        <v>40</v>
      </c>
      <c r="D2292" t="s">
        <v>26</v>
      </c>
      <c r="E2292" s="3">
        <v>44853</v>
      </c>
      <c r="F2292" s="4">
        <v>0.49145833333333333</v>
      </c>
      <c r="G2292">
        <v>8.94</v>
      </c>
      <c r="H2292">
        <v>13.66</v>
      </c>
      <c r="I2292">
        <v>1128</v>
      </c>
      <c r="J2292">
        <v>2291</v>
      </c>
      <c r="K2292" s="5" t="str">
        <f t="shared" si="175"/>
        <v>2022-10</v>
      </c>
      <c r="L2292" s="3" t="str">
        <f t="shared" si="176"/>
        <v>2022</v>
      </c>
      <c r="M2292">
        <f t="shared" si="177"/>
        <v>22.6</v>
      </c>
      <c r="N2292" s="6">
        <f t="shared" si="178"/>
        <v>0.50094444444444441</v>
      </c>
      <c r="O2292">
        <f t="shared" si="179"/>
        <v>12</v>
      </c>
    </row>
    <row r="2293" spans="1:15" x14ac:dyDescent="0.35">
      <c r="A2293" t="s">
        <v>15</v>
      </c>
      <c r="B2293" s="3">
        <v>47118</v>
      </c>
      <c r="C2293">
        <v>0</v>
      </c>
      <c r="D2293" t="s">
        <v>17</v>
      </c>
      <c r="E2293" s="3">
        <v>44621</v>
      </c>
      <c r="F2293" s="4">
        <v>0.5180555555555556</v>
      </c>
      <c r="G2293">
        <v>8.77</v>
      </c>
      <c r="H2293">
        <v>17.2</v>
      </c>
      <c r="I2293">
        <v>1129</v>
      </c>
      <c r="J2293">
        <v>2292</v>
      </c>
      <c r="K2293" s="5" t="str">
        <f t="shared" si="175"/>
        <v>2022-03</v>
      </c>
      <c r="L2293" s="3" t="str">
        <f t="shared" si="176"/>
        <v>2022</v>
      </c>
      <c r="M2293">
        <f t="shared" si="177"/>
        <v>25.97</v>
      </c>
      <c r="N2293" s="6">
        <f t="shared" si="178"/>
        <v>0.53</v>
      </c>
      <c r="O2293">
        <f t="shared" si="179"/>
        <v>12</v>
      </c>
    </row>
    <row r="2294" spans="1:15" x14ac:dyDescent="0.35">
      <c r="A2294" t="s">
        <v>15</v>
      </c>
      <c r="B2294" s="3">
        <v>47118</v>
      </c>
      <c r="C2294">
        <v>40</v>
      </c>
      <c r="D2294" t="s">
        <v>26</v>
      </c>
      <c r="E2294" s="3">
        <v>44621</v>
      </c>
      <c r="F2294" s="4">
        <v>0.5180555555555556</v>
      </c>
      <c r="G2294">
        <v>8.77</v>
      </c>
      <c r="H2294">
        <v>17.2</v>
      </c>
      <c r="I2294">
        <v>1129</v>
      </c>
      <c r="J2294">
        <v>2293</v>
      </c>
      <c r="K2294" s="5" t="str">
        <f t="shared" si="175"/>
        <v>2022-03</v>
      </c>
      <c r="L2294" s="3" t="str">
        <f t="shared" si="176"/>
        <v>2022</v>
      </c>
      <c r="M2294">
        <f t="shared" si="177"/>
        <v>25.97</v>
      </c>
      <c r="N2294" s="6">
        <f t="shared" si="178"/>
        <v>0.53</v>
      </c>
      <c r="O2294">
        <f t="shared" si="179"/>
        <v>12</v>
      </c>
    </row>
    <row r="2295" spans="1:15" x14ac:dyDescent="0.35">
      <c r="A2295" t="s">
        <v>15</v>
      </c>
      <c r="B2295" s="3">
        <v>47118</v>
      </c>
      <c r="C2295">
        <v>20</v>
      </c>
      <c r="D2295" t="s">
        <v>23</v>
      </c>
      <c r="E2295" s="3">
        <v>44658</v>
      </c>
      <c r="F2295" s="4">
        <v>0.37087962962962961</v>
      </c>
      <c r="G2295">
        <v>12.49</v>
      </c>
      <c r="H2295">
        <v>9.69</v>
      </c>
      <c r="I2295">
        <v>1130</v>
      </c>
      <c r="J2295">
        <v>2294</v>
      </c>
      <c r="K2295" s="5" t="str">
        <f t="shared" si="175"/>
        <v>2022-04</v>
      </c>
      <c r="L2295" s="3" t="str">
        <f t="shared" si="176"/>
        <v>2022</v>
      </c>
      <c r="M2295">
        <f t="shared" si="177"/>
        <v>22.18</v>
      </c>
      <c r="N2295" s="6">
        <f t="shared" si="178"/>
        <v>0.37760879629629629</v>
      </c>
      <c r="O2295">
        <f t="shared" si="179"/>
        <v>9</v>
      </c>
    </row>
    <row r="2296" spans="1:15" x14ac:dyDescent="0.35">
      <c r="A2296" t="s">
        <v>15</v>
      </c>
      <c r="B2296" s="3">
        <v>47118</v>
      </c>
      <c r="C2296">
        <v>25</v>
      </c>
      <c r="D2296" t="s">
        <v>18</v>
      </c>
      <c r="E2296" s="3">
        <v>44658</v>
      </c>
      <c r="F2296" s="4">
        <v>0.37087962962962961</v>
      </c>
      <c r="G2296">
        <v>12.49</v>
      </c>
      <c r="H2296">
        <v>9.69</v>
      </c>
      <c r="I2296">
        <v>1130</v>
      </c>
      <c r="J2296">
        <v>2295</v>
      </c>
      <c r="K2296" s="5" t="str">
        <f t="shared" si="175"/>
        <v>2022-04</v>
      </c>
      <c r="L2296" s="3" t="str">
        <f t="shared" si="176"/>
        <v>2022</v>
      </c>
      <c r="M2296">
        <f t="shared" si="177"/>
        <v>22.18</v>
      </c>
      <c r="N2296" s="6">
        <f t="shared" si="178"/>
        <v>0.37760879629629629</v>
      </c>
      <c r="O2296">
        <f t="shared" si="179"/>
        <v>9</v>
      </c>
    </row>
    <row r="2297" spans="1:15" x14ac:dyDescent="0.35">
      <c r="A2297" t="s">
        <v>15</v>
      </c>
      <c r="B2297" s="3">
        <v>47118</v>
      </c>
      <c r="C2297">
        <v>50</v>
      </c>
      <c r="D2297" t="s">
        <v>27</v>
      </c>
      <c r="E2297" s="3">
        <v>44658</v>
      </c>
      <c r="F2297" s="4">
        <v>0.37087962962962961</v>
      </c>
      <c r="G2297">
        <v>12.49</v>
      </c>
      <c r="H2297">
        <v>9.69</v>
      </c>
      <c r="I2297">
        <v>1130</v>
      </c>
      <c r="J2297">
        <v>2296</v>
      </c>
      <c r="K2297" s="5" t="str">
        <f t="shared" si="175"/>
        <v>2022-04</v>
      </c>
      <c r="L2297" s="3" t="str">
        <f t="shared" si="176"/>
        <v>2022</v>
      </c>
      <c r="M2297">
        <f t="shared" si="177"/>
        <v>22.18</v>
      </c>
      <c r="N2297" s="6">
        <f t="shared" si="178"/>
        <v>0.37760879629629629</v>
      </c>
      <c r="O2297">
        <f t="shared" si="179"/>
        <v>9</v>
      </c>
    </row>
    <row r="2298" spans="1:15" x14ac:dyDescent="0.35">
      <c r="A2298" t="s">
        <v>28</v>
      </c>
      <c r="B2298" t="s">
        <v>21</v>
      </c>
      <c r="C2298">
        <v>10</v>
      </c>
      <c r="D2298" t="s">
        <v>16</v>
      </c>
      <c r="E2298" s="3">
        <v>44707</v>
      </c>
      <c r="F2298" s="4">
        <v>0.37881944444444443</v>
      </c>
      <c r="G2298">
        <v>7.76</v>
      </c>
      <c r="H2298">
        <v>5.0599999999999996</v>
      </c>
      <c r="I2298">
        <v>1131</v>
      </c>
      <c r="J2298">
        <v>2297</v>
      </c>
      <c r="K2298" s="5" t="str">
        <f t="shared" si="175"/>
        <v>2022-05</v>
      </c>
      <c r="L2298" s="3" t="str">
        <f t="shared" si="176"/>
        <v>2022</v>
      </c>
      <c r="M2298">
        <f t="shared" si="177"/>
        <v>12.82</v>
      </c>
      <c r="N2298" s="6">
        <f t="shared" si="178"/>
        <v>0.3823333333333333</v>
      </c>
      <c r="O2298">
        <f t="shared" si="179"/>
        <v>9</v>
      </c>
    </row>
    <row r="2299" spans="1:15" x14ac:dyDescent="0.35">
      <c r="A2299" t="s">
        <v>24</v>
      </c>
      <c r="B2299" s="3">
        <v>47848</v>
      </c>
      <c r="C2299">
        <v>20</v>
      </c>
      <c r="D2299" t="s">
        <v>23</v>
      </c>
      <c r="E2299" s="3">
        <v>44736</v>
      </c>
      <c r="F2299" s="4">
        <v>0.44572916666666668</v>
      </c>
      <c r="G2299">
        <v>10.39</v>
      </c>
      <c r="H2299">
        <v>13.49</v>
      </c>
      <c r="I2299">
        <v>1132</v>
      </c>
      <c r="J2299">
        <v>2298</v>
      </c>
      <c r="K2299" s="5" t="str">
        <f t="shared" si="175"/>
        <v>2022-06</v>
      </c>
      <c r="L2299" s="3" t="str">
        <f t="shared" si="176"/>
        <v>2022</v>
      </c>
      <c r="M2299">
        <f t="shared" si="177"/>
        <v>23.880000000000003</v>
      </c>
      <c r="N2299" s="6">
        <f t="shared" si="178"/>
        <v>0.45509722222222221</v>
      </c>
      <c r="O2299">
        <f t="shared" si="179"/>
        <v>10</v>
      </c>
    </row>
    <row r="2300" spans="1:15" x14ac:dyDescent="0.35">
      <c r="A2300" t="s">
        <v>22</v>
      </c>
      <c r="B2300" s="3">
        <v>47299</v>
      </c>
      <c r="C2300">
        <v>20</v>
      </c>
      <c r="D2300" t="s">
        <v>23</v>
      </c>
      <c r="E2300" s="3">
        <v>44783</v>
      </c>
      <c r="F2300" s="4">
        <v>0.76780092592592597</v>
      </c>
      <c r="G2300">
        <v>10.19</v>
      </c>
      <c r="H2300">
        <v>12.19</v>
      </c>
      <c r="I2300">
        <v>1133</v>
      </c>
      <c r="J2300">
        <v>2299</v>
      </c>
      <c r="K2300" s="5" t="str">
        <f t="shared" si="175"/>
        <v>2022-08</v>
      </c>
      <c r="L2300" s="3" t="str">
        <f t="shared" si="176"/>
        <v>2022</v>
      </c>
      <c r="M2300">
        <f t="shared" si="177"/>
        <v>22.38</v>
      </c>
      <c r="N2300" s="6">
        <f t="shared" si="178"/>
        <v>0.77626620370370369</v>
      </c>
      <c r="O2300">
        <f t="shared" si="179"/>
        <v>18</v>
      </c>
    </row>
    <row r="2301" spans="1:15" x14ac:dyDescent="0.35">
      <c r="A2301" t="s">
        <v>22</v>
      </c>
      <c r="B2301" s="3">
        <v>47299</v>
      </c>
      <c r="C2301">
        <v>40</v>
      </c>
      <c r="D2301" t="s">
        <v>26</v>
      </c>
      <c r="E2301" s="3">
        <v>44783</v>
      </c>
      <c r="F2301" s="4">
        <v>0.76780092592592597</v>
      </c>
      <c r="G2301">
        <v>10.19</v>
      </c>
      <c r="H2301">
        <v>12.19</v>
      </c>
      <c r="I2301">
        <v>1133</v>
      </c>
      <c r="J2301">
        <v>2300</v>
      </c>
      <c r="K2301" s="5" t="str">
        <f t="shared" si="175"/>
        <v>2022-08</v>
      </c>
      <c r="L2301" s="3" t="str">
        <f t="shared" si="176"/>
        <v>2022</v>
      </c>
      <c r="M2301">
        <f t="shared" si="177"/>
        <v>22.38</v>
      </c>
      <c r="N2301" s="6">
        <f t="shared" si="178"/>
        <v>0.77626620370370369</v>
      </c>
      <c r="O2301">
        <f t="shared" si="179"/>
        <v>18</v>
      </c>
    </row>
    <row r="2302" spans="1:15" x14ac:dyDescent="0.35">
      <c r="A2302" t="s">
        <v>25</v>
      </c>
      <c r="B2302" t="s">
        <v>21</v>
      </c>
      <c r="C2302">
        <v>10</v>
      </c>
      <c r="D2302" t="s">
        <v>16</v>
      </c>
      <c r="E2302" s="3">
        <v>44631</v>
      </c>
      <c r="F2302" s="4">
        <v>0.45815972222222223</v>
      </c>
      <c r="G2302">
        <v>6.79</v>
      </c>
      <c r="H2302">
        <v>15.48</v>
      </c>
      <c r="I2302">
        <v>1134</v>
      </c>
      <c r="J2302">
        <v>2301</v>
      </c>
      <c r="K2302" s="5" t="str">
        <f t="shared" si="175"/>
        <v>2022-03</v>
      </c>
      <c r="L2302" s="3" t="str">
        <f t="shared" si="176"/>
        <v>2022</v>
      </c>
      <c r="M2302">
        <f t="shared" si="177"/>
        <v>22.27</v>
      </c>
      <c r="N2302" s="6">
        <f t="shared" si="178"/>
        <v>0.46890972222222221</v>
      </c>
      <c r="O2302">
        <f t="shared" si="179"/>
        <v>11</v>
      </c>
    </row>
    <row r="2303" spans="1:15" x14ac:dyDescent="0.35">
      <c r="A2303" t="s">
        <v>25</v>
      </c>
      <c r="B2303" t="s">
        <v>21</v>
      </c>
      <c r="C2303">
        <v>25</v>
      </c>
      <c r="D2303" t="s">
        <v>18</v>
      </c>
      <c r="E2303" s="3">
        <v>44631</v>
      </c>
      <c r="F2303" s="4">
        <v>0.45815972222222223</v>
      </c>
      <c r="G2303">
        <v>6.79</v>
      </c>
      <c r="H2303">
        <v>15.48</v>
      </c>
      <c r="I2303">
        <v>1134</v>
      </c>
      <c r="J2303">
        <v>2302</v>
      </c>
      <c r="K2303" s="5" t="str">
        <f t="shared" si="175"/>
        <v>2022-03</v>
      </c>
      <c r="L2303" s="3" t="str">
        <f t="shared" si="176"/>
        <v>2022</v>
      </c>
      <c r="M2303">
        <f t="shared" si="177"/>
        <v>22.27</v>
      </c>
      <c r="N2303" s="6">
        <f t="shared" si="178"/>
        <v>0.46890972222222221</v>
      </c>
      <c r="O2303">
        <f t="shared" si="179"/>
        <v>11</v>
      </c>
    </row>
    <row r="2304" spans="1:15" x14ac:dyDescent="0.35">
      <c r="A2304" t="s">
        <v>25</v>
      </c>
      <c r="B2304" t="s">
        <v>21</v>
      </c>
      <c r="C2304">
        <v>50</v>
      </c>
      <c r="D2304" t="s">
        <v>27</v>
      </c>
      <c r="E2304" s="3">
        <v>44631</v>
      </c>
      <c r="F2304" s="4">
        <v>0.45815972222222223</v>
      </c>
      <c r="G2304">
        <v>6.79</v>
      </c>
      <c r="H2304">
        <v>15.48</v>
      </c>
      <c r="I2304">
        <v>1134</v>
      </c>
      <c r="J2304">
        <v>2303</v>
      </c>
      <c r="K2304" s="5" t="str">
        <f t="shared" si="175"/>
        <v>2022-03</v>
      </c>
      <c r="L2304" s="3" t="str">
        <f t="shared" si="176"/>
        <v>2022</v>
      </c>
      <c r="M2304">
        <f t="shared" si="177"/>
        <v>22.27</v>
      </c>
      <c r="N2304" s="6">
        <f t="shared" si="178"/>
        <v>0.46890972222222221</v>
      </c>
      <c r="O2304">
        <f t="shared" si="179"/>
        <v>11</v>
      </c>
    </row>
    <row r="2305" spans="1:15" x14ac:dyDescent="0.35">
      <c r="A2305" t="s">
        <v>22</v>
      </c>
      <c r="B2305" s="3">
        <v>47299</v>
      </c>
      <c r="C2305">
        <v>0</v>
      </c>
      <c r="D2305" t="s">
        <v>17</v>
      </c>
      <c r="E2305" s="3">
        <v>44684</v>
      </c>
      <c r="F2305" s="4">
        <v>0.37086805555555558</v>
      </c>
      <c r="G2305">
        <v>6.99</v>
      </c>
      <c r="H2305">
        <v>12.48</v>
      </c>
      <c r="I2305">
        <v>1135</v>
      </c>
      <c r="J2305">
        <v>2304</v>
      </c>
      <c r="K2305" s="5" t="str">
        <f t="shared" si="175"/>
        <v>2022-05</v>
      </c>
      <c r="L2305" s="3" t="str">
        <f t="shared" si="176"/>
        <v>2022</v>
      </c>
      <c r="M2305">
        <f t="shared" si="177"/>
        <v>19.47</v>
      </c>
      <c r="N2305" s="6">
        <f t="shared" si="178"/>
        <v>0.37953472222222223</v>
      </c>
      <c r="O2305">
        <f t="shared" si="179"/>
        <v>9</v>
      </c>
    </row>
    <row r="2306" spans="1:15" x14ac:dyDescent="0.35">
      <c r="A2306" t="s">
        <v>22</v>
      </c>
      <c r="B2306" s="3">
        <v>47299</v>
      </c>
      <c r="C2306">
        <v>40</v>
      </c>
      <c r="D2306" t="s">
        <v>26</v>
      </c>
      <c r="E2306" s="3">
        <v>44684</v>
      </c>
      <c r="F2306" s="4">
        <v>0.37086805555555558</v>
      </c>
      <c r="G2306">
        <v>6.99</v>
      </c>
      <c r="H2306">
        <v>12.48</v>
      </c>
      <c r="I2306">
        <v>1135</v>
      </c>
      <c r="J2306">
        <v>2305</v>
      </c>
      <c r="K2306" s="5" t="str">
        <f t="shared" si="175"/>
        <v>2022-05</v>
      </c>
      <c r="L2306" s="3" t="str">
        <f t="shared" si="176"/>
        <v>2022</v>
      </c>
      <c r="M2306">
        <f t="shared" si="177"/>
        <v>19.47</v>
      </c>
      <c r="N2306" s="6">
        <f t="shared" si="178"/>
        <v>0.37953472222222223</v>
      </c>
      <c r="O2306">
        <f t="shared" si="179"/>
        <v>9</v>
      </c>
    </row>
    <row r="2307" spans="1:15" x14ac:dyDescent="0.35">
      <c r="A2307" t="s">
        <v>24</v>
      </c>
      <c r="B2307" s="3">
        <v>47848</v>
      </c>
      <c r="C2307">
        <v>20</v>
      </c>
      <c r="D2307" t="s">
        <v>23</v>
      </c>
      <c r="E2307" s="3">
        <v>44690</v>
      </c>
      <c r="F2307" s="4">
        <v>0.34449074074074076</v>
      </c>
      <c r="G2307">
        <v>11.77</v>
      </c>
      <c r="H2307">
        <v>9.35</v>
      </c>
      <c r="I2307">
        <v>1136</v>
      </c>
      <c r="J2307">
        <v>2306</v>
      </c>
      <c r="K2307" s="5" t="str">
        <f t="shared" ref="K2307:K2370" si="180">TEXT(E2307, "yyyy-mm")</f>
        <v>2022-05</v>
      </c>
      <c r="L2307" s="3" t="str">
        <f t="shared" ref="L2307:L2370" si="181">TEXT(E2307, "yyyy")</f>
        <v>2022</v>
      </c>
      <c r="M2307">
        <f t="shared" ref="M2307:M2370" si="182">G2307+H2307</f>
        <v>21.119999999999997</v>
      </c>
      <c r="N2307" s="6">
        <f t="shared" ref="N2307:N2370" si="183">F2307+(H2307/1440)</f>
        <v>0.35098379629629634</v>
      </c>
      <c r="O2307">
        <f t="shared" ref="O2307:O2370" si="184">HOUR(N2307)</f>
        <v>8</v>
      </c>
    </row>
    <row r="2308" spans="1:15" x14ac:dyDescent="0.35">
      <c r="A2308" t="s">
        <v>24</v>
      </c>
      <c r="B2308" s="3">
        <v>47848</v>
      </c>
      <c r="C2308">
        <v>40</v>
      </c>
      <c r="D2308" t="s">
        <v>26</v>
      </c>
      <c r="E2308" s="3">
        <v>44690</v>
      </c>
      <c r="F2308" s="4">
        <v>0.34449074074074076</v>
      </c>
      <c r="G2308">
        <v>11.77</v>
      </c>
      <c r="H2308">
        <v>9.35</v>
      </c>
      <c r="I2308">
        <v>1136</v>
      </c>
      <c r="J2308">
        <v>2307</v>
      </c>
      <c r="K2308" s="5" t="str">
        <f t="shared" si="180"/>
        <v>2022-05</v>
      </c>
      <c r="L2308" s="3" t="str">
        <f t="shared" si="181"/>
        <v>2022</v>
      </c>
      <c r="M2308">
        <f t="shared" si="182"/>
        <v>21.119999999999997</v>
      </c>
      <c r="N2308" s="6">
        <f t="shared" si="183"/>
        <v>0.35098379629629634</v>
      </c>
      <c r="O2308">
        <f t="shared" si="184"/>
        <v>8</v>
      </c>
    </row>
    <row r="2309" spans="1:15" x14ac:dyDescent="0.35">
      <c r="A2309" t="s">
        <v>28</v>
      </c>
      <c r="B2309" t="s">
        <v>21</v>
      </c>
      <c r="C2309">
        <v>20</v>
      </c>
      <c r="D2309" t="s">
        <v>23</v>
      </c>
      <c r="E2309" s="3">
        <v>44849</v>
      </c>
      <c r="F2309" s="4">
        <v>0.54335648148148152</v>
      </c>
      <c r="G2309">
        <v>8.7899999999999991</v>
      </c>
      <c r="H2309">
        <v>13.29</v>
      </c>
      <c r="I2309">
        <v>1137</v>
      </c>
      <c r="J2309">
        <v>2308</v>
      </c>
      <c r="K2309" s="5" t="str">
        <f t="shared" si="180"/>
        <v>2022-10</v>
      </c>
      <c r="L2309" s="3" t="str">
        <f t="shared" si="181"/>
        <v>2022</v>
      </c>
      <c r="M2309">
        <f t="shared" si="182"/>
        <v>22.08</v>
      </c>
      <c r="N2309" s="6">
        <f t="shared" si="183"/>
        <v>0.55258564814814815</v>
      </c>
      <c r="O2309">
        <f t="shared" si="184"/>
        <v>13</v>
      </c>
    </row>
    <row r="2310" spans="1:15" x14ac:dyDescent="0.35">
      <c r="A2310" t="s">
        <v>22</v>
      </c>
      <c r="B2310" s="3">
        <v>47299</v>
      </c>
      <c r="C2310">
        <v>20</v>
      </c>
      <c r="D2310" t="s">
        <v>23</v>
      </c>
      <c r="E2310" s="3">
        <v>44918</v>
      </c>
      <c r="F2310" s="4">
        <v>0.70155092592592594</v>
      </c>
      <c r="G2310">
        <v>5.92</v>
      </c>
      <c r="H2310">
        <v>11.58</v>
      </c>
      <c r="I2310">
        <v>1138</v>
      </c>
      <c r="J2310">
        <v>2309</v>
      </c>
      <c r="K2310" s="5" t="str">
        <f t="shared" si="180"/>
        <v>2022-12</v>
      </c>
      <c r="L2310" s="3" t="str">
        <f t="shared" si="181"/>
        <v>2022</v>
      </c>
      <c r="M2310">
        <f t="shared" si="182"/>
        <v>17.5</v>
      </c>
      <c r="N2310" s="6">
        <f t="shared" si="183"/>
        <v>0.70959259259259255</v>
      </c>
      <c r="O2310">
        <f t="shared" si="184"/>
        <v>17</v>
      </c>
    </row>
    <row r="2311" spans="1:15" x14ac:dyDescent="0.35">
      <c r="A2311" t="s">
        <v>25</v>
      </c>
      <c r="B2311" t="s">
        <v>21</v>
      </c>
      <c r="C2311">
        <v>0</v>
      </c>
      <c r="D2311" t="s">
        <v>17</v>
      </c>
      <c r="E2311" s="3">
        <v>44665</v>
      </c>
      <c r="F2311" s="4">
        <v>0.62372685185185184</v>
      </c>
      <c r="G2311">
        <v>10.34</v>
      </c>
      <c r="H2311">
        <v>8.75</v>
      </c>
      <c r="I2311">
        <v>1139</v>
      </c>
      <c r="J2311">
        <v>2310</v>
      </c>
      <c r="K2311" s="5" t="str">
        <f t="shared" si="180"/>
        <v>2022-04</v>
      </c>
      <c r="L2311" s="3" t="str">
        <f t="shared" si="181"/>
        <v>2022</v>
      </c>
      <c r="M2311">
        <f t="shared" si="182"/>
        <v>19.09</v>
      </c>
      <c r="N2311" s="6">
        <f t="shared" si="183"/>
        <v>0.62980324074074068</v>
      </c>
      <c r="O2311">
        <f t="shared" si="184"/>
        <v>15</v>
      </c>
    </row>
    <row r="2312" spans="1:15" x14ac:dyDescent="0.35">
      <c r="A2312" t="s">
        <v>25</v>
      </c>
      <c r="B2312" t="s">
        <v>21</v>
      </c>
      <c r="C2312">
        <v>40</v>
      </c>
      <c r="D2312" t="s">
        <v>26</v>
      </c>
      <c r="E2312" s="3">
        <v>44665</v>
      </c>
      <c r="F2312" s="4">
        <v>0.62372685185185184</v>
      </c>
      <c r="G2312">
        <v>10.34</v>
      </c>
      <c r="H2312">
        <v>8.75</v>
      </c>
      <c r="I2312">
        <v>1139</v>
      </c>
      <c r="J2312">
        <v>2311</v>
      </c>
      <c r="K2312" s="5" t="str">
        <f t="shared" si="180"/>
        <v>2022-04</v>
      </c>
      <c r="L2312" s="3" t="str">
        <f t="shared" si="181"/>
        <v>2022</v>
      </c>
      <c r="M2312">
        <f t="shared" si="182"/>
        <v>19.09</v>
      </c>
      <c r="N2312" s="6">
        <f t="shared" si="183"/>
        <v>0.62980324074074068</v>
      </c>
      <c r="O2312">
        <f t="shared" si="184"/>
        <v>15</v>
      </c>
    </row>
    <row r="2313" spans="1:15" x14ac:dyDescent="0.35">
      <c r="A2313" t="s">
        <v>24</v>
      </c>
      <c r="B2313" s="3">
        <v>47848</v>
      </c>
      <c r="C2313">
        <v>20</v>
      </c>
      <c r="D2313" t="s">
        <v>23</v>
      </c>
      <c r="E2313" s="3">
        <v>44723</v>
      </c>
      <c r="F2313" s="4">
        <v>0.46326388888888886</v>
      </c>
      <c r="G2313">
        <v>11.48</v>
      </c>
      <c r="H2313">
        <v>7.53</v>
      </c>
      <c r="I2313">
        <v>1140</v>
      </c>
      <c r="J2313">
        <v>2312</v>
      </c>
      <c r="K2313" s="5" t="str">
        <f t="shared" si="180"/>
        <v>2022-06</v>
      </c>
      <c r="L2313" s="3" t="str">
        <f t="shared" si="181"/>
        <v>2022</v>
      </c>
      <c r="M2313">
        <f t="shared" si="182"/>
        <v>19.010000000000002</v>
      </c>
      <c r="N2313" s="6">
        <f t="shared" si="183"/>
        <v>0.46849305555555554</v>
      </c>
      <c r="O2313">
        <f t="shared" si="184"/>
        <v>11</v>
      </c>
    </row>
    <row r="2314" spans="1:15" x14ac:dyDescent="0.35">
      <c r="A2314" t="s">
        <v>24</v>
      </c>
      <c r="B2314" s="3">
        <v>47848</v>
      </c>
      <c r="C2314">
        <v>40</v>
      </c>
      <c r="D2314" t="s">
        <v>26</v>
      </c>
      <c r="E2314" s="3">
        <v>44723</v>
      </c>
      <c r="F2314" s="4">
        <v>0.46326388888888886</v>
      </c>
      <c r="G2314">
        <v>11.48</v>
      </c>
      <c r="H2314">
        <v>7.53</v>
      </c>
      <c r="I2314">
        <v>1140</v>
      </c>
      <c r="J2314">
        <v>2313</v>
      </c>
      <c r="K2314" s="5" t="str">
        <f t="shared" si="180"/>
        <v>2022-06</v>
      </c>
      <c r="L2314" s="3" t="str">
        <f t="shared" si="181"/>
        <v>2022</v>
      </c>
      <c r="M2314">
        <f t="shared" si="182"/>
        <v>19.010000000000002</v>
      </c>
      <c r="N2314" s="6">
        <f t="shared" si="183"/>
        <v>0.46849305555555554</v>
      </c>
      <c r="O2314">
        <f t="shared" si="184"/>
        <v>11</v>
      </c>
    </row>
    <row r="2315" spans="1:15" x14ac:dyDescent="0.35">
      <c r="A2315" t="s">
        <v>24</v>
      </c>
      <c r="B2315" s="3">
        <v>47848</v>
      </c>
      <c r="C2315">
        <v>80</v>
      </c>
      <c r="D2315" t="s">
        <v>19</v>
      </c>
      <c r="E2315" s="3">
        <v>44723</v>
      </c>
      <c r="F2315" s="4">
        <v>0.46326388888888886</v>
      </c>
      <c r="G2315">
        <v>11.48</v>
      </c>
      <c r="H2315">
        <v>7.53</v>
      </c>
      <c r="I2315">
        <v>1140</v>
      </c>
      <c r="J2315">
        <v>2314</v>
      </c>
      <c r="K2315" s="5" t="str">
        <f t="shared" si="180"/>
        <v>2022-06</v>
      </c>
      <c r="L2315" s="3" t="str">
        <f t="shared" si="181"/>
        <v>2022</v>
      </c>
      <c r="M2315">
        <f t="shared" si="182"/>
        <v>19.010000000000002</v>
      </c>
      <c r="N2315" s="6">
        <f t="shared" si="183"/>
        <v>0.46849305555555554</v>
      </c>
      <c r="O2315">
        <f t="shared" si="184"/>
        <v>11</v>
      </c>
    </row>
    <row r="2316" spans="1:15" x14ac:dyDescent="0.35">
      <c r="A2316" t="s">
        <v>24</v>
      </c>
      <c r="B2316" s="3">
        <v>47848</v>
      </c>
      <c r="C2316">
        <v>20</v>
      </c>
      <c r="D2316" t="s">
        <v>23</v>
      </c>
      <c r="E2316" s="3">
        <v>44667</v>
      </c>
      <c r="F2316" s="4">
        <v>0.78034722222222219</v>
      </c>
      <c r="G2316">
        <v>8.1300000000000008</v>
      </c>
      <c r="H2316">
        <v>8.2100000000000009</v>
      </c>
      <c r="I2316">
        <v>1141</v>
      </c>
      <c r="J2316">
        <v>2315</v>
      </c>
      <c r="K2316" s="5" t="str">
        <f t="shared" si="180"/>
        <v>2022-04</v>
      </c>
      <c r="L2316" s="3" t="str">
        <f t="shared" si="181"/>
        <v>2022</v>
      </c>
      <c r="M2316">
        <f t="shared" si="182"/>
        <v>16.340000000000003</v>
      </c>
      <c r="N2316" s="6">
        <f t="shared" si="183"/>
        <v>0.78604861111111113</v>
      </c>
      <c r="O2316">
        <f t="shared" si="184"/>
        <v>18</v>
      </c>
    </row>
    <row r="2317" spans="1:15" x14ac:dyDescent="0.35">
      <c r="A2317" t="s">
        <v>25</v>
      </c>
      <c r="B2317" t="s">
        <v>21</v>
      </c>
      <c r="C2317">
        <v>0</v>
      </c>
      <c r="D2317" t="s">
        <v>17</v>
      </c>
      <c r="E2317" s="3">
        <v>44686</v>
      </c>
      <c r="F2317" s="4">
        <v>0.45146990740740739</v>
      </c>
      <c r="G2317">
        <v>5.64</v>
      </c>
      <c r="H2317">
        <v>12.29</v>
      </c>
      <c r="I2317">
        <v>1142</v>
      </c>
      <c r="J2317">
        <v>2316</v>
      </c>
      <c r="K2317" s="5" t="str">
        <f t="shared" si="180"/>
        <v>2022-05</v>
      </c>
      <c r="L2317" s="3" t="str">
        <f t="shared" si="181"/>
        <v>2022</v>
      </c>
      <c r="M2317">
        <f t="shared" si="182"/>
        <v>17.93</v>
      </c>
      <c r="N2317" s="6">
        <f t="shared" si="183"/>
        <v>0.46000462962962962</v>
      </c>
      <c r="O2317">
        <f t="shared" si="184"/>
        <v>11</v>
      </c>
    </row>
    <row r="2318" spans="1:15" x14ac:dyDescent="0.35">
      <c r="A2318" t="s">
        <v>25</v>
      </c>
      <c r="B2318" t="s">
        <v>21</v>
      </c>
      <c r="C2318">
        <v>40</v>
      </c>
      <c r="D2318" t="s">
        <v>26</v>
      </c>
      <c r="E2318" s="3">
        <v>44686</v>
      </c>
      <c r="F2318" s="4">
        <v>0.45146990740740739</v>
      </c>
      <c r="G2318">
        <v>5.64</v>
      </c>
      <c r="H2318">
        <v>12.29</v>
      </c>
      <c r="I2318">
        <v>1142</v>
      </c>
      <c r="J2318">
        <v>2317</v>
      </c>
      <c r="K2318" s="5" t="str">
        <f t="shared" si="180"/>
        <v>2022-05</v>
      </c>
      <c r="L2318" s="3" t="str">
        <f t="shared" si="181"/>
        <v>2022</v>
      </c>
      <c r="M2318">
        <f t="shared" si="182"/>
        <v>17.93</v>
      </c>
      <c r="N2318" s="6">
        <f t="shared" si="183"/>
        <v>0.46000462962962962</v>
      </c>
      <c r="O2318">
        <f t="shared" si="184"/>
        <v>11</v>
      </c>
    </row>
    <row r="2319" spans="1:15" x14ac:dyDescent="0.35">
      <c r="A2319" t="s">
        <v>15</v>
      </c>
      <c r="B2319" s="3">
        <v>47118</v>
      </c>
      <c r="C2319">
        <v>20</v>
      </c>
      <c r="D2319" t="s">
        <v>23</v>
      </c>
      <c r="E2319" s="3">
        <v>44705</v>
      </c>
      <c r="F2319" s="4">
        <v>0.64927083333333335</v>
      </c>
      <c r="G2319">
        <v>7.94</v>
      </c>
      <c r="H2319">
        <v>17.5</v>
      </c>
      <c r="I2319">
        <v>1143</v>
      </c>
      <c r="J2319">
        <v>2318</v>
      </c>
      <c r="K2319" s="5" t="str">
        <f t="shared" si="180"/>
        <v>2022-05</v>
      </c>
      <c r="L2319" s="3" t="str">
        <f t="shared" si="181"/>
        <v>2022</v>
      </c>
      <c r="M2319">
        <f t="shared" si="182"/>
        <v>25.44</v>
      </c>
      <c r="N2319" s="6">
        <f t="shared" si="183"/>
        <v>0.66142361111111114</v>
      </c>
      <c r="O2319">
        <f t="shared" si="184"/>
        <v>15</v>
      </c>
    </row>
    <row r="2320" spans="1:15" x14ac:dyDescent="0.35">
      <c r="A2320" t="s">
        <v>15</v>
      </c>
      <c r="B2320" s="3">
        <v>47118</v>
      </c>
      <c r="C2320">
        <v>25</v>
      </c>
      <c r="D2320" t="s">
        <v>18</v>
      </c>
      <c r="E2320" s="3">
        <v>44705</v>
      </c>
      <c r="F2320" s="4">
        <v>0.64927083333333335</v>
      </c>
      <c r="G2320">
        <v>7.94</v>
      </c>
      <c r="H2320">
        <v>17.5</v>
      </c>
      <c r="I2320">
        <v>1143</v>
      </c>
      <c r="J2320">
        <v>2319</v>
      </c>
      <c r="K2320" s="5" t="str">
        <f t="shared" si="180"/>
        <v>2022-05</v>
      </c>
      <c r="L2320" s="3" t="str">
        <f t="shared" si="181"/>
        <v>2022</v>
      </c>
      <c r="M2320">
        <f t="shared" si="182"/>
        <v>25.44</v>
      </c>
      <c r="N2320" s="6">
        <f t="shared" si="183"/>
        <v>0.66142361111111114</v>
      </c>
      <c r="O2320">
        <f t="shared" si="184"/>
        <v>15</v>
      </c>
    </row>
    <row r="2321" spans="1:15" x14ac:dyDescent="0.35">
      <c r="A2321" t="s">
        <v>15</v>
      </c>
      <c r="B2321" s="3">
        <v>47118</v>
      </c>
      <c r="C2321">
        <v>50</v>
      </c>
      <c r="D2321" t="s">
        <v>27</v>
      </c>
      <c r="E2321" s="3">
        <v>44705</v>
      </c>
      <c r="F2321" s="4">
        <v>0.64927083333333335</v>
      </c>
      <c r="G2321">
        <v>7.94</v>
      </c>
      <c r="H2321">
        <v>17.5</v>
      </c>
      <c r="I2321">
        <v>1143</v>
      </c>
      <c r="J2321">
        <v>2320</v>
      </c>
      <c r="K2321" s="5" t="str">
        <f t="shared" si="180"/>
        <v>2022-05</v>
      </c>
      <c r="L2321" s="3" t="str">
        <f t="shared" si="181"/>
        <v>2022</v>
      </c>
      <c r="M2321">
        <f t="shared" si="182"/>
        <v>25.44</v>
      </c>
      <c r="N2321" s="6">
        <f t="shared" si="183"/>
        <v>0.66142361111111114</v>
      </c>
      <c r="O2321">
        <f t="shared" si="184"/>
        <v>15</v>
      </c>
    </row>
    <row r="2322" spans="1:15" x14ac:dyDescent="0.35">
      <c r="A2322" t="s">
        <v>24</v>
      </c>
      <c r="B2322" s="3">
        <v>47848</v>
      </c>
      <c r="C2322">
        <v>10</v>
      </c>
      <c r="D2322" t="s">
        <v>16</v>
      </c>
      <c r="E2322" s="3">
        <v>44828</v>
      </c>
      <c r="F2322" s="4">
        <v>0.3767476851851852</v>
      </c>
      <c r="G2322">
        <v>12.47</v>
      </c>
      <c r="H2322">
        <v>6.48</v>
      </c>
      <c r="I2322">
        <v>1144</v>
      </c>
      <c r="J2322">
        <v>2321</v>
      </c>
      <c r="K2322" s="5" t="str">
        <f t="shared" si="180"/>
        <v>2022-09</v>
      </c>
      <c r="L2322" s="3" t="str">
        <f t="shared" si="181"/>
        <v>2022</v>
      </c>
      <c r="M2322">
        <f t="shared" si="182"/>
        <v>18.950000000000003</v>
      </c>
      <c r="N2322" s="6">
        <f t="shared" si="183"/>
        <v>0.3812476851851852</v>
      </c>
      <c r="O2322">
        <f t="shared" si="184"/>
        <v>9</v>
      </c>
    </row>
    <row r="2323" spans="1:15" x14ac:dyDescent="0.35">
      <c r="A2323" t="s">
        <v>24</v>
      </c>
      <c r="B2323" s="3">
        <v>47848</v>
      </c>
      <c r="C2323">
        <v>25</v>
      </c>
      <c r="D2323" t="s">
        <v>18</v>
      </c>
      <c r="E2323" s="3">
        <v>44828</v>
      </c>
      <c r="F2323" s="4">
        <v>0.3767476851851852</v>
      </c>
      <c r="G2323">
        <v>12.47</v>
      </c>
      <c r="H2323">
        <v>6.48</v>
      </c>
      <c r="I2323">
        <v>1144</v>
      </c>
      <c r="J2323">
        <v>2322</v>
      </c>
      <c r="K2323" s="5" t="str">
        <f t="shared" si="180"/>
        <v>2022-09</v>
      </c>
      <c r="L2323" s="3" t="str">
        <f t="shared" si="181"/>
        <v>2022</v>
      </c>
      <c r="M2323">
        <f t="shared" si="182"/>
        <v>18.950000000000003</v>
      </c>
      <c r="N2323" s="6">
        <f t="shared" si="183"/>
        <v>0.3812476851851852</v>
      </c>
      <c r="O2323">
        <f t="shared" si="184"/>
        <v>9</v>
      </c>
    </row>
    <row r="2324" spans="1:15" x14ac:dyDescent="0.35">
      <c r="A2324" t="s">
        <v>24</v>
      </c>
      <c r="B2324" s="3">
        <v>47848</v>
      </c>
      <c r="C2324">
        <v>20</v>
      </c>
      <c r="D2324" t="s">
        <v>23</v>
      </c>
      <c r="E2324" s="3">
        <v>44838</v>
      </c>
      <c r="F2324" s="4">
        <v>0.35012731481481479</v>
      </c>
      <c r="G2324">
        <v>6.42</v>
      </c>
      <c r="H2324">
        <v>9.09</v>
      </c>
      <c r="I2324">
        <v>1145</v>
      </c>
      <c r="J2324">
        <v>2323</v>
      </c>
      <c r="K2324" s="5" t="str">
        <f t="shared" si="180"/>
        <v>2022-10</v>
      </c>
      <c r="L2324" s="3" t="str">
        <f t="shared" si="181"/>
        <v>2022</v>
      </c>
      <c r="M2324">
        <f t="shared" si="182"/>
        <v>15.51</v>
      </c>
      <c r="N2324" s="6">
        <f t="shared" si="183"/>
        <v>0.35643981481481479</v>
      </c>
      <c r="O2324">
        <f t="shared" si="184"/>
        <v>8</v>
      </c>
    </row>
    <row r="2325" spans="1:15" x14ac:dyDescent="0.35">
      <c r="A2325" t="s">
        <v>15</v>
      </c>
      <c r="B2325" s="3">
        <v>47118</v>
      </c>
      <c r="C2325">
        <v>0</v>
      </c>
      <c r="D2325" t="s">
        <v>17</v>
      </c>
      <c r="E2325" s="3">
        <v>44847</v>
      </c>
      <c r="F2325" s="4">
        <v>0.64390046296296299</v>
      </c>
      <c r="G2325">
        <v>8.0399999999999991</v>
      </c>
      <c r="H2325">
        <v>9.8800000000000008</v>
      </c>
      <c r="I2325">
        <v>1146</v>
      </c>
      <c r="J2325">
        <v>2324</v>
      </c>
      <c r="K2325" s="5" t="str">
        <f t="shared" si="180"/>
        <v>2022-10</v>
      </c>
      <c r="L2325" s="3" t="str">
        <f t="shared" si="181"/>
        <v>2022</v>
      </c>
      <c r="M2325">
        <f t="shared" si="182"/>
        <v>17.920000000000002</v>
      </c>
      <c r="N2325" s="6">
        <f t="shared" si="183"/>
        <v>0.65076157407407409</v>
      </c>
      <c r="O2325">
        <f t="shared" si="184"/>
        <v>15</v>
      </c>
    </row>
    <row r="2326" spans="1:15" x14ac:dyDescent="0.35">
      <c r="A2326" t="s">
        <v>15</v>
      </c>
      <c r="B2326" s="3">
        <v>47118</v>
      </c>
      <c r="C2326">
        <v>40</v>
      </c>
      <c r="D2326" t="s">
        <v>26</v>
      </c>
      <c r="E2326" s="3">
        <v>44847</v>
      </c>
      <c r="F2326" s="4">
        <v>0.64390046296296299</v>
      </c>
      <c r="G2326">
        <v>8.0399999999999991</v>
      </c>
      <c r="H2326">
        <v>9.8800000000000008</v>
      </c>
      <c r="I2326">
        <v>1146</v>
      </c>
      <c r="J2326">
        <v>2325</v>
      </c>
      <c r="K2326" s="5" t="str">
        <f t="shared" si="180"/>
        <v>2022-10</v>
      </c>
      <c r="L2326" s="3" t="str">
        <f t="shared" si="181"/>
        <v>2022</v>
      </c>
      <c r="M2326">
        <f t="shared" si="182"/>
        <v>17.920000000000002</v>
      </c>
      <c r="N2326" s="6">
        <f t="shared" si="183"/>
        <v>0.65076157407407409</v>
      </c>
      <c r="O2326">
        <f t="shared" si="184"/>
        <v>15</v>
      </c>
    </row>
    <row r="2327" spans="1:15" x14ac:dyDescent="0.35">
      <c r="A2327" t="s">
        <v>22</v>
      </c>
      <c r="B2327" s="3">
        <v>47299</v>
      </c>
      <c r="C2327">
        <v>10</v>
      </c>
      <c r="D2327" t="s">
        <v>16</v>
      </c>
      <c r="E2327" s="3">
        <v>44573</v>
      </c>
      <c r="F2327" s="4">
        <v>0.37689814814814815</v>
      </c>
      <c r="G2327">
        <v>16.579999999999998</v>
      </c>
      <c r="H2327">
        <v>9.52</v>
      </c>
      <c r="I2327">
        <v>1147</v>
      </c>
      <c r="J2327">
        <v>2326</v>
      </c>
      <c r="K2327" s="5" t="str">
        <f t="shared" si="180"/>
        <v>2022-01</v>
      </c>
      <c r="L2327" s="3" t="str">
        <f t="shared" si="181"/>
        <v>2022</v>
      </c>
      <c r="M2327">
        <f t="shared" si="182"/>
        <v>26.099999999999998</v>
      </c>
      <c r="N2327" s="6">
        <f t="shared" si="183"/>
        <v>0.38350925925925927</v>
      </c>
      <c r="O2327">
        <f t="shared" si="184"/>
        <v>9</v>
      </c>
    </row>
    <row r="2328" spans="1:15" x14ac:dyDescent="0.35">
      <c r="A2328" t="s">
        <v>22</v>
      </c>
      <c r="B2328" s="3">
        <v>47299</v>
      </c>
      <c r="C2328">
        <v>25</v>
      </c>
      <c r="D2328" t="s">
        <v>18</v>
      </c>
      <c r="E2328" s="3">
        <v>44573</v>
      </c>
      <c r="F2328" s="4">
        <v>0.37689814814814815</v>
      </c>
      <c r="G2328">
        <v>16.579999999999998</v>
      </c>
      <c r="H2328">
        <v>9.52</v>
      </c>
      <c r="I2328">
        <v>1147</v>
      </c>
      <c r="J2328">
        <v>2327</v>
      </c>
      <c r="K2328" s="5" t="str">
        <f t="shared" si="180"/>
        <v>2022-01</v>
      </c>
      <c r="L2328" s="3" t="str">
        <f t="shared" si="181"/>
        <v>2022</v>
      </c>
      <c r="M2328">
        <f t="shared" si="182"/>
        <v>26.099999999999998</v>
      </c>
      <c r="N2328" s="6">
        <f t="shared" si="183"/>
        <v>0.38350925925925927</v>
      </c>
      <c r="O2328">
        <f t="shared" si="184"/>
        <v>9</v>
      </c>
    </row>
    <row r="2329" spans="1:15" x14ac:dyDescent="0.35">
      <c r="A2329" t="s">
        <v>28</v>
      </c>
      <c r="B2329" t="s">
        <v>21</v>
      </c>
      <c r="C2329">
        <v>20</v>
      </c>
      <c r="D2329" t="s">
        <v>23</v>
      </c>
      <c r="E2329" s="3">
        <v>44586</v>
      </c>
      <c r="F2329" s="4">
        <v>0.47149305555555554</v>
      </c>
      <c r="G2329">
        <v>6.6</v>
      </c>
      <c r="H2329">
        <v>7.97</v>
      </c>
      <c r="I2329">
        <v>1148</v>
      </c>
      <c r="J2329">
        <v>2328</v>
      </c>
      <c r="K2329" s="5" t="str">
        <f t="shared" si="180"/>
        <v>2022-01</v>
      </c>
      <c r="L2329" s="3" t="str">
        <f t="shared" si="181"/>
        <v>2022</v>
      </c>
      <c r="M2329">
        <f t="shared" si="182"/>
        <v>14.57</v>
      </c>
      <c r="N2329" s="6">
        <f t="shared" si="183"/>
        <v>0.47702777777777777</v>
      </c>
      <c r="O2329">
        <f t="shared" si="184"/>
        <v>11</v>
      </c>
    </row>
    <row r="2330" spans="1:15" x14ac:dyDescent="0.35">
      <c r="A2330" t="s">
        <v>28</v>
      </c>
      <c r="B2330" t="s">
        <v>21</v>
      </c>
      <c r="C2330">
        <v>25</v>
      </c>
      <c r="D2330" t="s">
        <v>18</v>
      </c>
      <c r="E2330" s="3">
        <v>44586</v>
      </c>
      <c r="F2330" s="4">
        <v>0.47149305555555554</v>
      </c>
      <c r="G2330">
        <v>6.6</v>
      </c>
      <c r="H2330">
        <v>7.97</v>
      </c>
      <c r="I2330">
        <v>1148</v>
      </c>
      <c r="J2330">
        <v>2329</v>
      </c>
      <c r="K2330" s="5" t="str">
        <f t="shared" si="180"/>
        <v>2022-01</v>
      </c>
      <c r="L2330" s="3" t="str">
        <f t="shared" si="181"/>
        <v>2022</v>
      </c>
      <c r="M2330">
        <f t="shared" si="182"/>
        <v>14.57</v>
      </c>
      <c r="N2330" s="6">
        <f t="shared" si="183"/>
        <v>0.47702777777777777</v>
      </c>
      <c r="O2330">
        <f t="shared" si="184"/>
        <v>11</v>
      </c>
    </row>
    <row r="2331" spans="1:15" x14ac:dyDescent="0.35">
      <c r="A2331" t="s">
        <v>28</v>
      </c>
      <c r="B2331" t="s">
        <v>21</v>
      </c>
      <c r="C2331">
        <v>80</v>
      </c>
      <c r="D2331" t="s">
        <v>19</v>
      </c>
      <c r="E2331" s="3">
        <v>44586</v>
      </c>
      <c r="F2331" s="4">
        <v>0.47149305555555554</v>
      </c>
      <c r="G2331">
        <v>6.6</v>
      </c>
      <c r="H2331">
        <v>7.97</v>
      </c>
      <c r="I2331">
        <v>1148</v>
      </c>
      <c r="J2331">
        <v>2330</v>
      </c>
      <c r="K2331" s="5" t="str">
        <f t="shared" si="180"/>
        <v>2022-01</v>
      </c>
      <c r="L2331" s="3" t="str">
        <f t="shared" si="181"/>
        <v>2022</v>
      </c>
      <c r="M2331">
        <f t="shared" si="182"/>
        <v>14.57</v>
      </c>
      <c r="N2331" s="6">
        <f t="shared" si="183"/>
        <v>0.47702777777777777</v>
      </c>
      <c r="O2331">
        <f t="shared" si="184"/>
        <v>11</v>
      </c>
    </row>
    <row r="2332" spans="1:15" x14ac:dyDescent="0.35">
      <c r="A2332" t="s">
        <v>15</v>
      </c>
      <c r="B2332" s="3">
        <v>47118</v>
      </c>
      <c r="C2332">
        <v>0</v>
      </c>
      <c r="D2332" t="s">
        <v>17</v>
      </c>
      <c r="E2332" s="3">
        <v>44621</v>
      </c>
      <c r="F2332" s="4">
        <v>0.36770833333333336</v>
      </c>
      <c r="G2332">
        <v>5.54</v>
      </c>
      <c r="H2332">
        <v>10.27</v>
      </c>
      <c r="I2332">
        <v>1149</v>
      </c>
      <c r="J2332">
        <v>2331</v>
      </c>
      <c r="K2332" s="5" t="str">
        <f t="shared" si="180"/>
        <v>2022-03</v>
      </c>
      <c r="L2332" s="3" t="str">
        <f t="shared" si="181"/>
        <v>2022</v>
      </c>
      <c r="M2332">
        <f t="shared" si="182"/>
        <v>15.809999999999999</v>
      </c>
      <c r="N2332" s="6">
        <f t="shared" si="183"/>
        <v>0.37484027777777779</v>
      </c>
      <c r="O2332">
        <f t="shared" si="184"/>
        <v>8</v>
      </c>
    </row>
    <row r="2333" spans="1:15" x14ac:dyDescent="0.35">
      <c r="A2333" t="s">
        <v>24</v>
      </c>
      <c r="B2333" s="3">
        <v>47848</v>
      </c>
      <c r="C2333">
        <v>0</v>
      </c>
      <c r="D2333" t="s">
        <v>17</v>
      </c>
      <c r="E2333" s="3">
        <v>44614</v>
      </c>
      <c r="F2333" s="4">
        <v>0.58462962962962961</v>
      </c>
      <c r="G2333">
        <v>6.5</v>
      </c>
      <c r="H2333">
        <v>6.03</v>
      </c>
      <c r="I2333">
        <v>1150</v>
      </c>
      <c r="J2333">
        <v>2332</v>
      </c>
      <c r="K2333" s="5" t="str">
        <f t="shared" si="180"/>
        <v>2022-02</v>
      </c>
      <c r="L2333" s="3" t="str">
        <f t="shared" si="181"/>
        <v>2022</v>
      </c>
      <c r="M2333">
        <f t="shared" si="182"/>
        <v>12.530000000000001</v>
      </c>
      <c r="N2333" s="6">
        <f t="shared" si="183"/>
        <v>0.58881712962962962</v>
      </c>
      <c r="O2333">
        <f t="shared" si="184"/>
        <v>14</v>
      </c>
    </row>
    <row r="2334" spans="1:15" x14ac:dyDescent="0.35">
      <c r="A2334" t="s">
        <v>24</v>
      </c>
      <c r="B2334" s="3">
        <v>47848</v>
      </c>
      <c r="C2334">
        <v>40</v>
      </c>
      <c r="D2334" t="s">
        <v>26</v>
      </c>
      <c r="E2334" s="3">
        <v>44614</v>
      </c>
      <c r="F2334" s="4">
        <v>0.58462962962962961</v>
      </c>
      <c r="G2334">
        <v>6.5</v>
      </c>
      <c r="H2334">
        <v>6.03</v>
      </c>
      <c r="I2334">
        <v>1150</v>
      </c>
      <c r="J2334">
        <v>2333</v>
      </c>
      <c r="K2334" s="5" t="str">
        <f t="shared" si="180"/>
        <v>2022-02</v>
      </c>
      <c r="L2334" s="3" t="str">
        <f t="shared" si="181"/>
        <v>2022</v>
      </c>
      <c r="M2334">
        <f t="shared" si="182"/>
        <v>12.530000000000001</v>
      </c>
      <c r="N2334" s="6">
        <f t="shared" si="183"/>
        <v>0.58881712962962962</v>
      </c>
      <c r="O2334">
        <f t="shared" si="184"/>
        <v>14</v>
      </c>
    </row>
    <row r="2335" spans="1:15" x14ac:dyDescent="0.35">
      <c r="A2335" t="s">
        <v>24</v>
      </c>
      <c r="B2335" s="3">
        <v>47848</v>
      </c>
      <c r="C2335">
        <v>50</v>
      </c>
      <c r="D2335" t="s">
        <v>27</v>
      </c>
      <c r="E2335" s="3">
        <v>44614</v>
      </c>
      <c r="F2335" s="4">
        <v>0.58462962962962961</v>
      </c>
      <c r="G2335">
        <v>6.5</v>
      </c>
      <c r="H2335">
        <v>6.03</v>
      </c>
      <c r="I2335">
        <v>1150</v>
      </c>
      <c r="J2335">
        <v>2334</v>
      </c>
      <c r="K2335" s="5" t="str">
        <f t="shared" si="180"/>
        <v>2022-02</v>
      </c>
      <c r="L2335" s="3" t="str">
        <f t="shared" si="181"/>
        <v>2022</v>
      </c>
      <c r="M2335">
        <f t="shared" si="182"/>
        <v>12.530000000000001</v>
      </c>
      <c r="N2335" s="6">
        <f t="shared" si="183"/>
        <v>0.58881712962962962</v>
      </c>
      <c r="O2335">
        <f t="shared" si="184"/>
        <v>14</v>
      </c>
    </row>
    <row r="2336" spans="1:15" x14ac:dyDescent="0.35">
      <c r="A2336" t="s">
        <v>15</v>
      </c>
      <c r="B2336" s="3">
        <v>47118</v>
      </c>
      <c r="C2336">
        <v>20</v>
      </c>
      <c r="D2336" t="s">
        <v>23</v>
      </c>
      <c r="E2336" s="3">
        <v>44810</v>
      </c>
      <c r="F2336" s="4">
        <v>0.82512731481481483</v>
      </c>
      <c r="G2336">
        <v>11.42</v>
      </c>
      <c r="H2336">
        <v>7.98</v>
      </c>
      <c r="I2336">
        <v>1151</v>
      </c>
      <c r="J2336">
        <v>2335</v>
      </c>
      <c r="K2336" s="5" t="str">
        <f t="shared" si="180"/>
        <v>2022-09</v>
      </c>
      <c r="L2336" s="3" t="str">
        <f t="shared" si="181"/>
        <v>2022</v>
      </c>
      <c r="M2336">
        <f t="shared" si="182"/>
        <v>19.399999999999999</v>
      </c>
      <c r="N2336" s="6">
        <f t="shared" si="183"/>
        <v>0.83066898148148149</v>
      </c>
      <c r="O2336">
        <f t="shared" si="184"/>
        <v>19</v>
      </c>
    </row>
    <row r="2337" spans="1:15" x14ac:dyDescent="0.35">
      <c r="A2337" t="s">
        <v>15</v>
      </c>
      <c r="B2337" s="3">
        <v>47118</v>
      </c>
      <c r="C2337">
        <v>25</v>
      </c>
      <c r="D2337" t="s">
        <v>18</v>
      </c>
      <c r="E2337" s="3">
        <v>44810</v>
      </c>
      <c r="F2337" s="4">
        <v>0.82512731481481483</v>
      </c>
      <c r="G2337">
        <v>11.42</v>
      </c>
      <c r="H2337">
        <v>7.98</v>
      </c>
      <c r="I2337">
        <v>1151</v>
      </c>
      <c r="J2337">
        <v>2336</v>
      </c>
      <c r="K2337" s="5" t="str">
        <f t="shared" si="180"/>
        <v>2022-09</v>
      </c>
      <c r="L2337" s="3" t="str">
        <f t="shared" si="181"/>
        <v>2022</v>
      </c>
      <c r="M2337">
        <f t="shared" si="182"/>
        <v>19.399999999999999</v>
      </c>
      <c r="N2337" s="6">
        <f t="shared" si="183"/>
        <v>0.83066898148148149</v>
      </c>
      <c r="O2337">
        <f t="shared" si="184"/>
        <v>19</v>
      </c>
    </row>
    <row r="2338" spans="1:15" x14ac:dyDescent="0.35">
      <c r="A2338" t="s">
        <v>15</v>
      </c>
      <c r="B2338" s="3">
        <v>47118</v>
      </c>
      <c r="C2338">
        <v>50</v>
      </c>
      <c r="D2338" t="s">
        <v>27</v>
      </c>
      <c r="E2338" s="3">
        <v>44810</v>
      </c>
      <c r="F2338" s="4">
        <v>0.82512731481481483</v>
      </c>
      <c r="G2338">
        <v>11.42</v>
      </c>
      <c r="H2338">
        <v>7.98</v>
      </c>
      <c r="I2338">
        <v>1151</v>
      </c>
      <c r="J2338">
        <v>2337</v>
      </c>
      <c r="K2338" s="5" t="str">
        <f t="shared" si="180"/>
        <v>2022-09</v>
      </c>
      <c r="L2338" s="3" t="str">
        <f t="shared" si="181"/>
        <v>2022</v>
      </c>
      <c r="M2338">
        <f t="shared" si="182"/>
        <v>19.399999999999999</v>
      </c>
      <c r="N2338" s="6">
        <f t="shared" si="183"/>
        <v>0.83066898148148149</v>
      </c>
      <c r="O2338">
        <f t="shared" si="184"/>
        <v>19</v>
      </c>
    </row>
    <row r="2339" spans="1:15" x14ac:dyDescent="0.35">
      <c r="A2339" t="s">
        <v>25</v>
      </c>
      <c r="B2339" t="s">
        <v>21</v>
      </c>
      <c r="C2339">
        <v>20</v>
      </c>
      <c r="D2339" t="s">
        <v>23</v>
      </c>
      <c r="E2339" s="3">
        <v>44870</v>
      </c>
      <c r="F2339" s="4">
        <v>0.58480324074074075</v>
      </c>
      <c r="G2339">
        <v>10.35</v>
      </c>
      <c r="H2339">
        <v>13.83</v>
      </c>
      <c r="I2339">
        <v>1152</v>
      </c>
      <c r="J2339">
        <v>2338</v>
      </c>
      <c r="K2339" s="5" t="str">
        <f t="shared" si="180"/>
        <v>2022-11</v>
      </c>
      <c r="L2339" s="3" t="str">
        <f t="shared" si="181"/>
        <v>2022</v>
      </c>
      <c r="M2339">
        <f t="shared" si="182"/>
        <v>24.18</v>
      </c>
      <c r="N2339" s="6">
        <f t="shared" si="183"/>
        <v>0.59440740740740738</v>
      </c>
      <c r="O2339">
        <f t="shared" si="184"/>
        <v>14</v>
      </c>
    </row>
    <row r="2340" spans="1:15" x14ac:dyDescent="0.35">
      <c r="A2340" t="s">
        <v>22</v>
      </c>
      <c r="B2340" s="3">
        <v>47299</v>
      </c>
      <c r="C2340">
        <v>0</v>
      </c>
      <c r="D2340" t="s">
        <v>17</v>
      </c>
      <c r="E2340" s="3">
        <v>44834</v>
      </c>
      <c r="F2340" s="4">
        <v>0.56215277777777772</v>
      </c>
      <c r="G2340">
        <v>10.55</v>
      </c>
      <c r="H2340">
        <v>25.66</v>
      </c>
      <c r="I2340">
        <v>1153</v>
      </c>
      <c r="J2340">
        <v>2339</v>
      </c>
      <c r="K2340" s="5" t="str">
        <f t="shared" si="180"/>
        <v>2022-09</v>
      </c>
      <c r="L2340" s="3" t="str">
        <f t="shared" si="181"/>
        <v>2022</v>
      </c>
      <c r="M2340">
        <f t="shared" si="182"/>
        <v>36.21</v>
      </c>
      <c r="N2340" s="6">
        <f t="shared" si="183"/>
        <v>0.57997222222222211</v>
      </c>
      <c r="O2340">
        <f t="shared" si="184"/>
        <v>13</v>
      </c>
    </row>
    <row r="2341" spans="1:15" x14ac:dyDescent="0.35">
      <c r="A2341" t="s">
        <v>22</v>
      </c>
      <c r="B2341" s="3">
        <v>47299</v>
      </c>
      <c r="C2341">
        <v>25</v>
      </c>
      <c r="D2341" t="s">
        <v>18</v>
      </c>
      <c r="E2341" s="3">
        <v>44834</v>
      </c>
      <c r="F2341" s="4">
        <v>0.56215277777777772</v>
      </c>
      <c r="G2341">
        <v>10.55</v>
      </c>
      <c r="H2341">
        <v>25.66</v>
      </c>
      <c r="I2341">
        <v>1153</v>
      </c>
      <c r="J2341">
        <v>2340</v>
      </c>
      <c r="K2341" s="5" t="str">
        <f t="shared" si="180"/>
        <v>2022-09</v>
      </c>
      <c r="L2341" s="3" t="str">
        <f t="shared" si="181"/>
        <v>2022</v>
      </c>
      <c r="M2341">
        <f t="shared" si="182"/>
        <v>36.21</v>
      </c>
      <c r="N2341" s="6">
        <f t="shared" si="183"/>
        <v>0.57997222222222211</v>
      </c>
      <c r="O2341">
        <f t="shared" si="184"/>
        <v>13</v>
      </c>
    </row>
    <row r="2342" spans="1:15" x14ac:dyDescent="0.35">
      <c r="A2342" t="s">
        <v>22</v>
      </c>
      <c r="B2342" s="3">
        <v>47299</v>
      </c>
      <c r="C2342">
        <v>80</v>
      </c>
      <c r="D2342" t="s">
        <v>19</v>
      </c>
      <c r="E2342" s="3">
        <v>44834</v>
      </c>
      <c r="F2342" s="4">
        <v>0.56215277777777772</v>
      </c>
      <c r="G2342">
        <v>10.55</v>
      </c>
      <c r="H2342">
        <v>25.66</v>
      </c>
      <c r="I2342">
        <v>1153</v>
      </c>
      <c r="J2342">
        <v>2341</v>
      </c>
      <c r="K2342" s="5" t="str">
        <f t="shared" si="180"/>
        <v>2022-09</v>
      </c>
      <c r="L2342" s="3" t="str">
        <f t="shared" si="181"/>
        <v>2022</v>
      </c>
      <c r="M2342">
        <f t="shared" si="182"/>
        <v>36.21</v>
      </c>
      <c r="N2342" s="6">
        <f t="shared" si="183"/>
        <v>0.57997222222222211</v>
      </c>
      <c r="O2342">
        <f t="shared" si="184"/>
        <v>13</v>
      </c>
    </row>
    <row r="2343" spans="1:15" x14ac:dyDescent="0.35">
      <c r="A2343" t="s">
        <v>25</v>
      </c>
      <c r="B2343" t="s">
        <v>21</v>
      </c>
      <c r="C2343">
        <v>20</v>
      </c>
      <c r="D2343" t="s">
        <v>23</v>
      </c>
      <c r="E2343" s="3">
        <v>44744</v>
      </c>
      <c r="F2343" s="4">
        <v>0.56703703703703701</v>
      </c>
      <c r="G2343">
        <v>8.23</v>
      </c>
      <c r="H2343">
        <v>8.93</v>
      </c>
      <c r="I2343">
        <v>1154</v>
      </c>
      <c r="J2343">
        <v>2342</v>
      </c>
      <c r="K2343" s="5" t="str">
        <f t="shared" si="180"/>
        <v>2022-07</v>
      </c>
      <c r="L2343" s="3" t="str">
        <f t="shared" si="181"/>
        <v>2022</v>
      </c>
      <c r="M2343">
        <f t="shared" si="182"/>
        <v>17.16</v>
      </c>
      <c r="N2343" s="6">
        <f t="shared" si="183"/>
        <v>0.57323842592592589</v>
      </c>
      <c r="O2343">
        <f t="shared" si="184"/>
        <v>13</v>
      </c>
    </row>
    <row r="2344" spans="1:15" x14ac:dyDescent="0.35">
      <c r="A2344" t="s">
        <v>25</v>
      </c>
      <c r="B2344" t="s">
        <v>21</v>
      </c>
      <c r="C2344">
        <v>40</v>
      </c>
      <c r="D2344" t="s">
        <v>26</v>
      </c>
      <c r="E2344" s="3">
        <v>44744</v>
      </c>
      <c r="F2344" s="4">
        <v>0.56703703703703701</v>
      </c>
      <c r="G2344">
        <v>8.23</v>
      </c>
      <c r="H2344">
        <v>8.93</v>
      </c>
      <c r="I2344">
        <v>1154</v>
      </c>
      <c r="J2344">
        <v>2343</v>
      </c>
      <c r="K2344" s="5" t="str">
        <f t="shared" si="180"/>
        <v>2022-07</v>
      </c>
      <c r="L2344" s="3" t="str">
        <f t="shared" si="181"/>
        <v>2022</v>
      </c>
      <c r="M2344">
        <f t="shared" si="182"/>
        <v>17.16</v>
      </c>
      <c r="N2344" s="6">
        <f t="shared" si="183"/>
        <v>0.57323842592592589</v>
      </c>
      <c r="O2344">
        <f t="shared" si="184"/>
        <v>13</v>
      </c>
    </row>
    <row r="2345" spans="1:15" x14ac:dyDescent="0.35">
      <c r="A2345" t="s">
        <v>25</v>
      </c>
      <c r="B2345" t="s">
        <v>21</v>
      </c>
      <c r="C2345">
        <v>80</v>
      </c>
      <c r="D2345" t="s">
        <v>19</v>
      </c>
      <c r="E2345" s="3">
        <v>44744</v>
      </c>
      <c r="F2345" s="4">
        <v>0.56703703703703701</v>
      </c>
      <c r="G2345">
        <v>8.23</v>
      </c>
      <c r="H2345">
        <v>8.93</v>
      </c>
      <c r="I2345">
        <v>1154</v>
      </c>
      <c r="J2345">
        <v>2344</v>
      </c>
      <c r="K2345" s="5" t="str">
        <f t="shared" si="180"/>
        <v>2022-07</v>
      </c>
      <c r="L2345" s="3" t="str">
        <f t="shared" si="181"/>
        <v>2022</v>
      </c>
      <c r="M2345">
        <f t="shared" si="182"/>
        <v>17.16</v>
      </c>
      <c r="N2345" s="6">
        <f t="shared" si="183"/>
        <v>0.57323842592592589</v>
      </c>
      <c r="O2345">
        <f t="shared" si="184"/>
        <v>13</v>
      </c>
    </row>
    <row r="2346" spans="1:15" x14ac:dyDescent="0.35">
      <c r="A2346" t="s">
        <v>15</v>
      </c>
      <c r="B2346" s="3">
        <v>47118</v>
      </c>
      <c r="C2346">
        <v>0</v>
      </c>
      <c r="D2346" t="s">
        <v>17</v>
      </c>
      <c r="E2346" s="3">
        <v>44791</v>
      </c>
      <c r="F2346" s="4">
        <v>0.48766203703703703</v>
      </c>
      <c r="G2346">
        <v>8.2799999999999994</v>
      </c>
      <c r="H2346">
        <v>9.35</v>
      </c>
      <c r="I2346">
        <v>1155</v>
      </c>
      <c r="J2346">
        <v>2345</v>
      </c>
      <c r="K2346" s="5" t="str">
        <f t="shared" si="180"/>
        <v>2022-08</v>
      </c>
      <c r="L2346" s="3" t="str">
        <f t="shared" si="181"/>
        <v>2022</v>
      </c>
      <c r="M2346">
        <f t="shared" si="182"/>
        <v>17.63</v>
      </c>
      <c r="N2346" s="6">
        <f t="shared" si="183"/>
        <v>0.4941550925925926</v>
      </c>
      <c r="O2346">
        <f t="shared" si="184"/>
        <v>11</v>
      </c>
    </row>
    <row r="2347" spans="1:15" x14ac:dyDescent="0.35">
      <c r="A2347" t="s">
        <v>22</v>
      </c>
      <c r="B2347" s="3">
        <v>47299</v>
      </c>
      <c r="C2347">
        <v>10</v>
      </c>
      <c r="D2347" t="s">
        <v>16</v>
      </c>
      <c r="E2347" s="3">
        <v>44842</v>
      </c>
      <c r="F2347" s="4">
        <v>0.50984953703703706</v>
      </c>
      <c r="G2347">
        <v>7.36</v>
      </c>
      <c r="H2347">
        <v>8.43</v>
      </c>
      <c r="I2347">
        <v>1156</v>
      </c>
      <c r="J2347">
        <v>2346</v>
      </c>
      <c r="K2347" s="5" t="str">
        <f t="shared" si="180"/>
        <v>2022-10</v>
      </c>
      <c r="L2347" s="3" t="str">
        <f t="shared" si="181"/>
        <v>2022</v>
      </c>
      <c r="M2347">
        <f t="shared" si="182"/>
        <v>15.79</v>
      </c>
      <c r="N2347" s="6">
        <f t="shared" si="183"/>
        <v>0.51570370370370378</v>
      </c>
      <c r="O2347">
        <f t="shared" si="184"/>
        <v>12</v>
      </c>
    </row>
    <row r="2348" spans="1:15" x14ac:dyDescent="0.35">
      <c r="A2348" t="s">
        <v>15</v>
      </c>
      <c r="B2348" s="3">
        <v>47118</v>
      </c>
      <c r="C2348">
        <v>10</v>
      </c>
      <c r="D2348" t="s">
        <v>16</v>
      </c>
      <c r="E2348" s="3">
        <v>44907</v>
      </c>
      <c r="F2348" s="4">
        <v>0.38445601851851852</v>
      </c>
      <c r="G2348">
        <v>12.36</v>
      </c>
      <c r="H2348">
        <v>9.08</v>
      </c>
      <c r="I2348">
        <v>1157</v>
      </c>
      <c r="J2348">
        <v>2347</v>
      </c>
      <c r="K2348" s="5" t="str">
        <f t="shared" si="180"/>
        <v>2022-12</v>
      </c>
      <c r="L2348" s="3" t="str">
        <f t="shared" si="181"/>
        <v>2022</v>
      </c>
      <c r="M2348">
        <f t="shared" si="182"/>
        <v>21.439999999999998</v>
      </c>
      <c r="N2348" s="6">
        <f t="shared" si="183"/>
        <v>0.39076157407407408</v>
      </c>
      <c r="O2348">
        <f t="shared" si="184"/>
        <v>9</v>
      </c>
    </row>
    <row r="2349" spans="1:15" x14ac:dyDescent="0.35">
      <c r="A2349" t="s">
        <v>15</v>
      </c>
      <c r="B2349" s="3">
        <v>47118</v>
      </c>
      <c r="C2349">
        <v>10</v>
      </c>
      <c r="D2349" t="s">
        <v>16</v>
      </c>
      <c r="E2349" s="3">
        <v>44593</v>
      </c>
      <c r="F2349" s="4">
        <v>0.72613425925925923</v>
      </c>
      <c r="G2349">
        <v>9.1199999999999992</v>
      </c>
      <c r="H2349">
        <v>11.78</v>
      </c>
      <c r="I2349">
        <v>1158</v>
      </c>
      <c r="J2349">
        <v>2348</v>
      </c>
      <c r="K2349" s="5" t="str">
        <f t="shared" si="180"/>
        <v>2022-02</v>
      </c>
      <c r="L2349" s="3" t="str">
        <f t="shared" si="181"/>
        <v>2022</v>
      </c>
      <c r="M2349">
        <f t="shared" si="182"/>
        <v>20.9</v>
      </c>
      <c r="N2349" s="6">
        <f t="shared" si="183"/>
        <v>0.73431481481481475</v>
      </c>
      <c r="O2349">
        <f t="shared" si="184"/>
        <v>17</v>
      </c>
    </row>
    <row r="2350" spans="1:15" x14ac:dyDescent="0.35">
      <c r="A2350" t="s">
        <v>15</v>
      </c>
      <c r="B2350" s="3">
        <v>47118</v>
      </c>
      <c r="C2350">
        <v>40</v>
      </c>
      <c r="D2350" t="s">
        <v>26</v>
      </c>
      <c r="E2350" s="3">
        <v>44593</v>
      </c>
      <c r="F2350" s="4">
        <v>0.72613425925925923</v>
      </c>
      <c r="G2350">
        <v>9.1199999999999992</v>
      </c>
      <c r="H2350">
        <v>11.78</v>
      </c>
      <c r="I2350">
        <v>1158</v>
      </c>
      <c r="J2350">
        <v>2349</v>
      </c>
      <c r="K2350" s="5" t="str">
        <f t="shared" si="180"/>
        <v>2022-02</v>
      </c>
      <c r="L2350" s="3" t="str">
        <f t="shared" si="181"/>
        <v>2022</v>
      </c>
      <c r="M2350">
        <f t="shared" si="182"/>
        <v>20.9</v>
      </c>
      <c r="N2350" s="6">
        <f t="shared" si="183"/>
        <v>0.73431481481481475</v>
      </c>
      <c r="O2350">
        <f t="shared" si="184"/>
        <v>17</v>
      </c>
    </row>
    <row r="2351" spans="1:15" x14ac:dyDescent="0.35">
      <c r="A2351" t="s">
        <v>15</v>
      </c>
      <c r="B2351" s="3">
        <v>47118</v>
      </c>
      <c r="C2351">
        <v>50</v>
      </c>
      <c r="D2351" t="s">
        <v>27</v>
      </c>
      <c r="E2351" s="3">
        <v>44593</v>
      </c>
      <c r="F2351" s="4">
        <v>0.72613425925925923</v>
      </c>
      <c r="G2351">
        <v>9.1199999999999992</v>
      </c>
      <c r="H2351">
        <v>11.78</v>
      </c>
      <c r="I2351">
        <v>1158</v>
      </c>
      <c r="J2351">
        <v>2350</v>
      </c>
      <c r="K2351" s="5" t="str">
        <f t="shared" si="180"/>
        <v>2022-02</v>
      </c>
      <c r="L2351" s="3" t="str">
        <f t="shared" si="181"/>
        <v>2022</v>
      </c>
      <c r="M2351">
        <f t="shared" si="182"/>
        <v>20.9</v>
      </c>
      <c r="N2351" s="6">
        <f t="shared" si="183"/>
        <v>0.73431481481481475</v>
      </c>
      <c r="O2351">
        <f t="shared" si="184"/>
        <v>17</v>
      </c>
    </row>
    <row r="2352" spans="1:15" x14ac:dyDescent="0.35">
      <c r="A2352" t="s">
        <v>22</v>
      </c>
      <c r="B2352" s="3">
        <v>47299</v>
      </c>
      <c r="C2352">
        <v>20</v>
      </c>
      <c r="D2352" t="s">
        <v>23</v>
      </c>
      <c r="E2352" s="3">
        <v>44712</v>
      </c>
      <c r="F2352" s="4">
        <v>0.5522569444444444</v>
      </c>
      <c r="G2352">
        <v>8.3699999999999992</v>
      </c>
      <c r="H2352">
        <v>8.85</v>
      </c>
      <c r="I2352">
        <v>1159</v>
      </c>
      <c r="J2352">
        <v>2351</v>
      </c>
      <c r="K2352" s="5" t="str">
        <f t="shared" si="180"/>
        <v>2022-05</v>
      </c>
      <c r="L2352" s="3" t="str">
        <f t="shared" si="181"/>
        <v>2022</v>
      </c>
      <c r="M2352">
        <f t="shared" si="182"/>
        <v>17.22</v>
      </c>
      <c r="N2352" s="6">
        <f t="shared" si="183"/>
        <v>0.55840277777777769</v>
      </c>
      <c r="O2352">
        <f t="shared" si="184"/>
        <v>13</v>
      </c>
    </row>
    <row r="2353" spans="1:15" x14ac:dyDescent="0.35">
      <c r="A2353" t="s">
        <v>22</v>
      </c>
      <c r="B2353" s="3">
        <v>47299</v>
      </c>
      <c r="C2353">
        <v>40</v>
      </c>
      <c r="D2353" t="s">
        <v>26</v>
      </c>
      <c r="E2353" s="3">
        <v>44712</v>
      </c>
      <c r="F2353" s="4">
        <v>0.5522569444444444</v>
      </c>
      <c r="G2353">
        <v>8.3699999999999992</v>
      </c>
      <c r="H2353">
        <v>8.85</v>
      </c>
      <c r="I2353">
        <v>1159</v>
      </c>
      <c r="J2353">
        <v>2352</v>
      </c>
      <c r="K2353" s="5" t="str">
        <f t="shared" si="180"/>
        <v>2022-05</v>
      </c>
      <c r="L2353" s="3" t="str">
        <f t="shared" si="181"/>
        <v>2022</v>
      </c>
      <c r="M2353">
        <f t="shared" si="182"/>
        <v>17.22</v>
      </c>
      <c r="N2353" s="6">
        <f t="shared" si="183"/>
        <v>0.55840277777777769</v>
      </c>
      <c r="O2353">
        <f t="shared" si="184"/>
        <v>13</v>
      </c>
    </row>
    <row r="2354" spans="1:15" x14ac:dyDescent="0.35">
      <c r="A2354" t="s">
        <v>22</v>
      </c>
      <c r="B2354" s="3">
        <v>47299</v>
      </c>
      <c r="C2354">
        <v>0</v>
      </c>
      <c r="D2354" t="s">
        <v>17</v>
      </c>
      <c r="E2354" s="3">
        <v>44724</v>
      </c>
      <c r="F2354" s="4">
        <v>0.38133101851851853</v>
      </c>
      <c r="G2354">
        <v>5.77</v>
      </c>
      <c r="H2354">
        <v>10.39</v>
      </c>
      <c r="I2354">
        <v>1160</v>
      </c>
      <c r="J2354">
        <v>2353</v>
      </c>
      <c r="K2354" s="5" t="str">
        <f t="shared" si="180"/>
        <v>2022-06</v>
      </c>
      <c r="L2354" s="3" t="str">
        <f t="shared" si="181"/>
        <v>2022</v>
      </c>
      <c r="M2354">
        <f t="shared" si="182"/>
        <v>16.16</v>
      </c>
      <c r="N2354" s="6">
        <f t="shared" si="183"/>
        <v>0.38854629629629628</v>
      </c>
      <c r="O2354">
        <f t="shared" si="184"/>
        <v>9</v>
      </c>
    </row>
    <row r="2355" spans="1:15" x14ac:dyDescent="0.35">
      <c r="A2355" t="s">
        <v>22</v>
      </c>
      <c r="B2355" s="3">
        <v>47299</v>
      </c>
      <c r="C2355">
        <v>40</v>
      </c>
      <c r="D2355" t="s">
        <v>26</v>
      </c>
      <c r="E2355" s="3">
        <v>44724</v>
      </c>
      <c r="F2355" s="4">
        <v>0.38133101851851853</v>
      </c>
      <c r="G2355">
        <v>5.77</v>
      </c>
      <c r="H2355">
        <v>10.39</v>
      </c>
      <c r="I2355">
        <v>1160</v>
      </c>
      <c r="J2355">
        <v>2354</v>
      </c>
      <c r="K2355" s="5" t="str">
        <f t="shared" si="180"/>
        <v>2022-06</v>
      </c>
      <c r="L2355" s="3" t="str">
        <f t="shared" si="181"/>
        <v>2022</v>
      </c>
      <c r="M2355">
        <f t="shared" si="182"/>
        <v>16.16</v>
      </c>
      <c r="N2355" s="6">
        <f t="shared" si="183"/>
        <v>0.38854629629629628</v>
      </c>
      <c r="O2355">
        <f t="shared" si="184"/>
        <v>9</v>
      </c>
    </row>
    <row r="2356" spans="1:15" x14ac:dyDescent="0.35">
      <c r="A2356" t="s">
        <v>15</v>
      </c>
      <c r="B2356" s="3">
        <v>47118</v>
      </c>
      <c r="C2356">
        <v>0</v>
      </c>
      <c r="D2356" t="s">
        <v>17</v>
      </c>
      <c r="E2356" s="3">
        <v>44769</v>
      </c>
      <c r="F2356" s="4">
        <v>0.541875</v>
      </c>
      <c r="G2356">
        <v>6.73</v>
      </c>
      <c r="H2356">
        <v>16.48</v>
      </c>
      <c r="I2356">
        <v>1161</v>
      </c>
      <c r="J2356">
        <v>2355</v>
      </c>
      <c r="K2356" s="5" t="str">
        <f t="shared" si="180"/>
        <v>2022-07</v>
      </c>
      <c r="L2356" s="3" t="str">
        <f t="shared" si="181"/>
        <v>2022</v>
      </c>
      <c r="M2356">
        <f t="shared" si="182"/>
        <v>23.21</v>
      </c>
      <c r="N2356" s="6">
        <f t="shared" si="183"/>
        <v>0.55331944444444447</v>
      </c>
      <c r="O2356">
        <f t="shared" si="184"/>
        <v>13</v>
      </c>
    </row>
    <row r="2357" spans="1:15" x14ac:dyDescent="0.35">
      <c r="A2357" t="s">
        <v>15</v>
      </c>
      <c r="B2357" s="3">
        <v>47118</v>
      </c>
      <c r="C2357">
        <v>40</v>
      </c>
      <c r="D2357" t="s">
        <v>26</v>
      </c>
      <c r="E2357" s="3">
        <v>44769</v>
      </c>
      <c r="F2357" s="4">
        <v>0.541875</v>
      </c>
      <c r="G2357">
        <v>6.73</v>
      </c>
      <c r="H2357">
        <v>16.48</v>
      </c>
      <c r="I2357">
        <v>1161</v>
      </c>
      <c r="J2357">
        <v>2356</v>
      </c>
      <c r="K2357" s="5" t="str">
        <f t="shared" si="180"/>
        <v>2022-07</v>
      </c>
      <c r="L2357" s="3" t="str">
        <f t="shared" si="181"/>
        <v>2022</v>
      </c>
      <c r="M2357">
        <f t="shared" si="182"/>
        <v>23.21</v>
      </c>
      <c r="N2357" s="6">
        <f t="shared" si="183"/>
        <v>0.55331944444444447</v>
      </c>
      <c r="O2357">
        <f t="shared" si="184"/>
        <v>13</v>
      </c>
    </row>
    <row r="2358" spans="1:15" x14ac:dyDescent="0.35">
      <c r="A2358" t="s">
        <v>15</v>
      </c>
      <c r="B2358" s="3">
        <v>47118</v>
      </c>
      <c r="C2358">
        <v>80</v>
      </c>
      <c r="D2358" t="s">
        <v>19</v>
      </c>
      <c r="E2358" s="3">
        <v>44769</v>
      </c>
      <c r="F2358" s="4">
        <v>0.541875</v>
      </c>
      <c r="G2358">
        <v>6.73</v>
      </c>
      <c r="H2358">
        <v>16.48</v>
      </c>
      <c r="I2358">
        <v>1161</v>
      </c>
      <c r="J2358">
        <v>2357</v>
      </c>
      <c r="K2358" s="5" t="str">
        <f t="shared" si="180"/>
        <v>2022-07</v>
      </c>
      <c r="L2358" s="3" t="str">
        <f t="shared" si="181"/>
        <v>2022</v>
      </c>
      <c r="M2358">
        <f t="shared" si="182"/>
        <v>23.21</v>
      </c>
      <c r="N2358" s="6">
        <f t="shared" si="183"/>
        <v>0.55331944444444447</v>
      </c>
      <c r="O2358">
        <f t="shared" si="184"/>
        <v>13</v>
      </c>
    </row>
    <row r="2359" spans="1:15" x14ac:dyDescent="0.35">
      <c r="A2359" t="s">
        <v>24</v>
      </c>
      <c r="B2359" s="3">
        <v>47848</v>
      </c>
      <c r="C2359">
        <v>0</v>
      </c>
      <c r="D2359" t="s">
        <v>17</v>
      </c>
      <c r="E2359" s="3">
        <v>44651</v>
      </c>
      <c r="F2359" s="4">
        <v>0.60222222222222221</v>
      </c>
      <c r="G2359">
        <v>7.25</v>
      </c>
      <c r="H2359">
        <v>6.84</v>
      </c>
      <c r="I2359">
        <v>1162</v>
      </c>
      <c r="J2359">
        <v>2358</v>
      </c>
      <c r="K2359" s="5" t="str">
        <f t="shared" si="180"/>
        <v>2022-03</v>
      </c>
      <c r="L2359" s="3" t="str">
        <f t="shared" si="181"/>
        <v>2022</v>
      </c>
      <c r="M2359">
        <f t="shared" si="182"/>
        <v>14.09</v>
      </c>
      <c r="N2359" s="6">
        <f t="shared" si="183"/>
        <v>0.60697222222222225</v>
      </c>
      <c r="O2359">
        <f t="shared" si="184"/>
        <v>14</v>
      </c>
    </row>
    <row r="2360" spans="1:15" x14ac:dyDescent="0.35">
      <c r="A2360" t="s">
        <v>24</v>
      </c>
      <c r="B2360" s="3">
        <v>47848</v>
      </c>
      <c r="C2360">
        <v>40</v>
      </c>
      <c r="D2360" t="s">
        <v>26</v>
      </c>
      <c r="E2360" s="3">
        <v>44651</v>
      </c>
      <c r="F2360" s="4">
        <v>0.60222222222222221</v>
      </c>
      <c r="G2360">
        <v>7.25</v>
      </c>
      <c r="H2360">
        <v>6.84</v>
      </c>
      <c r="I2360">
        <v>1162</v>
      </c>
      <c r="J2360">
        <v>2359</v>
      </c>
      <c r="K2360" s="5" t="str">
        <f t="shared" si="180"/>
        <v>2022-03</v>
      </c>
      <c r="L2360" s="3" t="str">
        <f t="shared" si="181"/>
        <v>2022</v>
      </c>
      <c r="M2360">
        <f t="shared" si="182"/>
        <v>14.09</v>
      </c>
      <c r="N2360" s="6">
        <f t="shared" si="183"/>
        <v>0.60697222222222225</v>
      </c>
      <c r="O2360">
        <f t="shared" si="184"/>
        <v>14</v>
      </c>
    </row>
    <row r="2361" spans="1:15" x14ac:dyDescent="0.35">
      <c r="A2361" t="s">
        <v>24</v>
      </c>
      <c r="B2361" s="3">
        <v>47848</v>
      </c>
      <c r="C2361">
        <v>80</v>
      </c>
      <c r="D2361" t="s">
        <v>19</v>
      </c>
      <c r="E2361" s="3">
        <v>44651</v>
      </c>
      <c r="F2361" s="4">
        <v>0.60222222222222221</v>
      </c>
      <c r="G2361">
        <v>7.25</v>
      </c>
      <c r="H2361">
        <v>6.84</v>
      </c>
      <c r="I2361">
        <v>1162</v>
      </c>
      <c r="J2361">
        <v>2360</v>
      </c>
      <c r="K2361" s="5" t="str">
        <f t="shared" si="180"/>
        <v>2022-03</v>
      </c>
      <c r="L2361" s="3" t="str">
        <f t="shared" si="181"/>
        <v>2022</v>
      </c>
      <c r="M2361">
        <f t="shared" si="182"/>
        <v>14.09</v>
      </c>
      <c r="N2361" s="6">
        <f t="shared" si="183"/>
        <v>0.60697222222222225</v>
      </c>
      <c r="O2361">
        <f t="shared" si="184"/>
        <v>14</v>
      </c>
    </row>
    <row r="2362" spans="1:15" x14ac:dyDescent="0.35">
      <c r="A2362" t="s">
        <v>28</v>
      </c>
      <c r="B2362" t="s">
        <v>21</v>
      </c>
      <c r="C2362">
        <v>20</v>
      </c>
      <c r="D2362" t="s">
        <v>23</v>
      </c>
      <c r="E2362" s="3">
        <v>44682</v>
      </c>
      <c r="F2362" s="4">
        <v>0.64103009259259258</v>
      </c>
      <c r="G2362">
        <v>8.64</v>
      </c>
      <c r="H2362">
        <v>9.36</v>
      </c>
      <c r="I2362">
        <v>1163</v>
      </c>
      <c r="J2362">
        <v>2361</v>
      </c>
      <c r="K2362" s="5" t="str">
        <f t="shared" si="180"/>
        <v>2022-05</v>
      </c>
      <c r="L2362" s="3" t="str">
        <f t="shared" si="181"/>
        <v>2022</v>
      </c>
      <c r="M2362">
        <f t="shared" si="182"/>
        <v>18</v>
      </c>
      <c r="N2362" s="6">
        <f t="shared" si="183"/>
        <v>0.64753009259259253</v>
      </c>
      <c r="O2362">
        <f t="shared" si="184"/>
        <v>15</v>
      </c>
    </row>
    <row r="2363" spans="1:15" x14ac:dyDescent="0.35">
      <c r="A2363" t="s">
        <v>28</v>
      </c>
      <c r="B2363" t="s">
        <v>21</v>
      </c>
      <c r="C2363">
        <v>40</v>
      </c>
      <c r="D2363" t="s">
        <v>26</v>
      </c>
      <c r="E2363" s="3">
        <v>44682</v>
      </c>
      <c r="F2363" s="4">
        <v>0.64103009259259258</v>
      </c>
      <c r="G2363">
        <v>8.64</v>
      </c>
      <c r="H2363">
        <v>9.36</v>
      </c>
      <c r="I2363">
        <v>1163</v>
      </c>
      <c r="J2363">
        <v>2362</v>
      </c>
      <c r="K2363" s="5" t="str">
        <f t="shared" si="180"/>
        <v>2022-05</v>
      </c>
      <c r="L2363" s="3" t="str">
        <f t="shared" si="181"/>
        <v>2022</v>
      </c>
      <c r="M2363">
        <f t="shared" si="182"/>
        <v>18</v>
      </c>
      <c r="N2363" s="6">
        <f t="shared" si="183"/>
        <v>0.64753009259259253</v>
      </c>
      <c r="O2363">
        <f t="shared" si="184"/>
        <v>15</v>
      </c>
    </row>
    <row r="2364" spans="1:15" x14ac:dyDescent="0.35">
      <c r="A2364" t="s">
        <v>28</v>
      </c>
      <c r="B2364" t="s">
        <v>21</v>
      </c>
      <c r="C2364">
        <v>50</v>
      </c>
      <c r="D2364" t="s">
        <v>27</v>
      </c>
      <c r="E2364" s="3">
        <v>44682</v>
      </c>
      <c r="F2364" s="4">
        <v>0.64103009259259258</v>
      </c>
      <c r="G2364">
        <v>8.64</v>
      </c>
      <c r="H2364">
        <v>9.36</v>
      </c>
      <c r="I2364">
        <v>1163</v>
      </c>
      <c r="J2364">
        <v>2363</v>
      </c>
      <c r="K2364" s="5" t="str">
        <f t="shared" si="180"/>
        <v>2022-05</v>
      </c>
      <c r="L2364" s="3" t="str">
        <f t="shared" si="181"/>
        <v>2022</v>
      </c>
      <c r="M2364">
        <f t="shared" si="182"/>
        <v>18</v>
      </c>
      <c r="N2364" s="6">
        <f t="shared" si="183"/>
        <v>0.64753009259259253</v>
      </c>
      <c r="O2364">
        <f t="shared" si="184"/>
        <v>15</v>
      </c>
    </row>
    <row r="2365" spans="1:15" x14ac:dyDescent="0.35">
      <c r="A2365" t="s">
        <v>28</v>
      </c>
      <c r="B2365" t="s">
        <v>21</v>
      </c>
      <c r="C2365">
        <v>10</v>
      </c>
      <c r="D2365" t="s">
        <v>16</v>
      </c>
      <c r="E2365" s="3">
        <v>44690</v>
      </c>
      <c r="F2365" s="4">
        <v>0.52585648148148145</v>
      </c>
      <c r="G2365">
        <v>15.7</v>
      </c>
      <c r="H2365">
        <v>8.1199999999999992</v>
      </c>
      <c r="I2365">
        <v>1164</v>
      </c>
      <c r="J2365">
        <v>2364</v>
      </c>
      <c r="K2365" s="5" t="str">
        <f t="shared" si="180"/>
        <v>2022-05</v>
      </c>
      <c r="L2365" s="3" t="str">
        <f t="shared" si="181"/>
        <v>2022</v>
      </c>
      <c r="M2365">
        <f t="shared" si="182"/>
        <v>23.82</v>
      </c>
      <c r="N2365" s="6">
        <f t="shared" si="183"/>
        <v>0.53149537037037031</v>
      </c>
      <c r="O2365">
        <f t="shared" si="184"/>
        <v>12</v>
      </c>
    </row>
    <row r="2366" spans="1:15" x14ac:dyDescent="0.35">
      <c r="A2366" t="s">
        <v>24</v>
      </c>
      <c r="B2366" s="3">
        <v>47848</v>
      </c>
      <c r="C2366">
        <v>10</v>
      </c>
      <c r="D2366" t="s">
        <v>16</v>
      </c>
      <c r="E2366" s="3">
        <v>44599</v>
      </c>
      <c r="F2366" s="4">
        <v>0.5662152777777778</v>
      </c>
      <c r="G2366">
        <v>10.18</v>
      </c>
      <c r="H2366">
        <v>9.89</v>
      </c>
      <c r="I2366">
        <v>1165</v>
      </c>
      <c r="J2366">
        <v>2365</v>
      </c>
      <c r="K2366" s="5" t="str">
        <f t="shared" si="180"/>
        <v>2022-02</v>
      </c>
      <c r="L2366" s="3" t="str">
        <f t="shared" si="181"/>
        <v>2022</v>
      </c>
      <c r="M2366">
        <f t="shared" si="182"/>
        <v>20.07</v>
      </c>
      <c r="N2366" s="6">
        <f t="shared" si="183"/>
        <v>0.57308333333333339</v>
      </c>
      <c r="O2366">
        <f t="shared" si="184"/>
        <v>13</v>
      </c>
    </row>
    <row r="2367" spans="1:15" x14ac:dyDescent="0.35">
      <c r="A2367" t="s">
        <v>24</v>
      </c>
      <c r="B2367" s="3">
        <v>47848</v>
      </c>
      <c r="C2367">
        <v>25</v>
      </c>
      <c r="D2367" t="s">
        <v>18</v>
      </c>
      <c r="E2367" s="3">
        <v>44599</v>
      </c>
      <c r="F2367" s="4">
        <v>0.5662152777777778</v>
      </c>
      <c r="G2367">
        <v>10.18</v>
      </c>
      <c r="H2367">
        <v>9.89</v>
      </c>
      <c r="I2367">
        <v>1165</v>
      </c>
      <c r="J2367">
        <v>2366</v>
      </c>
      <c r="K2367" s="5" t="str">
        <f t="shared" si="180"/>
        <v>2022-02</v>
      </c>
      <c r="L2367" s="3" t="str">
        <f t="shared" si="181"/>
        <v>2022</v>
      </c>
      <c r="M2367">
        <f t="shared" si="182"/>
        <v>20.07</v>
      </c>
      <c r="N2367" s="6">
        <f t="shared" si="183"/>
        <v>0.57308333333333339</v>
      </c>
      <c r="O2367">
        <f t="shared" si="184"/>
        <v>13</v>
      </c>
    </row>
    <row r="2368" spans="1:15" x14ac:dyDescent="0.35">
      <c r="A2368" t="s">
        <v>24</v>
      </c>
      <c r="B2368" s="3">
        <v>47848</v>
      </c>
      <c r="C2368">
        <v>80</v>
      </c>
      <c r="D2368" t="s">
        <v>19</v>
      </c>
      <c r="E2368" s="3">
        <v>44599</v>
      </c>
      <c r="F2368" s="4">
        <v>0.5662152777777778</v>
      </c>
      <c r="G2368">
        <v>10.18</v>
      </c>
      <c r="H2368">
        <v>9.89</v>
      </c>
      <c r="I2368">
        <v>1165</v>
      </c>
      <c r="J2368">
        <v>2367</v>
      </c>
      <c r="K2368" s="5" t="str">
        <f t="shared" si="180"/>
        <v>2022-02</v>
      </c>
      <c r="L2368" s="3" t="str">
        <f t="shared" si="181"/>
        <v>2022</v>
      </c>
      <c r="M2368">
        <f t="shared" si="182"/>
        <v>20.07</v>
      </c>
      <c r="N2368" s="6">
        <f t="shared" si="183"/>
        <v>0.57308333333333339</v>
      </c>
      <c r="O2368">
        <f t="shared" si="184"/>
        <v>13</v>
      </c>
    </row>
    <row r="2369" spans="1:15" x14ac:dyDescent="0.35">
      <c r="A2369" t="s">
        <v>28</v>
      </c>
      <c r="B2369" t="s">
        <v>21</v>
      </c>
      <c r="C2369">
        <v>0</v>
      </c>
      <c r="D2369" t="s">
        <v>17</v>
      </c>
      <c r="E2369" s="3">
        <v>44660</v>
      </c>
      <c r="F2369" s="4">
        <v>0.59898148148148145</v>
      </c>
      <c r="G2369">
        <v>11.44</v>
      </c>
      <c r="H2369">
        <v>8.16</v>
      </c>
      <c r="I2369">
        <v>1166</v>
      </c>
      <c r="J2369">
        <v>2368</v>
      </c>
      <c r="K2369" s="5" t="str">
        <f t="shared" si="180"/>
        <v>2022-04</v>
      </c>
      <c r="L2369" s="3" t="str">
        <f t="shared" si="181"/>
        <v>2022</v>
      </c>
      <c r="M2369">
        <f t="shared" si="182"/>
        <v>19.600000000000001</v>
      </c>
      <c r="N2369" s="6">
        <f t="shared" si="183"/>
        <v>0.60464814814814816</v>
      </c>
      <c r="O2369">
        <f t="shared" si="184"/>
        <v>14</v>
      </c>
    </row>
    <row r="2370" spans="1:15" x14ac:dyDescent="0.35">
      <c r="A2370" t="s">
        <v>28</v>
      </c>
      <c r="B2370" t="s">
        <v>21</v>
      </c>
      <c r="C2370">
        <v>25</v>
      </c>
      <c r="D2370" t="s">
        <v>18</v>
      </c>
      <c r="E2370" s="3">
        <v>44660</v>
      </c>
      <c r="F2370" s="4">
        <v>0.59898148148148145</v>
      </c>
      <c r="G2370">
        <v>11.44</v>
      </c>
      <c r="H2370">
        <v>8.16</v>
      </c>
      <c r="I2370">
        <v>1166</v>
      </c>
      <c r="J2370">
        <v>2369</v>
      </c>
      <c r="K2370" s="5" t="str">
        <f t="shared" si="180"/>
        <v>2022-04</v>
      </c>
      <c r="L2370" s="3" t="str">
        <f t="shared" si="181"/>
        <v>2022</v>
      </c>
      <c r="M2370">
        <f t="shared" si="182"/>
        <v>19.600000000000001</v>
      </c>
      <c r="N2370" s="6">
        <f t="shared" si="183"/>
        <v>0.60464814814814816</v>
      </c>
      <c r="O2370">
        <f t="shared" si="184"/>
        <v>14</v>
      </c>
    </row>
    <row r="2371" spans="1:15" x14ac:dyDescent="0.35">
      <c r="A2371" t="s">
        <v>28</v>
      </c>
      <c r="B2371" t="s">
        <v>21</v>
      </c>
      <c r="C2371">
        <v>80</v>
      </c>
      <c r="D2371" t="s">
        <v>19</v>
      </c>
      <c r="E2371" s="3">
        <v>44660</v>
      </c>
      <c r="F2371" s="4">
        <v>0.59898148148148145</v>
      </c>
      <c r="G2371">
        <v>11.44</v>
      </c>
      <c r="H2371">
        <v>8.16</v>
      </c>
      <c r="I2371">
        <v>1166</v>
      </c>
      <c r="J2371">
        <v>2370</v>
      </c>
      <c r="K2371" s="5" t="str">
        <f t="shared" ref="K2371:K2434" si="185">TEXT(E2371, "yyyy-mm")</f>
        <v>2022-04</v>
      </c>
      <c r="L2371" s="3" t="str">
        <f t="shared" ref="L2371:L2434" si="186">TEXT(E2371, "yyyy")</f>
        <v>2022</v>
      </c>
      <c r="M2371">
        <f t="shared" ref="M2371:M2434" si="187">G2371+H2371</f>
        <v>19.600000000000001</v>
      </c>
      <c r="N2371" s="6">
        <f t="shared" ref="N2371:N2434" si="188">F2371+(H2371/1440)</f>
        <v>0.60464814814814816</v>
      </c>
      <c r="O2371">
        <f t="shared" ref="O2371:O2434" si="189">HOUR(N2371)</f>
        <v>14</v>
      </c>
    </row>
    <row r="2372" spans="1:15" x14ac:dyDescent="0.35">
      <c r="A2372" t="s">
        <v>15</v>
      </c>
      <c r="B2372" s="3">
        <v>47118</v>
      </c>
      <c r="C2372">
        <v>10</v>
      </c>
      <c r="D2372" t="s">
        <v>16</v>
      </c>
      <c r="E2372" s="3">
        <v>44816</v>
      </c>
      <c r="F2372" s="4">
        <v>0.69168981481481484</v>
      </c>
      <c r="G2372">
        <v>10.32</v>
      </c>
      <c r="H2372">
        <v>8.5</v>
      </c>
      <c r="I2372">
        <v>1167</v>
      </c>
      <c r="J2372">
        <v>2371</v>
      </c>
      <c r="K2372" s="5" t="str">
        <f t="shared" si="185"/>
        <v>2022-09</v>
      </c>
      <c r="L2372" s="3" t="str">
        <f t="shared" si="186"/>
        <v>2022</v>
      </c>
      <c r="M2372">
        <f t="shared" si="187"/>
        <v>18.82</v>
      </c>
      <c r="N2372" s="6">
        <f t="shared" si="188"/>
        <v>0.69759259259259265</v>
      </c>
      <c r="O2372">
        <f t="shared" si="189"/>
        <v>16</v>
      </c>
    </row>
    <row r="2373" spans="1:15" x14ac:dyDescent="0.35">
      <c r="A2373" t="s">
        <v>15</v>
      </c>
      <c r="B2373" s="3">
        <v>47118</v>
      </c>
      <c r="C2373">
        <v>10</v>
      </c>
      <c r="D2373" t="s">
        <v>16</v>
      </c>
      <c r="E2373" s="3">
        <v>44893</v>
      </c>
      <c r="F2373" s="4">
        <v>0.72214120370370372</v>
      </c>
      <c r="G2373">
        <v>10.58</v>
      </c>
      <c r="H2373">
        <v>8.52</v>
      </c>
      <c r="I2373">
        <v>1168</v>
      </c>
      <c r="J2373">
        <v>2372</v>
      </c>
      <c r="K2373" s="5" t="str">
        <f t="shared" si="185"/>
        <v>2022-11</v>
      </c>
      <c r="L2373" s="3" t="str">
        <f t="shared" si="186"/>
        <v>2022</v>
      </c>
      <c r="M2373">
        <f t="shared" si="187"/>
        <v>19.100000000000001</v>
      </c>
      <c r="N2373" s="6">
        <f t="shared" si="188"/>
        <v>0.7280578703703704</v>
      </c>
      <c r="O2373">
        <f t="shared" si="189"/>
        <v>17</v>
      </c>
    </row>
    <row r="2374" spans="1:15" x14ac:dyDescent="0.35">
      <c r="A2374" t="s">
        <v>15</v>
      </c>
      <c r="B2374" s="3">
        <v>47118</v>
      </c>
      <c r="C2374">
        <v>40</v>
      </c>
      <c r="D2374" t="s">
        <v>26</v>
      </c>
      <c r="E2374" s="3">
        <v>44893</v>
      </c>
      <c r="F2374" s="4">
        <v>0.72214120370370372</v>
      </c>
      <c r="G2374">
        <v>10.58</v>
      </c>
      <c r="H2374">
        <v>8.52</v>
      </c>
      <c r="I2374">
        <v>1168</v>
      </c>
      <c r="J2374">
        <v>2373</v>
      </c>
      <c r="K2374" s="5" t="str">
        <f t="shared" si="185"/>
        <v>2022-11</v>
      </c>
      <c r="L2374" s="3" t="str">
        <f t="shared" si="186"/>
        <v>2022</v>
      </c>
      <c r="M2374">
        <f t="shared" si="187"/>
        <v>19.100000000000001</v>
      </c>
      <c r="N2374" s="6">
        <f t="shared" si="188"/>
        <v>0.7280578703703704</v>
      </c>
      <c r="O2374">
        <f t="shared" si="189"/>
        <v>17</v>
      </c>
    </row>
    <row r="2375" spans="1:15" x14ac:dyDescent="0.35">
      <c r="A2375" t="s">
        <v>15</v>
      </c>
      <c r="B2375" s="3">
        <v>47118</v>
      </c>
      <c r="C2375">
        <v>80</v>
      </c>
      <c r="D2375" t="s">
        <v>19</v>
      </c>
      <c r="E2375" s="3">
        <v>44893</v>
      </c>
      <c r="F2375" s="4">
        <v>0.72214120370370372</v>
      </c>
      <c r="G2375">
        <v>10.58</v>
      </c>
      <c r="H2375">
        <v>8.52</v>
      </c>
      <c r="I2375">
        <v>1168</v>
      </c>
      <c r="J2375">
        <v>2374</v>
      </c>
      <c r="K2375" s="5" t="str">
        <f t="shared" si="185"/>
        <v>2022-11</v>
      </c>
      <c r="L2375" s="3" t="str">
        <f t="shared" si="186"/>
        <v>2022</v>
      </c>
      <c r="M2375">
        <f t="shared" si="187"/>
        <v>19.100000000000001</v>
      </c>
      <c r="N2375" s="6">
        <f t="shared" si="188"/>
        <v>0.7280578703703704</v>
      </c>
      <c r="O2375">
        <f t="shared" si="189"/>
        <v>17</v>
      </c>
    </row>
    <row r="2376" spans="1:15" x14ac:dyDescent="0.35">
      <c r="A2376" t="s">
        <v>22</v>
      </c>
      <c r="B2376" s="3">
        <v>47299</v>
      </c>
      <c r="C2376">
        <v>10</v>
      </c>
      <c r="D2376" t="s">
        <v>16</v>
      </c>
      <c r="E2376" s="3">
        <v>44915</v>
      </c>
      <c r="F2376" s="4">
        <v>0.57454861111111111</v>
      </c>
      <c r="G2376">
        <v>11.13</v>
      </c>
      <c r="H2376">
        <v>15.18</v>
      </c>
      <c r="I2376">
        <v>1169</v>
      </c>
      <c r="J2376">
        <v>2375</v>
      </c>
      <c r="K2376" s="5" t="str">
        <f t="shared" si="185"/>
        <v>2022-12</v>
      </c>
      <c r="L2376" s="3" t="str">
        <f t="shared" si="186"/>
        <v>2022</v>
      </c>
      <c r="M2376">
        <f t="shared" si="187"/>
        <v>26.310000000000002</v>
      </c>
      <c r="N2376" s="6">
        <f t="shared" si="188"/>
        <v>0.58509027777777778</v>
      </c>
      <c r="O2376">
        <f t="shared" si="189"/>
        <v>14</v>
      </c>
    </row>
    <row r="2377" spans="1:15" x14ac:dyDescent="0.35">
      <c r="A2377" t="s">
        <v>25</v>
      </c>
      <c r="B2377" t="s">
        <v>21</v>
      </c>
      <c r="C2377">
        <v>0</v>
      </c>
      <c r="D2377" t="s">
        <v>17</v>
      </c>
      <c r="E2377" s="3">
        <v>44872</v>
      </c>
      <c r="F2377" s="4">
        <v>0.49872685185185184</v>
      </c>
      <c r="G2377">
        <v>7.23</v>
      </c>
      <c r="H2377">
        <v>5.55</v>
      </c>
      <c r="I2377">
        <v>1170</v>
      </c>
      <c r="J2377">
        <v>2376</v>
      </c>
      <c r="K2377" s="5" t="str">
        <f t="shared" si="185"/>
        <v>2022-11</v>
      </c>
      <c r="L2377" s="3" t="str">
        <f t="shared" si="186"/>
        <v>2022</v>
      </c>
      <c r="M2377">
        <f t="shared" si="187"/>
        <v>12.780000000000001</v>
      </c>
      <c r="N2377" s="6">
        <f t="shared" si="188"/>
        <v>0.50258101851851855</v>
      </c>
      <c r="O2377">
        <f t="shared" si="189"/>
        <v>12</v>
      </c>
    </row>
    <row r="2378" spans="1:15" x14ac:dyDescent="0.35">
      <c r="A2378" t="s">
        <v>25</v>
      </c>
      <c r="B2378" t="s">
        <v>21</v>
      </c>
      <c r="C2378">
        <v>40</v>
      </c>
      <c r="D2378" t="s">
        <v>26</v>
      </c>
      <c r="E2378" s="3">
        <v>44872</v>
      </c>
      <c r="F2378" s="4">
        <v>0.49872685185185184</v>
      </c>
      <c r="G2378">
        <v>7.23</v>
      </c>
      <c r="H2378">
        <v>5.55</v>
      </c>
      <c r="I2378">
        <v>1170</v>
      </c>
      <c r="J2378">
        <v>2377</v>
      </c>
      <c r="K2378" s="5" t="str">
        <f t="shared" si="185"/>
        <v>2022-11</v>
      </c>
      <c r="L2378" s="3" t="str">
        <f t="shared" si="186"/>
        <v>2022</v>
      </c>
      <c r="M2378">
        <f t="shared" si="187"/>
        <v>12.780000000000001</v>
      </c>
      <c r="N2378" s="6">
        <f t="shared" si="188"/>
        <v>0.50258101851851855</v>
      </c>
      <c r="O2378">
        <f t="shared" si="189"/>
        <v>12</v>
      </c>
    </row>
    <row r="2379" spans="1:15" x14ac:dyDescent="0.35">
      <c r="A2379" t="s">
        <v>22</v>
      </c>
      <c r="B2379" s="3">
        <v>47299</v>
      </c>
      <c r="C2379">
        <v>20</v>
      </c>
      <c r="D2379" t="s">
        <v>23</v>
      </c>
      <c r="E2379" s="3">
        <v>44903</v>
      </c>
      <c r="F2379" s="4">
        <v>0.55344907407407407</v>
      </c>
      <c r="G2379">
        <v>10.76</v>
      </c>
      <c r="H2379">
        <v>13.82</v>
      </c>
      <c r="I2379">
        <v>1171</v>
      </c>
      <c r="J2379">
        <v>2378</v>
      </c>
      <c r="K2379" s="5" t="str">
        <f t="shared" si="185"/>
        <v>2022-12</v>
      </c>
      <c r="L2379" s="3" t="str">
        <f t="shared" si="186"/>
        <v>2022</v>
      </c>
      <c r="M2379">
        <f t="shared" si="187"/>
        <v>24.58</v>
      </c>
      <c r="N2379" s="6">
        <f t="shared" si="188"/>
        <v>0.56304629629629632</v>
      </c>
      <c r="O2379">
        <f t="shared" si="189"/>
        <v>13</v>
      </c>
    </row>
    <row r="2380" spans="1:15" x14ac:dyDescent="0.35">
      <c r="A2380" t="s">
        <v>22</v>
      </c>
      <c r="B2380" s="3">
        <v>47299</v>
      </c>
      <c r="C2380">
        <v>25</v>
      </c>
      <c r="D2380" t="s">
        <v>18</v>
      </c>
      <c r="E2380" s="3">
        <v>44903</v>
      </c>
      <c r="F2380" s="4">
        <v>0.55344907407407407</v>
      </c>
      <c r="G2380">
        <v>10.76</v>
      </c>
      <c r="H2380">
        <v>13.82</v>
      </c>
      <c r="I2380">
        <v>1171</v>
      </c>
      <c r="J2380">
        <v>2379</v>
      </c>
      <c r="K2380" s="5" t="str">
        <f t="shared" si="185"/>
        <v>2022-12</v>
      </c>
      <c r="L2380" s="3" t="str">
        <f t="shared" si="186"/>
        <v>2022</v>
      </c>
      <c r="M2380">
        <f t="shared" si="187"/>
        <v>24.58</v>
      </c>
      <c r="N2380" s="6">
        <f t="shared" si="188"/>
        <v>0.56304629629629632</v>
      </c>
      <c r="O2380">
        <f t="shared" si="189"/>
        <v>13</v>
      </c>
    </row>
    <row r="2381" spans="1:15" x14ac:dyDescent="0.35">
      <c r="A2381" t="s">
        <v>22</v>
      </c>
      <c r="B2381" s="3">
        <v>47299</v>
      </c>
      <c r="C2381">
        <v>20</v>
      </c>
      <c r="D2381" t="s">
        <v>23</v>
      </c>
      <c r="E2381" s="3">
        <v>44888</v>
      </c>
      <c r="F2381" s="4">
        <v>0.51406249999999998</v>
      </c>
      <c r="G2381">
        <v>5.25</v>
      </c>
      <c r="H2381">
        <v>5.84</v>
      </c>
      <c r="I2381">
        <v>1172</v>
      </c>
      <c r="J2381">
        <v>2380</v>
      </c>
      <c r="K2381" s="5" t="str">
        <f t="shared" si="185"/>
        <v>2022-11</v>
      </c>
      <c r="L2381" s="3" t="str">
        <f t="shared" si="186"/>
        <v>2022</v>
      </c>
      <c r="M2381">
        <f t="shared" si="187"/>
        <v>11.09</v>
      </c>
      <c r="N2381" s="6">
        <f t="shared" si="188"/>
        <v>0.51811805555555557</v>
      </c>
      <c r="O2381">
        <f t="shared" si="189"/>
        <v>12</v>
      </c>
    </row>
    <row r="2382" spans="1:15" x14ac:dyDescent="0.35">
      <c r="A2382" t="s">
        <v>22</v>
      </c>
      <c r="B2382" s="3">
        <v>47299</v>
      </c>
      <c r="C2382">
        <v>25</v>
      </c>
      <c r="D2382" t="s">
        <v>18</v>
      </c>
      <c r="E2382" s="3">
        <v>44888</v>
      </c>
      <c r="F2382" s="4">
        <v>0.51406249999999998</v>
      </c>
      <c r="G2382">
        <v>5.25</v>
      </c>
      <c r="H2382">
        <v>5.84</v>
      </c>
      <c r="I2382">
        <v>1172</v>
      </c>
      <c r="J2382">
        <v>2381</v>
      </c>
      <c r="K2382" s="5" t="str">
        <f t="shared" si="185"/>
        <v>2022-11</v>
      </c>
      <c r="L2382" s="3" t="str">
        <f t="shared" si="186"/>
        <v>2022</v>
      </c>
      <c r="M2382">
        <f t="shared" si="187"/>
        <v>11.09</v>
      </c>
      <c r="N2382" s="6">
        <f t="shared" si="188"/>
        <v>0.51811805555555557</v>
      </c>
      <c r="O2382">
        <f t="shared" si="189"/>
        <v>12</v>
      </c>
    </row>
    <row r="2383" spans="1:15" x14ac:dyDescent="0.35">
      <c r="A2383" t="s">
        <v>22</v>
      </c>
      <c r="B2383" s="3">
        <v>47299</v>
      </c>
      <c r="C2383">
        <v>50</v>
      </c>
      <c r="D2383" t="s">
        <v>27</v>
      </c>
      <c r="E2383" s="3">
        <v>44888</v>
      </c>
      <c r="F2383" s="4">
        <v>0.51406249999999998</v>
      </c>
      <c r="G2383">
        <v>5.25</v>
      </c>
      <c r="H2383">
        <v>5.84</v>
      </c>
      <c r="I2383">
        <v>1172</v>
      </c>
      <c r="J2383">
        <v>2382</v>
      </c>
      <c r="K2383" s="5" t="str">
        <f t="shared" si="185"/>
        <v>2022-11</v>
      </c>
      <c r="L2383" s="3" t="str">
        <f t="shared" si="186"/>
        <v>2022</v>
      </c>
      <c r="M2383">
        <f t="shared" si="187"/>
        <v>11.09</v>
      </c>
      <c r="N2383" s="6">
        <f t="shared" si="188"/>
        <v>0.51811805555555557</v>
      </c>
      <c r="O2383">
        <f t="shared" si="189"/>
        <v>12</v>
      </c>
    </row>
    <row r="2384" spans="1:15" x14ac:dyDescent="0.35">
      <c r="A2384" t="s">
        <v>15</v>
      </c>
      <c r="B2384" s="3">
        <v>47118</v>
      </c>
      <c r="C2384">
        <v>10</v>
      </c>
      <c r="D2384" t="s">
        <v>16</v>
      </c>
      <c r="E2384" s="3">
        <v>44566</v>
      </c>
      <c r="F2384" s="4">
        <v>0.7204976851851852</v>
      </c>
      <c r="G2384">
        <v>9.9600000000000009</v>
      </c>
      <c r="H2384">
        <v>9.41</v>
      </c>
      <c r="I2384">
        <v>1173</v>
      </c>
      <c r="J2384">
        <v>2383</v>
      </c>
      <c r="K2384" s="5" t="str">
        <f t="shared" si="185"/>
        <v>2022-01</v>
      </c>
      <c r="L2384" s="3" t="str">
        <f t="shared" si="186"/>
        <v>2022</v>
      </c>
      <c r="M2384">
        <f t="shared" si="187"/>
        <v>19.37</v>
      </c>
      <c r="N2384" s="6">
        <f t="shared" si="188"/>
        <v>0.72703240740740738</v>
      </c>
      <c r="O2384">
        <f t="shared" si="189"/>
        <v>17</v>
      </c>
    </row>
    <row r="2385" spans="1:15" x14ac:dyDescent="0.35">
      <c r="A2385" t="s">
        <v>15</v>
      </c>
      <c r="B2385" s="3">
        <v>47118</v>
      </c>
      <c r="C2385">
        <v>20</v>
      </c>
      <c r="D2385" t="s">
        <v>23</v>
      </c>
      <c r="E2385" s="3">
        <v>44634</v>
      </c>
      <c r="F2385" s="4">
        <v>0.54062500000000002</v>
      </c>
      <c r="G2385">
        <v>7.46</v>
      </c>
      <c r="H2385">
        <v>14.03</v>
      </c>
      <c r="I2385">
        <v>1174</v>
      </c>
      <c r="J2385">
        <v>2384</v>
      </c>
      <c r="K2385" s="5" t="str">
        <f t="shared" si="185"/>
        <v>2022-03</v>
      </c>
      <c r="L2385" s="3" t="str">
        <f t="shared" si="186"/>
        <v>2022</v>
      </c>
      <c r="M2385">
        <f t="shared" si="187"/>
        <v>21.49</v>
      </c>
      <c r="N2385" s="6">
        <f t="shared" si="188"/>
        <v>0.55036805555555557</v>
      </c>
      <c r="O2385">
        <f t="shared" si="189"/>
        <v>13</v>
      </c>
    </row>
    <row r="2386" spans="1:15" x14ac:dyDescent="0.35">
      <c r="A2386" t="s">
        <v>15</v>
      </c>
      <c r="B2386" s="3">
        <v>47118</v>
      </c>
      <c r="C2386">
        <v>40</v>
      </c>
      <c r="D2386" t="s">
        <v>26</v>
      </c>
      <c r="E2386" s="3">
        <v>44634</v>
      </c>
      <c r="F2386" s="4">
        <v>0.54062500000000002</v>
      </c>
      <c r="G2386">
        <v>7.46</v>
      </c>
      <c r="H2386">
        <v>14.03</v>
      </c>
      <c r="I2386">
        <v>1174</v>
      </c>
      <c r="J2386">
        <v>2385</v>
      </c>
      <c r="K2386" s="5" t="str">
        <f t="shared" si="185"/>
        <v>2022-03</v>
      </c>
      <c r="L2386" s="3" t="str">
        <f t="shared" si="186"/>
        <v>2022</v>
      </c>
      <c r="M2386">
        <f t="shared" si="187"/>
        <v>21.49</v>
      </c>
      <c r="N2386" s="6">
        <f t="shared" si="188"/>
        <v>0.55036805555555557</v>
      </c>
      <c r="O2386">
        <f t="shared" si="189"/>
        <v>13</v>
      </c>
    </row>
    <row r="2387" spans="1:15" x14ac:dyDescent="0.35">
      <c r="A2387" t="s">
        <v>15</v>
      </c>
      <c r="B2387" s="3">
        <v>47118</v>
      </c>
      <c r="C2387">
        <v>80</v>
      </c>
      <c r="D2387" t="s">
        <v>19</v>
      </c>
      <c r="E2387" s="3">
        <v>44634</v>
      </c>
      <c r="F2387" s="4">
        <v>0.54062500000000002</v>
      </c>
      <c r="G2387">
        <v>7.46</v>
      </c>
      <c r="H2387">
        <v>14.03</v>
      </c>
      <c r="I2387">
        <v>1174</v>
      </c>
      <c r="J2387">
        <v>2386</v>
      </c>
      <c r="K2387" s="5" t="str">
        <f t="shared" si="185"/>
        <v>2022-03</v>
      </c>
      <c r="L2387" s="3" t="str">
        <f t="shared" si="186"/>
        <v>2022</v>
      </c>
      <c r="M2387">
        <f t="shared" si="187"/>
        <v>21.49</v>
      </c>
      <c r="N2387" s="6">
        <f t="shared" si="188"/>
        <v>0.55036805555555557</v>
      </c>
      <c r="O2387">
        <f t="shared" si="189"/>
        <v>13</v>
      </c>
    </row>
    <row r="2388" spans="1:15" x14ac:dyDescent="0.35">
      <c r="A2388" t="s">
        <v>15</v>
      </c>
      <c r="B2388" s="3">
        <v>47118</v>
      </c>
      <c r="C2388">
        <v>20</v>
      </c>
      <c r="D2388" t="s">
        <v>23</v>
      </c>
      <c r="E2388" s="3">
        <v>44885</v>
      </c>
      <c r="F2388" s="4">
        <v>0.62403935185185189</v>
      </c>
      <c r="G2388">
        <v>6.14</v>
      </c>
      <c r="H2388">
        <v>11.54</v>
      </c>
      <c r="I2388">
        <v>1175</v>
      </c>
      <c r="J2388">
        <v>2387</v>
      </c>
      <c r="K2388" s="5" t="str">
        <f t="shared" si="185"/>
        <v>2022-11</v>
      </c>
      <c r="L2388" s="3" t="str">
        <f t="shared" si="186"/>
        <v>2022</v>
      </c>
      <c r="M2388">
        <f t="shared" si="187"/>
        <v>17.68</v>
      </c>
      <c r="N2388" s="6">
        <f t="shared" si="188"/>
        <v>0.63205324074074076</v>
      </c>
      <c r="O2388">
        <f t="shared" si="189"/>
        <v>15</v>
      </c>
    </row>
    <row r="2389" spans="1:15" x14ac:dyDescent="0.35">
      <c r="A2389" t="s">
        <v>15</v>
      </c>
      <c r="B2389" s="3">
        <v>47118</v>
      </c>
      <c r="C2389">
        <v>20</v>
      </c>
      <c r="D2389" t="s">
        <v>23</v>
      </c>
      <c r="E2389" s="3">
        <v>44894</v>
      </c>
      <c r="F2389" s="4">
        <v>0.39974537037037039</v>
      </c>
      <c r="G2389">
        <v>9.9700000000000006</v>
      </c>
      <c r="H2389">
        <v>4.75</v>
      </c>
      <c r="I2389">
        <v>1176</v>
      </c>
      <c r="J2389">
        <v>2388</v>
      </c>
      <c r="K2389" s="5" t="str">
        <f t="shared" si="185"/>
        <v>2022-11</v>
      </c>
      <c r="L2389" s="3" t="str">
        <f t="shared" si="186"/>
        <v>2022</v>
      </c>
      <c r="M2389">
        <f t="shared" si="187"/>
        <v>14.72</v>
      </c>
      <c r="N2389" s="6">
        <f t="shared" si="188"/>
        <v>0.40304398148148152</v>
      </c>
      <c r="O2389">
        <f t="shared" si="189"/>
        <v>9</v>
      </c>
    </row>
    <row r="2390" spans="1:15" x14ac:dyDescent="0.35">
      <c r="A2390" t="s">
        <v>15</v>
      </c>
      <c r="B2390" s="3">
        <v>47118</v>
      </c>
      <c r="C2390">
        <v>25</v>
      </c>
      <c r="D2390" t="s">
        <v>18</v>
      </c>
      <c r="E2390" s="3">
        <v>44894</v>
      </c>
      <c r="F2390" s="4">
        <v>0.39974537037037039</v>
      </c>
      <c r="G2390">
        <v>9.9700000000000006</v>
      </c>
      <c r="H2390">
        <v>4.75</v>
      </c>
      <c r="I2390">
        <v>1176</v>
      </c>
      <c r="J2390">
        <v>2389</v>
      </c>
      <c r="K2390" s="5" t="str">
        <f t="shared" si="185"/>
        <v>2022-11</v>
      </c>
      <c r="L2390" s="3" t="str">
        <f t="shared" si="186"/>
        <v>2022</v>
      </c>
      <c r="M2390">
        <f t="shared" si="187"/>
        <v>14.72</v>
      </c>
      <c r="N2390" s="6">
        <f t="shared" si="188"/>
        <v>0.40304398148148152</v>
      </c>
      <c r="O2390">
        <f t="shared" si="189"/>
        <v>9</v>
      </c>
    </row>
    <row r="2391" spans="1:15" x14ac:dyDescent="0.35">
      <c r="A2391" t="s">
        <v>15</v>
      </c>
      <c r="B2391" s="3">
        <v>47118</v>
      </c>
      <c r="C2391">
        <v>50</v>
      </c>
      <c r="D2391" t="s">
        <v>27</v>
      </c>
      <c r="E2391" s="3">
        <v>44894</v>
      </c>
      <c r="F2391" s="4">
        <v>0.39974537037037039</v>
      </c>
      <c r="G2391">
        <v>9.9700000000000006</v>
      </c>
      <c r="H2391">
        <v>4.75</v>
      </c>
      <c r="I2391">
        <v>1176</v>
      </c>
      <c r="J2391">
        <v>2390</v>
      </c>
      <c r="K2391" s="5" t="str">
        <f t="shared" si="185"/>
        <v>2022-11</v>
      </c>
      <c r="L2391" s="3" t="str">
        <f t="shared" si="186"/>
        <v>2022</v>
      </c>
      <c r="M2391">
        <f t="shared" si="187"/>
        <v>14.72</v>
      </c>
      <c r="N2391" s="6">
        <f t="shared" si="188"/>
        <v>0.40304398148148152</v>
      </c>
      <c r="O2391">
        <f t="shared" si="189"/>
        <v>9</v>
      </c>
    </row>
    <row r="2392" spans="1:15" x14ac:dyDescent="0.35">
      <c r="A2392" t="s">
        <v>24</v>
      </c>
      <c r="B2392" s="3">
        <v>47848</v>
      </c>
      <c r="C2392">
        <v>10</v>
      </c>
      <c r="D2392" t="s">
        <v>16</v>
      </c>
      <c r="E2392" s="3">
        <v>44860</v>
      </c>
      <c r="F2392" s="4">
        <v>0.57263888888888892</v>
      </c>
      <c r="G2392">
        <v>8.4700000000000006</v>
      </c>
      <c r="H2392">
        <v>5.16</v>
      </c>
      <c r="I2392">
        <v>1177</v>
      </c>
      <c r="J2392">
        <v>2391</v>
      </c>
      <c r="K2392" s="5" t="str">
        <f t="shared" si="185"/>
        <v>2022-10</v>
      </c>
      <c r="L2392" s="3" t="str">
        <f t="shared" si="186"/>
        <v>2022</v>
      </c>
      <c r="M2392">
        <f t="shared" si="187"/>
        <v>13.63</v>
      </c>
      <c r="N2392" s="6">
        <f t="shared" si="188"/>
        <v>0.5762222222222223</v>
      </c>
      <c r="O2392">
        <f t="shared" si="189"/>
        <v>13</v>
      </c>
    </row>
    <row r="2393" spans="1:15" x14ac:dyDescent="0.35">
      <c r="A2393" t="s">
        <v>24</v>
      </c>
      <c r="B2393" s="3">
        <v>47848</v>
      </c>
      <c r="C2393">
        <v>25</v>
      </c>
      <c r="D2393" t="s">
        <v>18</v>
      </c>
      <c r="E2393" s="3">
        <v>44860</v>
      </c>
      <c r="F2393" s="4">
        <v>0.57263888888888892</v>
      </c>
      <c r="G2393">
        <v>8.4700000000000006</v>
      </c>
      <c r="H2393">
        <v>5.16</v>
      </c>
      <c r="I2393">
        <v>1177</v>
      </c>
      <c r="J2393">
        <v>2392</v>
      </c>
      <c r="K2393" s="5" t="str">
        <f t="shared" si="185"/>
        <v>2022-10</v>
      </c>
      <c r="L2393" s="3" t="str">
        <f t="shared" si="186"/>
        <v>2022</v>
      </c>
      <c r="M2393">
        <f t="shared" si="187"/>
        <v>13.63</v>
      </c>
      <c r="N2393" s="6">
        <f t="shared" si="188"/>
        <v>0.5762222222222223</v>
      </c>
      <c r="O2393">
        <f t="shared" si="189"/>
        <v>13</v>
      </c>
    </row>
    <row r="2394" spans="1:15" x14ac:dyDescent="0.35">
      <c r="A2394" t="s">
        <v>24</v>
      </c>
      <c r="B2394" s="3">
        <v>47848</v>
      </c>
      <c r="C2394">
        <v>50</v>
      </c>
      <c r="D2394" t="s">
        <v>27</v>
      </c>
      <c r="E2394" s="3">
        <v>44860</v>
      </c>
      <c r="F2394" s="4">
        <v>0.57263888888888892</v>
      </c>
      <c r="G2394">
        <v>8.4700000000000006</v>
      </c>
      <c r="H2394">
        <v>5.16</v>
      </c>
      <c r="I2394">
        <v>1177</v>
      </c>
      <c r="J2394">
        <v>2393</v>
      </c>
      <c r="K2394" s="5" t="str">
        <f t="shared" si="185"/>
        <v>2022-10</v>
      </c>
      <c r="L2394" s="3" t="str">
        <f t="shared" si="186"/>
        <v>2022</v>
      </c>
      <c r="M2394">
        <f t="shared" si="187"/>
        <v>13.63</v>
      </c>
      <c r="N2394" s="6">
        <f t="shared" si="188"/>
        <v>0.5762222222222223</v>
      </c>
      <c r="O2394">
        <f t="shared" si="189"/>
        <v>13</v>
      </c>
    </row>
    <row r="2395" spans="1:15" x14ac:dyDescent="0.35">
      <c r="A2395" t="s">
        <v>24</v>
      </c>
      <c r="B2395" s="3">
        <v>47848</v>
      </c>
      <c r="C2395">
        <v>10</v>
      </c>
      <c r="D2395" t="s">
        <v>16</v>
      </c>
      <c r="E2395" s="3">
        <v>44780</v>
      </c>
      <c r="F2395" s="4">
        <v>0.37289351851851854</v>
      </c>
      <c r="G2395">
        <v>9.94</v>
      </c>
      <c r="H2395">
        <v>14.62</v>
      </c>
      <c r="I2395">
        <v>1178</v>
      </c>
      <c r="J2395">
        <v>2394</v>
      </c>
      <c r="K2395" s="5" t="str">
        <f t="shared" si="185"/>
        <v>2022-08</v>
      </c>
      <c r="L2395" s="3" t="str">
        <f t="shared" si="186"/>
        <v>2022</v>
      </c>
      <c r="M2395">
        <f t="shared" si="187"/>
        <v>24.56</v>
      </c>
      <c r="N2395" s="6">
        <f t="shared" si="188"/>
        <v>0.38304629629629633</v>
      </c>
      <c r="O2395">
        <f t="shared" si="189"/>
        <v>9</v>
      </c>
    </row>
    <row r="2396" spans="1:15" x14ac:dyDescent="0.35">
      <c r="A2396" t="s">
        <v>24</v>
      </c>
      <c r="B2396" s="3">
        <v>47848</v>
      </c>
      <c r="C2396">
        <v>40</v>
      </c>
      <c r="D2396" t="s">
        <v>26</v>
      </c>
      <c r="E2396" s="3">
        <v>44780</v>
      </c>
      <c r="F2396" s="4">
        <v>0.37289351851851854</v>
      </c>
      <c r="G2396">
        <v>9.94</v>
      </c>
      <c r="H2396">
        <v>14.62</v>
      </c>
      <c r="I2396">
        <v>1178</v>
      </c>
      <c r="J2396">
        <v>2395</v>
      </c>
      <c r="K2396" s="5" t="str">
        <f t="shared" si="185"/>
        <v>2022-08</v>
      </c>
      <c r="L2396" s="3" t="str">
        <f t="shared" si="186"/>
        <v>2022</v>
      </c>
      <c r="M2396">
        <f t="shared" si="187"/>
        <v>24.56</v>
      </c>
      <c r="N2396" s="6">
        <f t="shared" si="188"/>
        <v>0.38304629629629633</v>
      </c>
      <c r="O2396">
        <f t="shared" si="189"/>
        <v>9</v>
      </c>
    </row>
    <row r="2397" spans="1:15" x14ac:dyDescent="0.35">
      <c r="A2397" t="s">
        <v>24</v>
      </c>
      <c r="B2397" s="3">
        <v>47848</v>
      </c>
      <c r="C2397">
        <v>50</v>
      </c>
      <c r="D2397" t="s">
        <v>27</v>
      </c>
      <c r="E2397" s="3">
        <v>44780</v>
      </c>
      <c r="F2397" s="4">
        <v>0.37289351851851854</v>
      </c>
      <c r="G2397">
        <v>9.94</v>
      </c>
      <c r="H2397">
        <v>14.62</v>
      </c>
      <c r="I2397">
        <v>1178</v>
      </c>
      <c r="J2397">
        <v>2396</v>
      </c>
      <c r="K2397" s="5" t="str">
        <f t="shared" si="185"/>
        <v>2022-08</v>
      </c>
      <c r="L2397" s="3" t="str">
        <f t="shared" si="186"/>
        <v>2022</v>
      </c>
      <c r="M2397">
        <f t="shared" si="187"/>
        <v>24.56</v>
      </c>
      <c r="N2397" s="6">
        <f t="shared" si="188"/>
        <v>0.38304629629629633</v>
      </c>
      <c r="O2397">
        <f t="shared" si="189"/>
        <v>9</v>
      </c>
    </row>
    <row r="2398" spans="1:15" x14ac:dyDescent="0.35">
      <c r="A2398" t="s">
        <v>15</v>
      </c>
      <c r="B2398" s="3">
        <v>47118</v>
      </c>
      <c r="C2398">
        <v>20</v>
      </c>
      <c r="D2398" t="s">
        <v>23</v>
      </c>
      <c r="E2398" s="3">
        <v>44581</v>
      </c>
      <c r="F2398" s="4">
        <v>0.78703703703703709</v>
      </c>
      <c r="G2398">
        <v>13.03</v>
      </c>
      <c r="H2398">
        <v>9.2100000000000009</v>
      </c>
      <c r="I2398">
        <v>1179</v>
      </c>
      <c r="J2398">
        <v>2397</v>
      </c>
      <c r="K2398" s="5" t="str">
        <f t="shared" si="185"/>
        <v>2022-01</v>
      </c>
      <c r="L2398" s="3" t="str">
        <f t="shared" si="186"/>
        <v>2022</v>
      </c>
      <c r="M2398">
        <f t="shared" si="187"/>
        <v>22.240000000000002</v>
      </c>
      <c r="N2398" s="6">
        <f t="shared" si="188"/>
        <v>0.79343287037037047</v>
      </c>
      <c r="O2398">
        <f t="shared" si="189"/>
        <v>19</v>
      </c>
    </row>
    <row r="2399" spans="1:15" x14ac:dyDescent="0.35">
      <c r="A2399" t="s">
        <v>15</v>
      </c>
      <c r="B2399" s="3">
        <v>47118</v>
      </c>
      <c r="C2399">
        <v>40</v>
      </c>
      <c r="D2399" t="s">
        <v>26</v>
      </c>
      <c r="E2399" s="3">
        <v>44581</v>
      </c>
      <c r="F2399" s="4">
        <v>0.78703703703703709</v>
      </c>
      <c r="G2399">
        <v>13.03</v>
      </c>
      <c r="H2399">
        <v>9.2100000000000009</v>
      </c>
      <c r="I2399">
        <v>1179</v>
      </c>
      <c r="J2399">
        <v>2398</v>
      </c>
      <c r="K2399" s="5" t="str">
        <f t="shared" si="185"/>
        <v>2022-01</v>
      </c>
      <c r="L2399" s="3" t="str">
        <f t="shared" si="186"/>
        <v>2022</v>
      </c>
      <c r="M2399">
        <f t="shared" si="187"/>
        <v>22.240000000000002</v>
      </c>
      <c r="N2399" s="6">
        <f t="shared" si="188"/>
        <v>0.79343287037037047</v>
      </c>
      <c r="O2399">
        <f t="shared" si="189"/>
        <v>19</v>
      </c>
    </row>
    <row r="2400" spans="1:15" x14ac:dyDescent="0.35">
      <c r="A2400" t="s">
        <v>15</v>
      </c>
      <c r="B2400" s="3">
        <v>47118</v>
      </c>
      <c r="C2400">
        <v>80</v>
      </c>
      <c r="D2400" t="s">
        <v>19</v>
      </c>
      <c r="E2400" s="3">
        <v>44581</v>
      </c>
      <c r="F2400" s="4">
        <v>0.78703703703703709</v>
      </c>
      <c r="G2400">
        <v>13.03</v>
      </c>
      <c r="H2400">
        <v>9.2100000000000009</v>
      </c>
      <c r="I2400">
        <v>1179</v>
      </c>
      <c r="J2400">
        <v>2399</v>
      </c>
      <c r="K2400" s="5" t="str">
        <f t="shared" si="185"/>
        <v>2022-01</v>
      </c>
      <c r="L2400" s="3" t="str">
        <f t="shared" si="186"/>
        <v>2022</v>
      </c>
      <c r="M2400">
        <f t="shared" si="187"/>
        <v>22.240000000000002</v>
      </c>
      <c r="N2400" s="6">
        <f t="shared" si="188"/>
        <v>0.79343287037037047</v>
      </c>
      <c r="O2400">
        <f t="shared" si="189"/>
        <v>19</v>
      </c>
    </row>
    <row r="2401" spans="1:15" x14ac:dyDescent="0.35">
      <c r="A2401" t="s">
        <v>15</v>
      </c>
      <c r="B2401" s="3">
        <v>47118</v>
      </c>
      <c r="C2401">
        <v>10</v>
      </c>
      <c r="D2401" t="s">
        <v>16</v>
      </c>
      <c r="E2401" s="3">
        <v>44658</v>
      </c>
      <c r="F2401" s="4">
        <v>0.42921296296296296</v>
      </c>
      <c r="G2401">
        <v>9.7799999999999994</v>
      </c>
      <c r="H2401">
        <v>7.8</v>
      </c>
      <c r="I2401">
        <v>1180</v>
      </c>
      <c r="J2401">
        <v>2400</v>
      </c>
      <c r="K2401" s="5" t="str">
        <f t="shared" si="185"/>
        <v>2022-04</v>
      </c>
      <c r="L2401" s="3" t="str">
        <f t="shared" si="186"/>
        <v>2022</v>
      </c>
      <c r="M2401">
        <f t="shared" si="187"/>
        <v>17.579999999999998</v>
      </c>
      <c r="N2401" s="6">
        <f t="shared" si="188"/>
        <v>0.43462962962962964</v>
      </c>
      <c r="O2401">
        <f t="shared" si="189"/>
        <v>10</v>
      </c>
    </row>
    <row r="2402" spans="1:15" x14ac:dyDescent="0.35">
      <c r="A2402" t="s">
        <v>15</v>
      </c>
      <c r="B2402" s="3">
        <v>47118</v>
      </c>
      <c r="C2402">
        <v>40</v>
      </c>
      <c r="D2402" t="s">
        <v>26</v>
      </c>
      <c r="E2402" s="3">
        <v>44658</v>
      </c>
      <c r="F2402" s="4">
        <v>0.42921296296296296</v>
      </c>
      <c r="G2402">
        <v>9.7799999999999994</v>
      </c>
      <c r="H2402">
        <v>7.8</v>
      </c>
      <c r="I2402">
        <v>1180</v>
      </c>
      <c r="J2402">
        <v>2401</v>
      </c>
      <c r="K2402" s="5" t="str">
        <f t="shared" si="185"/>
        <v>2022-04</v>
      </c>
      <c r="L2402" s="3" t="str">
        <f t="shared" si="186"/>
        <v>2022</v>
      </c>
      <c r="M2402">
        <f t="shared" si="187"/>
        <v>17.579999999999998</v>
      </c>
      <c r="N2402" s="6">
        <f t="shared" si="188"/>
        <v>0.43462962962962964</v>
      </c>
      <c r="O2402">
        <f t="shared" si="189"/>
        <v>10</v>
      </c>
    </row>
    <row r="2403" spans="1:15" x14ac:dyDescent="0.35">
      <c r="A2403" t="s">
        <v>22</v>
      </c>
      <c r="B2403" s="3">
        <v>47299</v>
      </c>
      <c r="C2403">
        <v>10</v>
      </c>
      <c r="D2403" t="s">
        <v>16</v>
      </c>
      <c r="E2403" s="3">
        <v>44867</v>
      </c>
      <c r="F2403" s="4">
        <v>0.64905092592592595</v>
      </c>
      <c r="G2403">
        <v>7.46</v>
      </c>
      <c r="H2403">
        <v>6.86</v>
      </c>
      <c r="I2403">
        <v>1181</v>
      </c>
      <c r="J2403">
        <v>2402</v>
      </c>
      <c r="K2403" s="5" t="str">
        <f t="shared" si="185"/>
        <v>2022-11</v>
      </c>
      <c r="L2403" s="3" t="str">
        <f t="shared" si="186"/>
        <v>2022</v>
      </c>
      <c r="M2403">
        <f t="shared" si="187"/>
        <v>14.32</v>
      </c>
      <c r="N2403" s="6">
        <f t="shared" si="188"/>
        <v>0.65381481481481485</v>
      </c>
      <c r="O2403">
        <f t="shared" si="189"/>
        <v>15</v>
      </c>
    </row>
    <row r="2404" spans="1:15" x14ac:dyDescent="0.35">
      <c r="A2404" t="s">
        <v>22</v>
      </c>
      <c r="B2404" s="3">
        <v>47299</v>
      </c>
      <c r="C2404">
        <v>25</v>
      </c>
      <c r="D2404" t="s">
        <v>18</v>
      </c>
      <c r="E2404" s="3">
        <v>44867</v>
      </c>
      <c r="F2404" s="4">
        <v>0.64905092592592595</v>
      </c>
      <c r="G2404">
        <v>7.46</v>
      </c>
      <c r="H2404">
        <v>6.86</v>
      </c>
      <c r="I2404">
        <v>1181</v>
      </c>
      <c r="J2404">
        <v>2403</v>
      </c>
      <c r="K2404" s="5" t="str">
        <f t="shared" si="185"/>
        <v>2022-11</v>
      </c>
      <c r="L2404" s="3" t="str">
        <f t="shared" si="186"/>
        <v>2022</v>
      </c>
      <c r="M2404">
        <f t="shared" si="187"/>
        <v>14.32</v>
      </c>
      <c r="N2404" s="6">
        <f t="shared" si="188"/>
        <v>0.65381481481481485</v>
      </c>
      <c r="O2404">
        <f t="shared" si="189"/>
        <v>15</v>
      </c>
    </row>
    <row r="2405" spans="1:15" x14ac:dyDescent="0.35">
      <c r="A2405" t="s">
        <v>28</v>
      </c>
      <c r="B2405" t="s">
        <v>21</v>
      </c>
      <c r="C2405">
        <v>10</v>
      </c>
      <c r="D2405" t="s">
        <v>16</v>
      </c>
      <c r="E2405" s="3">
        <v>44909</v>
      </c>
      <c r="F2405" s="4">
        <v>0.73499999999999999</v>
      </c>
      <c r="G2405">
        <v>12.12</v>
      </c>
      <c r="H2405">
        <v>10</v>
      </c>
      <c r="I2405">
        <v>1182</v>
      </c>
      <c r="J2405">
        <v>2404</v>
      </c>
      <c r="K2405" s="5" t="str">
        <f t="shared" si="185"/>
        <v>2022-12</v>
      </c>
      <c r="L2405" s="3" t="str">
        <f t="shared" si="186"/>
        <v>2022</v>
      </c>
      <c r="M2405">
        <f t="shared" si="187"/>
        <v>22.119999999999997</v>
      </c>
      <c r="N2405" s="6">
        <f t="shared" si="188"/>
        <v>0.74194444444444441</v>
      </c>
      <c r="O2405">
        <f t="shared" si="189"/>
        <v>17</v>
      </c>
    </row>
    <row r="2406" spans="1:15" x14ac:dyDescent="0.35">
      <c r="A2406" t="s">
        <v>22</v>
      </c>
      <c r="B2406" s="3">
        <v>47299</v>
      </c>
      <c r="C2406">
        <v>0</v>
      </c>
      <c r="D2406" t="s">
        <v>17</v>
      </c>
      <c r="E2406" s="3">
        <v>44838</v>
      </c>
      <c r="F2406" s="4">
        <v>0.35013888888888889</v>
      </c>
      <c r="G2406">
        <v>6.8</v>
      </c>
      <c r="H2406">
        <v>9.02</v>
      </c>
      <c r="I2406">
        <v>1183</v>
      </c>
      <c r="J2406">
        <v>2405</v>
      </c>
      <c r="K2406" s="5" t="str">
        <f t="shared" si="185"/>
        <v>2022-10</v>
      </c>
      <c r="L2406" s="3" t="str">
        <f t="shared" si="186"/>
        <v>2022</v>
      </c>
      <c r="M2406">
        <f t="shared" si="187"/>
        <v>15.82</v>
      </c>
      <c r="N2406" s="6">
        <f t="shared" si="188"/>
        <v>0.35640277777777779</v>
      </c>
      <c r="O2406">
        <f t="shared" si="189"/>
        <v>8</v>
      </c>
    </row>
    <row r="2407" spans="1:15" x14ac:dyDescent="0.35">
      <c r="A2407" t="s">
        <v>22</v>
      </c>
      <c r="B2407" s="3">
        <v>47299</v>
      </c>
      <c r="C2407">
        <v>0</v>
      </c>
      <c r="D2407" t="s">
        <v>17</v>
      </c>
      <c r="E2407" s="3">
        <v>44878</v>
      </c>
      <c r="F2407" s="4">
        <v>0.87171296296296297</v>
      </c>
      <c r="G2407">
        <v>8.35</v>
      </c>
      <c r="H2407">
        <v>8.61</v>
      </c>
      <c r="I2407">
        <v>1184</v>
      </c>
      <c r="J2407">
        <v>2406</v>
      </c>
      <c r="K2407" s="5" t="str">
        <f t="shared" si="185"/>
        <v>2022-11</v>
      </c>
      <c r="L2407" s="3" t="str">
        <f t="shared" si="186"/>
        <v>2022</v>
      </c>
      <c r="M2407">
        <f t="shared" si="187"/>
        <v>16.96</v>
      </c>
      <c r="N2407" s="6">
        <f t="shared" si="188"/>
        <v>0.87769212962962961</v>
      </c>
      <c r="O2407">
        <f t="shared" si="189"/>
        <v>21</v>
      </c>
    </row>
    <row r="2408" spans="1:15" x14ac:dyDescent="0.35">
      <c r="A2408" t="s">
        <v>22</v>
      </c>
      <c r="B2408" s="3">
        <v>47299</v>
      </c>
      <c r="C2408">
        <v>25</v>
      </c>
      <c r="D2408" t="s">
        <v>18</v>
      </c>
      <c r="E2408" s="3">
        <v>44878</v>
      </c>
      <c r="F2408" s="4">
        <v>0.87171296296296297</v>
      </c>
      <c r="G2408">
        <v>8.35</v>
      </c>
      <c r="H2408">
        <v>8.61</v>
      </c>
      <c r="I2408">
        <v>1184</v>
      </c>
      <c r="J2408">
        <v>2407</v>
      </c>
      <c r="K2408" s="5" t="str">
        <f t="shared" si="185"/>
        <v>2022-11</v>
      </c>
      <c r="L2408" s="3" t="str">
        <f t="shared" si="186"/>
        <v>2022</v>
      </c>
      <c r="M2408">
        <f t="shared" si="187"/>
        <v>16.96</v>
      </c>
      <c r="N2408" s="6">
        <f t="shared" si="188"/>
        <v>0.87769212962962961</v>
      </c>
      <c r="O2408">
        <f t="shared" si="189"/>
        <v>21</v>
      </c>
    </row>
    <row r="2409" spans="1:15" x14ac:dyDescent="0.35">
      <c r="A2409" t="s">
        <v>22</v>
      </c>
      <c r="B2409" s="3">
        <v>47299</v>
      </c>
      <c r="C2409">
        <v>80</v>
      </c>
      <c r="D2409" t="s">
        <v>19</v>
      </c>
      <c r="E2409" s="3">
        <v>44878</v>
      </c>
      <c r="F2409" s="4">
        <v>0.87171296296296297</v>
      </c>
      <c r="G2409">
        <v>8.35</v>
      </c>
      <c r="H2409">
        <v>8.61</v>
      </c>
      <c r="I2409">
        <v>1184</v>
      </c>
      <c r="J2409">
        <v>2408</v>
      </c>
      <c r="K2409" s="5" t="str">
        <f t="shared" si="185"/>
        <v>2022-11</v>
      </c>
      <c r="L2409" s="3" t="str">
        <f t="shared" si="186"/>
        <v>2022</v>
      </c>
      <c r="M2409">
        <f t="shared" si="187"/>
        <v>16.96</v>
      </c>
      <c r="N2409" s="6">
        <f t="shared" si="188"/>
        <v>0.87769212962962961</v>
      </c>
      <c r="O2409">
        <f t="shared" si="189"/>
        <v>21</v>
      </c>
    </row>
    <row r="2410" spans="1:15" x14ac:dyDescent="0.35">
      <c r="A2410" t="s">
        <v>25</v>
      </c>
      <c r="B2410" t="s">
        <v>21</v>
      </c>
      <c r="C2410">
        <v>0</v>
      </c>
      <c r="D2410" t="s">
        <v>17</v>
      </c>
      <c r="E2410" s="3">
        <v>44746</v>
      </c>
      <c r="F2410" s="4">
        <v>0.42090277777777779</v>
      </c>
      <c r="G2410">
        <v>9.43</v>
      </c>
      <c r="H2410">
        <v>13.26</v>
      </c>
      <c r="I2410">
        <v>1185</v>
      </c>
      <c r="J2410">
        <v>2409</v>
      </c>
      <c r="K2410" s="5" t="str">
        <f t="shared" si="185"/>
        <v>2022-07</v>
      </c>
      <c r="L2410" s="3" t="str">
        <f t="shared" si="186"/>
        <v>2022</v>
      </c>
      <c r="M2410">
        <f t="shared" si="187"/>
        <v>22.689999999999998</v>
      </c>
      <c r="N2410" s="6">
        <f t="shared" si="188"/>
        <v>0.43011111111111111</v>
      </c>
      <c r="O2410">
        <f t="shared" si="189"/>
        <v>10</v>
      </c>
    </row>
    <row r="2411" spans="1:15" x14ac:dyDescent="0.35">
      <c r="A2411" t="s">
        <v>25</v>
      </c>
      <c r="B2411" t="s">
        <v>21</v>
      </c>
      <c r="C2411">
        <v>40</v>
      </c>
      <c r="D2411" t="s">
        <v>26</v>
      </c>
      <c r="E2411" s="3">
        <v>44746</v>
      </c>
      <c r="F2411" s="4">
        <v>0.42090277777777779</v>
      </c>
      <c r="G2411">
        <v>9.43</v>
      </c>
      <c r="H2411">
        <v>13.26</v>
      </c>
      <c r="I2411">
        <v>1185</v>
      </c>
      <c r="J2411">
        <v>2410</v>
      </c>
      <c r="K2411" s="5" t="str">
        <f t="shared" si="185"/>
        <v>2022-07</v>
      </c>
      <c r="L2411" s="3" t="str">
        <f t="shared" si="186"/>
        <v>2022</v>
      </c>
      <c r="M2411">
        <f t="shared" si="187"/>
        <v>22.689999999999998</v>
      </c>
      <c r="N2411" s="6">
        <f t="shared" si="188"/>
        <v>0.43011111111111111</v>
      </c>
      <c r="O2411">
        <f t="shared" si="189"/>
        <v>10</v>
      </c>
    </row>
    <row r="2412" spans="1:15" x14ac:dyDescent="0.35">
      <c r="A2412" t="s">
        <v>22</v>
      </c>
      <c r="B2412" s="3">
        <v>47299</v>
      </c>
      <c r="C2412">
        <v>0</v>
      </c>
      <c r="D2412" t="s">
        <v>17</v>
      </c>
      <c r="E2412" s="3">
        <v>44799</v>
      </c>
      <c r="F2412" s="4">
        <v>0.79362268518518519</v>
      </c>
      <c r="G2412">
        <v>8.56</v>
      </c>
      <c r="H2412">
        <v>7.78</v>
      </c>
      <c r="I2412">
        <v>1186</v>
      </c>
      <c r="J2412">
        <v>2411</v>
      </c>
      <c r="K2412" s="5" t="str">
        <f t="shared" si="185"/>
        <v>2022-08</v>
      </c>
      <c r="L2412" s="3" t="str">
        <f t="shared" si="186"/>
        <v>2022</v>
      </c>
      <c r="M2412">
        <f t="shared" si="187"/>
        <v>16.34</v>
      </c>
      <c r="N2412" s="6">
        <f t="shared" si="188"/>
        <v>0.79902546296296295</v>
      </c>
      <c r="O2412">
        <f t="shared" si="189"/>
        <v>19</v>
      </c>
    </row>
    <row r="2413" spans="1:15" x14ac:dyDescent="0.35">
      <c r="A2413" t="s">
        <v>22</v>
      </c>
      <c r="B2413" s="3">
        <v>47299</v>
      </c>
      <c r="C2413">
        <v>40</v>
      </c>
      <c r="D2413" t="s">
        <v>26</v>
      </c>
      <c r="E2413" s="3">
        <v>44799</v>
      </c>
      <c r="F2413" s="4">
        <v>0.79362268518518519</v>
      </c>
      <c r="G2413">
        <v>8.56</v>
      </c>
      <c r="H2413">
        <v>7.78</v>
      </c>
      <c r="I2413">
        <v>1186</v>
      </c>
      <c r="J2413">
        <v>2412</v>
      </c>
      <c r="K2413" s="5" t="str">
        <f t="shared" si="185"/>
        <v>2022-08</v>
      </c>
      <c r="L2413" s="3" t="str">
        <f t="shared" si="186"/>
        <v>2022</v>
      </c>
      <c r="M2413">
        <f t="shared" si="187"/>
        <v>16.34</v>
      </c>
      <c r="N2413" s="6">
        <f t="shared" si="188"/>
        <v>0.79902546296296295</v>
      </c>
      <c r="O2413">
        <f t="shared" si="189"/>
        <v>19</v>
      </c>
    </row>
    <row r="2414" spans="1:15" x14ac:dyDescent="0.35">
      <c r="A2414" t="s">
        <v>22</v>
      </c>
      <c r="B2414" s="3">
        <v>47299</v>
      </c>
      <c r="C2414">
        <v>80</v>
      </c>
      <c r="D2414" t="s">
        <v>19</v>
      </c>
      <c r="E2414" s="3">
        <v>44799</v>
      </c>
      <c r="F2414" s="4">
        <v>0.79362268518518519</v>
      </c>
      <c r="G2414">
        <v>8.56</v>
      </c>
      <c r="H2414">
        <v>7.78</v>
      </c>
      <c r="I2414">
        <v>1186</v>
      </c>
      <c r="J2414">
        <v>2413</v>
      </c>
      <c r="K2414" s="5" t="str">
        <f t="shared" si="185"/>
        <v>2022-08</v>
      </c>
      <c r="L2414" s="3" t="str">
        <f t="shared" si="186"/>
        <v>2022</v>
      </c>
      <c r="M2414">
        <f t="shared" si="187"/>
        <v>16.34</v>
      </c>
      <c r="N2414" s="6">
        <f t="shared" si="188"/>
        <v>0.79902546296296295</v>
      </c>
      <c r="O2414">
        <f t="shared" si="189"/>
        <v>19</v>
      </c>
    </row>
    <row r="2415" spans="1:15" x14ac:dyDescent="0.35">
      <c r="A2415" t="s">
        <v>15</v>
      </c>
      <c r="B2415" s="3">
        <v>47118</v>
      </c>
      <c r="C2415">
        <v>0</v>
      </c>
      <c r="D2415" t="s">
        <v>17</v>
      </c>
      <c r="E2415" s="3">
        <v>44812</v>
      </c>
      <c r="F2415" s="4">
        <v>0.52315972222222218</v>
      </c>
      <c r="G2415">
        <v>6.87</v>
      </c>
      <c r="H2415">
        <v>14.92</v>
      </c>
      <c r="I2415">
        <v>1187</v>
      </c>
      <c r="J2415">
        <v>2414</v>
      </c>
      <c r="K2415" s="5" t="str">
        <f t="shared" si="185"/>
        <v>2022-09</v>
      </c>
      <c r="L2415" s="3" t="str">
        <f t="shared" si="186"/>
        <v>2022</v>
      </c>
      <c r="M2415">
        <f t="shared" si="187"/>
        <v>21.79</v>
      </c>
      <c r="N2415" s="6">
        <f t="shared" si="188"/>
        <v>0.53352083333333333</v>
      </c>
      <c r="O2415">
        <f t="shared" si="189"/>
        <v>12</v>
      </c>
    </row>
    <row r="2416" spans="1:15" x14ac:dyDescent="0.35">
      <c r="A2416" t="s">
        <v>15</v>
      </c>
      <c r="B2416" s="3">
        <v>47118</v>
      </c>
      <c r="C2416">
        <v>25</v>
      </c>
      <c r="D2416" t="s">
        <v>18</v>
      </c>
      <c r="E2416" s="3">
        <v>44812</v>
      </c>
      <c r="F2416" s="4">
        <v>0.52315972222222218</v>
      </c>
      <c r="G2416">
        <v>6.87</v>
      </c>
      <c r="H2416">
        <v>14.92</v>
      </c>
      <c r="I2416">
        <v>1187</v>
      </c>
      <c r="J2416">
        <v>2415</v>
      </c>
      <c r="K2416" s="5" t="str">
        <f t="shared" si="185"/>
        <v>2022-09</v>
      </c>
      <c r="L2416" s="3" t="str">
        <f t="shared" si="186"/>
        <v>2022</v>
      </c>
      <c r="M2416">
        <f t="shared" si="187"/>
        <v>21.79</v>
      </c>
      <c r="N2416" s="6">
        <f t="shared" si="188"/>
        <v>0.53352083333333333</v>
      </c>
      <c r="O2416">
        <f t="shared" si="189"/>
        <v>12</v>
      </c>
    </row>
    <row r="2417" spans="1:15" x14ac:dyDescent="0.35">
      <c r="A2417" t="s">
        <v>24</v>
      </c>
      <c r="B2417" s="3">
        <v>47848</v>
      </c>
      <c r="C2417">
        <v>20</v>
      </c>
      <c r="D2417" t="s">
        <v>23</v>
      </c>
      <c r="E2417" s="3">
        <v>44656</v>
      </c>
      <c r="F2417" s="4">
        <v>0.48443287037037036</v>
      </c>
      <c r="G2417">
        <v>13.94</v>
      </c>
      <c r="H2417">
        <v>7.56</v>
      </c>
      <c r="I2417">
        <v>1188</v>
      </c>
      <c r="J2417">
        <v>2416</v>
      </c>
      <c r="K2417" s="5" t="str">
        <f t="shared" si="185"/>
        <v>2022-04</v>
      </c>
      <c r="L2417" s="3" t="str">
        <f t="shared" si="186"/>
        <v>2022</v>
      </c>
      <c r="M2417">
        <f t="shared" si="187"/>
        <v>21.5</v>
      </c>
      <c r="N2417" s="6">
        <f t="shared" si="188"/>
        <v>0.48968287037037034</v>
      </c>
      <c r="O2417">
        <f t="shared" si="189"/>
        <v>11</v>
      </c>
    </row>
    <row r="2418" spans="1:15" x14ac:dyDescent="0.35">
      <c r="A2418" t="s">
        <v>24</v>
      </c>
      <c r="B2418" s="3">
        <v>47848</v>
      </c>
      <c r="C2418">
        <v>40</v>
      </c>
      <c r="D2418" t="s">
        <v>26</v>
      </c>
      <c r="E2418" s="3">
        <v>44656</v>
      </c>
      <c r="F2418" s="4">
        <v>0.48443287037037036</v>
      </c>
      <c r="G2418">
        <v>13.94</v>
      </c>
      <c r="H2418">
        <v>7.56</v>
      </c>
      <c r="I2418">
        <v>1188</v>
      </c>
      <c r="J2418">
        <v>2417</v>
      </c>
      <c r="K2418" s="5" t="str">
        <f t="shared" si="185"/>
        <v>2022-04</v>
      </c>
      <c r="L2418" s="3" t="str">
        <f t="shared" si="186"/>
        <v>2022</v>
      </c>
      <c r="M2418">
        <f t="shared" si="187"/>
        <v>21.5</v>
      </c>
      <c r="N2418" s="6">
        <f t="shared" si="188"/>
        <v>0.48968287037037034</v>
      </c>
      <c r="O2418">
        <f t="shared" si="189"/>
        <v>11</v>
      </c>
    </row>
    <row r="2419" spans="1:15" x14ac:dyDescent="0.35">
      <c r="A2419" t="s">
        <v>22</v>
      </c>
      <c r="B2419" s="3">
        <v>47299</v>
      </c>
      <c r="C2419">
        <v>10</v>
      </c>
      <c r="D2419" t="s">
        <v>16</v>
      </c>
      <c r="E2419" s="3">
        <v>44690</v>
      </c>
      <c r="F2419" s="4">
        <v>0.79598379629629634</v>
      </c>
      <c r="G2419">
        <v>10.85</v>
      </c>
      <c r="H2419">
        <v>10.51</v>
      </c>
      <c r="I2419">
        <v>1189</v>
      </c>
      <c r="J2419">
        <v>2418</v>
      </c>
      <c r="K2419" s="5" t="str">
        <f t="shared" si="185"/>
        <v>2022-05</v>
      </c>
      <c r="L2419" s="3" t="str">
        <f t="shared" si="186"/>
        <v>2022</v>
      </c>
      <c r="M2419">
        <f t="shared" si="187"/>
        <v>21.36</v>
      </c>
      <c r="N2419" s="6">
        <f t="shared" si="188"/>
        <v>0.80328240740740742</v>
      </c>
      <c r="O2419">
        <f t="shared" si="189"/>
        <v>19</v>
      </c>
    </row>
    <row r="2420" spans="1:15" x14ac:dyDescent="0.35">
      <c r="A2420" t="s">
        <v>15</v>
      </c>
      <c r="B2420" s="3">
        <v>47118</v>
      </c>
      <c r="C2420">
        <v>10</v>
      </c>
      <c r="D2420" t="s">
        <v>16</v>
      </c>
      <c r="E2420" s="3">
        <v>44755</v>
      </c>
      <c r="F2420" s="4">
        <v>0.59395833333333337</v>
      </c>
      <c r="G2420">
        <v>12.3</v>
      </c>
      <c r="H2420">
        <v>8.52</v>
      </c>
      <c r="I2420">
        <v>1190</v>
      </c>
      <c r="J2420">
        <v>2419</v>
      </c>
      <c r="K2420" s="5" t="str">
        <f t="shared" si="185"/>
        <v>2022-07</v>
      </c>
      <c r="L2420" s="3" t="str">
        <f t="shared" si="186"/>
        <v>2022</v>
      </c>
      <c r="M2420">
        <f t="shared" si="187"/>
        <v>20.82</v>
      </c>
      <c r="N2420" s="6">
        <f t="shared" si="188"/>
        <v>0.59987500000000005</v>
      </c>
      <c r="O2420">
        <f t="shared" si="189"/>
        <v>14</v>
      </c>
    </row>
    <row r="2421" spans="1:15" x14ac:dyDescent="0.35">
      <c r="A2421" t="s">
        <v>15</v>
      </c>
      <c r="B2421" s="3">
        <v>47118</v>
      </c>
      <c r="C2421">
        <v>40</v>
      </c>
      <c r="D2421" t="s">
        <v>26</v>
      </c>
      <c r="E2421" s="3">
        <v>44755</v>
      </c>
      <c r="F2421" s="4">
        <v>0.59395833333333337</v>
      </c>
      <c r="G2421">
        <v>12.3</v>
      </c>
      <c r="H2421">
        <v>8.52</v>
      </c>
      <c r="I2421">
        <v>1190</v>
      </c>
      <c r="J2421">
        <v>2420</v>
      </c>
      <c r="K2421" s="5" t="str">
        <f t="shared" si="185"/>
        <v>2022-07</v>
      </c>
      <c r="L2421" s="3" t="str">
        <f t="shared" si="186"/>
        <v>2022</v>
      </c>
      <c r="M2421">
        <f t="shared" si="187"/>
        <v>20.82</v>
      </c>
      <c r="N2421" s="6">
        <f t="shared" si="188"/>
        <v>0.59987500000000005</v>
      </c>
      <c r="O2421">
        <f t="shared" si="189"/>
        <v>14</v>
      </c>
    </row>
    <row r="2422" spans="1:15" x14ac:dyDescent="0.35">
      <c r="A2422" t="s">
        <v>15</v>
      </c>
      <c r="B2422" s="3">
        <v>47118</v>
      </c>
      <c r="C2422">
        <v>80</v>
      </c>
      <c r="D2422" t="s">
        <v>19</v>
      </c>
      <c r="E2422" s="3">
        <v>44755</v>
      </c>
      <c r="F2422" s="4">
        <v>0.59395833333333337</v>
      </c>
      <c r="G2422">
        <v>12.3</v>
      </c>
      <c r="H2422">
        <v>8.52</v>
      </c>
      <c r="I2422">
        <v>1190</v>
      </c>
      <c r="J2422">
        <v>2421</v>
      </c>
      <c r="K2422" s="5" t="str">
        <f t="shared" si="185"/>
        <v>2022-07</v>
      </c>
      <c r="L2422" s="3" t="str">
        <f t="shared" si="186"/>
        <v>2022</v>
      </c>
      <c r="M2422">
        <f t="shared" si="187"/>
        <v>20.82</v>
      </c>
      <c r="N2422" s="6">
        <f t="shared" si="188"/>
        <v>0.59987500000000005</v>
      </c>
      <c r="O2422">
        <f t="shared" si="189"/>
        <v>14</v>
      </c>
    </row>
    <row r="2423" spans="1:15" x14ac:dyDescent="0.35">
      <c r="A2423" t="s">
        <v>28</v>
      </c>
      <c r="B2423" t="s">
        <v>21</v>
      </c>
      <c r="C2423">
        <v>0</v>
      </c>
      <c r="D2423" t="s">
        <v>17</v>
      </c>
      <c r="E2423" s="3">
        <v>44822</v>
      </c>
      <c r="F2423" s="4">
        <v>0.45537037037037037</v>
      </c>
      <c r="G2423">
        <v>5.61</v>
      </c>
      <c r="H2423">
        <v>5.99</v>
      </c>
      <c r="I2423">
        <v>1191</v>
      </c>
      <c r="J2423">
        <v>2422</v>
      </c>
      <c r="K2423" s="5" t="str">
        <f t="shared" si="185"/>
        <v>2022-09</v>
      </c>
      <c r="L2423" s="3" t="str">
        <f t="shared" si="186"/>
        <v>2022</v>
      </c>
      <c r="M2423">
        <f t="shared" si="187"/>
        <v>11.600000000000001</v>
      </c>
      <c r="N2423" s="6">
        <f t="shared" si="188"/>
        <v>0.45953009259259259</v>
      </c>
      <c r="O2423">
        <f t="shared" si="189"/>
        <v>11</v>
      </c>
    </row>
    <row r="2424" spans="1:15" x14ac:dyDescent="0.35">
      <c r="A2424" t="s">
        <v>28</v>
      </c>
      <c r="B2424" t="s">
        <v>21</v>
      </c>
      <c r="C2424">
        <v>25</v>
      </c>
      <c r="D2424" t="s">
        <v>18</v>
      </c>
      <c r="E2424" s="3">
        <v>44822</v>
      </c>
      <c r="F2424" s="4">
        <v>0.45537037037037037</v>
      </c>
      <c r="G2424">
        <v>5.61</v>
      </c>
      <c r="H2424">
        <v>5.99</v>
      </c>
      <c r="I2424">
        <v>1191</v>
      </c>
      <c r="J2424">
        <v>2423</v>
      </c>
      <c r="K2424" s="5" t="str">
        <f t="shared" si="185"/>
        <v>2022-09</v>
      </c>
      <c r="L2424" s="3" t="str">
        <f t="shared" si="186"/>
        <v>2022</v>
      </c>
      <c r="M2424">
        <f t="shared" si="187"/>
        <v>11.600000000000001</v>
      </c>
      <c r="N2424" s="6">
        <f t="shared" si="188"/>
        <v>0.45953009259259259</v>
      </c>
      <c r="O2424">
        <f t="shared" si="189"/>
        <v>11</v>
      </c>
    </row>
    <row r="2425" spans="1:15" x14ac:dyDescent="0.35">
      <c r="A2425" t="s">
        <v>15</v>
      </c>
      <c r="B2425" s="3">
        <v>47118</v>
      </c>
      <c r="C2425">
        <v>20</v>
      </c>
      <c r="D2425" t="s">
        <v>23</v>
      </c>
      <c r="E2425" s="3">
        <v>44872</v>
      </c>
      <c r="F2425" s="4">
        <v>0.86702546296296301</v>
      </c>
      <c r="G2425">
        <v>7.51</v>
      </c>
      <c r="H2425">
        <v>14.61</v>
      </c>
      <c r="I2425">
        <v>1192</v>
      </c>
      <c r="J2425">
        <v>2424</v>
      </c>
      <c r="K2425" s="5" t="str">
        <f t="shared" si="185"/>
        <v>2022-11</v>
      </c>
      <c r="L2425" s="3" t="str">
        <f t="shared" si="186"/>
        <v>2022</v>
      </c>
      <c r="M2425">
        <f t="shared" si="187"/>
        <v>22.119999999999997</v>
      </c>
      <c r="N2425" s="6">
        <f t="shared" si="188"/>
        <v>0.87717129629629631</v>
      </c>
      <c r="O2425">
        <f t="shared" si="189"/>
        <v>21</v>
      </c>
    </row>
    <row r="2426" spans="1:15" x14ac:dyDescent="0.35">
      <c r="A2426" t="s">
        <v>15</v>
      </c>
      <c r="B2426" s="3">
        <v>47118</v>
      </c>
      <c r="C2426">
        <v>25</v>
      </c>
      <c r="D2426" t="s">
        <v>18</v>
      </c>
      <c r="E2426" s="3">
        <v>44872</v>
      </c>
      <c r="F2426" s="4">
        <v>0.86702546296296301</v>
      </c>
      <c r="G2426">
        <v>7.51</v>
      </c>
      <c r="H2426">
        <v>14.61</v>
      </c>
      <c r="I2426">
        <v>1192</v>
      </c>
      <c r="J2426">
        <v>2425</v>
      </c>
      <c r="K2426" s="5" t="str">
        <f t="shared" si="185"/>
        <v>2022-11</v>
      </c>
      <c r="L2426" s="3" t="str">
        <f t="shared" si="186"/>
        <v>2022</v>
      </c>
      <c r="M2426">
        <f t="shared" si="187"/>
        <v>22.119999999999997</v>
      </c>
      <c r="N2426" s="6">
        <f t="shared" si="188"/>
        <v>0.87717129629629631</v>
      </c>
      <c r="O2426">
        <f t="shared" si="189"/>
        <v>21</v>
      </c>
    </row>
    <row r="2427" spans="1:15" x14ac:dyDescent="0.35">
      <c r="A2427" t="s">
        <v>15</v>
      </c>
      <c r="B2427" s="3">
        <v>47118</v>
      </c>
      <c r="C2427">
        <v>80</v>
      </c>
      <c r="D2427" t="s">
        <v>19</v>
      </c>
      <c r="E2427" s="3">
        <v>44872</v>
      </c>
      <c r="F2427" s="4">
        <v>0.86702546296296301</v>
      </c>
      <c r="G2427">
        <v>7.51</v>
      </c>
      <c r="H2427">
        <v>14.61</v>
      </c>
      <c r="I2427">
        <v>1192</v>
      </c>
      <c r="J2427">
        <v>2426</v>
      </c>
      <c r="K2427" s="5" t="str">
        <f t="shared" si="185"/>
        <v>2022-11</v>
      </c>
      <c r="L2427" s="3" t="str">
        <f t="shared" si="186"/>
        <v>2022</v>
      </c>
      <c r="M2427">
        <f t="shared" si="187"/>
        <v>22.119999999999997</v>
      </c>
      <c r="N2427" s="6">
        <f t="shared" si="188"/>
        <v>0.87717129629629631</v>
      </c>
      <c r="O2427">
        <f t="shared" si="189"/>
        <v>21</v>
      </c>
    </row>
    <row r="2428" spans="1:15" x14ac:dyDescent="0.35">
      <c r="A2428" t="s">
        <v>15</v>
      </c>
      <c r="B2428" s="3">
        <v>47118</v>
      </c>
      <c r="C2428">
        <v>20</v>
      </c>
      <c r="D2428" t="s">
        <v>23</v>
      </c>
      <c r="E2428" s="3">
        <v>44899</v>
      </c>
      <c r="F2428" s="4">
        <v>0.38662037037037039</v>
      </c>
      <c r="G2428">
        <v>11.52</v>
      </c>
      <c r="H2428">
        <v>13.51</v>
      </c>
      <c r="I2428">
        <v>1193</v>
      </c>
      <c r="J2428">
        <v>2427</v>
      </c>
      <c r="K2428" s="5" t="str">
        <f t="shared" si="185"/>
        <v>2022-12</v>
      </c>
      <c r="L2428" s="3" t="str">
        <f t="shared" si="186"/>
        <v>2022</v>
      </c>
      <c r="M2428">
        <f t="shared" si="187"/>
        <v>25.03</v>
      </c>
      <c r="N2428" s="6">
        <f t="shared" si="188"/>
        <v>0.39600231481481485</v>
      </c>
      <c r="O2428">
        <f t="shared" si="189"/>
        <v>9</v>
      </c>
    </row>
    <row r="2429" spans="1:15" x14ac:dyDescent="0.35">
      <c r="A2429" t="s">
        <v>24</v>
      </c>
      <c r="B2429" s="3">
        <v>47848</v>
      </c>
      <c r="C2429">
        <v>20</v>
      </c>
      <c r="D2429" t="s">
        <v>23</v>
      </c>
      <c r="E2429" s="3">
        <v>44918</v>
      </c>
      <c r="F2429" s="4">
        <v>0.8172800925925926</v>
      </c>
      <c r="G2429">
        <v>10.27</v>
      </c>
      <c r="H2429">
        <v>7.94</v>
      </c>
      <c r="I2429">
        <v>1194</v>
      </c>
      <c r="J2429">
        <v>2428</v>
      </c>
      <c r="K2429" s="5" t="str">
        <f t="shared" si="185"/>
        <v>2022-12</v>
      </c>
      <c r="L2429" s="3" t="str">
        <f t="shared" si="186"/>
        <v>2022</v>
      </c>
      <c r="M2429">
        <f t="shared" si="187"/>
        <v>18.21</v>
      </c>
      <c r="N2429" s="6">
        <f t="shared" si="188"/>
        <v>0.82279398148148153</v>
      </c>
      <c r="O2429">
        <f t="shared" si="189"/>
        <v>19</v>
      </c>
    </row>
    <row r="2430" spans="1:15" x14ac:dyDescent="0.35">
      <c r="A2430" t="s">
        <v>22</v>
      </c>
      <c r="B2430" s="3">
        <v>47299</v>
      </c>
      <c r="C2430">
        <v>0</v>
      </c>
      <c r="D2430" t="s">
        <v>17</v>
      </c>
      <c r="E2430" s="3">
        <v>44795</v>
      </c>
      <c r="F2430" s="4">
        <v>0.41731481481481481</v>
      </c>
      <c r="G2430">
        <v>13.85</v>
      </c>
      <c r="H2430">
        <v>6.33</v>
      </c>
      <c r="I2430">
        <v>1195</v>
      </c>
      <c r="J2430">
        <v>2429</v>
      </c>
      <c r="K2430" s="5" t="str">
        <f t="shared" si="185"/>
        <v>2022-08</v>
      </c>
      <c r="L2430" s="3" t="str">
        <f t="shared" si="186"/>
        <v>2022</v>
      </c>
      <c r="M2430">
        <f t="shared" si="187"/>
        <v>20.18</v>
      </c>
      <c r="N2430" s="6">
        <f t="shared" si="188"/>
        <v>0.42171064814814813</v>
      </c>
      <c r="O2430">
        <f t="shared" si="189"/>
        <v>10</v>
      </c>
    </row>
    <row r="2431" spans="1:15" x14ac:dyDescent="0.35">
      <c r="A2431" t="s">
        <v>22</v>
      </c>
      <c r="B2431" s="3">
        <v>47299</v>
      </c>
      <c r="C2431">
        <v>40</v>
      </c>
      <c r="D2431" t="s">
        <v>26</v>
      </c>
      <c r="E2431" s="3">
        <v>44795</v>
      </c>
      <c r="F2431" s="4">
        <v>0.41731481481481481</v>
      </c>
      <c r="G2431">
        <v>13.85</v>
      </c>
      <c r="H2431">
        <v>6.33</v>
      </c>
      <c r="I2431">
        <v>1195</v>
      </c>
      <c r="J2431">
        <v>2430</v>
      </c>
      <c r="K2431" s="5" t="str">
        <f t="shared" si="185"/>
        <v>2022-08</v>
      </c>
      <c r="L2431" s="3" t="str">
        <f t="shared" si="186"/>
        <v>2022</v>
      </c>
      <c r="M2431">
        <f t="shared" si="187"/>
        <v>20.18</v>
      </c>
      <c r="N2431" s="6">
        <f t="shared" si="188"/>
        <v>0.42171064814814813</v>
      </c>
      <c r="O2431">
        <f t="shared" si="189"/>
        <v>10</v>
      </c>
    </row>
    <row r="2432" spans="1:15" x14ac:dyDescent="0.35">
      <c r="A2432" t="s">
        <v>22</v>
      </c>
      <c r="B2432" s="3">
        <v>47299</v>
      </c>
      <c r="C2432">
        <v>80</v>
      </c>
      <c r="D2432" t="s">
        <v>19</v>
      </c>
      <c r="E2432" s="3">
        <v>44795</v>
      </c>
      <c r="F2432" s="4">
        <v>0.41731481481481481</v>
      </c>
      <c r="G2432">
        <v>13.85</v>
      </c>
      <c r="H2432">
        <v>6.33</v>
      </c>
      <c r="I2432">
        <v>1195</v>
      </c>
      <c r="J2432">
        <v>2431</v>
      </c>
      <c r="K2432" s="5" t="str">
        <f t="shared" si="185"/>
        <v>2022-08</v>
      </c>
      <c r="L2432" s="3" t="str">
        <f t="shared" si="186"/>
        <v>2022</v>
      </c>
      <c r="M2432">
        <f t="shared" si="187"/>
        <v>20.18</v>
      </c>
      <c r="N2432" s="6">
        <f t="shared" si="188"/>
        <v>0.42171064814814813</v>
      </c>
      <c r="O2432">
        <f t="shared" si="189"/>
        <v>10</v>
      </c>
    </row>
    <row r="2433" spans="1:15" x14ac:dyDescent="0.35">
      <c r="A2433" t="s">
        <v>15</v>
      </c>
      <c r="B2433" s="3">
        <v>47118</v>
      </c>
      <c r="C2433">
        <v>10</v>
      </c>
      <c r="D2433" t="s">
        <v>16</v>
      </c>
      <c r="E2433" s="3">
        <v>44803</v>
      </c>
      <c r="F2433" s="4">
        <v>0.44460648148148146</v>
      </c>
      <c r="G2433">
        <v>7.28</v>
      </c>
      <c r="H2433">
        <v>4.68</v>
      </c>
      <c r="I2433">
        <v>1196</v>
      </c>
      <c r="J2433">
        <v>2432</v>
      </c>
      <c r="K2433" s="5" t="str">
        <f t="shared" si="185"/>
        <v>2022-08</v>
      </c>
      <c r="L2433" s="3" t="str">
        <f t="shared" si="186"/>
        <v>2022</v>
      </c>
      <c r="M2433">
        <f t="shared" si="187"/>
        <v>11.96</v>
      </c>
      <c r="N2433" s="6">
        <f t="shared" si="188"/>
        <v>0.44785648148148144</v>
      </c>
      <c r="O2433">
        <f t="shared" si="189"/>
        <v>10</v>
      </c>
    </row>
    <row r="2434" spans="1:15" x14ac:dyDescent="0.35">
      <c r="A2434" t="s">
        <v>15</v>
      </c>
      <c r="B2434" s="3">
        <v>47118</v>
      </c>
      <c r="C2434">
        <v>40</v>
      </c>
      <c r="D2434" t="s">
        <v>26</v>
      </c>
      <c r="E2434" s="3">
        <v>44803</v>
      </c>
      <c r="F2434" s="4">
        <v>0.44460648148148146</v>
      </c>
      <c r="G2434">
        <v>7.28</v>
      </c>
      <c r="H2434">
        <v>4.68</v>
      </c>
      <c r="I2434">
        <v>1196</v>
      </c>
      <c r="J2434">
        <v>2433</v>
      </c>
      <c r="K2434" s="5" t="str">
        <f t="shared" si="185"/>
        <v>2022-08</v>
      </c>
      <c r="L2434" s="3" t="str">
        <f t="shared" si="186"/>
        <v>2022</v>
      </c>
      <c r="M2434">
        <f t="shared" si="187"/>
        <v>11.96</v>
      </c>
      <c r="N2434" s="6">
        <f t="shared" si="188"/>
        <v>0.44785648148148144</v>
      </c>
      <c r="O2434">
        <f t="shared" si="189"/>
        <v>10</v>
      </c>
    </row>
    <row r="2435" spans="1:15" x14ac:dyDescent="0.35">
      <c r="A2435" t="s">
        <v>15</v>
      </c>
      <c r="B2435" s="3">
        <v>47118</v>
      </c>
      <c r="C2435">
        <v>80</v>
      </c>
      <c r="D2435" t="s">
        <v>19</v>
      </c>
      <c r="E2435" s="3">
        <v>44803</v>
      </c>
      <c r="F2435" s="4">
        <v>0.44460648148148146</v>
      </c>
      <c r="G2435">
        <v>7.28</v>
      </c>
      <c r="H2435">
        <v>4.68</v>
      </c>
      <c r="I2435">
        <v>1196</v>
      </c>
      <c r="J2435">
        <v>2434</v>
      </c>
      <c r="K2435" s="5" t="str">
        <f t="shared" ref="K2435:K2498" si="190">TEXT(E2435, "yyyy-mm")</f>
        <v>2022-08</v>
      </c>
      <c r="L2435" s="3" t="str">
        <f t="shared" ref="L2435:L2498" si="191">TEXT(E2435, "yyyy")</f>
        <v>2022</v>
      </c>
      <c r="M2435">
        <f t="shared" ref="M2435:M2498" si="192">G2435+H2435</f>
        <v>11.96</v>
      </c>
      <c r="N2435" s="6">
        <f t="shared" ref="N2435:N2498" si="193">F2435+(H2435/1440)</f>
        <v>0.44785648148148144</v>
      </c>
      <c r="O2435">
        <f t="shared" ref="O2435:O2498" si="194">HOUR(N2435)</f>
        <v>10</v>
      </c>
    </row>
    <row r="2436" spans="1:15" x14ac:dyDescent="0.35">
      <c r="A2436" t="s">
        <v>15</v>
      </c>
      <c r="B2436" s="3">
        <v>47118</v>
      </c>
      <c r="C2436">
        <v>20</v>
      </c>
      <c r="D2436" t="s">
        <v>23</v>
      </c>
      <c r="E2436" s="3">
        <v>44662</v>
      </c>
      <c r="F2436" s="4">
        <v>0.83854166666666663</v>
      </c>
      <c r="G2436">
        <v>10.42</v>
      </c>
      <c r="H2436">
        <v>7.13</v>
      </c>
      <c r="I2436">
        <v>1197</v>
      </c>
      <c r="J2436">
        <v>2435</v>
      </c>
      <c r="K2436" s="5" t="str">
        <f t="shared" si="190"/>
        <v>2022-04</v>
      </c>
      <c r="L2436" s="3" t="str">
        <f t="shared" si="191"/>
        <v>2022</v>
      </c>
      <c r="M2436">
        <f t="shared" si="192"/>
        <v>17.55</v>
      </c>
      <c r="N2436" s="6">
        <f t="shared" si="193"/>
        <v>0.84349305555555554</v>
      </c>
      <c r="O2436">
        <f t="shared" si="194"/>
        <v>20</v>
      </c>
    </row>
    <row r="2437" spans="1:15" x14ac:dyDescent="0.35">
      <c r="A2437" t="s">
        <v>15</v>
      </c>
      <c r="B2437" s="3">
        <v>47118</v>
      </c>
      <c r="C2437">
        <v>25</v>
      </c>
      <c r="D2437" t="s">
        <v>18</v>
      </c>
      <c r="E2437" s="3">
        <v>44662</v>
      </c>
      <c r="F2437" s="4">
        <v>0.83854166666666663</v>
      </c>
      <c r="G2437">
        <v>10.42</v>
      </c>
      <c r="H2437">
        <v>7.13</v>
      </c>
      <c r="I2437">
        <v>1197</v>
      </c>
      <c r="J2437">
        <v>2436</v>
      </c>
      <c r="K2437" s="5" t="str">
        <f t="shared" si="190"/>
        <v>2022-04</v>
      </c>
      <c r="L2437" s="3" t="str">
        <f t="shared" si="191"/>
        <v>2022</v>
      </c>
      <c r="M2437">
        <f t="shared" si="192"/>
        <v>17.55</v>
      </c>
      <c r="N2437" s="6">
        <f t="shared" si="193"/>
        <v>0.84349305555555554</v>
      </c>
      <c r="O2437">
        <f t="shared" si="194"/>
        <v>20</v>
      </c>
    </row>
    <row r="2438" spans="1:15" x14ac:dyDescent="0.35">
      <c r="A2438" t="s">
        <v>15</v>
      </c>
      <c r="B2438" s="3">
        <v>47118</v>
      </c>
      <c r="C2438">
        <v>80</v>
      </c>
      <c r="D2438" t="s">
        <v>19</v>
      </c>
      <c r="E2438" s="3">
        <v>44662</v>
      </c>
      <c r="F2438" s="4">
        <v>0.83854166666666663</v>
      </c>
      <c r="G2438">
        <v>10.42</v>
      </c>
      <c r="H2438">
        <v>7.13</v>
      </c>
      <c r="I2438">
        <v>1197</v>
      </c>
      <c r="J2438">
        <v>2437</v>
      </c>
      <c r="K2438" s="5" t="str">
        <f t="shared" si="190"/>
        <v>2022-04</v>
      </c>
      <c r="L2438" s="3" t="str">
        <f t="shared" si="191"/>
        <v>2022</v>
      </c>
      <c r="M2438">
        <f t="shared" si="192"/>
        <v>17.55</v>
      </c>
      <c r="N2438" s="6">
        <f t="shared" si="193"/>
        <v>0.84349305555555554</v>
      </c>
      <c r="O2438">
        <f t="shared" si="194"/>
        <v>20</v>
      </c>
    </row>
    <row r="2439" spans="1:15" x14ac:dyDescent="0.35">
      <c r="A2439" t="s">
        <v>24</v>
      </c>
      <c r="B2439" s="3">
        <v>47848</v>
      </c>
      <c r="C2439">
        <v>0</v>
      </c>
      <c r="D2439" t="s">
        <v>17</v>
      </c>
      <c r="E2439" s="3">
        <v>44602</v>
      </c>
      <c r="F2439" s="4">
        <v>0.71074074074074078</v>
      </c>
      <c r="G2439">
        <v>10.77</v>
      </c>
      <c r="H2439">
        <v>7.2</v>
      </c>
      <c r="I2439">
        <v>1198</v>
      </c>
      <c r="J2439">
        <v>2438</v>
      </c>
      <c r="K2439" s="5" t="str">
        <f t="shared" si="190"/>
        <v>2022-02</v>
      </c>
      <c r="L2439" s="3" t="str">
        <f t="shared" si="191"/>
        <v>2022</v>
      </c>
      <c r="M2439">
        <f t="shared" si="192"/>
        <v>17.97</v>
      </c>
      <c r="N2439" s="6">
        <f t="shared" si="193"/>
        <v>0.71574074074074079</v>
      </c>
      <c r="O2439">
        <f t="shared" si="194"/>
        <v>17</v>
      </c>
    </row>
    <row r="2440" spans="1:15" x14ac:dyDescent="0.35">
      <c r="A2440" t="s">
        <v>24</v>
      </c>
      <c r="B2440" s="3">
        <v>47848</v>
      </c>
      <c r="C2440">
        <v>40</v>
      </c>
      <c r="D2440" t="s">
        <v>26</v>
      </c>
      <c r="E2440" s="3">
        <v>44602</v>
      </c>
      <c r="F2440" s="4">
        <v>0.71074074074074078</v>
      </c>
      <c r="G2440">
        <v>10.77</v>
      </c>
      <c r="H2440">
        <v>7.2</v>
      </c>
      <c r="I2440">
        <v>1198</v>
      </c>
      <c r="J2440">
        <v>2439</v>
      </c>
      <c r="K2440" s="5" t="str">
        <f t="shared" si="190"/>
        <v>2022-02</v>
      </c>
      <c r="L2440" s="3" t="str">
        <f t="shared" si="191"/>
        <v>2022</v>
      </c>
      <c r="M2440">
        <f t="shared" si="192"/>
        <v>17.97</v>
      </c>
      <c r="N2440" s="6">
        <f t="shared" si="193"/>
        <v>0.71574074074074079</v>
      </c>
      <c r="O2440">
        <f t="shared" si="194"/>
        <v>17</v>
      </c>
    </row>
    <row r="2441" spans="1:15" x14ac:dyDescent="0.35">
      <c r="A2441" t="s">
        <v>28</v>
      </c>
      <c r="B2441" t="s">
        <v>21</v>
      </c>
      <c r="C2441">
        <v>20</v>
      </c>
      <c r="D2441" t="s">
        <v>23</v>
      </c>
      <c r="E2441" s="3">
        <v>44639</v>
      </c>
      <c r="F2441" s="4">
        <v>0.41774305555555558</v>
      </c>
      <c r="G2441">
        <v>16.91</v>
      </c>
      <c r="H2441">
        <v>7</v>
      </c>
      <c r="I2441">
        <v>1199</v>
      </c>
      <c r="J2441">
        <v>2440</v>
      </c>
      <c r="K2441" s="5" t="str">
        <f t="shared" si="190"/>
        <v>2022-03</v>
      </c>
      <c r="L2441" s="3" t="str">
        <f t="shared" si="191"/>
        <v>2022</v>
      </c>
      <c r="M2441">
        <f t="shared" si="192"/>
        <v>23.91</v>
      </c>
      <c r="N2441" s="6">
        <f t="shared" si="193"/>
        <v>0.42260416666666667</v>
      </c>
      <c r="O2441">
        <f t="shared" si="194"/>
        <v>10</v>
      </c>
    </row>
    <row r="2442" spans="1:15" x14ac:dyDescent="0.35">
      <c r="A2442" t="s">
        <v>28</v>
      </c>
      <c r="B2442" t="s">
        <v>21</v>
      </c>
      <c r="C2442">
        <v>25</v>
      </c>
      <c r="D2442" t="s">
        <v>18</v>
      </c>
      <c r="E2442" s="3">
        <v>44639</v>
      </c>
      <c r="F2442" s="4">
        <v>0.41774305555555558</v>
      </c>
      <c r="G2442">
        <v>16.91</v>
      </c>
      <c r="H2442">
        <v>7</v>
      </c>
      <c r="I2442">
        <v>1199</v>
      </c>
      <c r="J2442">
        <v>2441</v>
      </c>
      <c r="K2442" s="5" t="str">
        <f t="shared" si="190"/>
        <v>2022-03</v>
      </c>
      <c r="L2442" s="3" t="str">
        <f t="shared" si="191"/>
        <v>2022</v>
      </c>
      <c r="M2442">
        <f t="shared" si="192"/>
        <v>23.91</v>
      </c>
      <c r="N2442" s="6">
        <f t="shared" si="193"/>
        <v>0.42260416666666667</v>
      </c>
      <c r="O2442">
        <f t="shared" si="194"/>
        <v>10</v>
      </c>
    </row>
    <row r="2443" spans="1:15" x14ac:dyDescent="0.35">
      <c r="A2443" t="s">
        <v>28</v>
      </c>
      <c r="B2443" t="s">
        <v>21</v>
      </c>
      <c r="C2443">
        <v>80</v>
      </c>
      <c r="D2443" t="s">
        <v>19</v>
      </c>
      <c r="E2443" s="3">
        <v>44639</v>
      </c>
      <c r="F2443" s="4">
        <v>0.41774305555555558</v>
      </c>
      <c r="G2443">
        <v>16.91</v>
      </c>
      <c r="H2443">
        <v>7</v>
      </c>
      <c r="I2443">
        <v>1199</v>
      </c>
      <c r="J2443">
        <v>2442</v>
      </c>
      <c r="K2443" s="5" t="str">
        <f t="shared" si="190"/>
        <v>2022-03</v>
      </c>
      <c r="L2443" s="3" t="str">
        <f t="shared" si="191"/>
        <v>2022</v>
      </c>
      <c r="M2443">
        <f t="shared" si="192"/>
        <v>23.91</v>
      </c>
      <c r="N2443" s="6">
        <f t="shared" si="193"/>
        <v>0.42260416666666667</v>
      </c>
      <c r="O2443">
        <f t="shared" si="194"/>
        <v>10</v>
      </c>
    </row>
    <row r="2444" spans="1:15" x14ac:dyDescent="0.35">
      <c r="A2444" t="s">
        <v>15</v>
      </c>
      <c r="B2444" s="3">
        <v>47118</v>
      </c>
      <c r="C2444">
        <v>0</v>
      </c>
      <c r="D2444" t="s">
        <v>17</v>
      </c>
      <c r="E2444" s="3">
        <v>44707</v>
      </c>
      <c r="F2444" s="4">
        <v>0.46144675925925926</v>
      </c>
      <c r="G2444">
        <v>7.1</v>
      </c>
      <c r="H2444">
        <v>6.53</v>
      </c>
      <c r="I2444">
        <v>1200</v>
      </c>
      <c r="J2444">
        <v>2443</v>
      </c>
      <c r="K2444" s="5" t="str">
        <f t="shared" si="190"/>
        <v>2022-05</v>
      </c>
      <c r="L2444" s="3" t="str">
        <f t="shared" si="191"/>
        <v>2022</v>
      </c>
      <c r="M2444">
        <f t="shared" si="192"/>
        <v>13.629999999999999</v>
      </c>
      <c r="N2444" s="6">
        <f t="shared" si="193"/>
        <v>0.4659814814814815</v>
      </c>
      <c r="O2444">
        <f t="shared" si="194"/>
        <v>11</v>
      </c>
    </row>
    <row r="2445" spans="1:15" x14ac:dyDescent="0.35">
      <c r="A2445" t="s">
        <v>15</v>
      </c>
      <c r="B2445" s="3">
        <v>47118</v>
      </c>
      <c r="C2445">
        <v>25</v>
      </c>
      <c r="D2445" t="s">
        <v>18</v>
      </c>
      <c r="E2445" s="3">
        <v>44707</v>
      </c>
      <c r="F2445" s="4">
        <v>0.46144675925925926</v>
      </c>
      <c r="G2445">
        <v>7.1</v>
      </c>
      <c r="H2445">
        <v>6.53</v>
      </c>
      <c r="I2445">
        <v>1200</v>
      </c>
      <c r="J2445">
        <v>2444</v>
      </c>
      <c r="K2445" s="5" t="str">
        <f t="shared" si="190"/>
        <v>2022-05</v>
      </c>
      <c r="L2445" s="3" t="str">
        <f t="shared" si="191"/>
        <v>2022</v>
      </c>
      <c r="M2445">
        <f t="shared" si="192"/>
        <v>13.629999999999999</v>
      </c>
      <c r="N2445" s="6">
        <f t="shared" si="193"/>
        <v>0.4659814814814815</v>
      </c>
      <c r="O2445">
        <f t="shared" si="194"/>
        <v>11</v>
      </c>
    </row>
    <row r="2446" spans="1:15" x14ac:dyDescent="0.35">
      <c r="A2446" t="s">
        <v>15</v>
      </c>
      <c r="B2446" s="3">
        <v>47118</v>
      </c>
      <c r="C2446">
        <v>80</v>
      </c>
      <c r="D2446" t="s">
        <v>19</v>
      </c>
      <c r="E2446" s="3">
        <v>44707</v>
      </c>
      <c r="F2446" s="4">
        <v>0.46144675925925926</v>
      </c>
      <c r="G2446">
        <v>7.1</v>
      </c>
      <c r="H2446">
        <v>6.53</v>
      </c>
      <c r="I2446">
        <v>1200</v>
      </c>
      <c r="J2446">
        <v>2445</v>
      </c>
      <c r="K2446" s="5" t="str">
        <f t="shared" si="190"/>
        <v>2022-05</v>
      </c>
      <c r="L2446" s="3" t="str">
        <f t="shared" si="191"/>
        <v>2022</v>
      </c>
      <c r="M2446">
        <f t="shared" si="192"/>
        <v>13.629999999999999</v>
      </c>
      <c r="N2446" s="6">
        <f t="shared" si="193"/>
        <v>0.4659814814814815</v>
      </c>
      <c r="O2446">
        <f t="shared" si="194"/>
        <v>11</v>
      </c>
    </row>
    <row r="2447" spans="1:15" x14ac:dyDescent="0.35">
      <c r="A2447" t="s">
        <v>22</v>
      </c>
      <c r="B2447" s="3">
        <v>47299</v>
      </c>
      <c r="C2447">
        <v>0</v>
      </c>
      <c r="D2447" t="s">
        <v>17</v>
      </c>
      <c r="E2447" s="3">
        <v>44787</v>
      </c>
      <c r="F2447" s="4">
        <v>0.69746527777777778</v>
      </c>
      <c r="G2447">
        <v>5.77</v>
      </c>
      <c r="H2447">
        <v>11.15</v>
      </c>
      <c r="I2447">
        <v>1201</v>
      </c>
      <c r="J2447">
        <v>2446</v>
      </c>
      <c r="K2447" s="5" t="str">
        <f t="shared" si="190"/>
        <v>2022-08</v>
      </c>
      <c r="L2447" s="3" t="str">
        <f t="shared" si="191"/>
        <v>2022</v>
      </c>
      <c r="M2447">
        <f t="shared" si="192"/>
        <v>16.920000000000002</v>
      </c>
      <c r="N2447" s="6">
        <f t="shared" si="193"/>
        <v>0.70520833333333333</v>
      </c>
      <c r="O2447">
        <f t="shared" si="194"/>
        <v>16</v>
      </c>
    </row>
    <row r="2448" spans="1:15" x14ac:dyDescent="0.35">
      <c r="A2448" t="s">
        <v>22</v>
      </c>
      <c r="B2448" s="3">
        <v>47299</v>
      </c>
      <c r="C2448">
        <v>20</v>
      </c>
      <c r="D2448" t="s">
        <v>23</v>
      </c>
      <c r="E2448" s="3">
        <v>44845</v>
      </c>
      <c r="F2448" s="4">
        <v>0.40567129629629628</v>
      </c>
      <c r="G2448">
        <v>7.76</v>
      </c>
      <c r="H2448">
        <v>7.39</v>
      </c>
      <c r="I2448">
        <v>1202</v>
      </c>
      <c r="J2448">
        <v>2447</v>
      </c>
      <c r="K2448" s="5" t="str">
        <f t="shared" si="190"/>
        <v>2022-10</v>
      </c>
      <c r="L2448" s="3" t="str">
        <f t="shared" si="191"/>
        <v>2022</v>
      </c>
      <c r="M2448">
        <f t="shared" si="192"/>
        <v>15.149999999999999</v>
      </c>
      <c r="N2448" s="6">
        <f t="shared" si="193"/>
        <v>0.4108032407407407</v>
      </c>
      <c r="O2448">
        <f t="shared" si="194"/>
        <v>9</v>
      </c>
    </row>
    <row r="2449" spans="1:15" x14ac:dyDescent="0.35">
      <c r="A2449" t="s">
        <v>22</v>
      </c>
      <c r="B2449" s="3">
        <v>47299</v>
      </c>
      <c r="C2449">
        <v>40</v>
      </c>
      <c r="D2449" t="s">
        <v>26</v>
      </c>
      <c r="E2449" s="3">
        <v>44845</v>
      </c>
      <c r="F2449" s="4">
        <v>0.40567129629629628</v>
      </c>
      <c r="G2449">
        <v>7.76</v>
      </c>
      <c r="H2449">
        <v>7.39</v>
      </c>
      <c r="I2449">
        <v>1202</v>
      </c>
      <c r="J2449">
        <v>2448</v>
      </c>
      <c r="K2449" s="5" t="str">
        <f t="shared" si="190"/>
        <v>2022-10</v>
      </c>
      <c r="L2449" s="3" t="str">
        <f t="shared" si="191"/>
        <v>2022</v>
      </c>
      <c r="M2449">
        <f t="shared" si="192"/>
        <v>15.149999999999999</v>
      </c>
      <c r="N2449" s="6">
        <f t="shared" si="193"/>
        <v>0.4108032407407407</v>
      </c>
      <c r="O2449">
        <f t="shared" si="194"/>
        <v>9</v>
      </c>
    </row>
    <row r="2450" spans="1:15" x14ac:dyDescent="0.35">
      <c r="A2450" t="s">
        <v>20</v>
      </c>
      <c r="B2450" t="s">
        <v>21</v>
      </c>
      <c r="C2450">
        <v>20</v>
      </c>
      <c r="D2450" t="s">
        <v>23</v>
      </c>
      <c r="E2450" s="3">
        <v>44734</v>
      </c>
      <c r="F2450" s="4">
        <v>0.44354166666666667</v>
      </c>
      <c r="G2450">
        <v>14.33</v>
      </c>
      <c r="H2450">
        <v>16.53</v>
      </c>
      <c r="I2450">
        <v>1203</v>
      </c>
      <c r="J2450">
        <v>2449</v>
      </c>
      <c r="K2450" s="5" t="str">
        <f t="shared" si="190"/>
        <v>2022-06</v>
      </c>
      <c r="L2450" s="3" t="str">
        <f t="shared" si="191"/>
        <v>2022</v>
      </c>
      <c r="M2450">
        <f t="shared" si="192"/>
        <v>30.86</v>
      </c>
      <c r="N2450" s="6">
        <f t="shared" si="193"/>
        <v>0.45502083333333332</v>
      </c>
      <c r="O2450">
        <f t="shared" si="194"/>
        <v>10</v>
      </c>
    </row>
    <row r="2451" spans="1:15" x14ac:dyDescent="0.35">
      <c r="A2451" t="s">
        <v>20</v>
      </c>
      <c r="B2451" t="s">
        <v>21</v>
      </c>
      <c r="C2451">
        <v>40</v>
      </c>
      <c r="D2451" t="s">
        <v>26</v>
      </c>
      <c r="E2451" s="3">
        <v>44734</v>
      </c>
      <c r="F2451" s="4">
        <v>0.44354166666666667</v>
      </c>
      <c r="G2451">
        <v>14.33</v>
      </c>
      <c r="H2451">
        <v>16.53</v>
      </c>
      <c r="I2451">
        <v>1203</v>
      </c>
      <c r="J2451">
        <v>2450</v>
      </c>
      <c r="K2451" s="5" t="str">
        <f t="shared" si="190"/>
        <v>2022-06</v>
      </c>
      <c r="L2451" s="3" t="str">
        <f t="shared" si="191"/>
        <v>2022</v>
      </c>
      <c r="M2451">
        <f t="shared" si="192"/>
        <v>30.86</v>
      </c>
      <c r="N2451" s="6">
        <f t="shared" si="193"/>
        <v>0.45502083333333332</v>
      </c>
      <c r="O2451">
        <f t="shared" si="194"/>
        <v>10</v>
      </c>
    </row>
    <row r="2452" spans="1:15" x14ac:dyDescent="0.35">
      <c r="A2452" t="s">
        <v>20</v>
      </c>
      <c r="B2452" t="s">
        <v>21</v>
      </c>
      <c r="C2452">
        <v>80</v>
      </c>
      <c r="D2452" t="s">
        <v>19</v>
      </c>
      <c r="E2452" s="3">
        <v>44734</v>
      </c>
      <c r="F2452" s="4">
        <v>0.44354166666666667</v>
      </c>
      <c r="G2452">
        <v>14.33</v>
      </c>
      <c r="H2452">
        <v>16.53</v>
      </c>
      <c r="I2452">
        <v>1203</v>
      </c>
      <c r="J2452">
        <v>2451</v>
      </c>
      <c r="K2452" s="5" t="str">
        <f t="shared" si="190"/>
        <v>2022-06</v>
      </c>
      <c r="L2452" s="3" t="str">
        <f t="shared" si="191"/>
        <v>2022</v>
      </c>
      <c r="M2452">
        <f t="shared" si="192"/>
        <v>30.86</v>
      </c>
      <c r="N2452" s="6">
        <f t="shared" si="193"/>
        <v>0.45502083333333332</v>
      </c>
      <c r="O2452">
        <f t="shared" si="194"/>
        <v>10</v>
      </c>
    </row>
    <row r="2453" spans="1:15" x14ac:dyDescent="0.35">
      <c r="A2453" t="s">
        <v>24</v>
      </c>
      <c r="B2453" s="3">
        <v>47848</v>
      </c>
      <c r="C2453">
        <v>20</v>
      </c>
      <c r="D2453" t="s">
        <v>23</v>
      </c>
      <c r="E2453" s="3">
        <v>44748</v>
      </c>
      <c r="F2453" s="4">
        <v>0.35376157407407405</v>
      </c>
      <c r="G2453">
        <v>8.41</v>
      </c>
      <c r="H2453">
        <v>8.9600000000000009</v>
      </c>
      <c r="I2453">
        <v>1204</v>
      </c>
      <c r="J2453">
        <v>2452</v>
      </c>
      <c r="K2453" s="5" t="str">
        <f t="shared" si="190"/>
        <v>2022-07</v>
      </c>
      <c r="L2453" s="3" t="str">
        <f t="shared" si="191"/>
        <v>2022</v>
      </c>
      <c r="M2453">
        <f t="shared" si="192"/>
        <v>17.37</v>
      </c>
      <c r="N2453" s="6">
        <f t="shared" si="193"/>
        <v>0.35998379629629629</v>
      </c>
      <c r="O2453">
        <f t="shared" si="194"/>
        <v>8</v>
      </c>
    </row>
    <row r="2454" spans="1:15" x14ac:dyDescent="0.35">
      <c r="A2454" t="s">
        <v>24</v>
      </c>
      <c r="B2454" s="3">
        <v>47848</v>
      </c>
      <c r="C2454">
        <v>0</v>
      </c>
      <c r="D2454" t="s">
        <v>17</v>
      </c>
      <c r="E2454" s="3">
        <v>44772</v>
      </c>
      <c r="F2454" s="4">
        <v>0.46640046296296295</v>
      </c>
      <c r="G2454">
        <v>9.9700000000000006</v>
      </c>
      <c r="H2454">
        <v>7.26</v>
      </c>
      <c r="I2454">
        <v>1205</v>
      </c>
      <c r="J2454">
        <v>2453</v>
      </c>
      <c r="K2454" s="5" t="str">
        <f t="shared" si="190"/>
        <v>2022-07</v>
      </c>
      <c r="L2454" s="3" t="str">
        <f t="shared" si="191"/>
        <v>2022</v>
      </c>
      <c r="M2454">
        <f t="shared" si="192"/>
        <v>17.23</v>
      </c>
      <c r="N2454" s="6">
        <f t="shared" si="193"/>
        <v>0.47144212962962961</v>
      </c>
      <c r="O2454">
        <f t="shared" si="194"/>
        <v>11</v>
      </c>
    </row>
    <row r="2455" spans="1:15" x14ac:dyDescent="0.35">
      <c r="A2455" t="s">
        <v>22</v>
      </c>
      <c r="B2455" s="3">
        <v>47299</v>
      </c>
      <c r="C2455">
        <v>20</v>
      </c>
      <c r="D2455" t="s">
        <v>23</v>
      </c>
      <c r="E2455" s="3">
        <v>44796</v>
      </c>
      <c r="F2455" s="4">
        <v>0.84934027777777776</v>
      </c>
      <c r="G2455">
        <v>7.81</v>
      </c>
      <c r="H2455">
        <v>8.8000000000000007</v>
      </c>
      <c r="I2455">
        <v>1206</v>
      </c>
      <c r="J2455">
        <v>2454</v>
      </c>
      <c r="K2455" s="5" t="str">
        <f t="shared" si="190"/>
        <v>2022-08</v>
      </c>
      <c r="L2455" s="3" t="str">
        <f t="shared" si="191"/>
        <v>2022</v>
      </c>
      <c r="M2455">
        <f t="shared" si="192"/>
        <v>16.61</v>
      </c>
      <c r="N2455" s="6">
        <f t="shared" si="193"/>
        <v>0.85545138888888883</v>
      </c>
      <c r="O2455">
        <f t="shared" si="194"/>
        <v>20</v>
      </c>
    </row>
    <row r="2456" spans="1:15" x14ac:dyDescent="0.35">
      <c r="A2456" t="s">
        <v>22</v>
      </c>
      <c r="B2456" s="3">
        <v>47299</v>
      </c>
      <c r="C2456">
        <v>40</v>
      </c>
      <c r="D2456" t="s">
        <v>26</v>
      </c>
      <c r="E2456" s="3">
        <v>44796</v>
      </c>
      <c r="F2456" s="4">
        <v>0.84934027777777776</v>
      </c>
      <c r="G2456">
        <v>7.81</v>
      </c>
      <c r="H2456">
        <v>8.8000000000000007</v>
      </c>
      <c r="I2456">
        <v>1206</v>
      </c>
      <c r="J2456">
        <v>2455</v>
      </c>
      <c r="K2456" s="5" t="str">
        <f t="shared" si="190"/>
        <v>2022-08</v>
      </c>
      <c r="L2456" s="3" t="str">
        <f t="shared" si="191"/>
        <v>2022</v>
      </c>
      <c r="M2456">
        <f t="shared" si="192"/>
        <v>16.61</v>
      </c>
      <c r="N2456" s="6">
        <f t="shared" si="193"/>
        <v>0.85545138888888883</v>
      </c>
      <c r="O2456">
        <f t="shared" si="194"/>
        <v>20</v>
      </c>
    </row>
    <row r="2457" spans="1:15" x14ac:dyDescent="0.35">
      <c r="A2457" t="s">
        <v>22</v>
      </c>
      <c r="B2457" s="3">
        <v>47299</v>
      </c>
      <c r="C2457">
        <v>50</v>
      </c>
      <c r="D2457" t="s">
        <v>27</v>
      </c>
      <c r="E2457" s="3">
        <v>44796</v>
      </c>
      <c r="F2457" s="4">
        <v>0.84934027777777776</v>
      </c>
      <c r="G2457">
        <v>7.81</v>
      </c>
      <c r="H2457">
        <v>8.8000000000000007</v>
      </c>
      <c r="I2457">
        <v>1206</v>
      </c>
      <c r="J2457">
        <v>2456</v>
      </c>
      <c r="K2457" s="5" t="str">
        <f t="shared" si="190"/>
        <v>2022-08</v>
      </c>
      <c r="L2457" s="3" t="str">
        <f t="shared" si="191"/>
        <v>2022</v>
      </c>
      <c r="M2457">
        <f t="shared" si="192"/>
        <v>16.61</v>
      </c>
      <c r="N2457" s="6">
        <f t="shared" si="193"/>
        <v>0.85545138888888883</v>
      </c>
      <c r="O2457">
        <f t="shared" si="194"/>
        <v>20</v>
      </c>
    </row>
    <row r="2458" spans="1:15" x14ac:dyDescent="0.35">
      <c r="A2458" t="s">
        <v>15</v>
      </c>
      <c r="B2458" s="3">
        <v>47118</v>
      </c>
      <c r="C2458">
        <v>20</v>
      </c>
      <c r="D2458" t="s">
        <v>23</v>
      </c>
      <c r="E2458" s="3">
        <v>44863</v>
      </c>
      <c r="F2458" s="4">
        <v>0.57733796296296291</v>
      </c>
      <c r="G2458">
        <v>6.25</v>
      </c>
      <c r="H2458">
        <v>18.14</v>
      </c>
      <c r="I2458">
        <v>1207</v>
      </c>
      <c r="J2458">
        <v>2457</v>
      </c>
      <c r="K2458" s="5" t="str">
        <f t="shared" si="190"/>
        <v>2022-10</v>
      </c>
      <c r="L2458" s="3" t="str">
        <f t="shared" si="191"/>
        <v>2022</v>
      </c>
      <c r="M2458">
        <f t="shared" si="192"/>
        <v>24.39</v>
      </c>
      <c r="N2458" s="6">
        <f t="shared" si="193"/>
        <v>0.58993518518518517</v>
      </c>
      <c r="O2458">
        <f t="shared" si="194"/>
        <v>14</v>
      </c>
    </row>
    <row r="2459" spans="1:15" x14ac:dyDescent="0.35">
      <c r="A2459" t="s">
        <v>15</v>
      </c>
      <c r="B2459" s="3">
        <v>47118</v>
      </c>
      <c r="C2459">
        <v>40</v>
      </c>
      <c r="D2459" t="s">
        <v>26</v>
      </c>
      <c r="E2459" s="3">
        <v>44863</v>
      </c>
      <c r="F2459" s="4">
        <v>0.57733796296296291</v>
      </c>
      <c r="G2459">
        <v>6.25</v>
      </c>
      <c r="H2459">
        <v>18.14</v>
      </c>
      <c r="I2459">
        <v>1207</v>
      </c>
      <c r="J2459">
        <v>2458</v>
      </c>
      <c r="K2459" s="5" t="str">
        <f t="shared" si="190"/>
        <v>2022-10</v>
      </c>
      <c r="L2459" s="3" t="str">
        <f t="shared" si="191"/>
        <v>2022</v>
      </c>
      <c r="M2459">
        <f t="shared" si="192"/>
        <v>24.39</v>
      </c>
      <c r="N2459" s="6">
        <f t="shared" si="193"/>
        <v>0.58993518518518517</v>
      </c>
      <c r="O2459">
        <f t="shared" si="194"/>
        <v>14</v>
      </c>
    </row>
    <row r="2460" spans="1:15" x14ac:dyDescent="0.35">
      <c r="A2460" t="s">
        <v>24</v>
      </c>
      <c r="B2460" s="3">
        <v>47848</v>
      </c>
      <c r="C2460">
        <v>20</v>
      </c>
      <c r="D2460" t="s">
        <v>23</v>
      </c>
      <c r="E2460" s="3">
        <v>44904</v>
      </c>
      <c r="F2460" s="4">
        <v>0.58331018518518518</v>
      </c>
      <c r="G2460">
        <v>8.81</v>
      </c>
      <c r="H2460">
        <v>8.75</v>
      </c>
      <c r="I2460">
        <v>1208</v>
      </c>
      <c r="J2460">
        <v>2459</v>
      </c>
      <c r="K2460" s="5" t="str">
        <f t="shared" si="190"/>
        <v>2022-12</v>
      </c>
      <c r="L2460" s="3" t="str">
        <f t="shared" si="191"/>
        <v>2022</v>
      </c>
      <c r="M2460">
        <f t="shared" si="192"/>
        <v>17.560000000000002</v>
      </c>
      <c r="N2460" s="6">
        <f t="shared" si="193"/>
        <v>0.58938657407407402</v>
      </c>
      <c r="O2460">
        <f t="shared" si="194"/>
        <v>14</v>
      </c>
    </row>
    <row r="2461" spans="1:15" x14ac:dyDescent="0.35">
      <c r="A2461" t="s">
        <v>20</v>
      </c>
      <c r="B2461" t="s">
        <v>21</v>
      </c>
      <c r="C2461">
        <v>0</v>
      </c>
      <c r="D2461" t="s">
        <v>17</v>
      </c>
      <c r="E2461" s="3">
        <v>44785</v>
      </c>
      <c r="F2461" s="4">
        <v>0.41910879629629627</v>
      </c>
      <c r="G2461">
        <v>8.18</v>
      </c>
      <c r="H2461">
        <v>9.49</v>
      </c>
      <c r="I2461">
        <v>1209</v>
      </c>
      <c r="J2461">
        <v>2460</v>
      </c>
      <c r="K2461" s="5" t="str">
        <f t="shared" si="190"/>
        <v>2022-08</v>
      </c>
      <c r="L2461" s="3" t="str">
        <f t="shared" si="191"/>
        <v>2022</v>
      </c>
      <c r="M2461">
        <f t="shared" si="192"/>
        <v>17.670000000000002</v>
      </c>
      <c r="N2461" s="6">
        <f t="shared" si="193"/>
        <v>0.42569907407407404</v>
      </c>
      <c r="O2461">
        <f t="shared" si="194"/>
        <v>10</v>
      </c>
    </row>
    <row r="2462" spans="1:15" x14ac:dyDescent="0.35">
      <c r="A2462" t="s">
        <v>28</v>
      </c>
      <c r="B2462" t="s">
        <v>21</v>
      </c>
      <c r="C2462">
        <v>10</v>
      </c>
      <c r="D2462" t="s">
        <v>16</v>
      </c>
      <c r="E2462" s="3">
        <v>44627</v>
      </c>
      <c r="F2462" s="4">
        <v>0.58583333333333332</v>
      </c>
      <c r="G2462">
        <v>10.11</v>
      </c>
      <c r="H2462">
        <v>12.91</v>
      </c>
      <c r="I2462">
        <v>1210</v>
      </c>
      <c r="J2462">
        <v>2461</v>
      </c>
      <c r="K2462" s="5" t="str">
        <f t="shared" si="190"/>
        <v>2022-03</v>
      </c>
      <c r="L2462" s="3" t="str">
        <f t="shared" si="191"/>
        <v>2022</v>
      </c>
      <c r="M2462">
        <f t="shared" si="192"/>
        <v>23.02</v>
      </c>
      <c r="N2462" s="6">
        <f t="shared" si="193"/>
        <v>0.5947986111111111</v>
      </c>
      <c r="O2462">
        <f t="shared" si="194"/>
        <v>14</v>
      </c>
    </row>
    <row r="2463" spans="1:15" x14ac:dyDescent="0.35">
      <c r="A2463" t="s">
        <v>28</v>
      </c>
      <c r="B2463" t="s">
        <v>21</v>
      </c>
      <c r="C2463">
        <v>25</v>
      </c>
      <c r="D2463" t="s">
        <v>18</v>
      </c>
      <c r="E2463" s="3">
        <v>44627</v>
      </c>
      <c r="F2463" s="4">
        <v>0.58583333333333332</v>
      </c>
      <c r="G2463">
        <v>10.11</v>
      </c>
      <c r="H2463">
        <v>12.91</v>
      </c>
      <c r="I2463">
        <v>1210</v>
      </c>
      <c r="J2463">
        <v>2462</v>
      </c>
      <c r="K2463" s="5" t="str">
        <f t="shared" si="190"/>
        <v>2022-03</v>
      </c>
      <c r="L2463" s="3" t="str">
        <f t="shared" si="191"/>
        <v>2022</v>
      </c>
      <c r="M2463">
        <f t="shared" si="192"/>
        <v>23.02</v>
      </c>
      <c r="N2463" s="6">
        <f t="shared" si="193"/>
        <v>0.5947986111111111</v>
      </c>
      <c r="O2463">
        <f t="shared" si="194"/>
        <v>14</v>
      </c>
    </row>
    <row r="2464" spans="1:15" x14ac:dyDescent="0.35">
      <c r="A2464" t="s">
        <v>24</v>
      </c>
      <c r="B2464" s="3">
        <v>47848</v>
      </c>
      <c r="C2464">
        <v>0</v>
      </c>
      <c r="D2464" t="s">
        <v>17</v>
      </c>
      <c r="E2464" s="3">
        <v>44651</v>
      </c>
      <c r="F2464" s="4">
        <v>0.51090277777777782</v>
      </c>
      <c r="G2464">
        <v>6.62</v>
      </c>
      <c r="H2464">
        <v>9.9600000000000009</v>
      </c>
      <c r="I2464">
        <v>1211</v>
      </c>
      <c r="J2464">
        <v>2463</v>
      </c>
      <c r="K2464" s="5" t="str">
        <f t="shared" si="190"/>
        <v>2022-03</v>
      </c>
      <c r="L2464" s="3" t="str">
        <f t="shared" si="191"/>
        <v>2022</v>
      </c>
      <c r="M2464">
        <f t="shared" si="192"/>
        <v>16.580000000000002</v>
      </c>
      <c r="N2464" s="6">
        <f t="shared" si="193"/>
        <v>0.5178194444444445</v>
      </c>
      <c r="O2464">
        <f t="shared" si="194"/>
        <v>12</v>
      </c>
    </row>
    <row r="2465" spans="1:15" x14ac:dyDescent="0.35">
      <c r="A2465" t="s">
        <v>24</v>
      </c>
      <c r="B2465" s="3">
        <v>47848</v>
      </c>
      <c r="C2465">
        <v>40</v>
      </c>
      <c r="D2465" t="s">
        <v>26</v>
      </c>
      <c r="E2465" s="3">
        <v>44651</v>
      </c>
      <c r="F2465" s="4">
        <v>0.51090277777777782</v>
      </c>
      <c r="G2465">
        <v>6.62</v>
      </c>
      <c r="H2465">
        <v>9.9600000000000009</v>
      </c>
      <c r="I2465">
        <v>1211</v>
      </c>
      <c r="J2465">
        <v>2464</v>
      </c>
      <c r="K2465" s="5" t="str">
        <f t="shared" si="190"/>
        <v>2022-03</v>
      </c>
      <c r="L2465" s="3" t="str">
        <f t="shared" si="191"/>
        <v>2022</v>
      </c>
      <c r="M2465">
        <f t="shared" si="192"/>
        <v>16.580000000000002</v>
      </c>
      <c r="N2465" s="6">
        <f t="shared" si="193"/>
        <v>0.5178194444444445</v>
      </c>
      <c r="O2465">
        <f t="shared" si="194"/>
        <v>12</v>
      </c>
    </row>
    <row r="2466" spans="1:15" x14ac:dyDescent="0.35">
      <c r="A2466" t="s">
        <v>28</v>
      </c>
      <c r="B2466" t="s">
        <v>21</v>
      </c>
      <c r="C2466">
        <v>0</v>
      </c>
      <c r="D2466" t="s">
        <v>17</v>
      </c>
      <c r="E2466" s="3">
        <v>44730</v>
      </c>
      <c r="F2466" s="4">
        <v>0.38917824074074076</v>
      </c>
      <c r="G2466">
        <v>5.8</v>
      </c>
      <c r="H2466">
        <v>15.89</v>
      </c>
      <c r="I2466">
        <v>1212</v>
      </c>
      <c r="J2466">
        <v>2465</v>
      </c>
      <c r="K2466" s="5" t="str">
        <f t="shared" si="190"/>
        <v>2022-06</v>
      </c>
      <c r="L2466" s="3" t="str">
        <f t="shared" si="191"/>
        <v>2022</v>
      </c>
      <c r="M2466">
        <f t="shared" si="192"/>
        <v>21.69</v>
      </c>
      <c r="N2466" s="6">
        <f t="shared" si="193"/>
        <v>0.40021296296296299</v>
      </c>
      <c r="O2466">
        <f t="shared" si="194"/>
        <v>9</v>
      </c>
    </row>
    <row r="2467" spans="1:15" x14ac:dyDescent="0.35">
      <c r="A2467" t="s">
        <v>15</v>
      </c>
      <c r="B2467" s="3">
        <v>47118</v>
      </c>
      <c r="C2467">
        <v>10</v>
      </c>
      <c r="D2467" t="s">
        <v>16</v>
      </c>
      <c r="E2467" s="3">
        <v>44883</v>
      </c>
      <c r="F2467" s="4">
        <v>0.47290509259259261</v>
      </c>
      <c r="G2467">
        <v>10.46</v>
      </c>
      <c r="H2467">
        <v>6.61</v>
      </c>
      <c r="I2467">
        <v>1213</v>
      </c>
      <c r="J2467">
        <v>2466</v>
      </c>
      <c r="K2467" s="5" t="str">
        <f t="shared" si="190"/>
        <v>2022-11</v>
      </c>
      <c r="L2467" s="3" t="str">
        <f t="shared" si="191"/>
        <v>2022</v>
      </c>
      <c r="M2467">
        <f t="shared" si="192"/>
        <v>17.07</v>
      </c>
      <c r="N2467" s="6">
        <f t="shared" si="193"/>
        <v>0.47749537037037038</v>
      </c>
      <c r="O2467">
        <f t="shared" si="194"/>
        <v>11</v>
      </c>
    </row>
    <row r="2468" spans="1:15" x14ac:dyDescent="0.35">
      <c r="A2468" t="s">
        <v>15</v>
      </c>
      <c r="B2468" s="3">
        <v>47118</v>
      </c>
      <c r="C2468">
        <v>25</v>
      </c>
      <c r="D2468" t="s">
        <v>18</v>
      </c>
      <c r="E2468" s="3">
        <v>44883</v>
      </c>
      <c r="F2468" s="4">
        <v>0.47290509259259261</v>
      </c>
      <c r="G2468">
        <v>10.46</v>
      </c>
      <c r="H2468">
        <v>6.61</v>
      </c>
      <c r="I2468">
        <v>1213</v>
      </c>
      <c r="J2468">
        <v>2467</v>
      </c>
      <c r="K2468" s="5" t="str">
        <f t="shared" si="190"/>
        <v>2022-11</v>
      </c>
      <c r="L2468" s="3" t="str">
        <f t="shared" si="191"/>
        <v>2022</v>
      </c>
      <c r="M2468">
        <f t="shared" si="192"/>
        <v>17.07</v>
      </c>
      <c r="N2468" s="6">
        <f t="shared" si="193"/>
        <v>0.47749537037037038</v>
      </c>
      <c r="O2468">
        <f t="shared" si="194"/>
        <v>11</v>
      </c>
    </row>
    <row r="2469" spans="1:15" x14ac:dyDescent="0.35">
      <c r="A2469" t="s">
        <v>24</v>
      </c>
      <c r="B2469" s="3">
        <v>47848</v>
      </c>
      <c r="C2469">
        <v>0</v>
      </c>
      <c r="D2469" t="s">
        <v>17</v>
      </c>
      <c r="E2469" s="3">
        <v>44959</v>
      </c>
      <c r="F2469" s="4">
        <v>0.72820601851851852</v>
      </c>
      <c r="G2469">
        <v>5.81</v>
      </c>
      <c r="H2469">
        <v>6.72</v>
      </c>
      <c r="I2469">
        <v>1214</v>
      </c>
      <c r="J2469">
        <v>2468</v>
      </c>
      <c r="K2469" s="5" t="str">
        <f t="shared" si="190"/>
        <v>2023-02</v>
      </c>
      <c r="L2469" s="3" t="str">
        <f t="shared" si="191"/>
        <v>2023</v>
      </c>
      <c r="M2469">
        <f t="shared" si="192"/>
        <v>12.53</v>
      </c>
      <c r="N2469" s="6">
        <f t="shared" si="193"/>
        <v>0.73287268518518522</v>
      </c>
      <c r="O2469">
        <f t="shared" si="194"/>
        <v>17</v>
      </c>
    </row>
    <row r="2470" spans="1:15" x14ac:dyDescent="0.35">
      <c r="A2470" t="s">
        <v>24</v>
      </c>
      <c r="B2470" s="3">
        <v>47848</v>
      </c>
      <c r="C2470">
        <v>40</v>
      </c>
      <c r="D2470" t="s">
        <v>26</v>
      </c>
      <c r="E2470" s="3">
        <v>44959</v>
      </c>
      <c r="F2470" s="4">
        <v>0.72820601851851852</v>
      </c>
      <c r="G2470">
        <v>5.81</v>
      </c>
      <c r="H2470">
        <v>6.72</v>
      </c>
      <c r="I2470">
        <v>1214</v>
      </c>
      <c r="J2470">
        <v>2469</v>
      </c>
      <c r="K2470" s="5" t="str">
        <f t="shared" si="190"/>
        <v>2023-02</v>
      </c>
      <c r="L2470" s="3" t="str">
        <f t="shared" si="191"/>
        <v>2023</v>
      </c>
      <c r="M2470">
        <f t="shared" si="192"/>
        <v>12.53</v>
      </c>
      <c r="N2470" s="6">
        <f t="shared" si="193"/>
        <v>0.73287268518518522</v>
      </c>
      <c r="O2470">
        <f t="shared" si="194"/>
        <v>17</v>
      </c>
    </row>
    <row r="2471" spans="1:15" x14ac:dyDescent="0.35">
      <c r="A2471" t="s">
        <v>24</v>
      </c>
      <c r="B2471" s="3">
        <v>47848</v>
      </c>
      <c r="C2471">
        <v>80</v>
      </c>
      <c r="D2471" t="s">
        <v>19</v>
      </c>
      <c r="E2471" s="3">
        <v>44959</v>
      </c>
      <c r="F2471" s="4">
        <v>0.72820601851851852</v>
      </c>
      <c r="G2471">
        <v>5.81</v>
      </c>
      <c r="H2471">
        <v>6.72</v>
      </c>
      <c r="I2471">
        <v>1214</v>
      </c>
      <c r="J2471">
        <v>2470</v>
      </c>
      <c r="K2471" s="5" t="str">
        <f t="shared" si="190"/>
        <v>2023-02</v>
      </c>
      <c r="L2471" s="3" t="str">
        <f t="shared" si="191"/>
        <v>2023</v>
      </c>
      <c r="M2471">
        <f t="shared" si="192"/>
        <v>12.53</v>
      </c>
      <c r="N2471" s="6">
        <f t="shared" si="193"/>
        <v>0.73287268518518522</v>
      </c>
      <c r="O2471">
        <f t="shared" si="194"/>
        <v>17</v>
      </c>
    </row>
    <row r="2472" spans="1:15" x14ac:dyDescent="0.35">
      <c r="A2472" t="s">
        <v>28</v>
      </c>
      <c r="B2472" t="s">
        <v>21</v>
      </c>
      <c r="C2472">
        <v>10</v>
      </c>
      <c r="D2472" t="s">
        <v>16</v>
      </c>
      <c r="E2472" s="3">
        <v>44605</v>
      </c>
      <c r="F2472" s="4">
        <v>0.50422453703703707</v>
      </c>
      <c r="G2472">
        <v>6.28</v>
      </c>
      <c r="H2472">
        <v>12.65</v>
      </c>
      <c r="I2472">
        <v>1215</v>
      </c>
      <c r="J2472">
        <v>2471</v>
      </c>
      <c r="K2472" s="5" t="str">
        <f t="shared" si="190"/>
        <v>2022-02</v>
      </c>
      <c r="L2472" s="3" t="str">
        <f t="shared" si="191"/>
        <v>2022</v>
      </c>
      <c r="M2472">
        <f t="shared" si="192"/>
        <v>18.93</v>
      </c>
      <c r="N2472" s="6">
        <f t="shared" si="193"/>
        <v>0.51300925925925933</v>
      </c>
      <c r="O2472">
        <f t="shared" si="194"/>
        <v>12</v>
      </c>
    </row>
    <row r="2473" spans="1:15" x14ac:dyDescent="0.35">
      <c r="A2473" t="s">
        <v>28</v>
      </c>
      <c r="B2473" t="s">
        <v>21</v>
      </c>
      <c r="C2473">
        <v>10</v>
      </c>
      <c r="D2473" t="s">
        <v>16</v>
      </c>
      <c r="E2473" s="3">
        <v>44619</v>
      </c>
      <c r="F2473" s="4">
        <v>0.33550925925925928</v>
      </c>
      <c r="G2473">
        <v>6.21</v>
      </c>
      <c r="H2473">
        <v>7.99</v>
      </c>
      <c r="I2473">
        <v>1216</v>
      </c>
      <c r="J2473">
        <v>2472</v>
      </c>
      <c r="K2473" s="5" t="str">
        <f t="shared" si="190"/>
        <v>2022-02</v>
      </c>
      <c r="L2473" s="3" t="str">
        <f t="shared" si="191"/>
        <v>2022</v>
      </c>
      <c r="M2473">
        <f t="shared" si="192"/>
        <v>14.2</v>
      </c>
      <c r="N2473" s="6">
        <f t="shared" si="193"/>
        <v>0.34105787037037039</v>
      </c>
      <c r="O2473">
        <f t="shared" si="194"/>
        <v>8</v>
      </c>
    </row>
    <row r="2474" spans="1:15" x14ac:dyDescent="0.35">
      <c r="A2474" t="s">
        <v>15</v>
      </c>
      <c r="B2474" s="3">
        <v>47118</v>
      </c>
      <c r="C2474">
        <v>10</v>
      </c>
      <c r="D2474" t="s">
        <v>16</v>
      </c>
      <c r="E2474" s="3">
        <v>44755</v>
      </c>
      <c r="F2474" s="4">
        <v>0.43614583333333334</v>
      </c>
      <c r="G2474">
        <v>6.48</v>
      </c>
      <c r="H2474">
        <v>13.15</v>
      </c>
      <c r="I2474">
        <v>1217</v>
      </c>
      <c r="J2474">
        <v>2473</v>
      </c>
      <c r="K2474" s="5" t="str">
        <f t="shared" si="190"/>
        <v>2022-07</v>
      </c>
      <c r="L2474" s="3" t="str">
        <f t="shared" si="191"/>
        <v>2022</v>
      </c>
      <c r="M2474">
        <f t="shared" si="192"/>
        <v>19.630000000000003</v>
      </c>
      <c r="N2474" s="6">
        <f t="shared" si="193"/>
        <v>0.44527777777777777</v>
      </c>
      <c r="O2474">
        <f t="shared" si="194"/>
        <v>10</v>
      </c>
    </row>
    <row r="2475" spans="1:15" x14ac:dyDescent="0.35">
      <c r="A2475" t="s">
        <v>15</v>
      </c>
      <c r="B2475" s="3">
        <v>47118</v>
      </c>
      <c r="C2475">
        <v>25</v>
      </c>
      <c r="D2475" t="s">
        <v>18</v>
      </c>
      <c r="E2475" s="3">
        <v>44755</v>
      </c>
      <c r="F2475" s="4">
        <v>0.43614583333333334</v>
      </c>
      <c r="G2475">
        <v>6.48</v>
      </c>
      <c r="H2475">
        <v>13.15</v>
      </c>
      <c r="I2475">
        <v>1217</v>
      </c>
      <c r="J2475">
        <v>2474</v>
      </c>
      <c r="K2475" s="5" t="str">
        <f t="shared" si="190"/>
        <v>2022-07</v>
      </c>
      <c r="L2475" s="3" t="str">
        <f t="shared" si="191"/>
        <v>2022</v>
      </c>
      <c r="M2475">
        <f t="shared" si="192"/>
        <v>19.630000000000003</v>
      </c>
      <c r="N2475" s="6">
        <f t="shared" si="193"/>
        <v>0.44527777777777777</v>
      </c>
      <c r="O2475">
        <f t="shared" si="194"/>
        <v>10</v>
      </c>
    </row>
    <row r="2476" spans="1:15" x14ac:dyDescent="0.35">
      <c r="A2476" t="s">
        <v>15</v>
      </c>
      <c r="B2476" s="3">
        <v>47118</v>
      </c>
      <c r="C2476">
        <v>50</v>
      </c>
      <c r="D2476" t="s">
        <v>27</v>
      </c>
      <c r="E2476" s="3">
        <v>44755</v>
      </c>
      <c r="F2476" s="4">
        <v>0.43614583333333334</v>
      </c>
      <c r="G2476">
        <v>6.48</v>
      </c>
      <c r="H2476">
        <v>13.15</v>
      </c>
      <c r="I2476">
        <v>1217</v>
      </c>
      <c r="J2476">
        <v>2475</v>
      </c>
      <c r="K2476" s="5" t="str">
        <f t="shared" si="190"/>
        <v>2022-07</v>
      </c>
      <c r="L2476" s="3" t="str">
        <f t="shared" si="191"/>
        <v>2022</v>
      </c>
      <c r="M2476">
        <f t="shared" si="192"/>
        <v>19.630000000000003</v>
      </c>
      <c r="N2476" s="6">
        <f t="shared" si="193"/>
        <v>0.44527777777777777</v>
      </c>
      <c r="O2476">
        <f t="shared" si="194"/>
        <v>10</v>
      </c>
    </row>
    <row r="2477" spans="1:15" x14ac:dyDescent="0.35">
      <c r="A2477" t="s">
        <v>15</v>
      </c>
      <c r="B2477" s="3">
        <v>47118</v>
      </c>
      <c r="C2477">
        <v>20</v>
      </c>
      <c r="D2477" t="s">
        <v>23</v>
      </c>
      <c r="E2477" s="3">
        <v>44816</v>
      </c>
      <c r="F2477" s="4">
        <v>0.40961805555555558</v>
      </c>
      <c r="G2477">
        <v>10.050000000000001</v>
      </c>
      <c r="H2477">
        <v>5.78</v>
      </c>
      <c r="I2477">
        <v>1218</v>
      </c>
      <c r="J2477">
        <v>2476</v>
      </c>
      <c r="K2477" s="5" t="str">
        <f t="shared" si="190"/>
        <v>2022-09</v>
      </c>
      <c r="L2477" s="3" t="str">
        <f t="shared" si="191"/>
        <v>2022</v>
      </c>
      <c r="M2477">
        <f t="shared" si="192"/>
        <v>15.830000000000002</v>
      </c>
      <c r="N2477" s="6">
        <f t="shared" si="193"/>
        <v>0.41363194444444445</v>
      </c>
      <c r="O2477">
        <f t="shared" si="194"/>
        <v>9</v>
      </c>
    </row>
    <row r="2478" spans="1:15" x14ac:dyDescent="0.35">
      <c r="A2478" t="s">
        <v>24</v>
      </c>
      <c r="B2478" s="3">
        <v>47848</v>
      </c>
      <c r="C2478">
        <v>20</v>
      </c>
      <c r="D2478" t="s">
        <v>23</v>
      </c>
      <c r="E2478" s="3">
        <v>44657</v>
      </c>
      <c r="F2478" s="4">
        <v>0.51052083333333331</v>
      </c>
      <c r="G2478">
        <v>6.84</v>
      </c>
      <c r="H2478">
        <v>9.11</v>
      </c>
      <c r="I2478">
        <v>1219</v>
      </c>
      <c r="J2478">
        <v>2477</v>
      </c>
      <c r="K2478" s="5" t="str">
        <f t="shared" si="190"/>
        <v>2022-04</v>
      </c>
      <c r="L2478" s="3" t="str">
        <f t="shared" si="191"/>
        <v>2022</v>
      </c>
      <c r="M2478">
        <f t="shared" si="192"/>
        <v>15.95</v>
      </c>
      <c r="N2478" s="6">
        <f t="shared" si="193"/>
        <v>0.51684722222222224</v>
      </c>
      <c r="O2478">
        <f t="shared" si="194"/>
        <v>12</v>
      </c>
    </row>
    <row r="2479" spans="1:15" x14ac:dyDescent="0.35">
      <c r="A2479" t="s">
        <v>24</v>
      </c>
      <c r="B2479" s="3">
        <v>47848</v>
      </c>
      <c r="C2479">
        <v>40</v>
      </c>
      <c r="D2479" t="s">
        <v>26</v>
      </c>
      <c r="E2479" s="3">
        <v>44657</v>
      </c>
      <c r="F2479" s="4">
        <v>0.51052083333333331</v>
      </c>
      <c r="G2479">
        <v>6.84</v>
      </c>
      <c r="H2479">
        <v>9.11</v>
      </c>
      <c r="I2479">
        <v>1219</v>
      </c>
      <c r="J2479">
        <v>2478</v>
      </c>
      <c r="K2479" s="5" t="str">
        <f t="shared" si="190"/>
        <v>2022-04</v>
      </c>
      <c r="L2479" s="3" t="str">
        <f t="shared" si="191"/>
        <v>2022</v>
      </c>
      <c r="M2479">
        <f t="shared" si="192"/>
        <v>15.95</v>
      </c>
      <c r="N2479" s="6">
        <f t="shared" si="193"/>
        <v>0.51684722222222224</v>
      </c>
      <c r="O2479">
        <f t="shared" si="194"/>
        <v>12</v>
      </c>
    </row>
    <row r="2480" spans="1:15" x14ac:dyDescent="0.35">
      <c r="A2480" t="s">
        <v>24</v>
      </c>
      <c r="B2480" s="3">
        <v>47848</v>
      </c>
      <c r="C2480">
        <v>80</v>
      </c>
      <c r="D2480" t="s">
        <v>19</v>
      </c>
      <c r="E2480" s="3">
        <v>44657</v>
      </c>
      <c r="F2480" s="4">
        <v>0.51052083333333331</v>
      </c>
      <c r="G2480">
        <v>6.84</v>
      </c>
      <c r="H2480">
        <v>9.11</v>
      </c>
      <c r="I2480">
        <v>1219</v>
      </c>
      <c r="J2480">
        <v>2479</v>
      </c>
      <c r="K2480" s="5" t="str">
        <f t="shared" si="190"/>
        <v>2022-04</v>
      </c>
      <c r="L2480" s="3" t="str">
        <f t="shared" si="191"/>
        <v>2022</v>
      </c>
      <c r="M2480">
        <f t="shared" si="192"/>
        <v>15.95</v>
      </c>
      <c r="N2480" s="6">
        <f t="shared" si="193"/>
        <v>0.51684722222222224</v>
      </c>
      <c r="O2480">
        <f t="shared" si="194"/>
        <v>12</v>
      </c>
    </row>
    <row r="2481" spans="1:15" x14ac:dyDescent="0.35">
      <c r="A2481" t="s">
        <v>24</v>
      </c>
      <c r="B2481" s="3">
        <v>47848</v>
      </c>
      <c r="C2481">
        <v>20</v>
      </c>
      <c r="D2481" t="s">
        <v>23</v>
      </c>
      <c r="E2481" s="3">
        <v>44775</v>
      </c>
      <c r="F2481" s="4">
        <v>0.76711805555555557</v>
      </c>
      <c r="G2481">
        <v>7.82</v>
      </c>
      <c r="H2481">
        <v>9.57</v>
      </c>
      <c r="I2481">
        <v>1220</v>
      </c>
      <c r="J2481">
        <v>2480</v>
      </c>
      <c r="K2481" s="5" t="str">
        <f t="shared" si="190"/>
        <v>2022-08</v>
      </c>
      <c r="L2481" s="3" t="str">
        <f t="shared" si="191"/>
        <v>2022</v>
      </c>
      <c r="M2481">
        <f t="shared" si="192"/>
        <v>17.39</v>
      </c>
      <c r="N2481" s="6">
        <f t="shared" si="193"/>
        <v>0.77376388888888892</v>
      </c>
      <c r="O2481">
        <f t="shared" si="194"/>
        <v>18</v>
      </c>
    </row>
    <row r="2482" spans="1:15" x14ac:dyDescent="0.35">
      <c r="A2482" t="s">
        <v>24</v>
      </c>
      <c r="B2482" s="3">
        <v>47848</v>
      </c>
      <c r="C2482">
        <v>40</v>
      </c>
      <c r="D2482" t="s">
        <v>26</v>
      </c>
      <c r="E2482" s="3">
        <v>44775</v>
      </c>
      <c r="F2482" s="4">
        <v>0.76711805555555557</v>
      </c>
      <c r="G2482">
        <v>7.82</v>
      </c>
      <c r="H2482">
        <v>9.57</v>
      </c>
      <c r="I2482">
        <v>1220</v>
      </c>
      <c r="J2482">
        <v>2481</v>
      </c>
      <c r="K2482" s="5" t="str">
        <f t="shared" si="190"/>
        <v>2022-08</v>
      </c>
      <c r="L2482" s="3" t="str">
        <f t="shared" si="191"/>
        <v>2022</v>
      </c>
      <c r="M2482">
        <f t="shared" si="192"/>
        <v>17.39</v>
      </c>
      <c r="N2482" s="6">
        <f t="shared" si="193"/>
        <v>0.77376388888888892</v>
      </c>
      <c r="O2482">
        <f t="shared" si="194"/>
        <v>18</v>
      </c>
    </row>
    <row r="2483" spans="1:15" x14ac:dyDescent="0.35">
      <c r="A2483" t="s">
        <v>24</v>
      </c>
      <c r="B2483" s="3">
        <v>47848</v>
      </c>
      <c r="C2483">
        <v>0</v>
      </c>
      <c r="D2483" t="s">
        <v>17</v>
      </c>
      <c r="E2483" s="3">
        <v>44821</v>
      </c>
      <c r="F2483" s="4">
        <v>0.42476851851851855</v>
      </c>
      <c r="G2483">
        <v>5.57</v>
      </c>
      <c r="H2483">
        <v>7.94</v>
      </c>
      <c r="I2483">
        <v>1221</v>
      </c>
      <c r="J2483">
        <v>2482</v>
      </c>
      <c r="K2483" s="5" t="str">
        <f t="shared" si="190"/>
        <v>2022-09</v>
      </c>
      <c r="L2483" s="3" t="str">
        <f t="shared" si="191"/>
        <v>2022</v>
      </c>
      <c r="M2483">
        <f t="shared" si="192"/>
        <v>13.510000000000002</v>
      </c>
      <c r="N2483" s="6">
        <f t="shared" si="193"/>
        <v>0.43028240740740742</v>
      </c>
      <c r="O2483">
        <f t="shared" si="194"/>
        <v>10</v>
      </c>
    </row>
    <row r="2484" spans="1:15" x14ac:dyDescent="0.35">
      <c r="A2484" t="s">
        <v>24</v>
      </c>
      <c r="B2484" s="3">
        <v>47848</v>
      </c>
      <c r="C2484">
        <v>25</v>
      </c>
      <c r="D2484" t="s">
        <v>18</v>
      </c>
      <c r="E2484" s="3">
        <v>44821</v>
      </c>
      <c r="F2484" s="4">
        <v>0.42476851851851855</v>
      </c>
      <c r="G2484">
        <v>5.57</v>
      </c>
      <c r="H2484">
        <v>7.94</v>
      </c>
      <c r="I2484">
        <v>1221</v>
      </c>
      <c r="J2484">
        <v>2483</v>
      </c>
      <c r="K2484" s="5" t="str">
        <f t="shared" si="190"/>
        <v>2022-09</v>
      </c>
      <c r="L2484" s="3" t="str">
        <f t="shared" si="191"/>
        <v>2022</v>
      </c>
      <c r="M2484">
        <f t="shared" si="192"/>
        <v>13.510000000000002</v>
      </c>
      <c r="N2484" s="6">
        <f t="shared" si="193"/>
        <v>0.43028240740740742</v>
      </c>
      <c r="O2484">
        <f t="shared" si="194"/>
        <v>10</v>
      </c>
    </row>
    <row r="2485" spans="1:15" x14ac:dyDescent="0.35">
      <c r="A2485" t="s">
        <v>22</v>
      </c>
      <c r="B2485" s="3">
        <v>47299</v>
      </c>
      <c r="C2485">
        <v>0</v>
      </c>
      <c r="D2485" t="s">
        <v>17</v>
      </c>
      <c r="E2485" s="3">
        <v>44787</v>
      </c>
      <c r="F2485" s="4">
        <v>0.65175925925925926</v>
      </c>
      <c r="G2485">
        <v>9.93</v>
      </c>
      <c r="H2485">
        <v>11.68</v>
      </c>
      <c r="I2485">
        <v>1222</v>
      </c>
      <c r="J2485">
        <v>2484</v>
      </c>
      <c r="K2485" s="5" t="str">
        <f t="shared" si="190"/>
        <v>2022-08</v>
      </c>
      <c r="L2485" s="3" t="str">
        <f t="shared" si="191"/>
        <v>2022</v>
      </c>
      <c r="M2485">
        <f t="shared" si="192"/>
        <v>21.61</v>
      </c>
      <c r="N2485" s="6">
        <f t="shared" si="193"/>
        <v>0.65987037037037033</v>
      </c>
      <c r="O2485">
        <f t="shared" si="194"/>
        <v>15</v>
      </c>
    </row>
    <row r="2486" spans="1:15" x14ac:dyDescent="0.35">
      <c r="A2486" t="s">
        <v>15</v>
      </c>
      <c r="B2486" s="3">
        <v>47118</v>
      </c>
      <c r="C2486">
        <v>10</v>
      </c>
      <c r="D2486" t="s">
        <v>16</v>
      </c>
      <c r="E2486" s="3">
        <v>44787</v>
      </c>
      <c r="F2486" s="4">
        <v>0.66656249999999995</v>
      </c>
      <c r="G2486">
        <v>9.3000000000000007</v>
      </c>
      <c r="H2486">
        <v>11.06</v>
      </c>
      <c r="I2486">
        <v>1223</v>
      </c>
      <c r="J2486">
        <v>2485</v>
      </c>
      <c r="K2486" s="5" t="str">
        <f t="shared" si="190"/>
        <v>2022-08</v>
      </c>
      <c r="L2486" s="3" t="str">
        <f t="shared" si="191"/>
        <v>2022</v>
      </c>
      <c r="M2486">
        <f t="shared" si="192"/>
        <v>20.36</v>
      </c>
      <c r="N2486" s="6">
        <f t="shared" si="193"/>
        <v>0.67424305555555553</v>
      </c>
      <c r="O2486">
        <f t="shared" si="194"/>
        <v>16</v>
      </c>
    </row>
    <row r="2487" spans="1:15" x14ac:dyDescent="0.35">
      <c r="A2487" t="s">
        <v>24</v>
      </c>
      <c r="B2487" s="3">
        <v>47848</v>
      </c>
      <c r="C2487">
        <v>20</v>
      </c>
      <c r="D2487" t="s">
        <v>23</v>
      </c>
      <c r="E2487" s="3">
        <v>44864</v>
      </c>
      <c r="F2487" s="4">
        <v>0.58266203703703701</v>
      </c>
      <c r="G2487">
        <v>7.35</v>
      </c>
      <c r="H2487">
        <v>13.72</v>
      </c>
      <c r="I2487">
        <v>1224</v>
      </c>
      <c r="J2487">
        <v>2486</v>
      </c>
      <c r="K2487" s="5" t="str">
        <f t="shared" si="190"/>
        <v>2022-10</v>
      </c>
      <c r="L2487" s="3" t="str">
        <f t="shared" si="191"/>
        <v>2022</v>
      </c>
      <c r="M2487">
        <f t="shared" si="192"/>
        <v>21.07</v>
      </c>
      <c r="N2487" s="6">
        <f t="shared" si="193"/>
        <v>0.59218981481481481</v>
      </c>
      <c r="O2487">
        <f t="shared" si="194"/>
        <v>14</v>
      </c>
    </row>
    <row r="2488" spans="1:15" x14ac:dyDescent="0.35">
      <c r="A2488" t="s">
        <v>24</v>
      </c>
      <c r="B2488" s="3">
        <v>47848</v>
      </c>
      <c r="C2488">
        <v>25</v>
      </c>
      <c r="D2488" t="s">
        <v>18</v>
      </c>
      <c r="E2488" s="3">
        <v>44864</v>
      </c>
      <c r="F2488" s="4">
        <v>0.58266203703703701</v>
      </c>
      <c r="G2488">
        <v>7.35</v>
      </c>
      <c r="H2488">
        <v>13.72</v>
      </c>
      <c r="I2488">
        <v>1224</v>
      </c>
      <c r="J2488">
        <v>2487</v>
      </c>
      <c r="K2488" s="5" t="str">
        <f t="shared" si="190"/>
        <v>2022-10</v>
      </c>
      <c r="L2488" s="3" t="str">
        <f t="shared" si="191"/>
        <v>2022</v>
      </c>
      <c r="M2488">
        <f t="shared" si="192"/>
        <v>21.07</v>
      </c>
      <c r="N2488" s="6">
        <f t="shared" si="193"/>
        <v>0.59218981481481481</v>
      </c>
      <c r="O2488">
        <f t="shared" si="194"/>
        <v>14</v>
      </c>
    </row>
    <row r="2489" spans="1:15" x14ac:dyDescent="0.35">
      <c r="A2489" t="s">
        <v>24</v>
      </c>
      <c r="B2489" s="3">
        <v>47848</v>
      </c>
      <c r="C2489">
        <v>50</v>
      </c>
      <c r="D2489" t="s">
        <v>27</v>
      </c>
      <c r="E2489" s="3">
        <v>44864</v>
      </c>
      <c r="F2489" s="4">
        <v>0.58266203703703701</v>
      </c>
      <c r="G2489">
        <v>7.35</v>
      </c>
      <c r="H2489">
        <v>13.72</v>
      </c>
      <c r="I2489">
        <v>1224</v>
      </c>
      <c r="J2489">
        <v>2488</v>
      </c>
      <c r="K2489" s="5" t="str">
        <f t="shared" si="190"/>
        <v>2022-10</v>
      </c>
      <c r="L2489" s="3" t="str">
        <f t="shared" si="191"/>
        <v>2022</v>
      </c>
      <c r="M2489">
        <f t="shared" si="192"/>
        <v>21.07</v>
      </c>
      <c r="N2489" s="6">
        <f t="shared" si="193"/>
        <v>0.59218981481481481</v>
      </c>
      <c r="O2489">
        <f t="shared" si="194"/>
        <v>14</v>
      </c>
    </row>
    <row r="2490" spans="1:15" x14ac:dyDescent="0.35">
      <c r="A2490" t="s">
        <v>24</v>
      </c>
      <c r="B2490" s="3">
        <v>47848</v>
      </c>
      <c r="C2490">
        <v>10</v>
      </c>
      <c r="D2490" t="s">
        <v>16</v>
      </c>
      <c r="E2490" s="3">
        <v>44911</v>
      </c>
      <c r="F2490" s="4">
        <v>0.58762731481481478</v>
      </c>
      <c r="G2490">
        <v>8.19</v>
      </c>
      <c r="H2490">
        <v>8.98</v>
      </c>
      <c r="I2490">
        <v>1225</v>
      </c>
      <c r="J2490">
        <v>2489</v>
      </c>
      <c r="K2490" s="5" t="str">
        <f t="shared" si="190"/>
        <v>2022-12</v>
      </c>
      <c r="L2490" s="3" t="str">
        <f t="shared" si="191"/>
        <v>2022</v>
      </c>
      <c r="M2490">
        <f t="shared" si="192"/>
        <v>17.170000000000002</v>
      </c>
      <c r="N2490" s="6">
        <f t="shared" si="193"/>
        <v>0.59386342592592589</v>
      </c>
      <c r="O2490">
        <f t="shared" si="194"/>
        <v>14</v>
      </c>
    </row>
    <row r="2491" spans="1:15" x14ac:dyDescent="0.35">
      <c r="A2491" t="s">
        <v>24</v>
      </c>
      <c r="B2491" s="3">
        <v>47848</v>
      </c>
      <c r="C2491">
        <v>40</v>
      </c>
      <c r="D2491" t="s">
        <v>26</v>
      </c>
      <c r="E2491" s="3">
        <v>44911</v>
      </c>
      <c r="F2491" s="4">
        <v>0.58762731481481478</v>
      </c>
      <c r="G2491">
        <v>8.19</v>
      </c>
      <c r="H2491">
        <v>8.98</v>
      </c>
      <c r="I2491">
        <v>1225</v>
      </c>
      <c r="J2491">
        <v>2490</v>
      </c>
      <c r="K2491" s="5" t="str">
        <f t="shared" si="190"/>
        <v>2022-12</v>
      </c>
      <c r="L2491" s="3" t="str">
        <f t="shared" si="191"/>
        <v>2022</v>
      </c>
      <c r="M2491">
        <f t="shared" si="192"/>
        <v>17.170000000000002</v>
      </c>
      <c r="N2491" s="6">
        <f t="shared" si="193"/>
        <v>0.59386342592592589</v>
      </c>
      <c r="O2491">
        <f t="shared" si="194"/>
        <v>14</v>
      </c>
    </row>
    <row r="2492" spans="1:15" x14ac:dyDescent="0.35">
      <c r="A2492" t="s">
        <v>25</v>
      </c>
      <c r="B2492" t="s">
        <v>21</v>
      </c>
      <c r="C2492">
        <v>20</v>
      </c>
      <c r="D2492" t="s">
        <v>23</v>
      </c>
      <c r="E2492" s="3">
        <v>44773</v>
      </c>
      <c r="F2492" s="4">
        <v>0.66087962962962965</v>
      </c>
      <c r="G2492">
        <v>11.66</v>
      </c>
      <c r="H2492">
        <v>5.99</v>
      </c>
      <c r="I2492">
        <v>1226</v>
      </c>
      <c r="J2492">
        <v>2491</v>
      </c>
      <c r="K2492" s="5" t="str">
        <f t="shared" si="190"/>
        <v>2022-07</v>
      </c>
      <c r="L2492" s="3" t="str">
        <f t="shared" si="191"/>
        <v>2022</v>
      </c>
      <c r="M2492">
        <f t="shared" si="192"/>
        <v>17.649999999999999</v>
      </c>
      <c r="N2492" s="6">
        <f t="shared" si="193"/>
        <v>0.66503935185185192</v>
      </c>
      <c r="O2492">
        <f t="shared" si="194"/>
        <v>15</v>
      </c>
    </row>
    <row r="2493" spans="1:15" x14ac:dyDescent="0.35">
      <c r="A2493" t="s">
        <v>25</v>
      </c>
      <c r="B2493" t="s">
        <v>21</v>
      </c>
      <c r="C2493">
        <v>25</v>
      </c>
      <c r="D2493" t="s">
        <v>18</v>
      </c>
      <c r="E2493" s="3">
        <v>44773</v>
      </c>
      <c r="F2493" s="4">
        <v>0.66087962962962965</v>
      </c>
      <c r="G2493">
        <v>11.66</v>
      </c>
      <c r="H2493">
        <v>5.99</v>
      </c>
      <c r="I2493">
        <v>1226</v>
      </c>
      <c r="J2493">
        <v>2492</v>
      </c>
      <c r="K2493" s="5" t="str">
        <f t="shared" si="190"/>
        <v>2022-07</v>
      </c>
      <c r="L2493" s="3" t="str">
        <f t="shared" si="191"/>
        <v>2022</v>
      </c>
      <c r="M2493">
        <f t="shared" si="192"/>
        <v>17.649999999999999</v>
      </c>
      <c r="N2493" s="6">
        <f t="shared" si="193"/>
        <v>0.66503935185185192</v>
      </c>
      <c r="O2493">
        <f t="shared" si="194"/>
        <v>15</v>
      </c>
    </row>
    <row r="2494" spans="1:15" x14ac:dyDescent="0.35">
      <c r="A2494" t="s">
        <v>24</v>
      </c>
      <c r="B2494" s="3">
        <v>47848</v>
      </c>
      <c r="C2494">
        <v>10</v>
      </c>
      <c r="D2494" t="s">
        <v>16</v>
      </c>
      <c r="E2494" s="3">
        <v>44774</v>
      </c>
      <c r="F2494" s="4">
        <v>0.47373842592592591</v>
      </c>
      <c r="G2494">
        <v>5.73</v>
      </c>
      <c r="H2494">
        <v>10.55</v>
      </c>
      <c r="I2494">
        <v>1227</v>
      </c>
      <c r="J2494">
        <v>2493</v>
      </c>
      <c r="K2494" s="5" t="str">
        <f t="shared" si="190"/>
        <v>2022-08</v>
      </c>
      <c r="L2494" s="3" t="str">
        <f t="shared" si="191"/>
        <v>2022</v>
      </c>
      <c r="M2494">
        <f t="shared" si="192"/>
        <v>16.28</v>
      </c>
      <c r="N2494" s="6">
        <f t="shared" si="193"/>
        <v>0.48106481481481478</v>
      </c>
      <c r="O2494">
        <f t="shared" si="194"/>
        <v>11</v>
      </c>
    </row>
    <row r="2495" spans="1:15" x14ac:dyDescent="0.35">
      <c r="A2495" t="s">
        <v>24</v>
      </c>
      <c r="B2495" s="3">
        <v>47848</v>
      </c>
      <c r="C2495">
        <v>25</v>
      </c>
      <c r="D2495" t="s">
        <v>18</v>
      </c>
      <c r="E2495" s="3">
        <v>44774</v>
      </c>
      <c r="F2495" s="4">
        <v>0.47373842592592591</v>
      </c>
      <c r="G2495">
        <v>5.73</v>
      </c>
      <c r="H2495">
        <v>10.55</v>
      </c>
      <c r="I2495">
        <v>1227</v>
      </c>
      <c r="J2495">
        <v>2494</v>
      </c>
      <c r="K2495" s="5" t="str">
        <f t="shared" si="190"/>
        <v>2022-08</v>
      </c>
      <c r="L2495" s="3" t="str">
        <f t="shared" si="191"/>
        <v>2022</v>
      </c>
      <c r="M2495">
        <f t="shared" si="192"/>
        <v>16.28</v>
      </c>
      <c r="N2495" s="6">
        <f t="shared" si="193"/>
        <v>0.48106481481481478</v>
      </c>
      <c r="O2495">
        <f t="shared" si="194"/>
        <v>11</v>
      </c>
    </row>
    <row r="2496" spans="1:15" x14ac:dyDescent="0.35">
      <c r="A2496" t="s">
        <v>24</v>
      </c>
      <c r="B2496" s="3">
        <v>47848</v>
      </c>
      <c r="C2496">
        <v>10</v>
      </c>
      <c r="D2496" t="s">
        <v>16</v>
      </c>
      <c r="E2496" s="3">
        <v>44852</v>
      </c>
      <c r="F2496" s="4">
        <v>0.49346064814814816</v>
      </c>
      <c r="G2496">
        <v>8.1</v>
      </c>
      <c r="H2496">
        <v>11.34</v>
      </c>
      <c r="I2496">
        <v>1228</v>
      </c>
      <c r="J2496">
        <v>2495</v>
      </c>
      <c r="K2496" s="5" t="str">
        <f t="shared" si="190"/>
        <v>2022-10</v>
      </c>
      <c r="L2496" s="3" t="str">
        <f t="shared" si="191"/>
        <v>2022</v>
      </c>
      <c r="M2496">
        <f t="shared" si="192"/>
        <v>19.439999999999998</v>
      </c>
      <c r="N2496" s="6">
        <f t="shared" si="193"/>
        <v>0.50133564814814813</v>
      </c>
      <c r="O2496">
        <f t="shared" si="194"/>
        <v>12</v>
      </c>
    </row>
    <row r="2497" spans="1:15" x14ac:dyDescent="0.35">
      <c r="A2497" t="s">
        <v>28</v>
      </c>
      <c r="B2497" t="s">
        <v>21</v>
      </c>
      <c r="C2497">
        <v>20</v>
      </c>
      <c r="D2497" t="s">
        <v>23</v>
      </c>
      <c r="E2497" s="3">
        <v>44752</v>
      </c>
      <c r="F2497" s="4">
        <v>0.73748842592592589</v>
      </c>
      <c r="G2497">
        <v>10.02</v>
      </c>
      <c r="H2497">
        <v>5.76</v>
      </c>
      <c r="I2497">
        <v>1229</v>
      </c>
      <c r="J2497">
        <v>2496</v>
      </c>
      <c r="K2497" s="5" t="str">
        <f t="shared" si="190"/>
        <v>2022-07</v>
      </c>
      <c r="L2497" s="3" t="str">
        <f t="shared" si="191"/>
        <v>2022</v>
      </c>
      <c r="M2497">
        <f t="shared" si="192"/>
        <v>15.78</v>
      </c>
      <c r="N2497" s="6">
        <f t="shared" si="193"/>
        <v>0.7414884259259259</v>
      </c>
      <c r="O2497">
        <f t="shared" si="194"/>
        <v>17</v>
      </c>
    </row>
    <row r="2498" spans="1:15" x14ac:dyDescent="0.35">
      <c r="A2498" t="s">
        <v>28</v>
      </c>
      <c r="B2498" t="s">
        <v>21</v>
      </c>
      <c r="C2498">
        <v>40</v>
      </c>
      <c r="D2498" t="s">
        <v>26</v>
      </c>
      <c r="E2498" s="3">
        <v>44752</v>
      </c>
      <c r="F2498" s="4">
        <v>0.73748842592592589</v>
      </c>
      <c r="G2498">
        <v>10.02</v>
      </c>
      <c r="H2498">
        <v>5.76</v>
      </c>
      <c r="I2498">
        <v>1229</v>
      </c>
      <c r="J2498">
        <v>2497</v>
      </c>
      <c r="K2498" s="5" t="str">
        <f t="shared" si="190"/>
        <v>2022-07</v>
      </c>
      <c r="L2498" s="3" t="str">
        <f t="shared" si="191"/>
        <v>2022</v>
      </c>
      <c r="M2498">
        <f t="shared" si="192"/>
        <v>15.78</v>
      </c>
      <c r="N2498" s="6">
        <f t="shared" si="193"/>
        <v>0.7414884259259259</v>
      </c>
      <c r="O2498">
        <f t="shared" si="194"/>
        <v>17</v>
      </c>
    </row>
    <row r="2499" spans="1:15" x14ac:dyDescent="0.35">
      <c r="A2499" t="s">
        <v>28</v>
      </c>
      <c r="B2499" t="s">
        <v>21</v>
      </c>
      <c r="C2499">
        <v>50</v>
      </c>
      <c r="D2499" t="s">
        <v>27</v>
      </c>
      <c r="E2499" s="3">
        <v>44752</v>
      </c>
      <c r="F2499" s="4">
        <v>0.73748842592592589</v>
      </c>
      <c r="G2499">
        <v>10.02</v>
      </c>
      <c r="H2499">
        <v>5.76</v>
      </c>
      <c r="I2499">
        <v>1229</v>
      </c>
      <c r="J2499">
        <v>2498</v>
      </c>
      <c r="K2499" s="5" t="str">
        <f t="shared" ref="K2499:K2562" si="195">TEXT(E2499, "yyyy-mm")</f>
        <v>2022-07</v>
      </c>
      <c r="L2499" s="3" t="str">
        <f t="shared" ref="L2499:L2562" si="196">TEXT(E2499, "yyyy")</f>
        <v>2022</v>
      </c>
      <c r="M2499">
        <f t="shared" ref="M2499:M2562" si="197">G2499+H2499</f>
        <v>15.78</v>
      </c>
      <c r="N2499" s="6">
        <f t="shared" ref="N2499:N2562" si="198">F2499+(H2499/1440)</f>
        <v>0.7414884259259259</v>
      </c>
      <c r="O2499">
        <f t="shared" ref="O2499:O2562" si="199">HOUR(N2499)</f>
        <v>17</v>
      </c>
    </row>
    <row r="2500" spans="1:15" x14ac:dyDescent="0.35">
      <c r="A2500" t="s">
        <v>15</v>
      </c>
      <c r="B2500" s="3">
        <v>47118</v>
      </c>
      <c r="C2500">
        <v>0</v>
      </c>
      <c r="D2500" t="s">
        <v>17</v>
      </c>
      <c r="E2500" s="3">
        <v>44772</v>
      </c>
      <c r="F2500" s="4">
        <v>0.70428240740740744</v>
      </c>
      <c r="G2500">
        <v>7.59</v>
      </c>
      <c r="H2500">
        <v>6.63</v>
      </c>
      <c r="I2500">
        <v>1230</v>
      </c>
      <c r="J2500">
        <v>2499</v>
      </c>
      <c r="K2500" s="5" t="str">
        <f t="shared" si="195"/>
        <v>2022-07</v>
      </c>
      <c r="L2500" s="3" t="str">
        <f t="shared" si="196"/>
        <v>2022</v>
      </c>
      <c r="M2500">
        <f t="shared" si="197"/>
        <v>14.219999999999999</v>
      </c>
      <c r="N2500" s="6">
        <f t="shared" si="198"/>
        <v>0.70888657407407407</v>
      </c>
      <c r="O2500">
        <f t="shared" si="199"/>
        <v>17</v>
      </c>
    </row>
    <row r="2501" spans="1:15" x14ac:dyDescent="0.35">
      <c r="A2501" t="s">
        <v>15</v>
      </c>
      <c r="B2501" s="3">
        <v>47118</v>
      </c>
      <c r="C2501">
        <v>25</v>
      </c>
      <c r="D2501" t="s">
        <v>18</v>
      </c>
      <c r="E2501" s="3">
        <v>44772</v>
      </c>
      <c r="F2501" s="4">
        <v>0.70428240740740744</v>
      </c>
      <c r="G2501">
        <v>7.59</v>
      </c>
      <c r="H2501">
        <v>6.63</v>
      </c>
      <c r="I2501">
        <v>1230</v>
      </c>
      <c r="J2501">
        <v>2500</v>
      </c>
      <c r="K2501" s="5" t="str">
        <f t="shared" si="195"/>
        <v>2022-07</v>
      </c>
      <c r="L2501" s="3" t="str">
        <f t="shared" si="196"/>
        <v>2022</v>
      </c>
      <c r="M2501">
        <f t="shared" si="197"/>
        <v>14.219999999999999</v>
      </c>
      <c r="N2501" s="6">
        <f t="shared" si="198"/>
        <v>0.70888657407407407</v>
      </c>
      <c r="O2501">
        <f t="shared" si="199"/>
        <v>17</v>
      </c>
    </row>
    <row r="2502" spans="1:15" x14ac:dyDescent="0.35">
      <c r="A2502" t="s">
        <v>15</v>
      </c>
      <c r="B2502" s="3">
        <v>47118</v>
      </c>
      <c r="C2502">
        <v>80</v>
      </c>
      <c r="D2502" t="s">
        <v>19</v>
      </c>
      <c r="E2502" s="3">
        <v>44772</v>
      </c>
      <c r="F2502" s="4">
        <v>0.70428240740740744</v>
      </c>
      <c r="G2502">
        <v>7.59</v>
      </c>
      <c r="H2502">
        <v>6.63</v>
      </c>
      <c r="I2502">
        <v>1230</v>
      </c>
      <c r="J2502">
        <v>2501</v>
      </c>
      <c r="K2502" s="5" t="str">
        <f t="shared" si="195"/>
        <v>2022-07</v>
      </c>
      <c r="L2502" s="3" t="str">
        <f t="shared" si="196"/>
        <v>2022</v>
      </c>
      <c r="M2502">
        <f t="shared" si="197"/>
        <v>14.219999999999999</v>
      </c>
      <c r="N2502" s="6">
        <f t="shared" si="198"/>
        <v>0.70888657407407407</v>
      </c>
      <c r="O2502">
        <f t="shared" si="199"/>
        <v>17</v>
      </c>
    </row>
    <row r="2503" spans="1:15" x14ac:dyDescent="0.35">
      <c r="A2503" t="s">
        <v>22</v>
      </c>
      <c r="B2503" s="3">
        <v>47299</v>
      </c>
      <c r="C2503">
        <v>10</v>
      </c>
      <c r="D2503" t="s">
        <v>16</v>
      </c>
      <c r="E2503" s="3">
        <v>44831</v>
      </c>
      <c r="F2503" s="4">
        <v>0.69844907407407408</v>
      </c>
      <c r="G2503">
        <v>6.89</v>
      </c>
      <c r="H2503">
        <v>9.51</v>
      </c>
      <c r="I2503">
        <v>1231</v>
      </c>
      <c r="J2503">
        <v>2502</v>
      </c>
      <c r="K2503" s="5" t="str">
        <f t="shared" si="195"/>
        <v>2022-09</v>
      </c>
      <c r="L2503" s="3" t="str">
        <f t="shared" si="196"/>
        <v>2022</v>
      </c>
      <c r="M2503">
        <f t="shared" si="197"/>
        <v>16.399999999999999</v>
      </c>
      <c r="N2503" s="6">
        <f t="shared" si="198"/>
        <v>0.70505324074074072</v>
      </c>
      <c r="O2503">
        <f t="shared" si="199"/>
        <v>16</v>
      </c>
    </row>
    <row r="2504" spans="1:15" x14ac:dyDescent="0.35">
      <c r="A2504" t="s">
        <v>25</v>
      </c>
      <c r="B2504" t="s">
        <v>21</v>
      </c>
      <c r="C2504">
        <v>0</v>
      </c>
      <c r="D2504" t="s">
        <v>17</v>
      </c>
      <c r="E2504" s="3">
        <v>44778</v>
      </c>
      <c r="F2504" s="4">
        <v>0.87318287037037035</v>
      </c>
      <c r="G2504">
        <v>6.83</v>
      </c>
      <c r="H2504">
        <v>9.5299999999999994</v>
      </c>
      <c r="I2504">
        <v>1232</v>
      </c>
      <c r="J2504">
        <v>2503</v>
      </c>
      <c r="K2504" s="5" t="str">
        <f t="shared" si="195"/>
        <v>2022-08</v>
      </c>
      <c r="L2504" s="3" t="str">
        <f t="shared" si="196"/>
        <v>2022</v>
      </c>
      <c r="M2504">
        <f t="shared" si="197"/>
        <v>16.36</v>
      </c>
      <c r="N2504" s="6">
        <f t="shared" si="198"/>
        <v>0.87980092592592585</v>
      </c>
      <c r="O2504">
        <f t="shared" si="199"/>
        <v>21</v>
      </c>
    </row>
    <row r="2505" spans="1:15" x14ac:dyDescent="0.35">
      <c r="A2505" t="s">
        <v>22</v>
      </c>
      <c r="B2505" s="3">
        <v>47299</v>
      </c>
      <c r="C2505">
        <v>10</v>
      </c>
      <c r="D2505" t="s">
        <v>16</v>
      </c>
      <c r="E2505" s="3">
        <v>44811</v>
      </c>
      <c r="F2505" s="4">
        <v>0.61668981481481477</v>
      </c>
      <c r="G2505">
        <v>9.23</v>
      </c>
      <c r="H2505">
        <v>7.74</v>
      </c>
      <c r="I2505">
        <v>1233</v>
      </c>
      <c r="J2505">
        <v>2504</v>
      </c>
      <c r="K2505" s="5" t="str">
        <f t="shared" si="195"/>
        <v>2022-09</v>
      </c>
      <c r="L2505" s="3" t="str">
        <f t="shared" si="196"/>
        <v>2022</v>
      </c>
      <c r="M2505">
        <f t="shared" si="197"/>
        <v>16.97</v>
      </c>
      <c r="N2505" s="6">
        <f t="shared" si="198"/>
        <v>0.62206481481481479</v>
      </c>
      <c r="O2505">
        <f t="shared" si="199"/>
        <v>14</v>
      </c>
    </row>
    <row r="2506" spans="1:15" x14ac:dyDescent="0.35">
      <c r="A2506" t="s">
        <v>24</v>
      </c>
      <c r="B2506" s="3">
        <v>47848</v>
      </c>
      <c r="C2506">
        <v>20</v>
      </c>
      <c r="D2506" t="s">
        <v>23</v>
      </c>
      <c r="E2506" s="3">
        <v>44693</v>
      </c>
      <c r="F2506" s="4">
        <v>0.53825231481481484</v>
      </c>
      <c r="G2506">
        <v>9.7799999999999994</v>
      </c>
      <c r="H2506">
        <v>8.4499999999999993</v>
      </c>
      <c r="I2506">
        <v>1234</v>
      </c>
      <c r="J2506">
        <v>2505</v>
      </c>
      <c r="K2506" s="5" t="str">
        <f t="shared" si="195"/>
        <v>2022-05</v>
      </c>
      <c r="L2506" s="3" t="str">
        <f t="shared" si="196"/>
        <v>2022</v>
      </c>
      <c r="M2506">
        <f t="shared" si="197"/>
        <v>18.229999999999997</v>
      </c>
      <c r="N2506" s="6">
        <f t="shared" si="198"/>
        <v>0.54412037037037042</v>
      </c>
      <c r="O2506">
        <f t="shared" si="199"/>
        <v>13</v>
      </c>
    </row>
    <row r="2507" spans="1:15" x14ac:dyDescent="0.35">
      <c r="A2507" t="s">
        <v>24</v>
      </c>
      <c r="B2507" s="3">
        <v>47848</v>
      </c>
      <c r="C2507">
        <v>40</v>
      </c>
      <c r="D2507" t="s">
        <v>26</v>
      </c>
      <c r="E2507" s="3">
        <v>44693</v>
      </c>
      <c r="F2507" s="4">
        <v>0.53825231481481484</v>
      </c>
      <c r="G2507">
        <v>9.7799999999999994</v>
      </c>
      <c r="H2507">
        <v>8.4499999999999993</v>
      </c>
      <c r="I2507">
        <v>1234</v>
      </c>
      <c r="J2507">
        <v>2506</v>
      </c>
      <c r="K2507" s="5" t="str">
        <f t="shared" si="195"/>
        <v>2022-05</v>
      </c>
      <c r="L2507" s="3" t="str">
        <f t="shared" si="196"/>
        <v>2022</v>
      </c>
      <c r="M2507">
        <f t="shared" si="197"/>
        <v>18.229999999999997</v>
      </c>
      <c r="N2507" s="6">
        <f t="shared" si="198"/>
        <v>0.54412037037037042</v>
      </c>
      <c r="O2507">
        <f t="shared" si="199"/>
        <v>13</v>
      </c>
    </row>
    <row r="2508" spans="1:15" x14ac:dyDescent="0.35">
      <c r="A2508" t="s">
        <v>15</v>
      </c>
      <c r="B2508" s="3">
        <v>47118</v>
      </c>
      <c r="C2508">
        <v>20</v>
      </c>
      <c r="D2508" t="s">
        <v>23</v>
      </c>
      <c r="E2508" s="3">
        <v>44723</v>
      </c>
      <c r="F2508" s="4">
        <v>0.76196759259259261</v>
      </c>
      <c r="G2508">
        <v>9.24</v>
      </c>
      <c r="H2508">
        <v>7.2</v>
      </c>
      <c r="I2508">
        <v>1235</v>
      </c>
      <c r="J2508">
        <v>2507</v>
      </c>
      <c r="K2508" s="5" t="str">
        <f t="shared" si="195"/>
        <v>2022-06</v>
      </c>
      <c r="L2508" s="3" t="str">
        <f t="shared" si="196"/>
        <v>2022</v>
      </c>
      <c r="M2508">
        <f t="shared" si="197"/>
        <v>16.440000000000001</v>
      </c>
      <c r="N2508" s="6">
        <f t="shared" si="198"/>
        <v>0.76696759259259262</v>
      </c>
      <c r="O2508">
        <f t="shared" si="199"/>
        <v>18</v>
      </c>
    </row>
    <row r="2509" spans="1:15" x14ac:dyDescent="0.35">
      <c r="A2509" t="s">
        <v>28</v>
      </c>
      <c r="B2509" t="s">
        <v>21</v>
      </c>
      <c r="C2509">
        <v>0</v>
      </c>
      <c r="D2509" t="s">
        <v>17</v>
      </c>
      <c r="E2509" s="3">
        <v>44850</v>
      </c>
      <c r="F2509" s="4">
        <v>0.58306712962962959</v>
      </c>
      <c r="G2509">
        <v>7.9</v>
      </c>
      <c r="H2509">
        <v>13.21</v>
      </c>
      <c r="I2509">
        <v>1236</v>
      </c>
      <c r="J2509">
        <v>2508</v>
      </c>
      <c r="K2509" s="5" t="str">
        <f t="shared" si="195"/>
        <v>2022-10</v>
      </c>
      <c r="L2509" s="3" t="str">
        <f t="shared" si="196"/>
        <v>2022</v>
      </c>
      <c r="M2509">
        <f t="shared" si="197"/>
        <v>21.11</v>
      </c>
      <c r="N2509" s="6">
        <f t="shared" si="198"/>
        <v>0.59224074074074073</v>
      </c>
      <c r="O2509">
        <f t="shared" si="199"/>
        <v>14</v>
      </c>
    </row>
    <row r="2510" spans="1:15" x14ac:dyDescent="0.35">
      <c r="A2510" t="s">
        <v>28</v>
      </c>
      <c r="B2510" t="s">
        <v>21</v>
      </c>
      <c r="C2510">
        <v>25</v>
      </c>
      <c r="D2510" t="s">
        <v>18</v>
      </c>
      <c r="E2510" s="3">
        <v>44850</v>
      </c>
      <c r="F2510" s="4">
        <v>0.58306712962962959</v>
      </c>
      <c r="G2510">
        <v>7.9</v>
      </c>
      <c r="H2510">
        <v>13.21</v>
      </c>
      <c r="I2510">
        <v>1236</v>
      </c>
      <c r="J2510">
        <v>2509</v>
      </c>
      <c r="K2510" s="5" t="str">
        <f t="shared" si="195"/>
        <v>2022-10</v>
      </c>
      <c r="L2510" s="3" t="str">
        <f t="shared" si="196"/>
        <v>2022</v>
      </c>
      <c r="M2510">
        <f t="shared" si="197"/>
        <v>21.11</v>
      </c>
      <c r="N2510" s="6">
        <f t="shared" si="198"/>
        <v>0.59224074074074073</v>
      </c>
      <c r="O2510">
        <f t="shared" si="199"/>
        <v>14</v>
      </c>
    </row>
    <row r="2511" spans="1:15" x14ac:dyDescent="0.35">
      <c r="A2511" t="s">
        <v>24</v>
      </c>
      <c r="B2511" s="3">
        <v>47848</v>
      </c>
      <c r="C2511">
        <v>10</v>
      </c>
      <c r="D2511" t="s">
        <v>16</v>
      </c>
      <c r="E2511" s="3">
        <v>44903</v>
      </c>
      <c r="F2511" s="4">
        <v>0.7856481481481481</v>
      </c>
      <c r="G2511">
        <v>7.33</v>
      </c>
      <c r="H2511">
        <v>8.4700000000000006</v>
      </c>
      <c r="I2511">
        <v>1237</v>
      </c>
      <c r="J2511">
        <v>2510</v>
      </c>
      <c r="K2511" s="5" t="str">
        <f t="shared" si="195"/>
        <v>2022-12</v>
      </c>
      <c r="L2511" s="3" t="str">
        <f t="shared" si="196"/>
        <v>2022</v>
      </c>
      <c r="M2511">
        <f t="shared" si="197"/>
        <v>15.8</v>
      </c>
      <c r="N2511" s="6">
        <f t="shared" si="198"/>
        <v>0.79153009259259255</v>
      </c>
      <c r="O2511">
        <f t="shared" si="199"/>
        <v>18</v>
      </c>
    </row>
    <row r="2512" spans="1:15" x14ac:dyDescent="0.35">
      <c r="A2512" t="s">
        <v>24</v>
      </c>
      <c r="B2512" s="3">
        <v>47848</v>
      </c>
      <c r="C2512">
        <v>25</v>
      </c>
      <c r="D2512" t="s">
        <v>18</v>
      </c>
      <c r="E2512" s="3">
        <v>44903</v>
      </c>
      <c r="F2512" s="4">
        <v>0.7856481481481481</v>
      </c>
      <c r="G2512">
        <v>7.33</v>
      </c>
      <c r="H2512">
        <v>8.4700000000000006</v>
      </c>
      <c r="I2512">
        <v>1237</v>
      </c>
      <c r="J2512">
        <v>2511</v>
      </c>
      <c r="K2512" s="5" t="str">
        <f t="shared" si="195"/>
        <v>2022-12</v>
      </c>
      <c r="L2512" s="3" t="str">
        <f t="shared" si="196"/>
        <v>2022</v>
      </c>
      <c r="M2512">
        <f t="shared" si="197"/>
        <v>15.8</v>
      </c>
      <c r="N2512" s="6">
        <f t="shared" si="198"/>
        <v>0.79153009259259255</v>
      </c>
      <c r="O2512">
        <f t="shared" si="199"/>
        <v>18</v>
      </c>
    </row>
    <row r="2513" spans="1:15" x14ac:dyDescent="0.35">
      <c r="A2513" t="s">
        <v>24</v>
      </c>
      <c r="B2513" s="3">
        <v>47848</v>
      </c>
      <c r="C2513">
        <v>20</v>
      </c>
      <c r="D2513" t="s">
        <v>23</v>
      </c>
      <c r="E2513" s="3">
        <v>44668</v>
      </c>
      <c r="F2513" s="4">
        <v>0.68478009259259254</v>
      </c>
      <c r="G2513">
        <v>10.9</v>
      </c>
      <c r="H2513">
        <v>10.94</v>
      </c>
      <c r="I2513">
        <v>1238</v>
      </c>
      <c r="J2513">
        <v>2512</v>
      </c>
      <c r="K2513" s="5" t="str">
        <f t="shared" si="195"/>
        <v>2022-04</v>
      </c>
      <c r="L2513" s="3" t="str">
        <f t="shared" si="196"/>
        <v>2022</v>
      </c>
      <c r="M2513">
        <f t="shared" si="197"/>
        <v>21.84</v>
      </c>
      <c r="N2513" s="6">
        <f t="shared" si="198"/>
        <v>0.69237731481481479</v>
      </c>
      <c r="O2513">
        <f t="shared" si="199"/>
        <v>16</v>
      </c>
    </row>
    <row r="2514" spans="1:15" x14ac:dyDescent="0.35">
      <c r="A2514" t="s">
        <v>24</v>
      </c>
      <c r="B2514" s="3">
        <v>47848</v>
      </c>
      <c r="C2514">
        <v>25</v>
      </c>
      <c r="D2514" t="s">
        <v>18</v>
      </c>
      <c r="E2514" s="3">
        <v>44668</v>
      </c>
      <c r="F2514" s="4">
        <v>0.68478009259259254</v>
      </c>
      <c r="G2514">
        <v>10.9</v>
      </c>
      <c r="H2514">
        <v>10.94</v>
      </c>
      <c r="I2514">
        <v>1238</v>
      </c>
      <c r="J2514">
        <v>2513</v>
      </c>
      <c r="K2514" s="5" t="str">
        <f t="shared" si="195"/>
        <v>2022-04</v>
      </c>
      <c r="L2514" s="3" t="str">
        <f t="shared" si="196"/>
        <v>2022</v>
      </c>
      <c r="M2514">
        <f t="shared" si="197"/>
        <v>21.84</v>
      </c>
      <c r="N2514" s="6">
        <f t="shared" si="198"/>
        <v>0.69237731481481479</v>
      </c>
      <c r="O2514">
        <f t="shared" si="199"/>
        <v>16</v>
      </c>
    </row>
    <row r="2515" spans="1:15" x14ac:dyDescent="0.35">
      <c r="A2515" t="s">
        <v>24</v>
      </c>
      <c r="B2515" s="3">
        <v>47848</v>
      </c>
      <c r="C2515">
        <v>50</v>
      </c>
      <c r="D2515" t="s">
        <v>27</v>
      </c>
      <c r="E2515" s="3">
        <v>44668</v>
      </c>
      <c r="F2515" s="4">
        <v>0.68478009259259254</v>
      </c>
      <c r="G2515">
        <v>10.9</v>
      </c>
      <c r="H2515">
        <v>10.94</v>
      </c>
      <c r="I2515">
        <v>1238</v>
      </c>
      <c r="J2515">
        <v>2514</v>
      </c>
      <c r="K2515" s="5" t="str">
        <f t="shared" si="195"/>
        <v>2022-04</v>
      </c>
      <c r="L2515" s="3" t="str">
        <f t="shared" si="196"/>
        <v>2022</v>
      </c>
      <c r="M2515">
        <f t="shared" si="197"/>
        <v>21.84</v>
      </c>
      <c r="N2515" s="6">
        <f t="shared" si="198"/>
        <v>0.69237731481481479</v>
      </c>
      <c r="O2515">
        <f t="shared" si="199"/>
        <v>16</v>
      </c>
    </row>
    <row r="2516" spans="1:15" x14ac:dyDescent="0.35">
      <c r="A2516" t="s">
        <v>24</v>
      </c>
      <c r="B2516" s="3">
        <v>47848</v>
      </c>
      <c r="C2516">
        <v>0</v>
      </c>
      <c r="D2516" t="s">
        <v>17</v>
      </c>
      <c r="E2516" s="3">
        <v>44705</v>
      </c>
      <c r="F2516" s="4">
        <v>0.84206018518518522</v>
      </c>
      <c r="G2516">
        <v>8.36</v>
      </c>
      <c r="H2516">
        <v>5.78</v>
      </c>
      <c r="I2516">
        <v>1239</v>
      </c>
      <c r="J2516">
        <v>2515</v>
      </c>
      <c r="K2516" s="5" t="str">
        <f t="shared" si="195"/>
        <v>2022-05</v>
      </c>
      <c r="L2516" s="3" t="str">
        <f t="shared" si="196"/>
        <v>2022</v>
      </c>
      <c r="M2516">
        <f t="shared" si="197"/>
        <v>14.14</v>
      </c>
      <c r="N2516" s="6">
        <f t="shared" si="198"/>
        <v>0.84607407407407409</v>
      </c>
      <c r="O2516">
        <f t="shared" si="199"/>
        <v>20</v>
      </c>
    </row>
    <row r="2517" spans="1:15" x14ac:dyDescent="0.35">
      <c r="A2517" t="s">
        <v>24</v>
      </c>
      <c r="B2517" s="3">
        <v>47848</v>
      </c>
      <c r="C2517">
        <v>0</v>
      </c>
      <c r="D2517" t="s">
        <v>17</v>
      </c>
      <c r="E2517" s="3">
        <v>44723</v>
      </c>
      <c r="F2517" s="4">
        <v>0.34782407407407406</v>
      </c>
      <c r="G2517">
        <v>8.81</v>
      </c>
      <c r="H2517">
        <v>10.84</v>
      </c>
      <c r="I2517">
        <v>1240</v>
      </c>
      <c r="J2517">
        <v>2516</v>
      </c>
      <c r="K2517" s="5" t="str">
        <f t="shared" si="195"/>
        <v>2022-06</v>
      </c>
      <c r="L2517" s="3" t="str">
        <f t="shared" si="196"/>
        <v>2022</v>
      </c>
      <c r="M2517">
        <f t="shared" si="197"/>
        <v>19.649999999999999</v>
      </c>
      <c r="N2517" s="6">
        <f t="shared" si="198"/>
        <v>0.35535185185185186</v>
      </c>
      <c r="O2517">
        <f t="shared" si="199"/>
        <v>8</v>
      </c>
    </row>
    <row r="2518" spans="1:15" x14ac:dyDescent="0.35">
      <c r="A2518" t="s">
        <v>20</v>
      </c>
      <c r="B2518" t="s">
        <v>21</v>
      </c>
      <c r="C2518">
        <v>20</v>
      </c>
      <c r="D2518" t="s">
        <v>23</v>
      </c>
      <c r="E2518" s="3">
        <v>44785</v>
      </c>
      <c r="F2518" s="4">
        <v>0.65443287037037035</v>
      </c>
      <c r="G2518">
        <v>9.85</v>
      </c>
      <c r="H2518">
        <v>12.38</v>
      </c>
      <c r="I2518">
        <v>1241</v>
      </c>
      <c r="J2518">
        <v>2517</v>
      </c>
      <c r="K2518" s="5" t="str">
        <f t="shared" si="195"/>
        <v>2022-08</v>
      </c>
      <c r="L2518" s="3" t="str">
        <f t="shared" si="196"/>
        <v>2022</v>
      </c>
      <c r="M2518">
        <f t="shared" si="197"/>
        <v>22.23</v>
      </c>
      <c r="N2518" s="6">
        <f t="shared" si="198"/>
        <v>0.6630300925925926</v>
      </c>
      <c r="O2518">
        <f t="shared" si="199"/>
        <v>15</v>
      </c>
    </row>
    <row r="2519" spans="1:15" x14ac:dyDescent="0.35">
      <c r="A2519" t="s">
        <v>28</v>
      </c>
      <c r="B2519" t="s">
        <v>21</v>
      </c>
      <c r="C2519">
        <v>20</v>
      </c>
      <c r="D2519" t="s">
        <v>23</v>
      </c>
      <c r="E2519" s="3">
        <v>44834</v>
      </c>
      <c r="F2519" s="4">
        <v>0.4528935185185185</v>
      </c>
      <c r="G2519">
        <v>6.91</v>
      </c>
      <c r="H2519">
        <v>11.59</v>
      </c>
      <c r="I2519">
        <v>1242</v>
      </c>
      <c r="J2519">
        <v>2518</v>
      </c>
      <c r="K2519" s="5" t="str">
        <f t="shared" si="195"/>
        <v>2022-09</v>
      </c>
      <c r="L2519" s="3" t="str">
        <f t="shared" si="196"/>
        <v>2022</v>
      </c>
      <c r="M2519">
        <f t="shared" si="197"/>
        <v>18.5</v>
      </c>
      <c r="N2519" s="6">
        <f t="shared" si="198"/>
        <v>0.4609421296296296</v>
      </c>
      <c r="O2519">
        <f t="shared" si="199"/>
        <v>11</v>
      </c>
    </row>
    <row r="2520" spans="1:15" x14ac:dyDescent="0.35">
      <c r="A2520" t="s">
        <v>24</v>
      </c>
      <c r="B2520" s="3">
        <v>47848</v>
      </c>
      <c r="C2520">
        <v>0</v>
      </c>
      <c r="D2520" t="s">
        <v>17</v>
      </c>
      <c r="E2520" s="3">
        <v>44772</v>
      </c>
      <c r="F2520" s="4">
        <v>0.52861111111111114</v>
      </c>
      <c r="G2520">
        <v>6.1</v>
      </c>
      <c r="H2520">
        <v>8.76</v>
      </c>
      <c r="I2520">
        <v>1243</v>
      </c>
      <c r="J2520">
        <v>2519</v>
      </c>
      <c r="K2520" s="5" t="str">
        <f t="shared" si="195"/>
        <v>2022-07</v>
      </c>
      <c r="L2520" s="3" t="str">
        <f t="shared" si="196"/>
        <v>2022</v>
      </c>
      <c r="M2520">
        <f t="shared" si="197"/>
        <v>14.86</v>
      </c>
      <c r="N2520" s="6">
        <f t="shared" si="198"/>
        <v>0.53469444444444447</v>
      </c>
      <c r="O2520">
        <f t="shared" si="199"/>
        <v>12</v>
      </c>
    </row>
    <row r="2521" spans="1:15" x14ac:dyDescent="0.35">
      <c r="A2521" t="s">
        <v>24</v>
      </c>
      <c r="B2521" s="3">
        <v>47848</v>
      </c>
      <c r="C2521">
        <v>25</v>
      </c>
      <c r="D2521" t="s">
        <v>18</v>
      </c>
      <c r="E2521" s="3">
        <v>44772</v>
      </c>
      <c r="F2521" s="4">
        <v>0.52861111111111114</v>
      </c>
      <c r="G2521">
        <v>6.1</v>
      </c>
      <c r="H2521">
        <v>8.76</v>
      </c>
      <c r="I2521">
        <v>1243</v>
      </c>
      <c r="J2521">
        <v>2520</v>
      </c>
      <c r="K2521" s="5" t="str">
        <f t="shared" si="195"/>
        <v>2022-07</v>
      </c>
      <c r="L2521" s="3" t="str">
        <f t="shared" si="196"/>
        <v>2022</v>
      </c>
      <c r="M2521">
        <f t="shared" si="197"/>
        <v>14.86</v>
      </c>
      <c r="N2521" s="6">
        <f t="shared" si="198"/>
        <v>0.53469444444444447</v>
      </c>
      <c r="O2521">
        <f t="shared" si="199"/>
        <v>12</v>
      </c>
    </row>
    <row r="2522" spans="1:15" x14ac:dyDescent="0.35">
      <c r="A2522" t="s">
        <v>24</v>
      </c>
      <c r="B2522" s="3">
        <v>47848</v>
      </c>
      <c r="C2522">
        <v>80</v>
      </c>
      <c r="D2522" t="s">
        <v>19</v>
      </c>
      <c r="E2522" s="3">
        <v>44772</v>
      </c>
      <c r="F2522" s="4">
        <v>0.52861111111111114</v>
      </c>
      <c r="G2522">
        <v>6.1</v>
      </c>
      <c r="H2522">
        <v>8.76</v>
      </c>
      <c r="I2522">
        <v>1243</v>
      </c>
      <c r="J2522">
        <v>2521</v>
      </c>
      <c r="K2522" s="5" t="str">
        <f t="shared" si="195"/>
        <v>2022-07</v>
      </c>
      <c r="L2522" s="3" t="str">
        <f t="shared" si="196"/>
        <v>2022</v>
      </c>
      <c r="M2522">
        <f t="shared" si="197"/>
        <v>14.86</v>
      </c>
      <c r="N2522" s="6">
        <f t="shared" si="198"/>
        <v>0.53469444444444447</v>
      </c>
      <c r="O2522">
        <f t="shared" si="199"/>
        <v>12</v>
      </c>
    </row>
    <row r="2523" spans="1:15" x14ac:dyDescent="0.35">
      <c r="A2523" t="s">
        <v>15</v>
      </c>
      <c r="B2523" s="3">
        <v>47118</v>
      </c>
      <c r="C2523">
        <v>20</v>
      </c>
      <c r="D2523" t="s">
        <v>23</v>
      </c>
      <c r="E2523" s="3">
        <v>44832</v>
      </c>
      <c r="F2523" s="4">
        <v>0.60923611111111109</v>
      </c>
      <c r="G2523">
        <v>6.38</v>
      </c>
      <c r="H2523">
        <v>8.58</v>
      </c>
      <c r="I2523">
        <v>1244</v>
      </c>
      <c r="J2523">
        <v>2522</v>
      </c>
      <c r="K2523" s="5" t="str">
        <f t="shared" si="195"/>
        <v>2022-09</v>
      </c>
      <c r="L2523" s="3" t="str">
        <f t="shared" si="196"/>
        <v>2022</v>
      </c>
      <c r="M2523">
        <f t="shared" si="197"/>
        <v>14.96</v>
      </c>
      <c r="N2523" s="6">
        <f t="shared" si="198"/>
        <v>0.61519444444444438</v>
      </c>
      <c r="O2523">
        <f t="shared" si="199"/>
        <v>14</v>
      </c>
    </row>
    <row r="2524" spans="1:15" x14ac:dyDescent="0.35">
      <c r="A2524" t="s">
        <v>15</v>
      </c>
      <c r="B2524" s="3">
        <v>47118</v>
      </c>
      <c r="C2524">
        <v>25</v>
      </c>
      <c r="D2524" t="s">
        <v>18</v>
      </c>
      <c r="E2524" s="3">
        <v>44832</v>
      </c>
      <c r="F2524" s="4">
        <v>0.60923611111111109</v>
      </c>
      <c r="G2524">
        <v>6.38</v>
      </c>
      <c r="H2524">
        <v>8.58</v>
      </c>
      <c r="I2524">
        <v>1244</v>
      </c>
      <c r="J2524">
        <v>2523</v>
      </c>
      <c r="K2524" s="5" t="str">
        <f t="shared" si="195"/>
        <v>2022-09</v>
      </c>
      <c r="L2524" s="3" t="str">
        <f t="shared" si="196"/>
        <v>2022</v>
      </c>
      <c r="M2524">
        <f t="shared" si="197"/>
        <v>14.96</v>
      </c>
      <c r="N2524" s="6">
        <f t="shared" si="198"/>
        <v>0.61519444444444438</v>
      </c>
      <c r="O2524">
        <f t="shared" si="199"/>
        <v>14</v>
      </c>
    </row>
    <row r="2525" spans="1:15" x14ac:dyDescent="0.35">
      <c r="A2525" t="s">
        <v>22</v>
      </c>
      <c r="B2525" s="3">
        <v>47299</v>
      </c>
      <c r="C2525">
        <v>20</v>
      </c>
      <c r="D2525" t="s">
        <v>23</v>
      </c>
      <c r="E2525" s="3">
        <v>44911</v>
      </c>
      <c r="F2525" s="4">
        <v>0.41870370370370369</v>
      </c>
      <c r="G2525">
        <v>8.77</v>
      </c>
      <c r="H2525">
        <v>18</v>
      </c>
      <c r="I2525">
        <v>1245</v>
      </c>
      <c r="J2525">
        <v>2524</v>
      </c>
      <c r="K2525" s="5" t="str">
        <f t="shared" si="195"/>
        <v>2022-12</v>
      </c>
      <c r="L2525" s="3" t="str">
        <f t="shared" si="196"/>
        <v>2022</v>
      </c>
      <c r="M2525">
        <f t="shared" si="197"/>
        <v>26.77</v>
      </c>
      <c r="N2525" s="6">
        <f t="shared" si="198"/>
        <v>0.4312037037037037</v>
      </c>
      <c r="O2525">
        <f t="shared" si="199"/>
        <v>10</v>
      </c>
    </row>
    <row r="2526" spans="1:15" x14ac:dyDescent="0.35">
      <c r="A2526" t="s">
        <v>22</v>
      </c>
      <c r="B2526" s="3">
        <v>47299</v>
      </c>
      <c r="C2526">
        <v>0</v>
      </c>
      <c r="D2526" t="s">
        <v>17</v>
      </c>
      <c r="E2526" s="3">
        <v>44720</v>
      </c>
      <c r="F2526" s="4">
        <v>0.53510416666666671</v>
      </c>
      <c r="G2526">
        <v>7.57</v>
      </c>
      <c r="H2526">
        <v>7.21</v>
      </c>
      <c r="I2526">
        <v>1246</v>
      </c>
      <c r="J2526">
        <v>2525</v>
      </c>
      <c r="K2526" s="5" t="str">
        <f t="shared" si="195"/>
        <v>2022-06</v>
      </c>
      <c r="L2526" s="3" t="str">
        <f t="shared" si="196"/>
        <v>2022</v>
      </c>
      <c r="M2526">
        <f t="shared" si="197"/>
        <v>14.780000000000001</v>
      </c>
      <c r="N2526" s="6">
        <f t="shared" si="198"/>
        <v>0.54011111111111121</v>
      </c>
      <c r="O2526">
        <f t="shared" si="199"/>
        <v>12</v>
      </c>
    </row>
    <row r="2527" spans="1:15" x14ac:dyDescent="0.35">
      <c r="A2527" t="s">
        <v>15</v>
      </c>
      <c r="B2527" s="3">
        <v>47118</v>
      </c>
      <c r="C2527">
        <v>10</v>
      </c>
      <c r="D2527" t="s">
        <v>16</v>
      </c>
      <c r="E2527" s="3">
        <v>44848</v>
      </c>
      <c r="F2527" s="4">
        <v>0.74848379629629624</v>
      </c>
      <c r="G2527">
        <v>8.7200000000000006</v>
      </c>
      <c r="H2527">
        <v>6.5</v>
      </c>
      <c r="I2527">
        <v>1247</v>
      </c>
      <c r="J2527">
        <v>2526</v>
      </c>
      <c r="K2527" s="5" t="str">
        <f t="shared" si="195"/>
        <v>2022-10</v>
      </c>
      <c r="L2527" s="3" t="str">
        <f t="shared" si="196"/>
        <v>2022</v>
      </c>
      <c r="M2527">
        <f t="shared" si="197"/>
        <v>15.22</v>
      </c>
      <c r="N2527" s="6">
        <f t="shared" si="198"/>
        <v>0.75299768518518517</v>
      </c>
      <c r="O2527">
        <f t="shared" si="199"/>
        <v>18</v>
      </c>
    </row>
    <row r="2528" spans="1:15" x14ac:dyDescent="0.35">
      <c r="A2528" t="s">
        <v>15</v>
      </c>
      <c r="B2528" s="3">
        <v>47118</v>
      </c>
      <c r="C2528">
        <v>25</v>
      </c>
      <c r="D2528" t="s">
        <v>18</v>
      </c>
      <c r="E2528" s="3">
        <v>44848</v>
      </c>
      <c r="F2528" s="4">
        <v>0.74848379629629624</v>
      </c>
      <c r="G2528">
        <v>8.7200000000000006</v>
      </c>
      <c r="H2528">
        <v>6.5</v>
      </c>
      <c r="I2528">
        <v>1247</v>
      </c>
      <c r="J2528">
        <v>2527</v>
      </c>
      <c r="K2528" s="5" t="str">
        <f t="shared" si="195"/>
        <v>2022-10</v>
      </c>
      <c r="L2528" s="3" t="str">
        <f t="shared" si="196"/>
        <v>2022</v>
      </c>
      <c r="M2528">
        <f t="shared" si="197"/>
        <v>15.22</v>
      </c>
      <c r="N2528" s="6">
        <f t="shared" si="198"/>
        <v>0.75299768518518517</v>
      </c>
      <c r="O2528">
        <f t="shared" si="199"/>
        <v>18</v>
      </c>
    </row>
    <row r="2529" spans="1:15" x14ac:dyDescent="0.35">
      <c r="A2529" t="s">
        <v>22</v>
      </c>
      <c r="B2529" s="3">
        <v>47299</v>
      </c>
      <c r="C2529">
        <v>0</v>
      </c>
      <c r="D2529" t="s">
        <v>17</v>
      </c>
      <c r="E2529" s="3">
        <v>44645</v>
      </c>
      <c r="F2529" s="4">
        <v>0.52855324074074073</v>
      </c>
      <c r="G2529">
        <v>7.85</v>
      </c>
      <c r="H2529">
        <v>7.25</v>
      </c>
      <c r="I2529">
        <v>1248</v>
      </c>
      <c r="J2529">
        <v>2528</v>
      </c>
      <c r="K2529" s="5" t="str">
        <f t="shared" si="195"/>
        <v>2022-03</v>
      </c>
      <c r="L2529" s="3" t="str">
        <f t="shared" si="196"/>
        <v>2022</v>
      </c>
      <c r="M2529">
        <f t="shared" si="197"/>
        <v>15.1</v>
      </c>
      <c r="N2529" s="6">
        <f t="shared" si="198"/>
        <v>0.53358796296296296</v>
      </c>
      <c r="O2529">
        <f t="shared" si="199"/>
        <v>12</v>
      </c>
    </row>
    <row r="2530" spans="1:15" x14ac:dyDescent="0.35">
      <c r="A2530" t="s">
        <v>28</v>
      </c>
      <c r="B2530" t="s">
        <v>21</v>
      </c>
      <c r="C2530">
        <v>0</v>
      </c>
      <c r="D2530" t="s">
        <v>17</v>
      </c>
      <c r="E2530" s="3">
        <v>44723</v>
      </c>
      <c r="F2530" s="4">
        <v>0.67412037037037043</v>
      </c>
      <c r="G2530">
        <v>7.39</v>
      </c>
      <c r="H2530">
        <v>11.41</v>
      </c>
      <c r="I2530">
        <v>1249</v>
      </c>
      <c r="J2530">
        <v>2529</v>
      </c>
      <c r="K2530" s="5" t="str">
        <f t="shared" si="195"/>
        <v>2022-06</v>
      </c>
      <c r="L2530" s="3" t="str">
        <f t="shared" si="196"/>
        <v>2022</v>
      </c>
      <c r="M2530">
        <f t="shared" si="197"/>
        <v>18.8</v>
      </c>
      <c r="N2530" s="6">
        <f t="shared" si="198"/>
        <v>0.68204398148148149</v>
      </c>
      <c r="O2530">
        <f t="shared" si="199"/>
        <v>16</v>
      </c>
    </row>
    <row r="2531" spans="1:15" x14ac:dyDescent="0.35">
      <c r="A2531" t="s">
        <v>15</v>
      </c>
      <c r="B2531" s="3">
        <v>47118</v>
      </c>
      <c r="C2531">
        <v>0</v>
      </c>
      <c r="D2531" t="s">
        <v>17</v>
      </c>
      <c r="E2531" s="3">
        <v>44770</v>
      </c>
      <c r="F2531" s="4">
        <v>0.47075231481481483</v>
      </c>
      <c r="G2531">
        <v>7.61</v>
      </c>
      <c r="H2531">
        <v>7.05</v>
      </c>
      <c r="I2531">
        <v>1250</v>
      </c>
      <c r="J2531">
        <v>2530</v>
      </c>
      <c r="K2531" s="5" t="str">
        <f t="shared" si="195"/>
        <v>2022-07</v>
      </c>
      <c r="L2531" s="3" t="str">
        <f t="shared" si="196"/>
        <v>2022</v>
      </c>
      <c r="M2531">
        <f t="shared" si="197"/>
        <v>14.66</v>
      </c>
      <c r="N2531" s="6">
        <f t="shared" si="198"/>
        <v>0.47564814814814815</v>
      </c>
      <c r="O2531">
        <f t="shared" si="199"/>
        <v>11</v>
      </c>
    </row>
    <row r="2532" spans="1:15" x14ac:dyDescent="0.35">
      <c r="A2532" t="s">
        <v>22</v>
      </c>
      <c r="B2532" s="3">
        <v>47299</v>
      </c>
      <c r="C2532">
        <v>10</v>
      </c>
      <c r="D2532" t="s">
        <v>16</v>
      </c>
      <c r="E2532" s="3">
        <v>44833</v>
      </c>
      <c r="F2532" s="4">
        <v>0.64240740740740743</v>
      </c>
      <c r="G2532">
        <v>6.95</v>
      </c>
      <c r="H2532">
        <v>8.4700000000000006</v>
      </c>
      <c r="I2532">
        <v>1251</v>
      </c>
      <c r="J2532">
        <v>2531</v>
      </c>
      <c r="K2532" s="5" t="str">
        <f t="shared" si="195"/>
        <v>2022-09</v>
      </c>
      <c r="L2532" s="3" t="str">
        <f t="shared" si="196"/>
        <v>2022</v>
      </c>
      <c r="M2532">
        <f t="shared" si="197"/>
        <v>15.420000000000002</v>
      </c>
      <c r="N2532" s="6">
        <f t="shared" si="198"/>
        <v>0.64828935185185188</v>
      </c>
      <c r="O2532">
        <f t="shared" si="199"/>
        <v>15</v>
      </c>
    </row>
    <row r="2533" spans="1:15" x14ac:dyDescent="0.35">
      <c r="A2533" t="s">
        <v>22</v>
      </c>
      <c r="B2533" s="3">
        <v>47299</v>
      </c>
      <c r="C2533">
        <v>40</v>
      </c>
      <c r="D2533" t="s">
        <v>26</v>
      </c>
      <c r="E2533" s="3">
        <v>44833</v>
      </c>
      <c r="F2533" s="4">
        <v>0.64240740740740743</v>
      </c>
      <c r="G2533">
        <v>6.95</v>
      </c>
      <c r="H2533">
        <v>8.4700000000000006</v>
      </c>
      <c r="I2533">
        <v>1251</v>
      </c>
      <c r="J2533">
        <v>2532</v>
      </c>
      <c r="K2533" s="5" t="str">
        <f t="shared" si="195"/>
        <v>2022-09</v>
      </c>
      <c r="L2533" s="3" t="str">
        <f t="shared" si="196"/>
        <v>2022</v>
      </c>
      <c r="M2533">
        <f t="shared" si="197"/>
        <v>15.420000000000002</v>
      </c>
      <c r="N2533" s="6">
        <f t="shared" si="198"/>
        <v>0.64828935185185188</v>
      </c>
      <c r="O2533">
        <f t="shared" si="199"/>
        <v>15</v>
      </c>
    </row>
    <row r="2534" spans="1:15" x14ac:dyDescent="0.35">
      <c r="A2534" t="s">
        <v>25</v>
      </c>
      <c r="B2534" t="s">
        <v>21</v>
      </c>
      <c r="C2534">
        <v>0</v>
      </c>
      <c r="D2534" t="s">
        <v>17</v>
      </c>
      <c r="E2534" s="3">
        <v>44838</v>
      </c>
      <c r="F2534" s="4">
        <v>0.51609953703703704</v>
      </c>
      <c r="G2534">
        <v>7.86</v>
      </c>
      <c r="H2534">
        <v>5.0199999999999996</v>
      </c>
      <c r="I2534">
        <v>1252</v>
      </c>
      <c r="J2534">
        <v>2533</v>
      </c>
      <c r="K2534" s="5" t="str">
        <f t="shared" si="195"/>
        <v>2022-10</v>
      </c>
      <c r="L2534" s="3" t="str">
        <f t="shared" si="196"/>
        <v>2022</v>
      </c>
      <c r="M2534">
        <f t="shared" si="197"/>
        <v>12.879999999999999</v>
      </c>
      <c r="N2534" s="6">
        <f t="shared" si="198"/>
        <v>0.51958564814814812</v>
      </c>
      <c r="O2534">
        <f t="shared" si="199"/>
        <v>12</v>
      </c>
    </row>
    <row r="2535" spans="1:15" x14ac:dyDescent="0.35">
      <c r="A2535" t="s">
        <v>25</v>
      </c>
      <c r="B2535" t="s">
        <v>21</v>
      </c>
      <c r="C2535">
        <v>25</v>
      </c>
      <c r="D2535" t="s">
        <v>18</v>
      </c>
      <c r="E2535" s="3">
        <v>44838</v>
      </c>
      <c r="F2535" s="4">
        <v>0.51609953703703704</v>
      </c>
      <c r="G2535">
        <v>7.86</v>
      </c>
      <c r="H2535">
        <v>5.0199999999999996</v>
      </c>
      <c r="I2535">
        <v>1252</v>
      </c>
      <c r="J2535">
        <v>2534</v>
      </c>
      <c r="K2535" s="5" t="str">
        <f t="shared" si="195"/>
        <v>2022-10</v>
      </c>
      <c r="L2535" s="3" t="str">
        <f t="shared" si="196"/>
        <v>2022</v>
      </c>
      <c r="M2535">
        <f t="shared" si="197"/>
        <v>12.879999999999999</v>
      </c>
      <c r="N2535" s="6">
        <f t="shared" si="198"/>
        <v>0.51958564814814812</v>
      </c>
      <c r="O2535">
        <f t="shared" si="199"/>
        <v>12</v>
      </c>
    </row>
    <row r="2536" spans="1:15" x14ac:dyDescent="0.35">
      <c r="A2536" t="s">
        <v>20</v>
      </c>
      <c r="B2536" t="s">
        <v>21</v>
      </c>
      <c r="C2536">
        <v>10</v>
      </c>
      <c r="D2536" t="s">
        <v>16</v>
      </c>
      <c r="E2536" s="3">
        <v>44635</v>
      </c>
      <c r="F2536" s="4">
        <v>0.77515046296296297</v>
      </c>
      <c r="G2536">
        <v>13.54</v>
      </c>
      <c r="H2536">
        <v>6.53</v>
      </c>
      <c r="I2536">
        <v>1253</v>
      </c>
      <c r="J2536">
        <v>2535</v>
      </c>
      <c r="K2536" s="5" t="str">
        <f t="shared" si="195"/>
        <v>2022-03</v>
      </c>
      <c r="L2536" s="3" t="str">
        <f t="shared" si="196"/>
        <v>2022</v>
      </c>
      <c r="M2536">
        <f t="shared" si="197"/>
        <v>20.07</v>
      </c>
      <c r="N2536" s="6">
        <f t="shared" si="198"/>
        <v>0.77968518518518515</v>
      </c>
      <c r="O2536">
        <f t="shared" si="199"/>
        <v>18</v>
      </c>
    </row>
    <row r="2537" spans="1:15" x14ac:dyDescent="0.35">
      <c r="A2537" t="s">
        <v>25</v>
      </c>
      <c r="B2537" t="s">
        <v>21</v>
      </c>
      <c r="C2537">
        <v>0</v>
      </c>
      <c r="D2537" t="s">
        <v>17</v>
      </c>
      <c r="E2537" s="3">
        <v>44634</v>
      </c>
      <c r="F2537" s="4">
        <v>0.87040509259259258</v>
      </c>
      <c r="G2537">
        <v>9.3699999999999992</v>
      </c>
      <c r="H2537">
        <v>10.75</v>
      </c>
      <c r="I2537">
        <v>1254</v>
      </c>
      <c r="J2537">
        <v>2536</v>
      </c>
      <c r="K2537" s="5" t="str">
        <f t="shared" si="195"/>
        <v>2022-03</v>
      </c>
      <c r="L2537" s="3" t="str">
        <f t="shared" si="196"/>
        <v>2022</v>
      </c>
      <c r="M2537">
        <f t="shared" si="197"/>
        <v>20.119999999999997</v>
      </c>
      <c r="N2537" s="6">
        <f t="shared" si="198"/>
        <v>0.8778703703703703</v>
      </c>
      <c r="O2537">
        <f t="shared" si="199"/>
        <v>21</v>
      </c>
    </row>
    <row r="2538" spans="1:15" x14ac:dyDescent="0.35">
      <c r="A2538" t="s">
        <v>25</v>
      </c>
      <c r="B2538" t="s">
        <v>21</v>
      </c>
      <c r="C2538">
        <v>20</v>
      </c>
      <c r="D2538" t="s">
        <v>23</v>
      </c>
      <c r="E2538" s="3">
        <v>44689</v>
      </c>
      <c r="F2538" s="4">
        <v>0.67849537037037033</v>
      </c>
      <c r="G2538">
        <v>7.66</v>
      </c>
      <c r="H2538">
        <v>6.47</v>
      </c>
      <c r="I2538">
        <v>1255</v>
      </c>
      <c r="J2538">
        <v>2537</v>
      </c>
      <c r="K2538" s="5" t="str">
        <f t="shared" si="195"/>
        <v>2022-05</v>
      </c>
      <c r="L2538" s="3" t="str">
        <f t="shared" si="196"/>
        <v>2022</v>
      </c>
      <c r="M2538">
        <f t="shared" si="197"/>
        <v>14.129999999999999</v>
      </c>
      <c r="N2538" s="6">
        <f t="shared" si="198"/>
        <v>0.6829884259259259</v>
      </c>
      <c r="O2538">
        <f t="shared" si="199"/>
        <v>16</v>
      </c>
    </row>
    <row r="2539" spans="1:15" x14ac:dyDescent="0.35">
      <c r="A2539" t="s">
        <v>25</v>
      </c>
      <c r="B2539" t="s">
        <v>21</v>
      </c>
      <c r="C2539">
        <v>40</v>
      </c>
      <c r="D2539" t="s">
        <v>26</v>
      </c>
      <c r="E2539" s="3">
        <v>44689</v>
      </c>
      <c r="F2539" s="4">
        <v>0.67849537037037033</v>
      </c>
      <c r="G2539">
        <v>7.66</v>
      </c>
      <c r="H2539">
        <v>6.47</v>
      </c>
      <c r="I2539">
        <v>1255</v>
      </c>
      <c r="J2539">
        <v>2538</v>
      </c>
      <c r="K2539" s="5" t="str">
        <f t="shared" si="195"/>
        <v>2022-05</v>
      </c>
      <c r="L2539" s="3" t="str">
        <f t="shared" si="196"/>
        <v>2022</v>
      </c>
      <c r="M2539">
        <f t="shared" si="197"/>
        <v>14.129999999999999</v>
      </c>
      <c r="N2539" s="6">
        <f t="shared" si="198"/>
        <v>0.6829884259259259</v>
      </c>
      <c r="O2539">
        <f t="shared" si="199"/>
        <v>16</v>
      </c>
    </row>
    <row r="2540" spans="1:15" x14ac:dyDescent="0.35">
      <c r="A2540" t="s">
        <v>25</v>
      </c>
      <c r="B2540" t="s">
        <v>21</v>
      </c>
      <c r="C2540">
        <v>80</v>
      </c>
      <c r="D2540" t="s">
        <v>19</v>
      </c>
      <c r="E2540" s="3">
        <v>44689</v>
      </c>
      <c r="F2540" s="4">
        <v>0.67849537037037033</v>
      </c>
      <c r="G2540">
        <v>7.66</v>
      </c>
      <c r="H2540">
        <v>6.47</v>
      </c>
      <c r="I2540">
        <v>1255</v>
      </c>
      <c r="J2540">
        <v>2539</v>
      </c>
      <c r="K2540" s="5" t="str">
        <f t="shared" si="195"/>
        <v>2022-05</v>
      </c>
      <c r="L2540" s="3" t="str">
        <f t="shared" si="196"/>
        <v>2022</v>
      </c>
      <c r="M2540">
        <f t="shared" si="197"/>
        <v>14.129999999999999</v>
      </c>
      <c r="N2540" s="6">
        <f t="shared" si="198"/>
        <v>0.6829884259259259</v>
      </c>
      <c r="O2540">
        <f t="shared" si="199"/>
        <v>16</v>
      </c>
    </row>
    <row r="2541" spans="1:15" x14ac:dyDescent="0.35">
      <c r="A2541" t="s">
        <v>15</v>
      </c>
      <c r="B2541" s="3">
        <v>47118</v>
      </c>
      <c r="C2541">
        <v>10</v>
      </c>
      <c r="D2541" t="s">
        <v>16</v>
      </c>
      <c r="E2541" s="3">
        <v>44793</v>
      </c>
      <c r="F2541" s="4">
        <v>0.51337962962962957</v>
      </c>
      <c r="G2541">
        <v>8.5500000000000007</v>
      </c>
      <c r="H2541">
        <v>16.940000000000001</v>
      </c>
      <c r="I2541">
        <v>1256</v>
      </c>
      <c r="J2541">
        <v>2540</v>
      </c>
      <c r="K2541" s="5" t="str">
        <f t="shared" si="195"/>
        <v>2022-08</v>
      </c>
      <c r="L2541" s="3" t="str">
        <f t="shared" si="196"/>
        <v>2022</v>
      </c>
      <c r="M2541">
        <f t="shared" si="197"/>
        <v>25.490000000000002</v>
      </c>
      <c r="N2541" s="6">
        <f t="shared" si="198"/>
        <v>0.52514351851851848</v>
      </c>
      <c r="O2541">
        <f t="shared" si="199"/>
        <v>12</v>
      </c>
    </row>
    <row r="2542" spans="1:15" x14ac:dyDescent="0.35">
      <c r="A2542" t="s">
        <v>15</v>
      </c>
      <c r="B2542" s="3">
        <v>47118</v>
      </c>
      <c r="C2542">
        <v>40</v>
      </c>
      <c r="D2542" t="s">
        <v>26</v>
      </c>
      <c r="E2542" s="3">
        <v>44793</v>
      </c>
      <c r="F2542" s="4">
        <v>0.51337962962962957</v>
      </c>
      <c r="G2542">
        <v>8.5500000000000007</v>
      </c>
      <c r="H2542">
        <v>16.940000000000001</v>
      </c>
      <c r="I2542">
        <v>1256</v>
      </c>
      <c r="J2542">
        <v>2541</v>
      </c>
      <c r="K2542" s="5" t="str">
        <f t="shared" si="195"/>
        <v>2022-08</v>
      </c>
      <c r="L2542" s="3" t="str">
        <f t="shared" si="196"/>
        <v>2022</v>
      </c>
      <c r="M2542">
        <f t="shared" si="197"/>
        <v>25.490000000000002</v>
      </c>
      <c r="N2542" s="6">
        <f t="shared" si="198"/>
        <v>0.52514351851851848</v>
      </c>
      <c r="O2542">
        <f t="shared" si="199"/>
        <v>12</v>
      </c>
    </row>
    <row r="2543" spans="1:15" x14ac:dyDescent="0.35">
      <c r="A2543" t="s">
        <v>15</v>
      </c>
      <c r="B2543" s="3">
        <v>47118</v>
      </c>
      <c r="C2543">
        <v>50</v>
      </c>
      <c r="D2543" t="s">
        <v>27</v>
      </c>
      <c r="E2543" s="3">
        <v>44793</v>
      </c>
      <c r="F2543" s="4">
        <v>0.51337962962962957</v>
      </c>
      <c r="G2543">
        <v>8.5500000000000007</v>
      </c>
      <c r="H2543">
        <v>16.940000000000001</v>
      </c>
      <c r="I2543">
        <v>1256</v>
      </c>
      <c r="J2543">
        <v>2542</v>
      </c>
      <c r="K2543" s="5" t="str">
        <f t="shared" si="195"/>
        <v>2022-08</v>
      </c>
      <c r="L2543" s="3" t="str">
        <f t="shared" si="196"/>
        <v>2022</v>
      </c>
      <c r="M2543">
        <f t="shared" si="197"/>
        <v>25.490000000000002</v>
      </c>
      <c r="N2543" s="6">
        <f t="shared" si="198"/>
        <v>0.52514351851851848</v>
      </c>
      <c r="O2543">
        <f t="shared" si="199"/>
        <v>12</v>
      </c>
    </row>
    <row r="2544" spans="1:15" x14ac:dyDescent="0.35">
      <c r="A2544" t="s">
        <v>15</v>
      </c>
      <c r="B2544" s="3">
        <v>47118</v>
      </c>
      <c r="C2544">
        <v>0</v>
      </c>
      <c r="D2544" t="s">
        <v>17</v>
      </c>
      <c r="E2544" s="3">
        <v>44857</v>
      </c>
      <c r="F2544" s="4">
        <v>0.46865740740740741</v>
      </c>
      <c r="G2544">
        <v>15.66</v>
      </c>
      <c r="H2544">
        <v>6.47</v>
      </c>
      <c r="I2544">
        <v>1257</v>
      </c>
      <c r="J2544">
        <v>2543</v>
      </c>
      <c r="K2544" s="5" t="str">
        <f t="shared" si="195"/>
        <v>2022-10</v>
      </c>
      <c r="L2544" s="3" t="str">
        <f t="shared" si="196"/>
        <v>2022</v>
      </c>
      <c r="M2544">
        <f t="shared" si="197"/>
        <v>22.13</v>
      </c>
      <c r="N2544" s="6">
        <f t="shared" si="198"/>
        <v>0.47315046296296298</v>
      </c>
      <c r="O2544">
        <f t="shared" si="199"/>
        <v>11</v>
      </c>
    </row>
    <row r="2545" spans="1:15" x14ac:dyDescent="0.35">
      <c r="A2545" t="s">
        <v>22</v>
      </c>
      <c r="B2545" s="3">
        <v>47299</v>
      </c>
      <c r="C2545">
        <v>20</v>
      </c>
      <c r="D2545" t="s">
        <v>23</v>
      </c>
      <c r="E2545" s="3">
        <v>44695</v>
      </c>
      <c r="F2545" s="4">
        <v>0.4523611111111111</v>
      </c>
      <c r="G2545">
        <v>7.21</v>
      </c>
      <c r="H2545">
        <v>9.35</v>
      </c>
      <c r="I2545">
        <v>1258</v>
      </c>
      <c r="J2545">
        <v>2544</v>
      </c>
      <c r="K2545" s="5" t="str">
        <f t="shared" si="195"/>
        <v>2022-05</v>
      </c>
      <c r="L2545" s="3" t="str">
        <f t="shared" si="196"/>
        <v>2022</v>
      </c>
      <c r="M2545">
        <f t="shared" si="197"/>
        <v>16.559999999999999</v>
      </c>
      <c r="N2545" s="6">
        <f t="shared" si="198"/>
        <v>0.45885416666666667</v>
      </c>
      <c r="O2545">
        <f t="shared" si="199"/>
        <v>11</v>
      </c>
    </row>
    <row r="2546" spans="1:15" x14ac:dyDescent="0.35">
      <c r="A2546" t="s">
        <v>25</v>
      </c>
      <c r="B2546" t="s">
        <v>21</v>
      </c>
      <c r="C2546">
        <v>0</v>
      </c>
      <c r="D2546" t="s">
        <v>17</v>
      </c>
      <c r="E2546" s="3">
        <v>44771</v>
      </c>
      <c r="F2546" s="4">
        <v>0.55561342592592589</v>
      </c>
      <c r="G2546">
        <v>7.06</v>
      </c>
      <c r="H2546">
        <v>15.77</v>
      </c>
      <c r="I2546">
        <v>1259</v>
      </c>
      <c r="J2546">
        <v>2545</v>
      </c>
      <c r="K2546" s="5" t="str">
        <f t="shared" si="195"/>
        <v>2022-07</v>
      </c>
      <c r="L2546" s="3" t="str">
        <f t="shared" si="196"/>
        <v>2022</v>
      </c>
      <c r="M2546">
        <f t="shared" si="197"/>
        <v>22.83</v>
      </c>
      <c r="N2546" s="6">
        <f t="shared" si="198"/>
        <v>0.5665648148148148</v>
      </c>
      <c r="O2546">
        <f t="shared" si="199"/>
        <v>13</v>
      </c>
    </row>
    <row r="2547" spans="1:15" x14ac:dyDescent="0.35">
      <c r="A2547" t="s">
        <v>25</v>
      </c>
      <c r="B2547" t="s">
        <v>21</v>
      </c>
      <c r="C2547">
        <v>40</v>
      </c>
      <c r="D2547" t="s">
        <v>26</v>
      </c>
      <c r="E2547" s="3">
        <v>44771</v>
      </c>
      <c r="F2547" s="4">
        <v>0.55561342592592589</v>
      </c>
      <c r="G2547">
        <v>7.06</v>
      </c>
      <c r="H2547">
        <v>15.77</v>
      </c>
      <c r="I2547">
        <v>1259</v>
      </c>
      <c r="J2547">
        <v>2546</v>
      </c>
      <c r="K2547" s="5" t="str">
        <f t="shared" si="195"/>
        <v>2022-07</v>
      </c>
      <c r="L2547" s="3" t="str">
        <f t="shared" si="196"/>
        <v>2022</v>
      </c>
      <c r="M2547">
        <f t="shared" si="197"/>
        <v>22.83</v>
      </c>
      <c r="N2547" s="6">
        <f t="shared" si="198"/>
        <v>0.5665648148148148</v>
      </c>
      <c r="O2547">
        <f t="shared" si="199"/>
        <v>13</v>
      </c>
    </row>
    <row r="2548" spans="1:15" x14ac:dyDescent="0.35">
      <c r="A2548" t="s">
        <v>25</v>
      </c>
      <c r="B2548" t="s">
        <v>21</v>
      </c>
      <c r="C2548">
        <v>80</v>
      </c>
      <c r="D2548" t="s">
        <v>19</v>
      </c>
      <c r="E2548" s="3">
        <v>44771</v>
      </c>
      <c r="F2548" s="4">
        <v>0.55561342592592589</v>
      </c>
      <c r="G2548">
        <v>7.06</v>
      </c>
      <c r="H2548">
        <v>15.77</v>
      </c>
      <c r="I2548">
        <v>1259</v>
      </c>
      <c r="J2548">
        <v>2547</v>
      </c>
      <c r="K2548" s="5" t="str">
        <f t="shared" si="195"/>
        <v>2022-07</v>
      </c>
      <c r="L2548" s="3" t="str">
        <f t="shared" si="196"/>
        <v>2022</v>
      </c>
      <c r="M2548">
        <f t="shared" si="197"/>
        <v>22.83</v>
      </c>
      <c r="N2548" s="6">
        <f t="shared" si="198"/>
        <v>0.5665648148148148</v>
      </c>
      <c r="O2548">
        <f t="shared" si="199"/>
        <v>13</v>
      </c>
    </row>
    <row r="2549" spans="1:15" x14ac:dyDescent="0.35">
      <c r="A2549" t="s">
        <v>20</v>
      </c>
      <c r="B2549" t="s">
        <v>21</v>
      </c>
      <c r="C2549">
        <v>20</v>
      </c>
      <c r="D2549" t="s">
        <v>23</v>
      </c>
      <c r="E2549" s="3">
        <v>44745</v>
      </c>
      <c r="F2549" s="4">
        <v>0.59530092592592587</v>
      </c>
      <c r="G2549">
        <v>8.11</v>
      </c>
      <c r="H2549">
        <v>12.9</v>
      </c>
      <c r="I2549">
        <v>1260</v>
      </c>
      <c r="J2549">
        <v>2548</v>
      </c>
      <c r="K2549" s="5" t="str">
        <f t="shared" si="195"/>
        <v>2022-07</v>
      </c>
      <c r="L2549" s="3" t="str">
        <f t="shared" si="196"/>
        <v>2022</v>
      </c>
      <c r="M2549">
        <f t="shared" si="197"/>
        <v>21.009999999999998</v>
      </c>
      <c r="N2549" s="6">
        <f t="shared" si="198"/>
        <v>0.60425925925925916</v>
      </c>
      <c r="O2549">
        <f t="shared" si="199"/>
        <v>14</v>
      </c>
    </row>
    <row r="2550" spans="1:15" x14ac:dyDescent="0.35">
      <c r="A2550" t="s">
        <v>20</v>
      </c>
      <c r="B2550" t="s">
        <v>21</v>
      </c>
      <c r="C2550">
        <v>40</v>
      </c>
      <c r="D2550" t="s">
        <v>26</v>
      </c>
      <c r="E2550" s="3">
        <v>44745</v>
      </c>
      <c r="F2550" s="4">
        <v>0.59530092592592587</v>
      </c>
      <c r="G2550">
        <v>8.11</v>
      </c>
      <c r="H2550">
        <v>12.9</v>
      </c>
      <c r="I2550">
        <v>1260</v>
      </c>
      <c r="J2550">
        <v>2549</v>
      </c>
      <c r="K2550" s="5" t="str">
        <f t="shared" si="195"/>
        <v>2022-07</v>
      </c>
      <c r="L2550" s="3" t="str">
        <f t="shared" si="196"/>
        <v>2022</v>
      </c>
      <c r="M2550">
        <f t="shared" si="197"/>
        <v>21.009999999999998</v>
      </c>
      <c r="N2550" s="6">
        <f t="shared" si="198"/>
        <v>0.60425925925925916</v>
      </c>
      <c r="O2550">
        <f t="shared" si="199"/>
        <v>14</v>
      </c>
    </row>
    <row r="2551" spans="1:15" x14ac:dyDescent="0.35">
      <c r="A2551" t="s">
        <v>20</v>
      </c>
      <c r="B2551" t="s">
        <v>21</v>
      </c>
      <c r="C2551">
        <v>80</v>
      </c>
      <c r="D2551" t="s">
        <v>19</v>
      </c>
      <c r="E2551" s="3">
        <v>44745</v>
      </c>
      <c r="F2551" s="4">
        <v>0.59530092592592587</v>
      </c>
      <c r="G2551">
        <v>8.11</v>
      </c>
      <c r="H2551">
        <v>12.9</v>
      </c>
      <c r="I2551">
        <v>1260</v>
      </c>
      <c r="J2551">
        <v>2550</v>
      </c>
      <c r="K2551" s="5" t="str">
        <f t="shared" si="195"/>
        <v>2022-07</v>
      </c>
      <c r="L2551" s="3" t="str">
        <f t="shared" si="196"/>
        <v>2022</v>
      </c>
      <c r="M2551">
        <f t="shared" si="197"/>
        <v>21.009999999999998</v>
      </c>
      <c r="N2551" s="6">
        <f t="shared" si="198"/>
        <v>0.60425925925925916</v>
      </c>
      <c r="O2551">
        <f t="shared" si="199"/>
        <v>14</v>
      </c>
    </row>
    <row r="2552" spans="1:15" x14ac:dyDescent="0.35">
      <c r="A2552" t="s">
        <v>28</v>
      </c>
      <c r="B2552" t="s">
        <v>21</v>
      </c>
      <c r="C2552">
        <v>10</v>
      </c>
      <c r="D2552" t="s">
        <v>16</v>
      </c>
      <c r="E2552" s="3">
        <v>44797</v>
      </c>
      <c r="F2552" s="4">
        <v>0.47942129629629632</v>
      </c>
      <c r="G2552">
        <v>7.05</v>
      </c>
      <c r="H2552">
        <v>7.74</v>
      </c>
      <c r="I2552">
        <v>1261</v>
      </c>
      <c r="J2552">
        <v>2551</v>
      </c>
      <c r="K2552" s="5" t="str">
        <f t="shared" si="195"/>
        <v>2022-08</v>
      </c>
      <c r="L2552" s="3" t="str">
        <f t="shared" si="196"/>
        <v>2022</v>
      </c>
      <c r="M2552">
        <f t="shared" si="197"/>
        <v>14.79</v>
      </c>
      <c r="N2552" s="6">
        <f t="shared" si="198"/>
        <v>0.48479629629629634</v>
      </c>
      <c r="O2552">
        <f t="shared" si="199"/>
        <v>11</v>
      </c>
    </row>
    <row r="2553" spans="1:15" x14ac:dyDescent="0.35">
      <c r="A2553" t="s">
        <v>28</v>
      </c>
      <c r="B2553" t="s">
        <v>21</v>
      </c>
      <c r="C2553">
        <v>25</v>
      </c>
      <c r="D2553" t="s">
        <v>18</v>
      </c>
      <c r="E2553" s="3">
        <v>44797</v>
      </c>
      <c r="F2553" s="4">
        <v>0.47942129629629632</v>
      </c>
      <c r="G2553">
        <v>7.05</v>
      </c>
      <c r="H2553">
        <v>7.74</v>
      </c>
      <c r="I2553">
        <v>1261</v>
      </c>
      <c r="J2553">
        <v>2552</v>
      </c>
      <c r="K2553" s="5" t="str">
        <f t="shared" si="195"/>
        <v>2022-08</v>
      </c>
      <c r="L2553" s="3" t="str">
        <f t="shared" si="196"/>
        <v>2022</v>
      </c>
      <c r="M2553">
        <f t="shared" si="197"/>
        <v>14.79</v>
      </c>
      <c r="N2553" s="6">
        <f t="shared" si="198"/>
        <v>0.48479629629629634</v>
      </c>
      <c r="O2553">
        <f t="shared" si="199"/>
        <v>11</v>
      </c>
    </row>
    <row r="2554" spans="1:15" x14ac:dyDescent="0.35">
      <c r="A2554" t="s">
        <v>15</v>
      </c>
      <c r="B2554" s="3">
        <v>47118</v>
      </c>
      <c r="C2554">
        <v>20</v>
      </c>
      <c r="D2554" t="s">
        <v>23</v>
      </c>
      <c r="E2554" s="3">
        <v>44847</v>
      </c>
      <c r="F2554" s="4">
        <v>0.50758101851851856</v>
      </c>
      <c r="G2554">
        <v>5.72</v>
      </c>
      <c r="H2554">
        <v>13.97</v>
      </c>
      <c r="I2554">
        <v>1262</v>
      </c>
      <c r="J2554">
        <v>2553</v>
      </c>
      <c r="K2554" s="5" t="str">
        <f t="shared" si="195"/>
        <v>2022-10</v>
      </c>
      <c r="L2554" s="3" t="str">
        <f t="shared" si="196"/>
        <v>2022</v>
      </c>
      <c r="M2554">
        <f t="shared" si="197"/>
        <v>19.690000000000001</v>
      </c>
      <c r="N2554" s="6">
        <f t="shared" si="198"/>
        <v>0.5172824074074075</v>
      </c>
      <c r="O2554">
        <f t="shared" si="199"/>
        <v>12</v>
      </c>
    </row>
    <row r="2555" spans="1:15" x14ac:dyDescent="0.35">
      <c r="A2555" t="s">
        <v>15</v>
      </c>
      <c r="B2555" s="3">
        <v>47118</v>
      </c>
      <c r="C2555">
        <v>40</v>
      </c>
      <c r="D2555" t="s">
        <v>26</v>
      </c>
      <c r="E2555" s="3">
        <v>44847</v>
      </c>
      <c r="F2555" s="4">
        <v>0.50758101851851856</v>
      </c>
      <c r="G2555">
        <v>5.72</v>
      </c>
      <c r="H2555">
        <v>13.97</v>
      </c>
      <c r="I2555">
        <v>1262</v>
      </c>
      <c r="J2555">
        <v>2554</v>
      </c>
      <c r="K2555" s="5" t="str">
        <f t="shared" si="195"/>
        <v>2022-10</v>
      </c>
      <c r="L2555" s="3" t="str">
        <f t="shared" si="196"/>
        <v>2022</v>
      </c>
      <c r="M2555">
        <f t="shared" si="197"/>
        <v>19.690000000000001</v>
      </c>
      <c r="N2555" s="6">
        <f t="shared" si="198"/>
        <v>0.5172824074074075</v>
      </c>
      <c r="O2555">
        <f t="shared" si="199"/>
        <v>12</v>
      </c>
    </row>
    <row r="2556" spans="1:15" x14ac:dyDescent="0.35">
      <c r="A2556" t="s">
        <v>15</v>
      </c>
      <c r="B2556" s="3">
        <v>47118</v>
      </c>
      <c r="C2556">
        <v>50</v>
      </c>
      <c r="D2556" t="s">
        <v>27</v>
      </c>
      <c r="E2556" s="3">
        <v>44847</v>
      </c>
      <c r="F2556" s="4">
        <v>0.50758101851851856</v>
      </c>
      <c r="G2556">
        <v>5.72</v>
      </c>
      <c r="H2556">
        <v>13.97</v>
      </c>
      <c r="I2556">
        <v>1262</v>
      </c>
      <c r="J2556">
        <v>2555</v>
      </c>
      <c r="K2556" s="5" t="str">
        <f t="shared" si="195"/>
        <v>2022-10</v>
      </c>
      <c r="L2556" s="3" t="str">
        <f t="shared" si="196"/>
        <v>2022</v>
      </c>
      <c r="M2556">
        <f t="shared" si="197"/>
        <v>19.690000000000001</v>
      </c>
      <c r="N2556" s="6">
        <f t="shared" si="198"/>
        <v>0.5172824074074075</v>
      </c>
      <c r="O2556">
        <f t="shared" si="199"/>
        <v>12</v>
      </c>
    </row>
    <row r="2557" spans="1:15" x14ac:dyDescent="0.35">
      <c r="A2557" t="s">
        <v>22</v>
      </c>
      <c r="B2557" s="3">
        <v>47299</v>
      </c>
      <c r="C2557">
        <v>10</v>
      </c>
      <c r="D2557" t="s">
        <v>16</v>
      </c>
      <c r="E2557" s="3">
        <v>44804</v>
      </c>
      <c r="F2557" s="4">
        <v>0.4418287037037037</v>
      </c>
      <c r="G2557">
        <v>6.19</v>
      </c>
      <c r="H2557">
        <v>7.81</v>
      </c>
      <c r="I2557">
        <v>1263</v>
      </c>
      <c r="J2557">
        <v>2556</v>
      </c>
      <c r="K2557" s="5" t="str">
        <f t="shared" si="195"/>
        <v>2022-08</v>
      </c>
      <c r="L2557" s="3" t="str">
        <f t="shared" si="196"/>
        <v>2022</v>
      </c>
      <c r="M2557">
        <f t="shared" si="197"/>
        <v>14</v>
      </c>
      <c r="N2557" s="6">
        <f t="shared" si="198"/>
        <v>0.44725231481481481</v>
      </c>
      <c r="O2557">
        <f t="shared" si="199"/>
        <v>10</v>
      </c>
    </row>
    <row r="2558" spans="1:15" x14ac:dyDescent="0.35">
      <c r="A2558" t="s">
        <v>22</v>
      </c>
      <c r="B2558" s="3">
        <v>47299</v>
      </c>
      <c r="C2558">
        <v>25</v>
      </c>
      <c r="D2558" t="s">
        <v>18</v>
      </c>
      <c r="E2558" s="3">
        <v>44804</v>
      </c>
      <c r="F2558" s="4">
        <v>0.4418287037037037</v>
      </c>
      <c r="G2558">
        <v>6.19</v>
      </c>
      <c r="H2558">
        <v>7.81</v>
      </c>
      <c r="I2558">
        <v>1263</v>
      </c>
      <c r="J2558">
        <v>2557</v>
      </c>
      <c r="K2558" s="5" t="str">
        <f t="shared" si="195"/>
        <v>2022-08</v>
      </c>
      <c r="L2558" s="3" t="str">
        <f t="shared" si="196"/>
        <v>2022</v>
      </c>
      <c r="M2558">
        <f t="shared" si="197"/>
        <v>14</v>
      </c>
      <c r="N2558" s="6">
        <f t="shared" si="198"/>
        <v>0.44725231481481481</v>
      </c>
      <c r="O2558">
        <f t="shared" si="199"/>
        <v>10</v>
      </c>
    </row>
    <row r="2559" spans="1:15" x14ac:dyDescent="0.35">
      <c r="A2559" t="s">
        <v>22</v>
      </c>
      <c r="B2559" s="3">
        <v>47299</v>
      </c>
      <c r="C2559">
        <v>50</v>
      </c>
      <c r="D2559" t="s">
        <v>27</v>
      </c>
      <c r="E2559" s="3">
        <v>44804</v>
      </c>
      <c r="F2559" s="4">
        <v>0.4418287037037037</v>
      </c>
      <c r="G2559">
        <v>6.19</v>
      </c>
      <c r="H2559">
        <v>7.81</v>
      </c>
      <c r="I2559">
        <v>1263</v>
      </c>
      <c r="J2559">
        <v>2558</v>
      </c>
      <c r="K2559" s="5" t="str">
        <f t="shared" si="195"/>
        <v>2022-08</v>
      </c>
      <c r="L2559" s="3" t="str">
        <f t="shared" si="196"/>
        <v>2022</v>
      </c>
      <c r="M2559">
        <f t="shared" si="197"/>
        <v>14</v>
      </c>
      <c r="N2559" s="6">
        <f t="shared" si="198"/>
        <v>0.44725231481481481</v>
      </c>
      <c r="O2559">
        <f t="shared" si="199"/>
        <v>10</v>
      </c>
    </row>
    <row r="2560" spans="1:15" x14ac:dyDescent="0.35">
      <c r="A2560" t="s">
        <v>20</v>
      </c>
      <c r="B2560" t="s">
        <v>21</v>
      </c>
      <c r="C2560">
        <v>0</v>
      </c>
      <c r="D2560" t="s">
        <v>17</v>
      </c>
      <c r="E2560" s="3">
        <v>44716</v>
      </c>
      <c r="F2560" s="4">
        <v>0.45765046296296297</v>
      </c>
      <c r="G2560">
        <v>9.67</v>
      </c>
      <c r="H2560">
        <v>12.22</v>
      </c>
      <c r="I2560">
        <v>1264</v>
      </c>
      <c r="J2560">
        <v>2559</v>
      </c>
      <c r="K2560" s="5" t="str">
        <f t="shared" si="195"/>
        <v>2022-06</v>
      </c>
      <c r="L2560" s="3" t="str">
        <f t="shared" si="196"/>
        <v>2022</v>
      </c>
      <c r="M2560">
        <f t="shared" si="197"/>
        <v>21.89</v>
      </c>
      <c r="N2560" s="6">
        <f t="shared" si="198"/>
        <v>0.46613657407407405</v>
      </c>
      <c r="O2560">
        <f t="shared" si="199"/>
        <v>11</v>
      </c>
    </row>
    <row r="2561" spans="1:15" x14ac:dyDescent="0.35">
      <c r="A2561" t="s">
        <v>20</v>
      </c>
      <c r="B2561" t="s">
        <v>21</v>
      </c>
      <c r="C2561">
        <v>25</v>
      </c>
      <c r="D2561" t="s">
        <v>18</v>
      </c>
      <c r="E2561" s="3">
        <v>44716</v>
      </c>
      <c r="F2561" s="4">
        <v>0.45765046296296297</v>
      </c>
      <c r="G2561">
        <v>9.67</v>
      </c>
      <c r="H2561">
        <v>12.22</v>
      </c>
      <c r="I2561">
        <v>1264</v>
      </c>
      <c r="J2561">
        <v>2560</v>
      </c>
      <c r="K2561" s="5" t="str">
        <f t="shared" si="195"/>
        <v>2022-06</v>
      </c>
      <c r="L2561" s="3" t="str">
        <f t="shared" si="196"/>
        <v>2022</v>
      </c>
      <c r="M2561">
        <f t="shared" si="197"/>
        <v>21.89</v>
      </c>
      <c r="N2561" s="6">
        <f t="shared" si="198"/>
        <v>0.46613657407407405</v>
      </c>
      <c r="O2561">
        <f t="shared" si="199"/>
        <v>11</v>
      </c>
    </row>
    <row r="2562" spans="1:15" x14ac:dyDescent="0.35">
      <c r="A2562" t="s">
        <v>20</v>
      </c>
      <c r="B2562" t="s">
        <v>21</v>
      </c>
      <c r="C2562">
        <v>80</v>
      </c>
      <c r="D2562" t="s">
        <v>19</v>
      </c>
      <c r="E2562" s="3">
        <v>44716</v>
      </c>
      <c r="F2562" s="4">
        <v>0.45765046296296297</v>
      </c>
      <c r="G2562">
        <v>9.67</v>
      </c>
      <c r="H2562">
        <v>12.22</v>
      </c>
      <c r="I2562">
        <v>1264</v>
      </c>
      <c r="J2562">
        <v>2561</v>
      </c>
      <c r="K2562" s="5" t="str">
        <f t="shared" si="195"/>
        <v>2022-06</v>
      </c>
      <c r="L2562" s="3" t="str">
        <f t="shared" si="196"/>
        <v>2022</v>
      </c>
      <c r="M2562">
        <f t="shared" si="197"/>
        <v>21.89</v>
      </c>
      <c r="N2562" s="6">
        <f t="shared" si="198"/>
        <v>0.46613657407407405</v>
      </c>
      <c r="O2562">
        <f t="shared" si="199"/>
        <v>11</v>
      </c>
    </row>
    <row r="2563" spans="1:15" x14ac:dyDescent="0.35">
      <c r="A2563" t="s">
        <v>24</v>
      </c>
      <c r="B2563" s="3">
        <v>47848</v>
      </c>
      <c r="C2563">
        <v>10</v>
      </c>
      <c r="D2563" t="s">
        <v>16</v>
      </c>
      <c r="E2563" s="3">
        <v>44725</v>
      </c>
      <c r="F2563" s="4">
        <v>0.70034722222222223</v>
      </c>
      <c r="G2563">
        <v>11.19</v>
      </c>
      <c r="H2563">
        <v>6.12</v>
      </c>
      <c r="I2563">
        <v>1265</v>
      </c>
      <c r="J2563">
        <v>2562</v>
      </c>
      <c r="K2563" s="5" t="str">
        <f t="shared" ref="K2563:K2626" si="200">TEXT(E2563, "yyyy-mm")</f>
        <v>2022-06</v>
      </c>
      <c r="L2563" s="3" t="str">
        <f t="shared" ref="L2563:L2626" si="201">TEXT(E2563, "yyyy")</f>
        <v>2022</v>
      </c>
      <c r="M2563">
        <f t="shared" ref="M2563:M2626" si="202">G2563+H2563</f>
        <v>17.309999999999999</v>
      </c>
      <c r="N2563" s="6">
        <f t="shared" ref="N2563:N2626" si="203">F2563+(H2563/1440)</f>
        <v>0.70459722222222221</v>
      </c>
      <c r="O2563">
        <f t="shared" ref="O2563:O2626" si="204">HOUR(N2563)</f>
        <v>16</v>
      </c>
    </row>
    <row r="2564" spans="1:15" x14ac:dyDescent="0.35">
      <c r="A2564" t="s">
        <v>24</v>
      </c>
      <c r="B2564" s="3">
        <v>47848</v>
      </c>
      <c r="C2564">
        <v>40</v>
      </c>
      <c r="D2564" t="s">
        <v>26</v>
      </c>
      <c r="E2564" s="3">
        <v>44725</v>
      </c>
      <c r="F2564" s="4">
        <v>0.70034722222222223</v>
      </c>
      <c r="G2564">
        <v>11.19</v>
      </c>
      <c r="H2564">
        <v>6.12</v>
      </c>
      <c r="I2564">
        <v>1265</v>
      </c>
      <c r="J2564">
        <v>2563</v>
      </c>
      <c r="K2564" s="5" t="str">
        <f t="shared" si="200"/>
        <v>2022-06</v>
      </c>
      <c r="L2564" s="3" t="str">
        <f t="shared" si="201"/>
        <v>2022</v>
      </c>
      <c r="M2564">
        <f t="shared" si="202"/>
        <v>17.309999999999999</v>
      </c>
      <c r="N2564" s="6">
        <f t="shared" si="203"/>
        <v>0.70459722222222221</v>
      </c>
      <c r="O2564">
        <f t="shared" si="204"/>
        <v>16</v>
      </c>
    </row>
    <row r="2565" spans="1:15" x14ac:dyDescent="0.35">
      <c r="A2565" t="s">
        <v>24</v>
      </c>
      <c r="B2565" s="3">
        <v>47848</v>
      </c>
      <c r="C2565">
        <v>50</v>
      </c>
      <c r="D2565" t="s">
        <v>27</v>
      </c>
      <c r="E2565" s="3">
        <v>44725</v>
      </c>
      <c r="F2565" s="4">
        <v>0.70034722222222223</v>
      </c>
      <c r="G2565">
        <v>11.19</v>
      </c>
      <c r="H2565">
        <v>6.12</v>
      </c>
      <c r="I2565">
        <v>1265</v>
      </c>
      <c r="J2565">
        <v>2564</v>
      </c>
      <c r="K2565" s="5" t="str">
        <f t="shared" si="200"/>
        <v>2022-06</v>
      </c>
      <c r="L2565" s="3" t="str">
        <f t="shared" si="201"/>
        <v>2022</v>
      </c>
      <c r="M2565">
        <f t="shared" si="202"/>
        <v>17.309999999999999</v>
      </c>
      <c r="N2565" s="6">
        <f t="shared" si="203"/>
        <v>0.70459722222222221</v>
      </c>
      <c r="O2565">
        <f t="shared" si="204"/>
        <v>16</v>
      </c>
    </row>
    <row r="2566" spans="1:15" x14ac:dyDescent="0.35">
      <c r="A2566" t="s">
        <v>25</v>
      </c>
      <c r="B2566" t="s">
        <v>21</v>
      </c>
      <c r="C2566">
        <v>0</v>
      </c>
      <c r="D2566" t="s">
        <v>17</v>
      </c>
      <c r="E2566" s="3">
        <v>44806</v>
      </c>
      <c r="F2566" s="4">
        <v>0.72629629629629633</v>
      </c>
      <c r="G2566">
        <v>6.85</v>
      </c>
      <c r="H2566">
        <v>11.5</v>
      </c>
      <c r="I2566">
        <v>1266</v>
      </c>
      <c r="J2566">
        <v>2565</v>
      </c>
      <c r="K2566" s="5" t="str">
        <f t="shared" si="200"/>
        <v>2022-09</v>
      </c>
      <c r="L2566" s="3" t="str">
        <f t="shared" si="201"/>
        <v>2022</v>
      </c>
      <c r="M2566">
        <f t="shared" si="202"/>
        <v>18.350000000000001</v>
      </c>
      <c r="N2566" s="6">
        <f t="shared" si="203"/>
        <v>0.73428240740740747</v>
      </c>
      <c r="O2566">
        <f t="shared" si="204"/>
        <v>17</v>
      </c>
    </row>
    <row r="2567" spans="1:15" x14ac:dyDescent="0.35">
      <c r="A2567" t="s">
        <v>22</v>
      </c>
      <c r="B2567" s="3">
        <v>47299</v>
      </c>
      <c r="C2567">
        <v>0</v>
      </c>
      <c r="D2567" t="s">
        <v>17</v>
      </c>
      <c r="E2567" s="3">
        <v>44826</v>
      </c>
      <c r="F2567" s="4">
        <v>0.47644675925925928</v>
      </c>
      <c r="G2567">
        <v>11.1</v>
      </c>
      <c r="H2567">
        <v>22.89</v>
      </c>
      <c r="I2567">
        <v>1267</v>
      </c>
      <c r="J2567">
        <v>2566</v>
      </c>
      <c r="K2567" s="5" t="str">
        <f t="shared" si="200"/>
        <v>2022-09</v>
      </c>
      <c r="L2567" s="3" t="str">
        <f t="shared" si="201"/>
        <v>2022</v>
      </c>
      <c r="M2567">
        <f t="shared" si="202"/>
        <v>33.99</v>
      </c>
      <c r="N2567" s="6">
        <f t="shared" si="203"/>
        <v>0.49234259259259261</v>
      </c>
      <c r="O2567">
        <f t="shared" si="204"/>
        <v>11</v>
      </c>
    </row>
    <row r="2568" spans="1:15" x14ac:dyDescent="0.35">
      <c r="A2568" t="s">
        <v>22</v>
      </c>
      <c r="B2568" s="3">
        <v>47299</v>
      </c>
      <c r="C2568">
        <v>25</v>
      </c>
      <c r="D2568" t="s">
        <v>18</v>
      </c>
      <c r="E2568" s="3">
        <v>44826</v>
      </c>
      <c r="F2568" s="4">
        <v>0.47644675925925928</v>
      </c>
      <c r="G2568">
        <v>11.1</v>
      </c>
      <c r="H2568">
        <v>22.89</v>
      </c>
      <c r="I2568">
        <v>1267</v>
      </c>
      <c r="J2568">
        <v>2567</v>
      </c>
      <c r="K2568" s="5" t="str">
        <f t="shared" si="200"/>
        <v>2022-09</v>
      </c>
      <c r="L2568" s="3" t="str">
        <f t="shared" si="201"/>
        <v>2022</v>
      </c>
      <c r="M2568">
        <f t="shared" si="202"/>
        <v>33.99</v>
      </c>
      <c r="N2568" s="6">
        <f t="shared" si="203"/>
        <v>0.49234259259259261</v>
      </c>
      <c r="O2568">
        <f t="shared" si="204"/>
        <v>11</v>
      </c>
    </row>
    <row r="2569" spans="1:15" x14ac:dyDescent="0.35">
      <c r="A2569" t="s">
        <v>22</v>
      </c>
      <c r="B2569" s="3">
        <v>47299</v>
      </c>
      <c r="C2569">
        <v>80</v>
      </c>
      <c r="D2569" t="s">
        <v>19</v>
      </c>
      <c r="E2569" s="3">
        <v>44826</v>
      </c>
      <c r="F2569" s="4">
        <v>0.47644675925925928</v>
      </c>
      <c r="G2569">
        <v>11.1</v>
      </c>
      <c r="H2569">
        <v>22.89</v>
      </c>
      <c r="I2569">
        <v>1267</v>
      </c>
      <c r="J2569">
        <v>2568</v>
      </c>
      <c r="K2569" s="5" t="str">
        <f t="shared" si="200"/>
        <v>2022-09</v>
      </c>
      <c r="L2569" s="3" t="str">
        <f t="shared" si="201"/>
        <v>2022</v>
      </c>
      <c r="M2569">
        <f t="shared" si="202"/>
        <v>33.99</v>
      </c>
      <c r="N2569" s="6">
        <f t="shared" si="203"/>
        <v>0.49234259259259261</v>
      </c>
      <c r="O2569">
        <f t="shared" si="204"/>
        <v>11</v>
      </c>
    </row>
    <row r="2570" spans="1:15" x14ac:dyDescent="0.35">
      <c r="A2570" t="s">
        <v>22</v>
      </c>
      <c r="B2570" s="3">
        <v>47299</v>
      </c>
      <c r="C2570">
        <v>0</v>
      </c>
      <c r="D2570" t="s">
        <v>17</v>
      </c>
      <c r="E2570" s="3">
        <v>44687</v>
      </c>
      <c r="F2570" s="4">
        <v>0.57835648148148144</v>
      </c>
      <c r="G2570">
        <v>7.57</v>
      </c>
      <c r="H2570">
        <v>9.9</v>
      </c>
      <c r="I2570">
        <v>1268</v>
      </c>
      <c r="J2570">
        <v>2569</v>
      </c>
      <c r="K2570" s="5" t="str">
        <f t="shared" si="200"/>
        <v>2022-05</v>
      </c>
      <c r="L2570" s="3" t="str">
        <f t="shared" si="201"/>
        <v>2022</v>
      </c>
      <c r="M2570">
        <f t="shared" si="202"/>
        <v>17.47</v>
      </c>
      <c r="N2570" s="6">
        <f t="shared" si="203"/>
        <v>0.58523148148148141</v>
      </c>
      <c r="O2570">
        <f t="shared" si="204"/>
        <v>14</v>
      </c>
    </row>
    <row r="2571" spans="1:15" x14ac:dyDescent="0.35">
      <c r="A2571" t="s">
        <v>22</v>
      </c>
      <c r="B2571" s="3">
        <v>47299</v>
      </c>
      <c r="C2571">
        <v>40</v>
      </c>
      <c r="D2571" t="s">
        <v>26</v>
      </c>
      <c r="E2571" s="3">
        <v>44687</v>
      </c>
      <c r="F2571" s="4">
        <v>0.57835648148148144</v>
      </c>
      <c r="G2571">
        <v>7.57</v>
      </c>
      <c r="H2571">
        <v>9.9</v>
      </c>
      <c r="I2571">
        <v>1268</v>
      </c>
      <c r="J2571">
        <v>2570</v>
      </c>
      <c r="K2571" s="5" t="str">
        <f t="shared" si="200"/>
        <v>2022-05</v>
      </c>
      <c r="L2571" s="3" t="str">
        <f t="shared" si="201"/>
        <v>2022</v>
      </c>
      <c r="M2571">
        <f t="shared" si="202"/>
        <v>17.47</v>
      </c>
      <c r="N2571" s="6">
        <f t="shared" si="203"/>
        <v>0.58523148148148141</v>
      </c>
      <c r="O2571">
        <f t="shared" si="204"/>
        <v>14</v>
      </c>
    </row>
    <row r="2572" spans="1:15" x14ac:dyDescent="0.35">
      <c r="A2572" t="s">
        <v>22</v>
      </c>
      <c r="B2572" s="3">
        <v>47299</v>
      </c>
      <c r="C2572">
        <v>80</v>
      </c>
      <c r="D2572" t="s">
        <v>19</v>
      </c>
      <c r="E2572" s="3">
        <v>44687</v>
      </c>
      <c r="F2572" s="4">
        <v>0.57835648148148144</v>
      </c>
      <c r="G2572">
        <v>7.57</v>
      </c>
      <c r="H2572">
        <v>9.9</v>
      </c>
      <c r="I2572">
        <v>1268</v>
      </c>
      <c r="J2572">
        <v>2571</v>
      </c>
      <c r="K2572" s="5" t="str">
        <f t="shared" si="200"/>
        <v>2022-05</v>
      </c>
      <c r="L2572" s="3" t="str">
        <f t="shared" si="201"/>
        <v>2022</v>
      </c>
      <c r="M2572">
        <f t="shared" si="202"/>
        <v>17.47</v>
      </c>
      <c r="N2572" s="6">
        <f t="shared" si="203"/>
        <v>0.58523148148148141</v>
      </c>
      <c r="O2572">
        <f t="shared" si="204"/>
        <v>14</v>
      </c>
    </row>
    <row r="2573" spans="1:15" x14ac:dyDescent="0.35">
      <c r="A2573" t="s">
        <v>22</v>
      </c>
      <c r="B2573" s="3">
        <v>47299</v>
      </c>
      <c r="C2573">
        <v>20</v>
      </c>
      <c r="D2573" t="s">
        <v>23</v>
      </c>
      <c r="E2573" s="3">
        <v>44800</v>
      </c>
      <c r="F2573" s="4">
        <v>0.75510416666666669</v>
      </c>
      <c r="G2573">
        <v>7.21</v>
      </c>
      <c r="H2573">
        <v>9.73</v>
      </c>
      <c r="I2573">
        <v>1269</v>
      </c>
      <c r="J2573">
        <v>2572</v>
      </c>
      <c r="K2573" s="5" t="str">
        <f t="shared" si="200"/>
        <v>2022-08</v>
      </c>
      <c r="L2573" s="3" t="str">
        <f t="shared" si="201"/>
        <v>2022</v>
      </c>
      <c r="M2573">
        <f t="shared" si="202"/>
        <v>16.940000000000001</v>
      </c>
      <c r="N2573" s="6">
        <f t="shared" si="203"/>
        <v>0.7618611111111111</v>
      </c>
      <c r="O2573">
        <f t="shared" si="204"/>
        <v>18</v>
      </c>
    </row>
    <row r="2574" spans="1:15" x14ac:dyDescent="0.35">
      <c r="A2574" t="s">
        <v>24</v>
      </c>
      <c r="B2574" s="3">
        <v>47848</v>
      </c>
      <c r="C2574">
        <v>20</v>
      </c>
      <c r="D2574" t="s">
        <v>23</v>
      </c>
      <c r="E2574" s="3">
        <v>44826</v>
      </c>
      <c r="F2574" s="4">
        <v>0.44400462962962961</v>
      </c>
      <c r="G2574">
        <v>8.27</v>
      </c>
      <c r="H2574">
        <v>11.41</v>
      </c>
      <c r="I2574">
        <v>1270</v>
      </c>
      <c r="J2574">
        <v>2573</v>
      </c>
      <c r="K2574" s="5" t="str">
        <f t="shared" si="200"/>
        <v>2022-09</v>
      </c>
      <c r="L2574" s="3" t="str">
        <f t="shared" si="201"/>
        <v>2022</v>
      </c>
      <c r="M2574">
        <f t="shared" si="202"/>
        <v>19.68</v>
      </c>
      <c r="N2574" s="6">
        <f t="shared" si="203"/>
        <v>0.45192824074074073</v>
      </c>
      <c r="O2574">
        <f t="shared" si="204"/>
        <v>10</v>
      </c>
    </row>
    <row r="2575" spans="1:15" x14ac:dyDescent="0.35">
      <c r="A2575" t="s">
        <v>24</v>
      </c>
      <c r="B2575" s="3">
        <v>47848</v>
      </c>
      <c r="C2575">
        <v>25</v>
      </c>
      <c r="D2575" t="s">
        <v>18</v>
      </c>
      <c r="E2575" s="3">
        <v>44826</v>
      </c>
      <c r="F2575" s="4">
        <v>0.44400462962962961</v>
      </c>
      <c r="G2575">
        <v>8.27</v>
      </c>
      <c r="H2575">
        <v>11.41</v>
      </c>
      <c r="I2575">
        <v>1270</v>
      </c>
      <c r="J2575">
        <v>2574</v>
      </c>
      <c r="K2575" s="5" t="str">
        <f t="shared" si="200"/>
        <v>2022-09</v>
      </c>
      <c r="L2575" s="3" t="str">
        <f t="shared" si="201"/>
        <v>2022</v>
      </c>
      <c r="M2575">
        <f t="shared" si="202"/>
        <v>19.68</v>
      </c>
      <c r="N2575" s="6">
        <f t="shared" si="203"/>
        <v>0.45192824074074073</v>
      </c>
      <c r="O2575">
        <f t="shared" si="204"/>
        <v>10</v>
      </c>
    </row>
    <row r="2576" spans="1:15" x14ac:dyDescent="0.35">
      <c r="A2576" t="s">
        <v>24</v>
      </c>
      <c r="B2576" s="3">
        <v>47848</v>
      </c>
      <c r="C2576">
        <v>80</v>
      </c>
      <c r="D2576" t="s">
        <v>19</v>
      </c>
      <c r="E2576" s="3">
        <v>44826</v>
      </c>
      <c r="F2576" s="4">
        <v>0.44400462962962961</v>
      </c>
      <c r="G2576">
        <v>8.27</v>
      </c>
      <c r="H2576">
        <v>11.41</v>
      </c>
      <c r="I2576">
        <v>1270</v>
      </c>
      <c r="J2576">
        <v>2575</v>
      </c>
      <c r="K2576" s="5" t="str">
        <f t="shared" si="200"/>
        <v>2022-09</v>
      </c>
      <c r="L2576" s="3" t="str">
        <f t="shared" si="201"/>
        <v>2022</v>
      </c>
      <c r="M2576">
        <f t="shared" si="202"/>
        <v>19.68</v>
      </c>
      <c r="N2576" s="6">
        <f t="shared" si="203"/>
        <v>0.45192824074074073</v>
      </c>
      <c r="O2576">
        <f t="shared" si="204"/>
        <v>10</v>
      </c>
    </row>
    <row r="2577" spans="1:15" x14ac:dyDescent="0.35">
      <c r="A2577" t="s">
        <v>24</v>
      </c>
      <c r="B2577" s="3">
        <v>47848</v>
      </c>
      <c r="C2577">
        <v>20</v>
      </c>
      <c r="D2577" t="s">
        <v>23</v>
      </c>
      <c r="E2577" s="3">
        <v>44829</v>
      </c>
      <c r="F2577" s="4">
        <v>0.82694444444444448</v>
      </c>
      <c r="G2577">
        <v>10.39</v>
      </c>
      <c r="H2577">
        <v>9.9</v>
      </c>
      <c r="I2577">
        <v>1271</v>
      </c>
      <c r="J2577">
        <v>2576</v>
      </c>
      <c r="K2577" s="5" t="str">
        <f t="shared" si="200"/>
        <v>2022-09</v>
      </c>
      <c r="L2577" s="3" t="str">
        <f t="shared" si="201"/>
        <v>2022</v>
      </c>
      <c r="M2577">
        <f t="shared" si="202"/>
        <v>20.29</v>
      </c>
      <c r="N2577" s="6">
        <f t="shared" si="203"/>
        <v>0.83381944444444445</v>
      </c>
      <c r="O2577">
        <f t="shared" si="204"/>
        <v>20</v>
      </c>
    </row>
    <row r="2578" spans="1:15" x14ac:dyDescent="0.35">
      <c r="A2578" t="s">
        <v>24</v>
      </c>
      <c r="B2578" s="3">
        <v>47848</v>
      </c>
      <c r="C2578">
        <v>25</v>
      </c>
      <c r="D2578" t="s">
        <v>18</v>
      </c>
      <c r="E2578" s="3">
        <v>44829</v>
      </c>
      <c r="F2578" s="4">
        <v>0.82694444444444448</v>
      </c>
      <c r="G2578">
        <v>10.39</v>
      </c>
      <c r="H2578">
        <v>9.9</v>
      </c>
      <c r="I2578">
        <v>1271</v>
      </c>
      <c r="J2578">
        <v>2577</v>
      </c>
      <c r="K2578" s="5" t="str">
        <f t="shared" si="200"/>
        <v>2022-09</v>
      </c>
      <c r="L2578" s="3" t="str">
        <f t="shared" si="201"/>
        <v>2022</v>
      </c>
      <c r="M2578">
        <f t="shared" si="202"/>
        <v>20.29</v>
      </c>
      <c r="N2578" s="6">
        <f t="shared" si="203"/>
        <v>0.83381944444444445</v>
      </c>
      <c r="O2578">
        <f t="shared" si="204"/>
        <v>20</v>
      </c>
    </row>
    <row r="2579" spans="1:15" x14ac:dyDescent="0.35">
      <c r="A2579" t="s">
        <v>24</v>
      </c>
      <c r="B2579" s="3">
        <v>47848</v>
      </c>
      <c r="C2579">
        <v>50</v>
      </c>
      <c r="D2579" t="s">
        <v>27</v>
      </c>
      <c r="E2579" s="3">
        <v>44829</v>
      </c>
      <c r="F2579" s="4">
        <v>0.82694444444444448</v>
      </c>
      <c r="G2579">
        <v>10.39</v>
      </c>
      <c r="H2579">
        <v>9.9</v>
      </c>
      <c r="I2579">
        <v>1271</v>
      </c>
      <c r="J2579">
        <v>2578</v>
      </c>
      <c r="K2579" s="5" t="str">
        <f t="shared" si="200"/>
        <v>2022-09</v>
      </c>
      <c r="L2579" s="3" t="str">
        <f t="shared" si="201"/>
        <v>2022</v>
      </c>
      <c r="M2579">
        <f t="shared" si="202"/>
        <v>20.29</v>
      </c>
      <c r="N2579" s="6">
        <f t="shared" si="203"/>
        <v>0.83381944444444445</v>
      </c>
      <c r="O2579">
        <f t="shared" si="204"/>
        <v>20</v>
      </c>
    </row>
    <row r="2580" spans="1:15" x14ac:dyDescent="0.35">
      <c r="A2580" t="s">
        <v>28</v>
      </c>
      <c r="B2580" t="s">
        <v>21</v>
      </c>
      <c r="C2580">
        <v>20</v>
      </c>
      <c r="D2580" t="s">
        <v>23</v>
      </c>
      <c r="E2580" s="3">
        <v>44869</v>
      </c>
      <c r="F2580" s="4">
        <v>0.39771990740740742</v>
      </c>
      <c r="G2580">
        <v>7.57</v>
      </c>
      <c r="H2580">
        <v>7.21</v>
      </c>
      <c r="I2580">
        <v>1272</v>
      </c>
      <c r="J2580">
        <v>2579</v>
      </c>
      <c r="K2580" s="5" t="str">
        <f t="shared" si="200"/>
        <v>2022-11</v>
      </c>
      <c r="L2580" s="3" t="str">
        <f t="shared" si="201"/>
        <v>2022</v>
      </c>
      <c r="M2580">
        <f t="shared" si="202"/>
        <v>14.780000000000001</v>
      </c>
      <c r="N2580" s="6">
        <f t="shared" si="203"/>
        <v>0.40272685185185186</v>
      </c>
      <c r="O2580">
        <f t="shared" si="204"/>
        <v>9</v>
      </c>
    </row>
    <row r="2581" spans="1:15" x14ac:dyDescent="0.35">
      <c r="A2581" t="s">
        <v>28</v>
      </c>
      <c r="B2581" t="s">
        <v>21</v>
      </c>
      <c r="C2581">
        <v>25</v>
      </c>
      <c r="D2581" t="s">
        <v>18</v>
      </c>
      <c r="E2581" s="3">
        <v>44869</v>
      </c>
      <c r="F2581" s="4">
        <v>0.39771990740740742</v>
      </c>
      <c r="G2581">
        <v>7.57</v>
      </c>
      <c r="H2581">
        <v>7.21</v>
      </c>
      <c r="I2581">
        <v>1272</v>
      </c>
      <c r="J2581">
        <v>2580</v>
      </c>
      <c r="K2581" s="5" t="str">
        <f t="shared" si="200"/>
        <v>2022-11</v>
      </c>
      <c r="L2581" s="3" t="str">
        <f t="shared" si="201"/>
        <v>2022</v>
      </c>
      <c r="M2581">
        <f t="shared" si="202"/>
        <v>14.780000000000001</v>
      </c>
      <c r="N2581" s="6">
        <f t="shared" si="203"/>
        <v>0.40272685185185186</v>
      </c>
      <c r="O2581">
        <f t="shared" si="204"/>
        <v>9</v>
      </c>
    </row>
    <row r="2582" spans="1:15" x14ac:dyDescent="0.35">
      <c r="A2582" t="s">
        <v>28</v>
      </c>
      <c r="B2582" t="s">
        <v>21</v>
      </c>
      <c r="C2582">
        <v>80</v>
      </c>
      <c r="D2582" t="s">
        <v>19</v>
      </c>
      <c r="E2582" s="3">
        <v>44869</v>
      </c>
      <c r="F2582" s="4">
        <v>0.39771990740740742</v>
      </c>
      <c r="G2582">
        <v>7.57</v>
      </c>
      <c r="H2582">
        <v>7.21</v>
      </c>
      <c r="I2582">
        <v>1272</v>
      </c>
      <c r="J2582">
        <v>2581</v>
      </c>
      <c r="K2582" s="5" t="str">
        <f t="shared" si="200"/>
        <v>2022-11</v>
      </c>
      <c r="L2582" s="3" t="str">
        <f t="shared" si="201"/>
        <v>2022</v>
      </c>
      <c r="M2582">
        <f t="shared" si="202"/>
        <v>14.780000000000001</v>
      </c>
      <c r="N2582" s="6">
        <f t="shared" si="203"/>
        <v>0.40272685185185186</v>
      </c>
      <c r="O2582">
        <f t="shared" si="204"/>
        <v>9</v>
      </c>
    </row>
    <row r="2583" spans="1:15" x14ac:dyDescent="0.35">
      <c r="A2583" t="s">
        <v>22</v>
      </c>
      <c r="B2583" s="3">
        <v>47299</v>
      </c>
      <c r="C2583">
        <v>10</v>
      </c>
      <c r="D2583" t="s">
        <v>16</v>
      </c>
      <c r="E2583" s="3">
        <v>44898</v>
      </c>
      <c r="F2583" s="4">
        <v>0.58329861111111114</v>
      </c>
      <c r="G2583">
        <v>12.31</v>
      </c>
      <c r="H2583">
        <v>12.71</v>
      </c>
      <c r="I2583">
        <v>1273</v>
      </c>
      <c r="J2583">
        <v>2582</v>
      </c>
      <c r="K2583" s="5" t="str">
        <f t="shared" si="200"/>
        <v>2022-12</v>
      </c>
      <c r="L2583" s="3" t="str">
        <f t="shared" si="201"/>
        <v>2022</v>
      </c>
      <c r="M2583">
        <f t="shared" si="202"/>
        <v>25.020000000000003</v>
      </c>
      <c r="N2583" s="6">
        <f t="shared" si="203"/>
        <v>0.59212500000000001</v>
      </c>
      <c r="O2583">
        <f t="shared" si="204"/>
        <v>14</v>
      </c>
    </row>
    <row r="2584" spans="1:15" x14ac:dyDescent="0.35">
      <c r="A2584" t="s">
        <v>22</v>
      </c>
      <c r="B2584" s="3">
        <v>47299</v>
      </c>
      <c r="C2584">
        <v>25</v>
      </c>
      <c r="D2584" t="s">
        <v>18</v>
      </c>
      <c r="E2584" s="3">
        <v>44898</v>
      </c>
      <c r="F2584" s="4">
        <v>0.58329861111111114</v>
      </c>
      <c r="G2584">
        <v>12.31</v>
      </c>
      <c r="H2584">
        <v>12.71</v>
      </c>
      <c r="I2584">
        <v>1273</v>
      </c>
      <c r="J2584">
        <v>2583</v>
      </c>
      <c r="K2584" s="5" t="str">
        <f t="shared" si="200"/>
        <v>2022-12</v>
      </c>
      <c r="L2584" s="3" t="str">
        <f t="shared" si="201"/>
        <v>2022</v>
      </c>
      <c r="M2584">
        <f t="shared" si="202"/>
        <v>25.020000000000003</v>
      </c>
      <c r="N2584" s="6">
        <f t="shared" si="203"/>
        <v>0.59212500000000001</v>
      </c>
      <c r="O2584">
        <f t="shared" si="204"/>
        <v>14</v>
      </c>
    </row>
    <row r="2585" spans="1:15" x14ac:dyDescent="0.35">
      <c r="A2585" t="s">
        <v>24</v>
      </c>
      <c r="B2585" s="3">
        <v>47848</v>
      </c>
      <c r="C2585">
        <v>10</v>
      </c>
      <c r="D2585" t="s">
        <v>16</v>
      </c>
      <c r="E2585" s="3">
        <v>44790</v>
      </c>
      <c r="F2585" s="4">
        <v>0.74391203703703701</v>
      </c>
      <c r="G2585">
        <v>6.91</v>
      </c>
      <c r="H2585">
        <v>8.92</v>
      </c>
      <c r="I2585">
        <v>1274</v>
      </c>
      <c r="J2585">
        <v>2584</v>
      </c>
      <c r="K2585" s="5" t="str">
        <f t="shared" si="200"/>
        <v>2022-08</v>
      </c>
      <c r="L2585" s="3" t="str">
        <f t="shared" si="201"/>
        <v>2022</v>
      </c>
      <c r="M2585">
        <f t="shared" si="202"/>
        <v>15.83</v>
      </c>
      <c r="N2585" s="6">
        <f t="shared" si="203"/>
        <v>0.7501064814814814</v>
      </c>
      <c r="O2585">
        <f t="shared" si="204"/>
        <v>18</v>
      </c>
    </row>
    <row r="2586" spans="1:15" x14ac:dyDescent="0.35">
      <c r="A2586" t="s">
        <v>24</v>
      </c>
      <c r="B2586" s="3">
        <v>47848</v>
      </c>
      <c r="C2586">
        <v>40</v>
      </c>
      <c r="D2586" t="s">
        <v>26</v>
      </c>
      <c r="E2586" s="3">
        <v>44790</v>
      </c>
      <c r="F2586" s="4">
        <v>0.74391203703703701</v>
      </c>
      <c r="G2586">
        <v>6.91</v>
      </c>
      <c r="H2586">
        <v>8.92</v>
      </c>
      <c r="I2586">
        <v>1274</v>
      </c>
      <c r="J2586">
        <v>2585</v>
      </c>
      <c r="K2586" s="5" t="str">
        <f t="shared" si="200"/>
        <v>2022-08</v>
      </c>
      <c r="L2586" s="3" t="str">
        <f t="shared" si="201"/>
        <v>2022</v>
      </c>
      <c r="M2586">
        <f t="shared" si="202"/>
        <v>15.83</v>
      </c>
      <c r="N2586" s="6">
        <f t="shared" si="203"/>
        <v>0.7501064814814814</v>
      </c>
      <c r="O2586">
        <f t="shared" si="204"/>
        <v>18</v>
      </c>
    </row>
    <row r="2587" spans="1:15" x14ac:dyDescent="0.35">
      <c r="A2587" t="s">
        <v>24</v>
      </c>
      <c r="B2587" s="3">
        <v>47848</v>
      </c>
      <c r="C2587">
        <v>80</v>
      </c>
      <c r="D2587" t="s">
        <v>19</v>
      </c>
      <c r="E2587" s="3">
        <v>44790</v>
      </c>
      <c r="F2587" s="4">
        <v>0.74391203703703701</v>
      </c>
      <c r="G2587">
        <v>6.91</v>
      </c>
      <c r="H2587">
        <v>8.92</v>
      </c>
      <c r="I2587">
        <v>1274</v>
      </c>
      <c r="J2587">
        <v>2586</v>
      </c>
      <c r="K2587" s="5" t="str">
        <f t="shared" si="200"/>
        <v>2022-08</v>
      </c>
      <c r="L2587" s="3" t="str">
        <f t="shared" si="201"/>
        <v>2022</v>
      </c>
      <c r="M2587">
        <f t="shared" si="202"/>
        <v>15.83</v>
      </c>
      <c r="N2587" s="6">
        <f t="shared" si="203"/>
        <v>0.7501064814814814</v>
      </c>
      <c r="O2587">
        <f t="shared" si="204"/>
        <v>18</v>
      </c>
    </row>
    <row r="2588" spans="1:15" x14ac:dyDescent="0.35">
      <c r="A2588" t="s">
        <v>22</v>
      </c>
      <c r="B2588" s="3">
        <v>47299</v>
      </c>
      <c r="C2588">
        <v>20</v>
      </c>
      <c r="D2588" t="s">
        <v>23</v>
      </c>
      <c r="E2588" s="3">
        <v>44844</v>
      </c>
      <c r="F2588" s="4">
        <v>0.4589699074074074</v>
      </c>
      <c r="G2588">
        <v>18.760000000000002</v>
      </c>
      <c r="H2588">
        <v>11.11</v>
      </c>
      <c r="I2588">
        <v>1275</v>
      </c>
      <c r="J2588">
        <v>2587</v>
      </c>
      <c r="K2588" s="5" t="str">
        <f t="shared" si="200"/>
        <v>2022-10</v>
      </c>
      <c r="L2588" s="3" t="str">
        <f t="shared" si="201"/>
        <v>2022</v>
      </c>
      <c r="M2588">
        <f t="shared" si="202"/>
        <v>29.87</v>
      </c>
      <c r="N2588" s="6">
        <f t="shared" si="203"/>
        <v>0.46668518518518515</v>
      </c>
      <c r="O2588">
        <f t="shared" si="204"/>
        <v>11</v>
      </c>
    </row>
    <row r="2589" spans="1:15" x14ac:dyDescent="0.35">
      <c r="A2589" t="s">
        <v>24</v>
      </c>
      <c r="B2589" s="3">
        <v>47848</v>
      </c>
      <c r="C2589">
        <v>20</v>
      </c>
      <c r="D2589" t="s">
        <v>23</v>
      </c>
      <c r="E2589" s="3">
        <v>44602</v>
      </c>
      <c r="F2589" s="4">
        <v>0.5847106481481481</v>
      </c>
      <c r="G2589">
        <v>5.66</v>
      </c>
      <c r="H2589">
        <v>8.6</v>
      </c>
      <c r="I2589">
        <v>1276</v>
      </c>
      <c r="J2589">
        <v>2588</v>
      </c>
      <c r="K2589" s="5" t="str">
        <f t="shared" si="200"/>
        <v>2022-02</v>
      </c>
      <c r="L2589" s="3" t="str">
        <f t="shared" si="201"/>
        <v>2022</v>
      </c>
      <c r="M2589">
        <f t="shared" si="202"/>
        <v>14.26</v>
      </c>
      <c r="N2589" s="6">
        <f t="shared" si="203"/>
        <v>0.59068287037037037</v>
      </c>
      <c r="O2589">
        <f t="shared" si="204"/>
        <v>14</v>
      </c>
    </row>
    <row r="2590" spans="1:15" x14ac:dyDescent="0.35">
      <c r="A2590" t="s">
        <v>24</v>
      </c>
      <c r="B2590" s="3">
        <v>47848</v>
      </c>
      <c r="C2590">
        <v>25</v>
      </c>
      <c r="D2590" t="s">
        <v>18</v>
      </c>
      <c r="E2590" s="3">
        <v>44602</v>
      </c>
      <c r="F2590" s="4">
        <v>0.5847106481481481</v>
      </c>
      <c r="G2590">
        <v>5.66</v>
      </c>
      <c r="H2590">
        <v>8.6</v>
      </c>
      <c r="I2590">
        <v>1276</v>
      </c>
      <c r="J2590">
        <v>2589</v>
      </c>
      <c r="K2590" s="5" t="str">
        <f t="shared" si="200"/>
        <v>2022-02</v>
      </c>
      <c r="L2590" s="3" t="str">
        <f t="shared" si="201"/>
        <v>2022</v>
      </c>
      <c r="M2590">
        <f t="shared" si="202"/>
        <v>14.26</v>
      </c>
      <c r="N2590" s="6">
        <f t="shared" si="203"/>
        <v>0.59068287037037037</v>
      </c>
      <c r="O2590">
        <f t="shared" si="204"/>
        <v>14</v>
      </c>
    </row>
    <row r="2591" spans="1:15" x14ac:dyDescent="0.35">
      <c r="A2591" t="s">
        <v>24</v>
      </c>
      <c r="B2591" s="3">
        <v>47848</v>
      </c>
      <c r="C2591">
        <v>0</v>
      </c>
      <c r="D2591" t="s">
        <v>17</v>
      </c>
      <c r="E2591" s="3">
        <v>44851</v>
      </c>
      <c r="F2591" s="4">
        <v>0.4074652777777778</v>
      </c>
      <c r="G2591">
        <v>5.54</v>
      </c>
      <c r="H2591">
        <v>9.89</v>
      </c>
      <c r="I2591">
        <v>1277</v>
      </c>
      <c r="J2591">
        <v>2590</v>
      </c>
      <c r="K2591" s="5" t="str">
        <f t="shared" si="200"/>
        <v>2022-10</v>
      </c>
      <c r="L2591" s="3" t="str">
        <f t="shared" si="201"/>
        <v>2022</v>
      </c>
      <c r="M2591">
        <f t="shared" si="202"/>
        <v>15.43</v>
      </c>
      <c r="N2591" s="6">
        <f t="shared" si="203"/>
        <v>0.41433333333333333</v>
      </c>
      <c r="O2591">
        <f t="shared" si="204"/>
        <v>9</v>
      </c>
    </row>
    <row r="2592" spans="1:15" x14ac:dyDescent="0.35">
      <c r="A2592" t="s">
        <v>24</v>
      </c>
      <c r="B2592" s="3">
        <v>47848</v>
      </c>
      <c r="C2592">
        <v>40</v>
      </c>
      <c r="D2592" t="s">
        <v>26</v>
      </c>
      <c r="E2592" s="3">
        <v>44851</v>
      </c>
      <c r="F2592" s="4">
        <v>0.4074652777777778</v>
      </c>
      <c r="G2592">
        <v>5.54</v>
      </c>
      <c r="H2592">
        <v>9.89</v>
      </c>
      <c r="I2592">
        <v>1277</v>
      </c>
      <c r="J2592">
        <v>2591</v>
      </c>
      <c r="K2592" s="5" t="str">
        <f t="shared" si="200"/>
        <v>2022-10</v>
      </c>
      <c r="L2592" s="3" t="str">
        <f t="shared" si="201"/>
        <v>2022</v>
      </c>
      <c r="M2592">
        <f t="shared" si="202"/>
        <v>15.43</v>
      </c>
      <c r="N2592" s="6">
        <f t="shared" si="203"/>
        <v>0.41433333333333333</v>
      </c>
      <c r="O2592">
        <f t="shared" si="204"/>
        <v>9</v>
      </c>
    </row>
    <row r="2593" spans="1:15" x14ac:dyDescent="0.35">
      <c r="A2593" t="s">
        <v>24</v>
      </c>
      <c r="B2593" s="3">
        <v>47848</v>
      </c>
      <c r="C2593">
        <v>10</v>
      </c>
      <c r="D2593" t="s">
        <v>16</v>
      </c>
      <c r="E2593" s="3">
        <v>44860</v>
      </c>
      <c r="F2593" s="4">
        <v>0.49238425925925927</v>
      </c>
      <c r="G2593">
        <v>5.9</v>
      </c>
      <c r="H2593">
        <v>5.8</v>
      </c>
      <c r="I2593">
        <v>1278</v>
      </c>
      <c r="J2593">
        <v>2592</v>
      </c>
      <c r="K2593" s="5" t="str">
        <f t="shared" si="200"/>
        <v>2022-10</v>
      </c>
      <c r="L2593" s="3" t="str">
        <f t="shared" si="201"/>
        <v>2022</v>
      </c>
      <c r="M2593">
        <f t="shared" si="202"/>
        <v>11.7</v>
      </c>
      <c r="N2593" s="6">
        <f t="shared" si="203"/>
        <v>0.49641203703703707</v>
      </c>
      <c r="O2593">
        <f t="shared" si="204"/>
        <v>11</v>
      </c>
    </row>
    <row r="2594" spans="1:15" x14ac:dyDescent="0.35">
      <c r="A2594" t="s">
        <v>24</v>
      </c>
      <c r="B2594" s="3">
        <v>47848</v>
      </c>
      <c r="C2594">
        <v>25</v>
      </c>
      <c r="D2594" t="s">
        <v>18</v>
      </c>
      <c r="E2594" s="3">
        <v>44860</v>
      </c>
      <c r="F2594" s="4">
        <v>0.49238425925925927</v>
      </c>
      <c r="G2594">
        <v>5.9</v>
      </c>
      <c r="H2594">
        <v>5.8</v>
      </c>
      <c r="I2594">
        <v>1278</v>
      </c>
      <c r="J2594">
        <v>2593</v>
      </c>
      <c r="K2594" s="5" t="str">
        <f t="shared" si="200"/>
        <v>2022-10</v>
      </c>
      <c r="L2594" s="3" t="str">
        <f t="shared" si="201"/>
        <v>2022</v>
      </c>
      <c r="M2594">
        <f t="shared" si="202"/>
        <v>11.7</v>
      </c>
      <c r="N2594" s="6">
        <f t="shared" si="203"/>
        <v>0.49641203703703707</v>
      </c>
      <c r="O2594">
        <f t="shared" si="204"/>
        <v>11</v>
      </c>
    </row>
    <row r="2595" spans="1:15" x14ac:dyDescent="0.35">
      <c r="A2595" t="s">
        <v>24</v>
      </c>
      <c r="B2595" s="3">
        <v>47848</v>
      </c>
      <c r="C2595">
        <v>50</v>
      </c>
      <c r="D2595" t="s">
        <v>27</v>
      </c>
      <c r="E2595" s="3">
        <v>44860</v>
      </c>
      <c r="F2595" s="4">
        <v>0.49238425925925927</v>
      </c>
      <c r="G2595">
        <v>5.9</v>
      </c>
      <c r="H2595">
        <v>5.8</v>
      </c>
      <c r="I2595">
        <v>1278</v>
      </c>
      <c r="J2595">
        <v>2594</v>
      </c>
      <c r="K2595" s="5" t="str">
        <f t="shared" si="200"/>
        <v>2022-10</v>
      </c>
      <c r="L2595" s="3" t="str">
        <f t="shared" si="201"/>
        <v>2022</v>
      </c>
      <c r="M2595">
        <f t="shared" si="202"/>
        <v>11.7</v>
      </c>
      <c r="N2595" s="6">
        <f t="shared" si="203"/>
        <v>0.49641203703703707</v>
      </c>
      <c r="O2595">
        <f t="shared" si="204"/>
        <v>11</v>
      </c>
    </row>
    <row r="2596" spans="1:15" x14ac:dyDescent="0.35">
      <c r="A2596" t="s">
        <v>25</v>
      </c>
      <c r="B2596" t="s">
        <v>21</v>
      </c>
      <c r="C2596">
        <v>0</v>
      </c>
      <c r="D2596" t="s">
        <v>17</v>
      </c>
      <c r="E2596" s="3">
        <v>44879</v>
      </c>
      <c r="F2596" s="4">
        <v>0.7106365740740741</v>
      </c>
      <c r="G2596">
        <v>14.6</v>
      </c>
      <c r="H2596">
        <v>17.079999999999998</v>
      </c>
      <c r="I2596">
        <v>1279</v>
      </c>
      <c r="J2596">
        <v>2595</v>
      </c>
      <c r="K2596" s="5" t="str">
        <f t="shared" si="200"/>
        <v>2022-11</v>
      </c>
      <c r="L2596" s="3" t="str">
        <f t="shared" si="201"/>
        <v>2022</v>
      </c>
      <c r="M2596">
        <f t="shared" si="202"/>
        <v>31.68</v>
      </c>
      <c r="N2596" s="6">
        <f t="shared" si="203"/>
        <v>0.7224976851851852</v>
      </c>
      <c r="O2596">
        <f t="shared" si="204"/>
        <v>17</v>
      </c>
    </row>
    <row r="2597" spans="1:15" x14ac:dyDescent="0.35">
      <c r="A2597" t="s">
        <v>25</v>
      </c>
      <c r="B2597" t="s">
        <v>21</v>
      </c>
      <c r="C2597">
        <v>40</v>
      </c>
      <c r="D2597" t="s">
        <v>26</v>
      </c>
      <c r="E2597" s="3">
        <v>44879</v>
      </c>
      <c r="F2597" s="4">
        <v>0.7106365740740741</v>
      </c>
      <c r="G2597">
        <v>14.6</v>
      </c>
      <c r="H2597">
        <v>17.079999999999998</v>
      </c>
      <c r="I2597">
        <v>1279</v>
      </c>
      <c r="J2597">
        <v>2596</v>
      </c>
      <c r="K2597" s="5" t="str">
        <f t="shared" si="200"/>
        <v>2022-11</v>
      </c>
      <c r="L2597" s="3" t="str">
        <f t="shared" si="201"/>
        <v>2022</v>
      </c>
      <c r="M2597">
        <f t="shared" si="202"/>
        <v>31.68</v>
      </c>
      <c r="N2597" s="6">
        <f t="shared" si="203"/>
        <v>0.7224976851851852</v>
      </c>
      <c r="O2597">
        <f t="shared" si="204"/>
        <v>17</v>
      </c>
    </row>
    <row r="2598" spans="1:15" x14ac:dyDescent="0.35">
      <c r="A2598" t="s">
        <v>25</v>
      </c>
      <c r="B2598" t="s">
        <v>21</v>
      </c>
      <c r="C2598">
        <v>50</v>
      </c>
      <c r="D2598" t="s">
        <v>27</v>
      </c>
      <c r="E2598" s="3">
        <v>44879</v>
      </c>
      <c r="F2598" s="4">
        <v>0.7106365740740741</v>
      </c>
      <c r="G2598">
        <v>14.6</v>
      </c>
      <c r="H2598">
        <v>17.079999999999998</v>
      </c>
      <c r="I2598">
        <v>1279</v>
      </c>
      <c r="J2598">
        <v>2597</v>
      </c>
      <c r="K2598" s="5" t="str">
        <f t="shared" si="200"/>
        <v>2022-11</v>
      </c>
      <c r="L2598" s="3" t="str">
        <f t="shared" si="201"/>
        <v>2022</v>
      </c>
      <c r="M2598">
        <f t="shared" si="202"/>
        <v>31.68</v>
      </c>
      <c r="N2598" s="6">
        <f t="shared" si="203"/>
        <v>0.7224976851851852</v>
      </c>
      <c r="O2598">
        <f t="shared" si="204"/>
        <v>17</v>
      </c>
    </row>
    <row r="2599" spans="1:15" x14ac:dyDescent="0.35">
      <c r="A2599" t="s">
        <v>22</v>
      </c>
      <c r="B2599" s="3">
        <v>47299</v>
      </c>
      <c r="C2599">
        <v>0</v>
      </c>
      <c r="D2599" t="s">
        <v>17</v>
      </c>
      <c r="E2599" s="3">
        <v>44743</v>
      </c>
      <c r="F2599" s="4">
        <v>0.77958333333333329</v>
      </c>
      <c r="G2599">
        <v>7.02</v>
      </c>
      <c r="H2599">
        <v>7.19</v>
      </c>
      <c r="I2599">
        <v>1280</v>
      </c>
      <c r="J2599">
        <v>2598</v>
      </c>
      <c r="K2599" s="5" t="str">
        <f t="shared" si="200"/>
        <v>2022-07</v>
      </c>
      <c r="L2599" s="3" t="str">
        <f t="shared" si="201"/>
        <v>2022</v>
      </c>
      <c r="M2599">
        <f t="shared" si="202"/>
        <v>14.21</v>
      </c>
      <c r="N2599" s="6">
        <f t="shared" si="203"/>
        <v>0.78457638888888881</v>
      </c>
      <c r="O2599">
        <f t="shared" si="204"/>
        <v>18</v>
      </c>
    </row>
    <row r="2600" spans="1:15" x14ac:dyDescent="0.35">
      <c r="A2600" t="s">
        <v>15</v>
      </c>
      <c r="B2600" s="3">
        <v>47118</v>
      </c>
      <c r="C2600">
        <v>20</v>
      </c>
      <c r="D2600" t="s">
        <v>23</v>
      </c>
      <c r="E2600" s="3">
        <v>44785</v>
      </c>
      <c r="F2600" s="4">
        <v>0.81644675925925925</v>
      </c>
      <c r="G2600">
        <v>6.58</v>
      </c>
      <c r="H2600">
        <v>8.44</v>
      </c>
      <c r="I2600">
        <v>1281</v>
      </c>
      <c r="J2600">
        <v>2599</v>
      </c>
      <c r="K2600" s="5" t="str">
        <f t="shared" si="200"/>
        <v>2022-08</v>
      </c>
      <c r="L2600" s="3" t="str">
        <f t="shared" si="201"/>
        <v>2022</v>
      </c>
      <c r="M2600">
        <f t="shared" si="202"/>
        <v>15.02</v>
      </c>
      <c r="N2600" s="6">
        <f t="shared" si="203"/>
        <v>0.82230787037037034</v>
      </c>
      <c r="O2600">
        <f t="shared" si="204"/>
        <v>19</v>
      </c>
    </row>
    <row r="2601" spans="1:15" x14ac:dyDescent="0.35">
      <c r="A2601" t="s">
        <v>15</v>
      </c>
      <c r="B2601" s="3">
        <v>47118</v>
      </c>
      <c r="C2601">
        <v>25</v>
      </c>
      <c r="D2601" t="s">
        <v>18</v>
      </c>
      <c r="E2601" s="3">
        <v>44785</v>
      </c>
      <c r="F2601" s="4">
        <v>0.81644675925925925</v>
      </c>
      <c r="G2601">
        <v>6.58</v>
      </c>
      <c r="H2601">
        <v>8.44</v>
      </c>
      <c r="I2601">
        <v>1281</v>
      </c>
      <c r="J2601">
        <v>2600</v>
      </c>
      <c r="K2601" s="5" t="str">
        <f t="shared" si="200"/>
        <v>2022-08</v>
      </c>
      <c r="L2601" s="3" t="str">
        <f t="shared" si="201"/>
        <v>2022</v>
      </c>
      <c r="M2601">
        <f t="shared" si="202"/>
        <v>15.02</v>
      </c>
      <c r="N2601" s="6">
        <f t="shared" si="203"/>
        <v>0.82230787037037034</v>
      </c>
      <c r="O2601">
        <f t="shared" si="204"/>
        <v>19</v>
      </c>
    </row>
    <row r="2602" spans="1:15" x14ac:dyDescent="0.35">
      <c r="A2602" t="s">
        <v>25</v>
      </c>
      <c r="B2602" t="s">
        <v>21</v>
      </c>
      <c r="C2602">
        <v>10</v>
      </c>
      <c r="D2602" t="s">
        <v>16</v>
      </c>
      <c r="E2602" s="3">
        <v>44618</v>
      </c>
      <c r="F2602" s="4">
        <v>0.46439814814814817</v>
      </c>
      <c r="G2602">
        <v>8.48</v>
      </c>
      <c r="H2602">
        <v>18.72</v>
      </c>
      <c r="I2602">
        <v>1282</v>
      </c>
      <c r="J2602">
        <v>2601</v>
      </c>
      <c r="K2602" s="5" t="str">
        <f t="shared" si="200"/>
        <v>2022-02</v>
      </c>
      <c r="L2602" s="3" t="str">
        <f t="shared" si="201"/>
        <v>2022</v>
      </c>
      <c r="M2602">
        <f t="shared" si="202"/>
        <v>27.2</v>
      </c>
      <c r="N2602" s="6">
        <f t="shared" si="203"/>
        <v>0.47739814814814818</v>
      </c>
      <c r="O2602">
        <f t="shared" si="204"/>
        <v>11</v>
      </c>
    </row>
    <row r="2603" spans="1:15" x14ac:dyDescent="0.35">
      <c r="A2603" t="s">
        <v>25</v>
      </c>
      <c r="B2603" t="s">
        <v>21</v>
      </c>
      <c r="C2603">
        <v>40</v>
      </c>
      <c r="D2603" t="s">
        <v>26</v>
      </c>
      <c r="E2603" s="3">
        <v>44618</v>
      </c>
      <c r="F2603" s="4">
        <v>0.46439814814814817</v>
      </c>
      <c r="G2603">
        <v>8.48</v>
      </c>
      <c r="H2603">
        <v>18.72</v>
      </c>
      <c r="I2603">
        <v>1282</v>
      </c>
      <c r="J2603">
        <v>2602</v>
      </c>
      <c r="K2603" s="5" t="str">
        <f t="shared" si="200"/>
        <v>2022-02</v>
      </c>
      <c r="L2603" s="3" t="str">
        <f t="shared" si="201"/>
        <v>2022</v>
      </c>
      <c r="M2603">
        <f t="shared" si="202"/>
        <v>27.2</v>
      </c>
      <c r="N2603" s="6">
        <f t="shared" si="203"/>
        <v>0.47739814814814818</v>
      </c>
      <c r="O2603">
        <f t="shared" si="204"/>
        <v>11</v>
      </c>
    </row>
    <row r="2604" spans="1:15" x14ac:dyDescent="0.35">
      <c r="A2604" t="s">
        <v>25</v>
      </c>
      <c r="B2604" t="s">
        <v>21</v>
      </c>
      <c r="C2604">
        <v>80</v>
      </c>
      <c r="D2604" t="s">
        <v>19</v>
      </c>
      <c r="E2604" s="3">
        <v>44618</v>
      </c>
      <c r="F2604" s="4">
        <v>0.46439814814814817</v>
      </c>
      <c r="G2604">
        <v>8.48</v>
      </c>
      <c r="H2604">
        <v>18.72</v>
      </c>
      <c r="I2604">
        <v>1282</v>
      </c>
      <c r="J2604">
        <v>2603</v>
      </c>
      <c r="K2604" s="5" t="str">
        <f t="shared" si="200"/>
        <v>2022-02</v>
      </c>
      <c r="L2604" s="3" t="str">
        <f t="shared" si="201"/>
        <v>2022</v>
      </c>
      <c r="M2604">
        <f t="shared" si="202"/>
        <v>27.2</v>
      </c>
      <c r="N2604" s="6">
        <f t="shared" si="203"/>
        <v>0.47739814814814818</v>
      </c>
      <c r="O2604">
        <f t="shared" si="204"/>
        <v>11</v>
      </c>
    </row>
    <row r="2605" spans="1:15" x14ac:dyDescent="0.35">
      <c r="A2605" t="s">
        <v>20</v>
      </c>
      <c r="B2605" t="s">
        <v>21</v>
      </c>
      <c r="C2605">
        <v>0</v>
      </c>
      <c r="D2605" t="s">
        <v>17</v>
      </c>
      <c r="E2605" s="3">
        <v>44809</v>
      </c>
      <c r="F2605" s="4">
        <v>0.56461805555555555</v>
      </c>
      <c r="G2605">
        <v>6.75</v>
      </c>
      <c r="H2605">
        <v>5.88</v>
      </c>
      <c r="I2605">
        <v>1283</v>
      </c>
      <c r="J2605">
        <v>2604</v>
      </c>
      <c r="K2605" s="5" t="str">
        <f t="shared" si="200"/>
        <v>2022-09</v>
      </c>
      <c r="L2605" s="3" t="str">
        <f t="shared" si="201"/>
        <v>2022</v>
      </c>
      <c r="M2605">
        <f t="shared" si="202"/>
        <v>12.629999999999999</v>
      </c>
      <c r="N2605" s="6">
        <f t="shared" si="203"/>
        <v>0.56870138888888888</v>
      </c>
      <c r="O2605">
        <f t="shared" si="204"/>
        <v>13</v>
      </c>
    </row>
    <row r="2606" spans="1:15" x14ac:dyDescent="0.35">
      <c r="A2606" t="s">
        <v>20</v>
      </c>
      <c r="B2606" t="s">
        <v>21</v>
      </c>
      <c r="C2606">
        <v>25</v>
      </c>
      <c r="D2606" t="s">
        <v>18</v>
      </c>
      <c r="E2606" s="3">
        <v>44809</v>
      </c>
      <c r="F2606" s="4">
        <v>0.56461805555555555</v>
      </c>
      <c r="G2606">
        <v>6.75</v>
      </c>
      <c r="H2606">
        <v>5.88</v>
      </c>
      <c r="I2606">
        <v>1283</v>
      </c>
      <c r="J2606">
        <v>2605</v>
      </c>
      <c r="K2606" s="5" t="str">
        <f t="shared" si="200"/>
        <v>2022-09</v>
      </c>
      <c r="L2606" s="3" t="str">
        <f t="shared" si="201"/>
        <v>2022</v>
      </c>
      <c r="M2606">
        <f t="shared" si="202"/>
        <v>12.629999999999999</v>
      </c>
      <c r="N2606" s="6">
        <f t="shared" si="203"/>
        <v>0.56870138888888888</v>
      </c>
      <c r="O2606">
        <f t="shared" si="204"/>
        <v>13</v>
      </c>
    </row>
    <row r="2607" spans="1:15" x14ac:dyDescent="0.35">
      <c r="A2607" t="s">
        <v>24</v>
      </c>
      <c r="B2607" s="3">
        <v>47848</v>
      </c>
      <c r="C2607">
        <v>20</v>
      </c>
      <c r="D2607" t="s">
        <v>23</v>
      </c>
      <c r="E2607" s="3">
        <v>44848</v>
      </c>
      <c r="F2607" s="4">
        <v>0.60668981481481477</v>
      </c>
      <c r="G2607">
        <v>7.32</v>
      </c>
      <c r="H2607">
        <v>5.93</v>
      </c>
      <c r="I2607">
        <v>1284</v>
      </c>
      <c r="J2607">
        <v>2606</v>
      </c>
      <c r="K2607" s="5" t="str">
        <f t="shared" si="200"/>
        <v>2022-10</v>
      </c>
      <c r="L2607" s="3" t="str">
        <f t="shared" si="201"/>
        <v>2022</v>
      </c>
      <c r="M2607">
        <f t="shared" si="202"/>
        <v>13.25</v>
      </c>
      <c r="N2607" s="6">
        <f t="shared" si="203"/>
        <v>0.61080787037037032</v>
      </c>
      <c r="O2607">
        <f t="shared" si="204"/>
        <v>14</v>
      </c>
    </row>
    <row r="2608" spans="1:15" x14ac:dyDescent="0.35">
      <c r="A2608" t="s">
        <v>24</v>
      </c>
      <c r="B2608" s="3">
        <v>47848</v>
      </c>
      <c r="C2608">
        <v>40</v>
      </c>
      <c r="D2608" t="s">
        <v>26</v>
      </c>
      <c r="E2608" s="3">
        <v>44848</v>
      </c>
      <c r="F2608" s="4">
        <v>0.60668981481481477</v>
      </c>
      <c r="G2608">
        <v>7.32</v>
      </c>
      <c r="H2608">
        <v>5.93</v>
      </c>
      <c r="I2608">
        <v>1284</v>
      </c>
      <c r="J2608">
        <v>2607</v>
      </c>
      <c r="K2608" s="5" t="str">
        <f t="shared" si="200"/>
        <v>2022-10</v>
      </c>
      <c r="L2608" s="3" t="str">
        <f t="shared" si="201"/>
        <v>2022</v>
      </c>
      <c r="M2608">
        <f t="shared" si="202"/>
        <v>13.25</v>
      </c>
      <c r="N2608" s="6">
        <f t="shared" si="203"/>
        <v>0.61080787037037032</v>
      </c>
      <c r="O2608">
        <f t="shared" si="204"/>
        <v>14</v>
      </c>
    </row>
    <row r="2609" spans="1:15" x14ac:dyDescent="0.35">
      <c r="A2609" t="s">
        <v>22</v>
      </c>
      <c r="B2609" s="3">
        <v>47299</v>
      </c>
      <c r="C2609">
        <v>0</v>
      </c>
      <c r="D2609" t="s">
        <v>17</v>
      </c>
      <c r="E2609" s="3">
        <v>44605</v>
      </c>
      <c r="F2609" s="4">
        <v>0.4713310185185185</v>
      </c>
      <c r="G2609">
        <v>6.66</v>
      </c>
      <c r="H2609">
        <v>7.55</v>
      </c>
      <c r="I2609">
        <v>1285</v>
      </c>
      <c r="J2609">
        <v>2608</v>
      </c>
      <c r="K2609" s="5" t="str">
        <f t="shared" si="200"/>
        <v>2022-02</v>
      </c>
      <c r="L2609" s="3" t="str">
        <f t="shared" si="201"/>
        <v>2022</v>
      </c>
      <c r="M2609">
        <f t="shared" si="202"/>
        <v>14.21</v>
      </c>
      <c r="N2609" s="6">
        <f t="shared" si="203"/>
        <v>0.47657407407407404</v>
      </c>
      <c r="O2609">
        <f t="shared" si="204"/>
        <v>11</v>
      </c>
    </row>
    <row r="2610" spans="1:15" x14ac:dyDescent="0.35">
      <c r="A2610" t="s">
        <v>22</v>
      </c>
      <c r="B2610" s="3">
        <v>47299</v>
      </c>
      <c r="C2610">
        <v>25</v>
      </c>
      <c r="D2610" t="s">
        <v>18</v>
      </c>
      <c r="E2610" s="3">
        <v>44605</v>
      </c>
      <c r="F2610" s="4">
        <v>0.4713310185185185</v>
      </c>
      <c r="G2610">
        <v>6.66</v>
      </c>
      <c r="H2610">
        <v>7.55</v>
      </c>
      <c r="I2610">
        <v>1285</v>
      </c>
      <c r="J2610">
        <v>2609</v>
      </c>
      <c r="K2610" s="5" t="str">
        <f t="shared" si="200"/>
        <v>2022-02</v>
      </c>
      <c r="L2610" s="3" t="str">
        <f t="shared" si="201"/>
        <v>2022</v>
      </c>
      <c r="M2610">
        <f t="shared" si="202"/>
        <v>14.21</v>
      </c>
      <c r="N2610" s="6">
        <f t="shared" si="203"/>
        <v>0.47657407407407404</v>
      </c>
      <c r="O2610">
        <f t="shared" si="204"/>
        <v>11</v>
      </c>
    </row>
    <row r="2611" spans="1:15" x14ac:dyDescent="0.35">
      <c r="A2611" t="s">
        <v>22</v>
      </c>
      <c r="B2611" s="3">
        <v>47299</v>
      </c>
      <c r="C2611">
        <v>50</v>
      </c>
      <c r="D2611" t="s">
        <v>27</v>
      </c>
      <c r="E2611" s="3">
        <v>44605</v>
      </c>
      <c r="F2611" s="4">
        <v>0.4713310185185185</v>
      </c>
      <c r="G2611">
        <v>6.66</v>
      </c>
      <c r="H2611">
        <v>7.55</v>
      </c>
      <c r="I2611">
        <v>1285</v>
      </c>
      <c r="J2611">
        <v>2610</v>
      </c>
      <c r="K2611" s="5" t="str">
        <f t="shared" si="200"/>
        <v>2022-02</v>
      </c>
      <c r="L2611" s="3" t="str">
        <f t="shared" si="201"/>
        <v>2022</v>
      </c>
      <c r="M2611">
        <f t="shared" si="202"/>
        <v>14.21</v>
      </c>
      <c r="N2611" s="6">
        <f t="shared" si="203"/>
        <v>0.47657407407407404</v>
      </c>
      <c r="O2611">
        <f t="shared" si="204"/>
        <v>11</v>
      </c>
    </row>
    <row r="2612" spans="1:15" x14ac:dyDescent="0.35">
      <c r="A2612" t="s">
        <v>25</v>
      </c>
      <c r="B2612" t="s">
        <v>21</v>
      </c>
      <c r="C2612">
        <v>20</v>
      </c>
      <c r="D2612" t="s">
        <v>23</v>
      </c>
      <c r="E2612" s="3">
        <v>44649</v>
      </c>
      <c r="F2612" s="4">
        <v>0.522974537037037</v>
      </c>
      <c r="G2612">
        <v>10.88</v>
      </c>
      <c r="H2612">
        <v>13.06</v>
      </c>
      <c r="I2612">
        <v>1286</v>
      </c>
      <c r="J2612">
        <v>2611</v>
      </c>
      <c r="K2612" s="5" t="str">
        <f t="shared" si="200"/>
        <v>2022-03</v>
      </c>
      <c r="L2612" s="3" t="str">
        <f t="shared" si="201"/>
        <v>2022</v>
      </c>
      <c r="M2612">
        <f t="shared" si="202"/>
        <v>23.94</v>
      </c>
      <c r="N2612" s="6">
        <f t="shared" si="203"/>
        <v>0.53204398148148146</v>
      </c>
      <c r="O2612">
        <f t="shared" si="204"/>
        <v>12</v>
      </c>
    </row>
    <row r="2613" spans="1:15" x14ac:dyDescent="0.35">
      <c r="A2613" t="s">
        <v>25</v>
      </c>
      <c r="B2613" t="s">
        <v>21</v>
      </c>
      <c r="C2613">
        <v>40</v>
      </c>
      <c r="D2613" t="s">
        <v>26</v>
      </c>
      <c r="E2613" s="3">
        <v>44649</v>
      </c>
      <c r="F2613" s="4">
        <v>0.522974537037037</v>
      </c>
      <c r="G2613">
        <v>10.88</v>
      </c>
      <c r="H2613">
        <v>13.06</v>
      </c>
      <c r="I2613">
        <v>1286</v>
      </c>
      <c r="J2613">
        <v>2612</v>
      </c>
      <c r="K2613" s="5" t="str">
        <f t="shared" si="200"/>
        <v>2022-03</v>
      </c>
      <c r="L2613" s="3" t="str">
        <f t="shared" si="201"/>
        <v>2022</v>
      </c>
      <c r="M2613">
        <f t="shared" si="202"/>
        <v>23.94</v>
      </c>
      <c r="N2613" s="6">
        <f t="shared" si="203"/>
        <v>0.53204398148148146</v>
      </c>
      <c r="O2613">
        <f t="shared" si="204"/>
        <v>12</v>
      </c>
    </row>
    <row r="2614" spans="1:15" x14ac:dyDescent="0.35">
      <c r="A2614" t="s">
        <v>25</v>
      </c>
      <c r="B2614" t="s">
        <v>21</v>
      </c>
      <c r="C2614">
        <v>50</v>
      </c>
      <c r="D2614" t="s">
        <v>27</v>
      </c>
      <c r="E2614" s="3">
        <v>44649</v>
      </c>
      <c r="F2614" s="4">
        <v>0.522974537037037</v>
      </c>
      <c r="G2614">
        <v>10.88</v>
      </c>
      <c r="H2614">
        <v>13.06</v>
      </c>
      <c r="I2614">
        <v>1286</v>
      </c>
      <c r="J2614">
        <v>2613</v>
      </c>
      <c r="K2614" s="5" t="str">
        <f t="shared" si="200"/>
        <v>2022-03</v>
      </c>
      <c r="L2614" s="3" t="str">
        <f t="shared" si="201"/>
        <v>2022</v>
      </c>
      <c r="M2614">
        <f t="shared" si="202"/>
        <v>23.94</v>
      </c>
      <c r="N2614" s="6">
        <f t="shared" si="203"/>
        <v>0.53204398148148146</v>
      </c>
      <c r="O2614">
        <f t="shared" si="204"/>
        <v>12</v>
      </c>
    </row>
    <row r="2615" spans="1:15" x14ac:dyDescent="0.35">
      <c r="A2615" t="s">
        <v>25</v>
      </c>
      <c r="B2615" t="s">
        <v>21</v>
      </c>
      <c r="C2615">
        <v>0</v>
      </c>
      <c r="D2615" t="s">
        <v>17</v>
      </c>
      <c r="E2615" s="3">
        <v>44666</v>
      </c>
      <c r="F2615" s="4">
        <v>0.67837962962962961</v>
      </c>
      <c r="G2615">
        <v>7.16</v>
      </c>
      <c r="H2615">
        <v>9.91</v>
      </c>
      <c r="I2615">
        <v>1287</v>
      </c>
      <c r="J2615">
        <v>2614</v>
      </c>
      <c r="K2615" s="5" t="str">
        <f t="shared" si="200"/>
        <v>2022-04</v>
      </c>
      <c r="L2615" s="3" t="str">
        <f t="shared" si="201"/>
        <v>2022</v>
      </c>
      <c r="M2615">
        <f t="shared" si="202"/>
        <v>17.07</v>
      </c>
      <c r="N2615" s="6">
        <f t="shared" si="203"/>
        <v>0.68526157407407406</v>
      </c>
      <c r="O2615">
        <f t="shared" si="204"/>
        <v>16</v>
      </c>
    </row>
    <row r="2616" spans="1:15" x14ac:dyDescent="0.35">
      <c r="A2616" t="s">
        <v>24</v>
      </c>
      <c r="B2616" s="3">
        <v>47848</v>
      </c>
      <c r="C2616">
        <v>0</v>
      </c>
      <c r="D2616" t="s">
        <v>17</v>
      </c>
      <c r="E2616" s="3">
        <v>44684</v>
      </c>
      <c r="F2616" s="4">
        <v>0.74162037037037032</v>
      </c>
      <c r="G2616">
        <v>5.57</v>
      </c>
      <c r="H2616">
        <v>11.67</v>
      </c>
      <c r="I2616">
        <v>1288</v>
      </c>
      <c r="J2616">
        <v>2615</v>
      </c>
      <c r="K2616" s="5" t="str">
        <f t="shared" si="200"/>
        <v>2022-05</v>
      </c>
      <c r="L2616" s="3" t="str">
        <f t="shared" si="201"/>
        <v>2022</v>
      </c>
      <c r="M2616">
        <f t="shared" si="202"/>
        <v>17.240000000000002</v>
      </c>
      <c r="N2616" s="6">
        <f t="shared" si="203"/>
        <v>0.74972453703703701</v>
      </c>
      <c r="O2616">
        <f t="shared" si="204"/>
        <v>17</v>
      </c>
    </row>
    <row r="2617" spans="1:15" x14ac:dyDescent="0.35">
      <c r="A2617" t="s">
        <v>24</v>
      </c>
      <c r="B2617" s="3">
        <v>47848</v>
      </c>
      <c r="C2617">
        <v>40</v>
      </c>
      <c r="D2617" t="s">
        <v>26</v>
      </c>
      <c r="E2617" s="3">
        <v>44684</v>
      </c>
      <c r="F2617" s="4">
        <v>0.74162037037037032</v>
      </c>
      <c r="G2617">
        <v>5.57</v>
      </c>
      <c r="H2617">
        <v>11.67</v>
      </c>
      <c r="I2617">
        <v>1288</v>
      </c>
      <c r="J2617">
        <v>2616</v>
      </c>
      <c r="K2617" s="5" t="str">
        <f t="shared" si="200"/>
        <v>2022-05</v>
      </c>
      <c r="L2617" s="3" t="str">
        <f t="shared" si="201"/>
        <v>2022</v>
      </c>
      <c r="M2617">
        <f t="shared" si="202"/>
        <v>17.240000000000002</v>
      </c>
      <c r="N2617" s="6">
        <f t="shared" si="203"/>
        <v>0.74972453703703701</v>
      </c>
      <c r="O2617">
        <f t="shared" si="204"/>
        <v>17</v>
      </c>
    </row>
    <row r="2618" spans="1:15" x14ac:dyDescent="0.35">
      <c r="A2618" t="s">
        <v>22</v>
      </c>
      <c r="B2618" s="3">
        <v>47299</v>
      </c>
      <c r="C2618">
        <v>0</v>
      </c>
      <c r="D2618" t="s">
        <v>17</v>
      </c>
      <c r="E2618" s="3">
        <v>44754</v>
      </c>
      <c r="F2618" s="4">
        <v>0.46805555555555556</v>
      </c>
      <c r="G2618">
        <v>8.6999999999999993</v>
      </c>
      <c r="H2618">
        <v>12.43</v>
      </c>
      <c r="I2618">
        <v>1289</v>
      </c>
      <c r="J2618">
        <v>2617</v>
      </c>
      <c r="K2618" s="5" t="str">
        <f t="shared" si="200"/>
        <v>2022-07</v>
      </c>
      <c r="L2618" s="3" t="str">
        <f t="shared" si="201"/>
        <v>2022</v>
      </c>
      <c r="M2618">
        <f t="shared" si="202"/>
        <v>21.13</v>
      </c>
      <c r="N2618" s="6">
        <f t="shared" si="203"/>
        <v>0.47668749999999999</v>
      </c>
      <c r="O2618">
        <f t="shared" si="204"/>
        <v>11</v>
      </c>
    </row>
    <row r="2619" spans="1:15" x14ac:dyDescent="0.35">
      <c r="A2619" t="s">
        <v>15</v>
      </c>
      <c r="B2619" s="3">
        <v>47118</v>
      </c>
      <c r="C2619">
        <v>0</v>
      </c>
      <c r="D2619" t="s">
        <v>17</v>
      </c>
      <c r="E2619" s="3">
        <v>44819</v>
      </c>
      <c r="F2619" s="4">
        <v>0.47233796296296299</v>
      </c>
      <c r="G2619">
        <v>11.72</v>
      </c>
      <c r="H2619">
        <v>10.29</v>
      </c>
      <c r="I2619">
        <v>1290</v>
      </c>
      <c r="J2619">
        <v>2618</v>
      </c>
      <c r="K2619" s="5" t="str">
        <f t="shared" si="200"/>
        <v>2022-09</v>
      </c>
      <c r="L2619" s="3" t="str">
        <f t="shared" si="201"/>
        <v>2022</v>
      </c>
      <c r="M2619">
        <f t="shared" si="202"/>
        <v>22.009999999999998</v>
      </c>
      <c r="N2619" s="6">
        <f t="shared" si="203"/>
        <v>0.47948379629629634</v>
      </c>
      <c r="O2619">
        <f t="shared" si="204"/>
        <v>11</v>
      </c>
    </row>
    <row r="2620" spans="1:15" x14ac:dyDescent="0.35">
      <c r="A2620" t="s">
        <v>15</v>
      </c>
      <c r="B2620" s="3">
        <v>47118</v>
      </c>
      <c r="C2620">
        <v>10</v>
      </c>
      <c r="D2620" t="s">
        <v>16</v>
      </c>
      <c r="E2620" s="3">
        <v>44774</v>
      </c>
      <c r="F2620" s="4">
        <v>0.45791666666666669</v>
      </c>
      <c r="G2620">
        <v>6.32</v>
      </c>
      <c r="H2620">
        <v>16.87</v>
      </c>
      <c r="I2620">
        <v>1291</v>
      </c>
      <c r="J2620">
        <v>2619</v>
      </c>
      <c r="K2620" s="5" t="str">
        <f t="shared" si="200"/>
        <v>2022-08</v>
      </c>
      <c r="L2620" s="3" t="str">
        <f t="shared" si="201"/>
        <v>2022</v>
      </c>
      <c r="M2620">
        <f t="shared" si="202"/>
        <v>23.19</v>
      </c>
      <c r="N2620" s="6">
        <f t="shared" si="203"/>
        <v>0.46963194444444445</v>
      </c>
      <c r="O2620">
        <f t="shared" si="204"/>
        <v>11</v>
      </c>
    </row>
    <row r="2621" spans="1:15" x14ac:dyDescent="0.35">
      <c r="A2621" t="s">
        <v>22</v>
      </c>
      <c r="B2621" s="3">
        <v>47299</v>
      </c>
      <c r="C2621">
        <v>20</v>
      </c>
      <c r="D2621" t="s">
        <v>23</v>
      </c>
      <c r="E2621" s="3">
        <v>44783</v>
      </c>
      <c r="F2621" s="4">
        <v>0.50232638888888892</v>
      </c>
      <c r="G2621">
        <v>8.64</v>
      </c>
      <c r="H2621">
        <v>9.85</v>
      </c>
      <c r="I2621">
        <v>1292</v>
      </c>
      <c r="J2621">
        <v>2620</v>
      </c>
      <c r="K2621" s="5" t="str">
        <f t="shared" si="200"/>
        <v>2022-08</v>
      </c>
      <c r="L2621" s="3" t="str">
        <f t="shared" si="201"/>
        <v>2022</v>
      </c>
      <c r="M2621">
        <f t="shared" si="202"/>
        <v>18.490000000000002</v>
      </c>
      <c r="N2621" s="6">
        <f t="shared" si="203"/>
        <v>0.50916666666666666</v>
      </c>
      <c r="O2621">
        <f t="shared" si="204"/>
        <v>12</v>
      </c>
    </row>
    <row r="2622" spans="1:15" x14ac:dyDescent="0.35">
      <c r="A2622" t="s">
        <v>22</v>
      </c>
      <c r="B2622" s="3">
        <v>47299</v>
      </c>
      <c r="C2622">
        <v>25</v>
      </c>
      <c r="D2622" t="s">
        <v>18</v>
      </c>
      <c r="E2622" s="3">
        <v>44783</v>
      </c>
      <c r="F2622" s="4">
        <v>0.50232638888888892</v>
      </c>
      <c r="G2622">
        <v>8.64</v>
      </c>
      <c r="H2622">
        <v>9.85</v>
      </c>
      <c r="I2622">
        <v>1292</v>
      </c>
      <c r="J2622">
        <v>2621</v>
      </c>
      <c r="K2622" s="5" t="str">
        <f t="shared" si="200"/>
        <v>2022-08</v>
      </c>
      <c r="L2622" s="3" t="str">
        <f t="shared" si="201"/>
        <v>2022</v>
      </c>
      <c r="M2622">
        <f t="shared" si="202"/>
        <v>18.490000000000002</v>
      </c>
      <c r="N2622" s="6">
        <f t="shared" si="203"/>
        <v>0.50916666666666666</v>
      </c>
      <c r="O2622">
        <f t="shared" si="204"/>
        <v>12</v>
      </c>
    </row>
    <row r="2623" spans="1:15" x14ac:dyDescent="0.35">
      <c r="A2623" t="s">
        <v>22</v>
      </c>
      <c r="B2623" s="3">
        <v>47299</v>
      </c>
      <c r="C2623">
        <v>80</v>
      </c>
      <c r="D2623" t="s">
        <v>19</v>
      </c>
      <c r="E2623" s="3">
        <v>44783</v>
      </c>
      <c r="F2623" s="4">
        <v>0.50232638888888892</v>
      </c>
      <c r="G2623">
        <v>8.64</v>
      </c>
      <c r="H2623">
        <v>9.85</v>
      </c>
      <c r="I2623">
        <v>1292</v>
      </c>
      <c r="J2623">
        <v>2622</v>
      </c>
      <c r="K2623" s="5" t="str">
        <f t="shared" si="200"/>
        <v>2022-08</v>
      </c>
      <c r="L2623" s="3" t="str">
        <f t="shared" si="201"/>
        <v>2022</v>
      </c>
      <c r="M2623">
        <f t="shared" si="202"/>
        <v>18.490000000000002</v>
      </c>
      <c r="N2623" s="6">
        <f t="shared" si="203"/>
        <v>0.50916666666666666</v>
      </c>
      <c r="O2623">
        <f t="shared" si="204"/>
        <v>12</v>
      </c>
    </row>
    <row r="2624" spans="1:15" x14ac:dyDescent="0.35">
      <c r="A2624" t="s">
        <v>22</v>
      </c>
      <c r="B2624" s="3">
        <v>47299</v>
      </c>
      <c r="C2624">
        <v>0</v>
      </c>
      <c r="D2624" t="s">
        <v>17</v>
      </c>
      <c r="E2624" s="3">
        <v>44786</v>
      </c>
      <c r="F2624" s="4">
        <v>0.42548611111111112</v>
      </c>
      <c r="G2624">
        <v>6.16</v>
      </c>
      <c r="H2624">
        <v>7.34</v>
      </c>
      <c r="I2624">
        <v>1293</v>
      </c>
      <c r="J2624">
        <v>2623</v>
      </c>
      <c r="K2624" s="5" t="str">
        <f t="shared" si="200"/>
        <v>2022-08</v>
      </c>
      <c r="L2624" s="3" t="str">
        <f t="shared" si="201"/>
        <v>2022</v>
      </c>
      <c r="M2624">
        <f t="shared" si="202"/>
        <v>13.5</v>
      </c>
      <c r="N2624" s="6">
        <f t="shared" si="203"/>
        <v>0.43058333333333332</v>
      </c>
      <c r="O2624">
        <f t="shared" si="204"/>
        <v>10</v>
      </c>
    </row>
    <row r="2625" spans="1:15" x14ac:dyDescent="0.35">
      <c r="A2625" t="s">
        <v>15</v>
      </c>
      <c r="B2625" s="3">
        <v>47118</v>
      </c>
      <c r="C2625">
        <v>20</v>
      </c>
      <c r="D2625" t="s">
        <v>23</v>
      </c>
      <c r="E2625" s="3">
        <v>44835</v>
      </c>
      <c r="F2625" s="4">
        <v>0.39127314814814818</v>
      </c>
      <c r="G2625">
        <v>5.99</v>
      </c>
      <c r="H2625">
        <v>12.84</v>
      </c>
      <c r="I2625">
        <v>1294</v>
      </c>
      <c r="J2625">
        <v>2624</v>
      </c>
      <c r="K2625" s="5" t="str">
        <f t="shared" si="200"/>
        <v>2022-10</v>
      </c>
      <c r="L2625" s="3" t="str">
        <f t="shared" si="201"/>
        <v>2022</v>
      </c>
      <c r="M2625">
        <f t="shared" si="202"/>
        <v>18.829999999999998</v>
      </c>
      <c r="N2625" s="6">
        <f t="shared" si="203"/>
        <v>0.40018981481481486</v>
      </c>
      <c r="O2625">
        <f t="shared" si="204"/>
        <v>9</v>
      </c>
    </row>
    <row r="2626" spans="1:15" x14ac:dyDescent="0.35">
      <c r="A2626" t="s">
        <v>15</v>
      </c>
      <c r="B2626" s="3">
        <v>47118</v>
      </c>
      <c r="C2626">
        <v>10</v>
      </c>
      <c r="D2626" t="s">
        <v>16</v>
      </c>
      <c r="E2626" s="3">
        <v>44594</v>
      </c>
      <c r="F2626" s="4">
        <v>0.81166666666666665</v>
      </c>
      <c r="G2626">
        <v>12.3</v>
      </c>
      <c r="H2626">
        <v>11.68</v>
      </c>
      <c r="I2626">
        <v>1295</v>
      </c>
      <c r="J2626">
        <v>2625</v>
      </c>
      <c r="K2626" s="5" t="str">
        <f t="shared" si="200"/>
        <v>2022-02</v>
      </c>
      <c r="L2626" s="3" t="str">
        <f t="shared" si="201"/>
        <v>2022</v>
      </c>
      <c r="M2626">
        <f t="shared" si="202"/>
        <v>23.98</v>
      </c>
      <c r="N2626" s="6">
        <f t="shared" si="203"/>
        <v>0.81977777777777772</v>
      </c>
      <c r="O2626">
        <f t="shared" si="204"/>
        <v>19</v>
      </c>
    </row>
    <row r="2627" spans="1:15" x14ac:dyDescent="0.35">
      <c r="A2627" t="s">
        <v>15</v>
      </c>
      <c r="B2627" s="3">
        <v>47118</v>
      </c>
      <c r="C2627">
        <v>40</v>
      </c>
      <c r="D2627" t="s">
        <v>26</v>
      </c>
      <c r="E2627" s="3">
        <v>44594</v>
      </c>
      <c r="F2627" s="4">
        <v>0.81166666666666665</v>
      </c>
      <c r="G2627">
        <v>12.3</v>
      </c>
      <c r="H2627">
        <v>11.68</v>
      </c>
      <c r="I2627">
        <v>1295</v>
      </c>
      <c r="J2627">
        <v>2626</v>
      </c>
      <c r="K2627" s="5" t="str">
        <f t="shared" ref="K2627:K2690" si="205">TEXT(E2627, "yyyy-mm")</f>
        <v>2022-02</v>
      </c>
      <c r="L2627" s="3" t="str">
        <f t="shared" ref="L2627:L2690" si="206">TEXT(E2627, "yyyy")</f>
        <v>2022</v>
      </c>
      <c r="M2627">
        <f t="shared" ref="M2627:M2690" si="207">G2627+H2627</f>
        <v>23.98</v>
      </c>
      <c r="N2627" s="6">
        <f t="shared" ref="N2627:N2690" si="208">F2627+(H2627/1440)</f>
        <v>0.81977777777777772</v>
      </c>
      <c r="O2627">
        <f t="shared" ref="O2627:O2690" si="209">HOUR(N2627)</f>
        <v>19</v>
      </c>
    </row>
    <row r="2628" spans="1:15" x14ac:dyDescent="0.35">
      <c r="A2628" t="s">
        <v>15</v>
      </c>
      <c r="B2628" s="3">
        <v>47118</v>
      </c>
      <c r="C2628">
        <v>80</v>
      </c>
      <c r="D2628" t="s">
        <v>19</v>
      </c>
      <c r="E2628" s="3">
        <v>44594</v>
      </c>
      <c r="F2628" s="4">
        <v>0.81166666666666665</v>
      </c>
      <c r="G2628">
        <v>12.3</v>
      </c>
      <c r="H2628">
        <v>11.68</v>
      </c>
      <c r="I2628">
        <v>1295</v>
      </c>
      <c r="J2628">
        <v>2627</v>
      </c>
      <c r="K2628" s="5" t="str">
        <f t="shared" si="205"/>
        <v>2022-02</v>
      </c>
      <c r="L2628" s="3" t="str">
        <f t="shared" si="206"/>
        <v>2022</v>
      </c>
      <c r="M2628">
        <f t="shared" si="207"/>
        <v>23.98</v>
      </c>
      <c r="N2628" s="6">
        <f t="shared" si="208"/>
        <v>0.81977777777777772</v>
      </c>
      <c r="O2628">
        <f t="shared" si="209"/>
        <v>19</v>
      </c>
    </row>
    <row r="2629" spans="1:15" x14ac:dyDescent="0.35">
      <c r="A2629" t="s">
        <v>24</v>
      </c>
      <c r="B2629" s="3">
        <v>47848</v>
      </c>
      <c r="C2629">
        <v>10</v>
      </c>
      <c r="D2629" t="s">
        <v>16</v>
      </c>
      <c r="E2629" s="3">
        <v>44615</v>
      </c>
      <c r="F2629" s="4">
        <v>0.5814583333333333</v>
      </c>
      <c r="G2629">
        <v>7.02</v>
      </c>
      <c r="H2629">
        <v>6.68</v>
      </c>
      <c r="I2629">
        <v>1296</v>
      </c>
      <c r="J2629">
        <v>2628</v>
      </c>
      <c r="K2629" s="5" t="str">
        <f t="shared" si="205"/>
        <v>2022-02</v>
      </c>
      <c r="L2629" s="3" t="str">
        <f t="shared" si="206"/>
        <v>2022</v>
      </c>
      <c r="M2629">
        <f t="shared" si="207"/>
        <v>13.7</v>
      </c>
      <c r="N2629" s="6">
        <f t="shared" si="208"/>
        <v>0.58609722222222216</v>
      </c>
      <c r="O2629">
        <f t="shared" si="209"/>
        <v>14</v>
      </c>
    </row>
    <row r="2630" spans="1:15" x14ac:dyDescent="0.35">
      <c r="A2630" t="s">
        <v>24</v>
      </c>
      <c r="B2630" s="3">
        <v>47848</v>
      </c>
      <c r="C2630">
        <v>40</v>
      </c>
      <c r="D2630" t="s">
        <v>26</v>
      </c>
      <c r="E2630" s="3">
        <v>44615</v>
      </c>
      <c r="F2630" s="4">
        <v>0.5814583333333333</v>
      </c>
      <c r="G2630">
        <v>7.02</v>
      </c>
      <c r="H2630">
        <v>6.68</v>
      </c>
      <c r="I2630">
        <v>1296</v>
      </c>
      <c r="J2630">
        <v>2629</v>
      </c>
      <c r="K2630" s="5" t="str">
        <f t="shared" si="205"/>
        <v>2022-02</v>
      </c>
      <c r="L2630" s="3" t="str">
        <f t="shared" si="206"/>
        <v>2022</v>
      </c>
      <c r="M2630">
        <f t="shared" si="207"/>
        <v>13.7</v>
      </c>
      <c r="N2630" s="6">
        <f t="shared" si="208"/>
        <v>0.58609722222222216</v>
      </c>
      <c r="O2630">
        <f t="shared" si="209"/>
        <v>14</v>
      </c>
    </row>
    <row r="2631" spans="1:15" x14ac:dyDescent="0.35">
      <c r="A2631" t="s">
        <v>24</v>
      </c>
      <c r="B2631" s="3">
        <v>47848</v>
      </c>
      <c r="C2631">
        <v>80</v>
      </c>
      <c r="D2631" t="s">
        <v>19</v>
      </c>
      <c r="E2631" s="3">
        <v>44615</v>
      </c>
      <c r="F2631" s="4">
        <v>0.5814583333333333</v>
      </c>
      <c r="G2631">
        <v>7.02</v>
      </c>
      <c r="H2631">
        <v>6.68</v>
      </c>
      <c r="I2631">
        <v>1296</v>
      </c>
      <c r="J2631">
        <v>2630</v>
      </c>
      <c r="K2631" s="5" t="str">
        <f t="shared" si="205"/>
        <v>2022-02</v>
      </c>
      <c r="L2631" s="3" t="str">
        <f t="shared" si="206"/>
        <v>2022</v>
      </c>
      <c r="M2631">
        <f t="shared" si="207"/>
        <v>13.7</v>
      </c>
      <c r="N2631" s="6">
        <f t="shared" si="208"/>
        <v>0.58609722222222216</v>
      </c>
      <c r="O2631">
        <f t="shared" si="209"/>
        <v>14</v>
      </c>
    </row>
    <row r="2632" spans="1:15" x14ac:dyDescent="0.35">
      <c r="A2632" t="s">
        <v>15</v>
      </c>
      <c r="B2632" s="3">
        <v>47118</v>
      </c>
      <c r="C2632">
        <v>0</v>
      </c>
      <c r="D2632" t="s">
        <v>17</v>
      </c>
      <c r="E2632" s="3">
        <v>44672</v>
      </c>
      <c r="F2632" s="4">
        <v>0.47939814814814813</v>
      </c>
      <c r="G2632">
        <v>8.6999999999999993</v>
      </c>
      <c r="H2632">
        <v>8.8000000000000007</v>
      </c>
      <c r="I2632">
        <v>1297</v>
      </c>
      <c r="J2632">
        <v>2631</v>
      </c>
      <c r="K2632" s="5" t="str">
        <f t="shared" si="205"/>
        <v>2022-04</v>
      </c>
      <c r="L2632" s="3" t="str">
        <f t="shared" si="206"/>
        <v>2022</v>
      </c>
      <c r="M2632">
        <f t="shared" si="207"/>
        <v>17.5</v>
      </c>
      <c r="N2632" s="6">
        <f t="shared" si="208"/>
        <v>0.48550925925925925</v>
      </c>
      <c r="O2632">
        <f t="shared" si="209"/>
        <v>11</v>
      </c>
    </row>
    <row r="2633" spans="1:15" x14ac:dyDescent="0.35">
      <c r="A2633" t="s">
        <v>22</v>
      </c>
      <c r="B2633" s="3">
        <v>47299</v>
      </c>
      <c r="C2633">
        <v>10</v>
      </c>
      <c r="D2633" t="s">
        <v>16</v>
      </c>
      <c r="E2633" s="3">
        <v>44750</v>
      </c>
      <c r="F2633" s="4">
        <v>0.55914351851851851</v>
      </c>
      <c r="G2633">
        <v>6.82</v>
      </c>
      <c r="H2633">
        <v>7.51</v>
      </c>
      <c r="I2633">
        <v>1298</v>
      </c>
      <c r="J2633">
        <v>2632</v>
      </c>
      <c r="K2633" s="5" t="str">
        <f t="shared" si="205"/>
        <v>2022-07</v>
      </c>
      <c r="L2633" s="3" t="str">
        <f t="shared" si="206"/>
        <v>2022</v>
      </c>
      <c r="M2633">
        <f t="shared" si="207"/>
        <v>14.33</v>
      </c>
      <c r="N2633" s="6">
        <f t="shared" si="208"/>
        <v>0.56435879629629626</v>
      </c>
      <c r="O2633">
        <f t="shared" si="209"/>
        <v>13</v>
      </c>
    </row>
    <row r="2634" spans="1:15" x14ac:dyDescent="0.35">
      <c r="A2634" t="s">
        <v>22</v>
      </c>
      <c r="B2634" s="3">
        <v>47299</v>
      </c>
      <c r="C2634">
        <v>25</v>
      </c>
      <c r="D2634" t="s">
        <v>18</v>
      </c>
      <c r="E2634" s="3">
        <v>44750</v>
      </c>
      <c r="F2634" s="4">
        <v>0.55914351851851851</v>
      </c>
      <c r="G2634">
        <v>6.82</v>
      </c>
      <c r="H2634">
        <v>7.51</v>
      </c>
      <c r="I2634">
        <v>1298</v>
      </c>
      <c r="J2634">
        <v>2633</v>
      </c>
      <c r="K2634" s="5" t="str">
        <f t="shared" si="205"/>
        <v>2022-07</v>
      </c>
      <c r="L2634" s="3" t="str">
        <f t="shared" si="206"/>
        <v>2022</v>
      </c>
      <c r="M2634">
        <f t="shared" si="207"/>
        <v>14.33</v>
      </c>
      <c r="N2634" s="6">
        <f t="shared" si="208"/>
        <v>0.56435879629629626</v>
      </c>
      <c r="O2634">
        <f t="shared" si="209"/>
        <v>13</v>
      </c>
    </row>
    <row r="2635" spans="1:15" x14ac:dyDescent="0.35">
      <c r="A2635" t="s">
        <v>24</v>
      </c>
      <c r="B2635" s="3">
        <v>47848</v>
      </c>
      <c r="C2635">
        <v>10</v>
      </c>
      <c r="D2635" t="s">
        <v>16</v>
      </c>
      <c r="E2635" s="3">
        <v>44808</v>
      </c>
      <c r="F2635" s="4">
        <v>0.79532407407407413</v>
      </c>
      <c r="G2635">
        <v>7.27</v>
      </c>
      <c r="H2635">
        <v>10.7</v>
      </c>
      <c r="I2635">
        <v>1299</v>
      </c>
      <c r="J2635">
        <v>2634</v>
      </c>
      <c r="K2635" s="5" t="str">
        <f t="shared" si="205"/>
        <v>2022-09</v>
      </c>
      <c r="L2635" s="3" t="str">
        <f t="shared" si="206"/>
        <v>2022</v>
      </c>
      <c r="M2635">
        <f t="shared" si="207"/>
        <v>17.97</v>
      </c>
      <c r="N2635" s="6">
        <f t="shared" si="208"/>
        <v>0.80275462962962973</v>
      </c>
      <c r="O2635">
        <f t="shared" si="209"/>
        <v>19</v>
      </c>
    </row>
    <row r="2636" spans="1:15" x14ac:dyDescent="0.35">
      <c r="A2636" t="s">
        <v>24</v>
      </c>
      <c r="B2636" s="3">
        <v>47848</v>
      </c>
      <c r="C2636">
        <v>40</v>
      </c>
      <c r="D2636" t="s">
        <v>26</v>
      </c>
      <c r="E2636" s="3">
        <v>44808</v>
      </c>
      <c r="F2636" s="4">
        <v>0.79532407407407413</v>
      </c>
      <c r="G2636">
        <v>7.27</v>
      </c>
      <c r="H2636">
        <v>10.7</v>
      </c>
      <c r="I2636">
        <v>1299</v>
      </c>
      <c r="J2636">
        <v>2635</v>
      </c>
      <c r="K2636" s="5" t="str">
        <f t="shared" si="205"/>
        <v>2022-09</v>
      </c>
      <c r="L2636" s="3" t="str">
        <f t="shared" si="206"/>
        <v>2022</v>
      </c>
      <c r="M2636">
        <f t="shared" si="207"/>
        <v>17.97</v>
      </c>
      <c r="N2636" s="6">
        <f t="shared" si="208"/>
        <v>0.80275462962962973</v>
      </c>
      <c r="O2636">
        <f t="shared" si="209"/>
        <v>19</v>
      </c>
    </row>
    <row r="2637" spans="1:15" x14ac:dyDescent="0.35">
      <c r="A2637" t="s">
        <v>24</v>
      </c>
      <c r="B2637" s="3">
        <v>47848</v>
      </c>
      <c r="C2637">
        <v>80</v>
      </c>
      <c r="D2637" t="s">
        <v>19</v>
      </c>
      <c r="E2637" s="3">
        <v>44808</v>
      </c>
      <c r="F2637" s="4">
        <v>0.79532407407407413</v>
      </c>
      <c r="G2637">
        <v>7.27</v>
      </c>
      <c r="H2637">
        <v>10.7</v>
      </c>
      <c r="I2637">
        <v>1299</v>
      </c>
      <c r="J2637">
        <v>2636</v>
      </c>
      <c r="K2637" s="5" t="str">
        <f t="shared" si="205"/>
        <v>2022-09</v>
      </c>
      <c r="L2637" s="3" t="str">
        <f t="shared" si="206"/>
        <v>2022</v>
      </c>
      <c r="M2637">
        <f t="shared" si="207"/>
        <v>17.97</v>
      </c>
      <c r="N2637" s="6">
        <f t="shared" si="208"/>
        <v>0.80275462962962973</v>
      </c>
      <c r="O2637">
        <f t="shared" si="209"/>
        <v>19</v>
      </c>
    </row>
    <row r="2638" spans="1:15" x14ac:dyDescent="0.35">
      <c r="A2638" t="s">
        <v>28</v>
      </c>
      <c r="B2638" t="s">
        <v>21</v>
      </c>
      <c r="C2638">
        <v>0</v>
      </c>
      <c r="D2638" t="s">
        <v>17</v>
      </c>
      <c r="E2638" s="3">
        <v>44744</v>
      </c>
      <c r="F2638" s="4">
        <v>0.75723379629629628</v>
      </c>
      <c r="G2638">
        <v>5.9</v>
      </c>
      <c r="H2638">
        <v>6.27</v>
      </c>
      <c r="I2638">
        <v>1300</v>
      </c>
      <c r="J2638">
        <v>2637</v>
      </c>
      <c r="K2638" s="5" t="str">
        <f t="shared" si="205"/>
        <v>2022-07</v>
      </c>
      <c r="L2638" s="3" t="str">
        <f t="shared" si="206"/>
        <v>2022</v>
      </c>
      <c r="M2638">
        <f t="shared" si="207"/>
        <v>12.17</v>
      </c>
      <c r="N2638" s="6">
        <f t="shared" si="208"/>
        <v>0.76158796296296294</v>
      </c>
      <c r="O2638">
        <f t="shared" si="209"/>
        <v>18</v>
      </c>
    </row>
    <row r="2639" spans="1:15" x14ac:dyDescent="0.35">
      <c r="A2639" t="s">
        <v>25</v>
      </c>
      <c r="B2639" t="s">
        <v>21</v>
      </c>
      <c r="C2639">
        <v>10</v>
      </c>
      <c r="D2639" t="s">
        <v>16</v>
      </c>
      <c r="E2639" s="3">
        <v>44744</v>
      </c>
      <c r="F2639" s="4">
        <v>0.5367939814814815</v>
      </c>
      <c r="G2639">
        <v>7.58</v>
      </c>
      <c r="H2639">
        <v>11.18</v>
      </c>
      <c r="I2639">
        <v>1301</v>
      </c>
      <c r="J2639">
        <v>2638</v>
      </c>
      <c r="K2639" s="5" t="str">
        <f t="shared" si="205"/>
        <v>2022-07</v>
      </c>
      <c r="L2639" s="3" t="str">
        <f t="shared" si="206"/>
        <v>2022</v>
      </c>
      <c r="M2639">
        <f t="shared" si="207"/>
        <v>18.759999999999998</v>
      </c>
      <c r="N2639" s="6">
        <f t="shared" si="208"/>
        <v>0.5445578703703704</v>
      </c>
      <c r="O2639">
        <f t="shared" si="209"/>
        <v>13</v>
      </c>
    </row>
    <row r="2640" spans="1:15" x14ac:dyDescent="0.35">
      <c r="A2640" t="s">
        <v>25</v>
      </c>
      <c r="B2640" t="s">
        <v>21</v>
      </c>
      <c r="C2640">
        <v>25</v>
      </c>
      <c r="D2640" t="s">
        <v>18</v>
      </c>
      <c r="E2640" s="3">
        <v>44744</v>
      </c>
      <c r="F2640" s="4">
        <v>0.5367939814814815</v>
      </c>
      <c r="G2640">
        <v>7.58</v>
      </c>
      <c r="H2640">
        <v>11.18</v>
      </c>
      <c r="I2640">
        <v>1301</v>
      </c>
      <c r="J2640">
        <v>2639</v>
      </c>
      <c r="K2640" s="5" t="str">
        <f t="shared" si="205"/>
        <v>2022-07</v>
      </c>
      <c r="L2640" s="3" t="str">
        <f t="shared" si="206"/>
        <v>2022</v>
      </c>
      <c r="M2640">
        <f t="shared" si="207"/>
        <v>18.759999999999998</v>
      </c>
      <c r="N2640" s="6">
        <f t="shared" si="208"/>
        <v>0.5445578703703704</v>
      </c>
      <c r="O2640">
        <f t="shared" si="209"/>
        <v>13</v>
      </c>
    </row>
    <row r="2641" spans="1:15" x14ac:dyDescent="0.35">
      <c r="A2641" t="s">
        <v>25</v>
      </c>
      <c r="B2641" t="s">
        <v>21</v>
      </c>
      <c r="C2641">
        <v>50</v>
      </c>
      <c r="D2641" t="s">
        <v>27</v>
      </c>
      <c r="E2641" s="3">
        <v>44744</v>
      </c>
      <c r="F2641" s="4">
        <v>0.5367939814814815</v>
      </c>
      <c r="G2641">
        <v>7.58</v>
      </c>
      <c r="H2641">
        <v>11.18</v>
      </c>
      <c r="I2641">
        <v>1301</v>
      </c>
      <c r="J2641">
        <v>2640</v>
      </c>
      <c r="K2641" s="5" t="str">
        <f t="shared" si="205"/>
        <v>2022-07</v>
      </c>
      <c r="L2641" s="3" t="str">
        <f t="shared" si="206"/>
        <v>2022</v>
      </c>
      <c r="M2641">
        <f t="shared" si="207"/>
        <v>18.759999999999998</v>
      </c>
      <c r="N2641" s="6">
        <f t="shared" si="208"/>
        <v>0.5445578703703704</v>
      </c>
      <c r="O2641">
        <f t="shared" si="209"/>
        <v>13</v>
      </c>
    </row>
    <row r="2642" spans="1:15" x14ac:dyDescent="0.35">
      <c r="A2642" t="s">
        <v>15</v>
      </c>
      <c r="B2642" s="3">
        <v>47118</v>
      </c>
      <c r="C2642">
        <v>10</v>
      </c>
      <c r="D2642" t="s">
        <v>16</v>
      </c>
      <c r="E2642" s="3">
        <v>44574</v>
      </c>
      <c r="F2642" s="4">
        <v>0.34785879629629629</v>
      </c>
      <c r="G2642">
        <v>6.08</v>
      </c>
      <c r="H2642">
        <v>10</v>
      </c>
      <c r="I2642">
        <v>1302</v>
      </c>
      <c r="J2642">
        <v>2641</v>
      </c>
      <c r="K2642" s="5" t="str">
        <f t="shared" si="205"/>
        <v>2022-01</v>
      </c>
      <c r="L2642" s="3" t="str">
        <f t="shared" si="206"/>
        <v>2022</v>
      </c>
      <c r="M2642">
        <f t="shared" si="207"/>
        <v>16.079999999999998</v>
      </c>
      <c r="N2642" s="6">
        <f t="shared" si="208"/>
        <v>0.35480324074074071</v>
      </c>
      <c r="O2642">
        <f t="shared" si="209"/>
        <v>8</v>
      </c>
    </row>
    <row r="2643" spans="1:15" x14ac:dyDescent="0.35">
      <c r="A2643" t="s">
        <v>15</v>
      </c>
      <c r="B2643" s="3">
        <v>47118</v>
      </c>
      <c r="C2643">
        <v>25</v>
      </c>
      <c r="D2643" t="s">
        <v>18</v>
      </c>
      <c r="E2643" s="3">
        <v>44574</v>
      </c>
      <c r="F2643" s="4">
        <v>0.34785879629629629</v>
      </c>
      <c r="G2643">
        <v>6.08</v>
      </c>
      <c r="H2643">
        <v>10</v>
      </c>
      <c r="I2643">
        <v>1302</v>
      </c>
      <c r="J2643">
        <v>2642</v>
      </c>
      <c r="K2643" s="5" t="str">
        <f t="shared" si="205"/>
        <v>2022-01</v>
      </c>
      <c r="L2643" s="3" t="str">
        <f t="shared" si="206"/>
        <v>2022</v>
      </c>
      <c r="M2643">
        <f t="shared" si="207"/>
        <v>16.079999999999998</v>
      </c>
      <c r="N2643" s="6">
        <f t="shared" si="208"/>
        <v>0.35480324074074071</v>
      </c>
      <c r="O2643">
        <f t="shared" si="209"/>
        <v>8</v>
      </c>
    </row>
    <row r="2644" spans="1:15" x14ac:dyDescent="0.35">
      <c r="A2644" t="s">
        <v>15</v>
      </c>
      <c r="B2644" s="3">
        <v>47118</v>
      </c>
      <c r="C2644">
        <v>20</v>
      </c>
      <c r="D2644" t="s">
        <v>23</v>
      </c>
      <c r="E2644" s="3">
        <v>44754</v>
      </c>
      <c r="F2644" s="4">
        <v>0.76297453703703699</v>
      </c>
      <c r="G2644">
        <v>8.8000000000000007</v>
      </c>
      <c r="H2644">
        <v>8.36</v>
      </c>
      <c r="I2644">
        <v>1303</v>
      </c>
      <c r="J2644">
        <v>2643</v>
      </c>
      <c r="K2644" s="5" t="str">
        <f t="shared" si="205"/>
        <v>2022-07</v>
      </c>
      <c r="L2644" s="3" t="str">
        <f t="shared" si="206"/>
        <v>2022</v>
      </c>
      <c r="M2644">
        <f t="shared" si="207"/>
        <v>17.16</v>
      </c>
      <c r="N2644" s="6">
        <f t="shared" si="208"/>
        <v>0.7687800925925925</v>
      </c>
      <c r="O2644">
        <f t="shared" si="209"/>
        <v>18</v>
      </c>
    </row>
    <row r="2645" spans="1:15" x14ac:dyDescent="0.35">
      <c r="A2645" t="s">
        <v>20</v>
      </c>
      <c r="B2645" t="s">
        <v>21</v>
      </c>
      <c r="C2645">
        <v>10</v>
      </c>
      <c r="D2645" t="s">
        <v>16</v>
      </c>
      <c r="E2645" s="3">
        <v>44689</v>
      </c>
      <c r="F2645" s="4">
        <v>0.44944444444444442</v>
      </c>
      <c r="G2645">
        <v>11.71</v>
      </c>
      <c r="H2645">
        <v>9.7899999999999991</v>
      </c>
      <c r="I2645">
        <v>1304</v>
      </c>
      <c r="J2645">
        <v>2644</v>
      </c>
      <c r="K2645" s="5" t="str">
        <f t="shared" si="205"/>
        <v>2022-05</v>
      </c>
      <c r="L2645" s="3" t="str">
        <f t="shared" si="206"/>
        <v>2022</v>
      </c>
      <c r="M2645">
        <f t="shared" si="207"/>
        <v>21.5</v>
      </c>
      <c r="N2645" s="6">
        <f t="shared" si="208"/>
        <v>0.45624305555555555</v>
      </c>
      <c r="O2645">
        <f t="shared" si="209"/>
        <v>10</v>
      </c>
    </row>
    <row r="2646" spans="1:15" x14ac:dyDescent="0.35">
      <c r="A2646" t="s">
        <v>20</v>
      </c>
      <c r="B2646" t="s">
        <v>21</v>
      </c>
      <c r="C2646">
        <v>40</v>
      </c>
      <c r="D2646" t="s">
        <v>26</v>
      </c>
      <c r="E2646" s="3">
        <v>44689</v>
      </c>
      <c r="F2646" s="4">
        <v>0.44944444444444442</v>
      </c>
      <c r="G2646">
        <v>11.71</v>
      </c>
      <c r="H2646">
        <v>9.7899999999999991</v>
      </c>
      <c r="I2646">
        <v>1304</v>
      </c>
      <c r="J2646">
        <v>2645</v>
      </c>
      <c r="K2646" s="5" t="str">
        <f t="shared" si="205"/>
        <v>2022-05</v>
      </c>
      <c r="L2646" s="3" t="str">
        <f t="shared" si="206"/>
        <v>2022</v>
      </c>
      <c r="M2646">
        <f t="shared" si="207"/>
        <v>21.5</v>
      </c>
      <c r="N2646" s="6">
        <f t="shared" si="208"/>
        <v>0.45624305555555555</v>
      </c>
      <c r="O2646">
        <f t="shared" si="209"/>
        <v>10</v>
      </c>
    </row>
    <row r="2647" spans="1:15" x14ac:dyDescent="0.35">
      <c r="A2647" t="s">
        <v>20</v>
      </c>
      <c r="B2647" t="s">
        <v>21</v>
      </c>
      <c r="C2647">
        <v>50</v>
      </c>
      <c r="D2647" t="s">
        <v>27</v>
      </c>
      <c r="E2647" s="3">
        <v>44689</v>
      </c>
      <c r="F2647" s="4">
        <v>0.44944444444444442</v>
      </c>
      <c r="G2647">
        <v>11.71</v>
      </c>
      <c r="H2647">
        <v>9.7899999999999991</v>
      </c>
      <c r="I2647">
        <v>1304</v>
      </c>
      <c r="J2647">
        <v>2646</v>
      </c>
      <c r="K2647" s="5" t="str">
        <f t="shared" si="205"/>
        <v>2022-05</v>
      </c>
      <c r="L2647" s="3" t="str">
        <f t="shared" si="206"/>
        <v>2022</v>
      </c>
      <c r="M2647">
        <f t="shared" si="207"/>
        <v>21.5</v>
      </c>
      <c r="N2647" s="6">
        <f t="shared" si="208"/>
        <v>0.45624305555555555</v>
      </c>
      <c r="O2647">
        <f t="shared" si="209"/>
        <v>10</v>
      </c>
    </row>
    <row r="2648" spans="1:15" x14ac:dyDescent="0.35">
      <c r="A2648" t="s">
        <v>15</v>
      </c>
      <c r="B2648" s="3">
        <v>47118</v>
      </c>
      <c r="C2648">
        <v>10</v>
      </c>
      <c r="D2648" t="s">
        <v>16</v>
      </c>
      <c r="E2648" s="3">
        <v>44703</v>
      </c>
      <c r="F2648" s="4">
        <v>0.48069444444444442</v>
      </c>
      <c r="G2648">
        <v>7.64</v>
      </c>
      <c r="H2648">
        <v>4.8899999999999997</v>
      </c>
      <c r="I2648">
        <v>1305</v>
      </c>
      <c r="J2648">
        <v>2647</v>
      </c>
      <c r="K2648" s="5" t="str">
        <f t="shared" si="205"/>
        <v>2022-05</v>
      </c>
      <c r="L2648" s="3" t="str">
        <f t="shared" si="206"/>
        <v>2022</v>
      </c>
      <c r="M2648">
        <f t="shared" si="207"/>
        <v>12.53</v>
      </c>
      <c r="N2648" s="6">
        <f t="shared" si="208"/>
        <v>0.48409027777777774</v>
      </c>
      <c r="O2648">
        <f t="shared" si="209"/>
        <v>11</v>
      </c>
    </row>
    <row r="2649" spans="1:15" x14ac:dyDescent="0.35">
      <c r="A2649" t="s">
        <v>15</v>
      </c>
      <c r="B2649" s="3">
        <v>47118</v>
      </c>
      <c r="C2649">
        <v>25</v>
      </c>
      <c r="D2649" t="s">
        <v>18</v>
      </c>
      <c r="E2649" s="3">
        <v>44703</v>
      </c>
      <c r="F2649" s="4">
        <v>0.48069444444444442</v>
      </c>
      <c r="G2649">
        <v>7.64</v>
      </c>
      <c r="H2649">
        <v>4.8899999999999997</v>
      </c>
      <c r="I2649">
        <v>1305</v>
      </c>
      <c r="J2649">
        <v>2648</v>
      </c>
      <c r="K2649" s="5" t="str">
        <f t="shared" si="205"/>
        <v>2022-05</v>
      </c>
      <c r="L2649" s="3" t="str">
        <f t="shared" si="206"/>
        <v>2022</v>
      </c>
      <c r="M2649">
        <f t="shared" si="207"/>
        <v>12.53</v>
      </c>
      <c r="N2649" s="6">
        <f t="shared" si="208"/>
        <v>0.48409027777777774</v>
      </c>
      <c r="O2649">
        <f t="shared" si="209"/>
        <v>11</v>
      </c>
    </row>
    <row r="2650" spans="1:15" x14ac:dyDescent="0.35">
      <c r="A2650" t="s">
        <v>24</v>
      </c>
      <c r="B2650" s="3">
        <v>47848</v>
      </c>
      <c r="C2650">
        <v>0</v>
      </c>
      <c r="D2650" t="s">
        <v>17</v>
      </c>
      <c r="E2650" s="3">
        <v>44708</v>
      </c>
      <c r="F2650" s="4">
        <v>0.69084490740740745</v>
      </c>
      <c r="G2650">
        <v>6.01</v>
      </c>
      <c r="H2650">
        <v>7.29</v>
      </c>
      <c r="I2650">
        <v>1306</v>
      </c>
      <c r="J2650">
        <v>2649</v>
      </c>
      <c r="K2650" s="5" t="str">
        <f t="shared" si="205"/>
        <v>2022-05</v>
      </c>
      <c r="L2650" s="3" t="str">
        <f t="shared" si="206"/>
        <v>2022</v>
      </c>
      <c r="M2650">
        <f t="shared" si="207"/>
        <v>13.3</v>
      </c>
      <c r="N2650" s="6">
        <f t="shared" si="208"/>
        <v>0.69590740740740742</v>
      </c>
      <c r="O2650">
        <f t="shared" si="209"/>
        <v>16</v>
      </c>
    </row>
    <row r="2651" spans="1:15" x14ac:dyDescent="0.35">
      <c r="A2651" t="s">
        <v>22</v>
      </c>
      <c r="B2651" s="3">
        <v>47299</v>
      </c>
      <c r="C2651">
        <v>0</v>
      </c>
      <c r="D2651" t="s">
        <v>17</v>
      </c>
      <c r="E2651" s="3">
        <v>44790</v>
      </c>
      <c r="F2651" s="4">
        <v>0.42401620370370369</v>
      </c>
      <c r="G2651">
        <v>6.63</v>
      </c>
      <c r="H2651">
        <v>14.4</v>
      </c>
      <c r="I2651">
        <v>1307</v>
      </c>
      <c r="J2651">
        <v>2650</v>
      </c>
      <c r="K2651" s="5" t="str">
        <f t="shared" si="205"/>
        <v>2022-08</v>
      </c>
      <c r="L2651" s="3" t="str">
        <f t="shared" si="206"/>
        <v>2022</v>
      </c>
      <c r="M2651">
        <f t="shared" si="207"/>
        <v>21.03</v>
      </c>
      <c r="N2651" s="6">
        <f t="shared" si="208"/>
        <v>0.4340162037037037</v>
      </c>
      <c r="O2651">
        <f t="shared" si="209"/>
        <v>10</v>
      </c>
    </row>
    <row r="2652" spans="1:15" x14ac:dyDescent="0.35">
      <c r="A2652" t="s">
        <v>22</v>
      </c>
      <c r="B2652" s="3">
        <v>47299</v>
      </c>
      <c r="C2652">
        <v>25</v>
      </c>
      <c r="D2652" t="s">
        <v>18</v>
      </c>
      <c r="E2652" s="3">
        <v>44790</v>
      </c>
      <c r="F2652" s="4">
        <v>0.42401620370370369</v>
      </c>
      <c r="G2652">
        <v>6.63</v>
      </c>
      <c r="H2652">
        <v>14.4</v>
      </c>
      <c r="I2652">
        <v>1307</v>
      </c>
      <c r="J2652">
        <v>2651</v>
      </c>
      <c r="K2652" s="5" t="str">
        <f t="shared" si="205"/>
        <v>2022-08</v>
      </c>
      <c r="L2652" s="3" t="str">
        <f t="shared" si="206"/>
        <v>2022</v>
      </c>
      <c r="M2652">
        <f t="shared" si="207"/>
        <v>21.03</v>
      </c>
      <c r="N2652" s="6">
        <f t="shared" si="208"/>
        <v>0.4340162037037037</v>
      </c>
      <c r="O2652">
        <f t="shared" si="209"/>
        <v>10</v>
      </c>
    </row>
    <row r="2653" spans="1:15" x14ac:dyDescent="0.35">
      <c r="A2653" t="s">
        <v>22</v>
      </c>
      <c r="B2653" s="3">
        <v>47299</v>
      </c>
      <c r="C2653">
        <v>80</v>
      </c>
      <c r="D2653" t="s">
        <v>19</v>
      </c>
      <c r="E2653" s="3">
        <v>44790</v>
      </c>
      <c r="F2653" s="4">
        <v>0.42401620370370369</v>
      </c>
      <c r="G2653">
        <v>6.63</v>
      </c>
      <c r="H2653">
        <v>14.4</v>
      </c>
      <c r="I2653">
        <v>1307</v>
      </c>
      <c r="J2653">
        <v>2652</v>
      </c>
      <c r="K2653" s="5" t="str">
        <f t="shared" si="205"/>
        <v>2022-08</v>
      </c>
      <c r="L2653" s="3" t="str">
        <f t="shared" si="206"/>
        <v>2022</v>
      </c>
      <c r="M2653">
        <f t="shared" si="207"/>
        <v>21.03</v>
      </c>
      <c r="N2653" s="6">
        <f t="shared" si="208"/>
        <v>0.4340162037037037</v>
      </c>
      <c r="O2653">
        <f t="shared" si="209"/>
        <v>10</v>
      </c>
    </row>
    <row r="2654" spans="1:15" x14ac:dyDescent="0.35">
      <c r="A2654" t="s">
        <v>24</v>
      </c>
      <c r="B2654" s="3">
        <v>47848</v>
      </c>
      <c r="C2654">
        <v>0</v>
      </c>
      <c r="D2654" t="s">
        <v>17</v>
      </c>
      <c r="E2654" s="3">
        <v>44646</v>
      </c>
      <c r="F2654" s="4">
        <v>0.42935185185185187</v>
      </c>
      <c r="G2654">
        <v>10.029999999999999</v>
      </c>
      <c r="H2654">
        <v>9.89</v>
      </c>
      <c r="I2654">
        <v>1308</v>
      </c>
      <c r="J2654">
        <v>2653</v>
      </c>
      <c r="K2654" s="5" t="str">
        <f t="shared" si="205"/>
        <v>2022-03</v>
      </c>
      <c r="L2654" s="3" t="str">
        <f t="shared" si="206"/>
        <v>2022</v>
      </c>
      <c r="M2654">
        <f t="shared" si="207"/>
        <v>19.920000000000002</v>
      </c>
      <c r="N2654" s="6">
        <f t="shared" si="208"/>
        <v>0.4362199074074074</v>
      </c>
      <c r="O2654">
        <f t="shared" si="209"/>
        <v>10</v>
      </c>
    </row>
    <row r="2655" spans="1:15" x14ac:dyDescent="0.35">
      <c r="A2655" t="s">
        <v>24</v>
      </c>
      <c r="B2655" s="3">
        <v>47848</v>
      </c>
      <c r="C2655">
        <v>25</v>
      </c>
      <c r="D2655" t="s">
        <v>18</v>
      </c>
      <c r="E2655" s="3">
        <v>44646</v>
      </c>
      <c r="F2655" s="4">
        <v>0.42935185185185187</v>
      </c>
      <c r="G2655">
        <v>10.029999999999999</v>
      </c>
      <c r="H2655">
        <v>9.89</v>
      </c>
      <c r="I2655">
        <v>1308</v>
      </c>
      <c r="J2655">
        <v>2654</v>
      </c>
      <c r="K2655" s="5" t="str">
        <f t="shared" si="205"/>
        <v>2022-03</v>
      </c>
      <c r="L2655" s="3" t="str">
        <f t="shared" si="206"/>
        <v>2022</v>
      </c>
      <c r="M2655">
        <f t="shared" si="207"/>
        <v>19.920000000000002</v>
      </c>
      <c r="N2655" s="6">
        <f t="shared" si="208"/>
        <v>0.4362199074074074</v>
      </c>
      <c r="O2655">
        <f t="shared" si="209"/>
        <v>10</v>
      </c>
    </row>
    <row r="2656" spans="1:15" x14ac:dyDescent="0.35">
      <c r="A2656" t="s">
        <v>24</v>
      </c>
      <c r="B2656" s="3">
        <v>47848</v>
      </c>
      <c r="C2656">
        <v>50</v>
      </c>
      <c r="D2656" t="s">
        <v>27</v>
      </c>
      <c r="E2656" s="3">
        <v>44646</v>
      </c>
      <c r="F2656" s="4">
        <v>0.42935185185185187</v>
      </c>
      <c r="G2656">
        <v>10.029999999999999</v>
      </c>
      <c r="H2656">
        <v>9.89</v>
      </c>
      <c r="I2656">
        <v>1308</v>
      </c>
      <c r="J2656">
        <v>2655</v>
      </c>
      <c r="K2656" s="5" t="str">
        <f t="shared" si="205"/>
        <v>2022-03</v>
      </c>
      <c r="L2656" s="3" t="str">
        <f t="shared" si="206"/>
        <v>2022</v>
      </c>
      <c r="M2656">
        <f t="shared" si="207"/>
        <v>19.920000000000002</v>
      </c>
      <c r="N2656" s="6">
        <f t="shared" si="208"/>
        <v>0.4362199074074074</v>
      </c>
      <c r="O2656">
        <f t="shared" si="209"/>
        <v>10</v>
      </c>
    </row>
    <row r="2657" spans="1:15" x14ac:dyDescent="0.35">
      <c r="A2657" t="s">
        <v>15</v>
      </c>
      <c r="B2657" s="3">
        <v>47118</v>
      </c>
      <c r="C2657">
        <v>20</v>
      </c>
      <c r="D2657" t="s">
        <v>23</v>
      </c>
      <c r="E2657" s="3">
        <v>44647</v>
      </c>
      <c r="F2657" s="4">
        <v>0.44052083333333331</v>
      </c>
      <c r="G2657">
        <v>7.44</v>
      </c>
      <c r="H2657">
        <v>11.3</v>
      </c>
      <c r="I2657">
        <v>1309</v>
      </c>
      <c r="J2657">
        <v>2656</v>
      </c>
      <c r="K2657" s="5" t="str">
        <f t="shared" si="205"/>
        <v>2022-03</v>
      </c>
      <c r="L2657" s="3" t="str">
        <f t="shared" si="206"/>
        <v>2022</v>
      </c>
      <c r="M2657">
        <f t="shared" si="207"/>
        <v>18.740000000000002</v>
      </c>
      <c r="N2657" s="6">
        <f t="shared" si="208"/>
        <v>0.44836805555555553</v>
      </c>
      <c r="O2657">
        <f t="shared" si="209"/>
        <v>10</v>
      </c>
    </row>
    <row r="2658" spans="1:15" x14ac:dyDescent="0.35">
      <c r="A2658" t="s">
        <v>22</v>
      </c>
      <c r="B2658" s="3">
        <v>47299</v>
      </c>
      <c r="C2658">
        <v>20</v>
      </c>
      <c r="D2658" t="s">
        <v>23</v>
      </c>
      <c r="E2658" s="3">
        <v>44830</v>
      </c>
      <c r="F2658" s="4">
        <v>0.53057870370370375</v>
      </c>
      <c r="G2658">
        <v>5.63</v>
      </c>
      <c r="H2658">
        <v>8.0399999999999991</v>
      </c>
      <c r="I2658">
        <v>1310</v>
      </c>
      <c r="J2658">
        <v>2657</v>
      </c>
      <c r="K2658" s="5" t="str">
        <f t="shared" si="205"/>
        <v>2022-09</v>
      </c>
      <c r="L2658" s="3" t="str">
        <f t="shared" si="206"/>
        <v>2022</v>
      </c>
      <c r="M2658">
        <f t="shared" si="207"/>
        <v>13.669999999999998</v>
      </c>
      <c r="N2658" s="6">
        <f t="shared" si="208"/>
        <v>0.53616203703703713</v>
      </c>
      <c r="O2658">
        <f t="shared" si="209"/>
        <v>12</v>
      </c>
    </row>
    <row r="2659" spans="1:15" x14ac:dyDescent="0.35">
      <c r="A2659" t="s">
        <v>22</v>
      </c>
      <c r="B2659" s="3">
        <v>47299</v>
      </c>
      <c r="C2659">
        <v>25</v>
      </c>
      <c r="D2659" t="s">
        <v>18</v>
      </c>
      <c r="E2659" s="3">
        <v>44830</v>
      </c>
      <c r="F2659" s="4">
        <v>0.53057870370370375</v>
      </c>
      <c r="G2659">
        <v>5.63</v>
      </c>
      <c r="H2659">
        <v>8.0399999999999991</v>
      </c>
      <c r="I2659">
        <v>1310</v>
      </c>
      <c r="J2659">
        <v>2658</v>
      </c>
      <c r="K2659" s="5" t="str">
        <f t="shared" si="205"/>
        <v>2022-09</v>
      </c>
      <c r="L2659" s="3" t="str">
        <f t="shared" si="206"/>
        <v>2022</v>
      </c>
      <c r="M2659">
        <f t="shared" si="207"/>
        <v>13.669999999999998</v>
      </c>
      <c r="N2659" s="6">
        <f t="shared" si="208"/>
        <v>0.53616203703703713</v>
      </c>
      <c r="O2659">
        <f t="shared" si="209"/>
        <v>12</v>
      </c>
    </row>
    <row r="2660" spans="1:15" x14ac:dyDescent="0.35">
      <c r="A2660" t="s">
        <v>22</v>
      </c>
      <c r="B2660" s="3">
        <v>47299</v>
      </c>
      <c r="C2660">
        <v>10</v>
      </c>
      <c r="D2660" t="s">
        <v>16</v>
      </c>
      <c r="E2660" s="3">
        <v>44892</v>
      </c>
      <c r="F2660" s="4">
        <v>0.5122106481481481</v>
      </c>
      <c r="G2660">
        <v>10.51</v>
      </c>
      <c r="H2660">
        <v>7.2</v>
      </c>
      <c r="I2660">
        <v>1311</v>
      </c>
      <c r="J2660">
        <v>2659</v>
      </c>
      <c r="K2660" s="5" t="str">
        <f t="shared" si="205"/>
        <v>2022-11</v>
      </c>
      <c r="L2660" s="3" t="str">
        <f t="shared" si="206"/>
        <v>2022</v>
      </c>
      <c r="M2660">
        <f t="shared" si="207"/>
        <v>17.71</v>
      </c>
      <c r="N2660" s="6">
        <f t="shared" si="208"/>
        <v>0.5172106481481481</v>
      </c>
      <c r="O2660">
        <f t="shared" si="209"/>
        <v>12</v>
      </c>
    </row>
    <row r="2661" spans="1:15" x14ac:dyDescent="0.35">
      <c r="A2661" t="s">
        <v>22</v>
      </c>
      <c r="B2661" s="3">
        <v>47299</v>
      </c>
      <c r="C2661">
        <v>25</v>
      </c>
      <c r="D2661" t="s">
        <v>18</v>
      </c>
      <c r="E2661" s="3">
        <v>44892</v>
      </c>
      <c r="F2661" s="4">
        <v>0.5122106481481481</v>
      </c>
      <c r="G2661">
        <v>10.51</v>
      </c>
      <c r="H2661">
        <v>7.2</v>
      </c>
      <c r="I2661">
        <v>1311</v>
      </c>
      <c r="J2661">
        <v>2660</v>
      </c>
      <c r="K2661" s="5" t="str">
        <f t="shared" si="205"/>
        <v>2022-11</v>
      </c>
      <c r="L2661" s="3" t="str">
        <f t="shared" si="206"/>
        <v>2022</v>
      </c>
      <c r="M2661">
        <f t="shared" si="207"/>
        <v>17.71</v>
      </c>
      <c r="N2661" s="6">
        <f t="shared" si="208"/>
        <v>0.5172106481481481</v>
      </c>
      <c r="O2661">
        <f t="shared" si="209"/>
        <v>12</v>
      </c>
    </row>
    <row r="2662" spans="1:15" x14ac:dyDescent="0.35">
      <c r="A2662" t="s">
        <v>22</v>
      </c>
      <c r="B2662" s="3">
        <v>47299</v>
      </c>
      <c r="C2662">
        <v>50</v>
      </c>
      <c r="D2662" t="s">
        <v>27</v>
      </c>
      <c r="E2662" s="3">
        <v>44892</v>
      </c>
      <c r="F2662" s="4">
        <v>0.5122106481481481</v>
      </c>
      <c r="G2662">
        <v>10.51</v>
      </c>
      <c r="H2662">
        <v>7.2</v>
      </c>
      <c r="I2662">
        <v>1311</v>
      </c>
      <c r="J2662">
        <v>2661</v>
      </c>
      <c r="K2662" s="5" t="str">
        <f t="shared" si="205"/>
        <v>2022-11</v>
      </c>
      <c r="L2662" s="3" t="str">
        <f t="shared" si="206"/>
        <v>2022</v>
      </c>
      <c r="M2662">
        <f t="shared" si="207"/>
        <v>17.71</v>
      </c>
      <c r="N2662" s="6">
        <f t="shared" si="208"/>
        <v>0.5172106481481481</v>
      </c>
      <c r="O2662">
        <f t="shared" si="209"/>
        <v>12</v>
      </c>
    </row>
    <row r="2663" spans="1:15" x14ac:dyDescent="0.35">
      <c r="A2663" t="s">
        <v>24</v>
      </c>
      <c r="B2663" s="3">
        <v>47848</v>
      </c>
      <c r="C2663">
        <v>10</v>
      </c>
      <c r="D2663" t="s">
        <v>16</v>
      </c>
      <c r="E2663" s="3">
        <v>44613</v>
      </c>
      <c r="F2663" s="4">
        <v>0.33819444444444446</v>
      </c>
      <c r="G2663">
        <v>9.5</v>
      </c>
      <c r="H2663">
        <v>7.54</v>
      </c>
      <c r="I2663">
        <v>1312</v>
      </c>
      <c r="J2663">
        <v>2662</v>
      </c>
      <c r="K2663" s="5" t="str">
        <f t="shared" si="205"/>
        <v>2022-02</v>
      </c>
      <c r="L2663" s="3" t="str">
        <f t="shared" si="206"/>
        <v>2022</v>
      </c>
      <c r="M2663">
        <f t="shared" si="207"/>
        <v>17.04</v>
      </c>
      <c r="N2663" s="6">
        <f t="shared" si="208"/>
        <v>0.34343055555555557</v>
      </c>
      <c r="O2663">
        <f t="shared" si="209"/>
        <v>8</v>
      </c>
    </row>
    <row r="2664" spans="1:15" x14ac:dyDescent="0.35">
      <c r="A2664" t="s">
        <v>25</v>
      </c>
      <c r="B2664" t="s">
        <v>21</v>
      </c>
      <c r="C2664">
        <v>20</v>
      </c>
      <c r="D2664" t="s">
        <v>23</v>
      </c>
      <c r="E2664" s="3">
        <v>44681</v>
      </c>
      <c r="F2664" s="4">
        <v>0.62723379629629628</v>
      </c>
      <c r="G2664">
        <v>7.95</v>
      </c>
      <c r="H2664">
        <v>7.02</v>
      </c>
      <c r="I2664">
        <v>1313</v>
      </c>
      <c r="J2664">
        <v>2663</v>
      </c>
      <c r="K2664" s="5" t="str">
        <f t="shared" si="205"/>
        <v>2022-04</v>
      </c>
      <c r="L2664" s="3" t="str">
        <f t="shared" si="206"/>
        <v>2022</v>
      </c>
      <c r="M2664">
        <f t="shared" si="207"/>
        <v>14.969999999999999</v>
      </c>
      <c r="N2664" s="6">
        <f t="shared" si="208"/>
        <v>0.63210879629629624</v>
      </c>
      <c r="O2664">
        <f t="shared" si="209"/>
        <v>15</v>
      </c>
    </row>
    <row r="2665" spans="1:15" x14ac:dyDescent="0.35">
      <c r="A2665" t="s">
        <v>25</v>
      </c>
      <c r="B2665" t="s">
        <v>21</v>
      </c>
      <c r="C2665">
        <v>25</v>
      </c>
      <c r="D2665" t="s">
        <v>18</v>
      </c>
      <c r="E2665" s="3">
        <v>44681</v>
      </c>
      <c r="F2665" s="4">
        <v>0.62723379629629628</v>
      </c>
      <c r="G2665">
        <v>7.95</v>
      </c>
      <c r="H2665">
        <v>7.02</v>
      </c>
      <c r="I2665">
        <v>1313</v>
      </c>
      <c r="J2665">
        <v>2664</v>
      </c>
      <c r="K2665" s="5" t="str">
        <f t="shared" si="205"/>
        <v>2022-04</v>
      </c>
      <c r="L2665" s="3" t="str">
        <f t="shared" si="206"/>
        <v>2022</v>
      </c>
      <c r="M2665">
        <f t="shared" si="207"/>
        <v>14.969999999999999</v>
      </c>
      <c r="N2665" s="6">
        <f t="shared" si="208"/>
        <v>0.63210879629629624</v>
      </c>
      <c r="O2665">
        <f t="shared" si="209"/>
        <v>15</v>
      </c>
    </row>
    <row r="2666" spans="1:15" x14ac:dyDescent="0.35">
      <c r="A2666" t="s">
        <v>25</v>
      </c>
      <c r="B2666" t="s">
        <v>21</v>
      </c>
      <c r="C2666">
        <v>50</v>
      </c>
      <c r="D2666" t="s">
        <v>27</v>
      </c>
      <c r="E2666" s="3">
        <v>44681</v>
      </c>
      <c r="F2666" s="4">
        <v>0.62723379629629628</v>
      </c>
      <c r="G2666">
        <v>7.95</v>
      </c>
      <c r="H2666">
        <v>7.02</v>
      </c>
      <c r="I2666">
        <v>1313</v>
      </c>
      <c r="J2666">
        <v>2665</v>
      </c>
      <c r="K2666" s="5" t="str">
        <f t="shared" si="205"/>
        <v>2022-04</v>
      </c>
      <c r="L2666" s="3" t="str">
        <f t="shared" si="206"/>
        <v>2022</v>
      </c>
      <c r="M2666">
        <f t="shared" si="207"/>
        <v>14.969999999999999</v>
      </c>
      <c r="N2666" s="6">
        <f t="shared" si="208"/>
        <v>0.63210879629629624</v>
      </c>
      <c r="O2666">
        <f t="shared" si="209"/>
        <v>15</v>
      </c>
    </row>
    <row r="2667" spans="1:15" x14ac:dyDescent="0.35">
      <c r="A2667" t="s">
        <v>22</v>
      </c>
      <c r="B2667" s="3">
        <v>47299</v>
      </c>
      <c r="C2667">
        <v>10</v>
      </c>
      <c r="D2667" t="s">
        <v>16</v>
      </c>
      <c r="E2667" s="3">
        <v>44586</v>
      </c>
      <c r="F2667" s="4">
        <v>0.58273148148148146</v>
      </c>
      <c r="G2667">
        <v>9.5</v>
      </c>
      <c r="H2667">
        <v>16</v>
      </c>
      <c r="I2667">
        <v>1314</v>
      </c>
      <c r="J2667">
        <v>2666</v>
      </c>
      <c r="K2667" s="5" t="str">
        <f t="shared" si="205"/>
        <v>2022-01</v>
      </c>
      <c r="L2667" s="3" t="str">
        <f t="shared" si="206"/>
        <v>2022</v>
      </c>
      <c r="M2667">
        <f t="shared" si="207"/>
        <v>25.5</v>
      </c>
      <c r="N2667" s="6">
        <f t="shared" si="208"/>
        <v>0.59384259259259253</v>
      </c>
      <c r="O2667">
        <f t="shared" si="209"/>
        <v>14</v>
      </c>
    </row>
    <row r="2668" spans="1:15" x14ac:dyDescent="0.35">
      <c r="A2668" t="s">
        <v>22</v>
      </c>
      <c r="B2668" s="3">
        <v>47299</v>
      </c>
      <c r="C2668">
        <v>25</v>
      </c>
      <c r="D2668" t="s">
        <v>18</v>
      </c>
      <c r="E2668" s="3">
        <v>44586</v>
      </c>
      <c r="F2668" s="4">
        <v>0.58273148148148146</v>
      </c>
      <c r="G2668">
        <v>9.5</v>
      </c>
      <c r="H2668">
        <v>16</v>
      </c>
      <c r="I2668">
        <v>1314</v>
      </c>
      <c r="J2668">
        <v>2667</v>
      </c>
      <c r="K2668" s="5" t="str">
        <f t="shared" si="205"/>
        <v>2022-01</v>
      </c>
      <c r="L2668" s="3" t="str">
        <f t="shared" si="206"/>
        <v>2022</v>
      </c>
      <c r="M2668">
        <f t="shared" si="207"/>
        <v>25.5</v>
      </c>
      <c r="N2668" s="6">
        <f t="shared" si="208"/>
        <v>0.59384259259259253</v>
      </c>
      <c r="O2668">
        <f t="shared" si="209"/>
        <v>14</v>
      </c>
    </row>
    <row r="2669" spans="1:15" x14ac:dyDescent="0.35">
      <c r="A2669" t="s">
        <v>22</v>
      </c>
      <c r="B2669" s="3">
        <v>47299</v>
      </c>
      <c r="C2669">
        <v>80</v>
      </c>
      <c r="D2669" t="s">
        <v>19</v>
      </c>
      <c r="E2669" s="3">
        <v>44586</v>
      </c>
      <c r="F2669" s="4">
        <v>0.58273148148148146</v>
      </c>
      <c r="G2669">
        <v>9.5</v>
      </c>
      <c r="H2669">
        <v>16</v>
      </c>
      <c r="I2669">
        <v>1314</v>
      </c>
      <c r="J2669">
        <v>2668</v>
      </c>
      <c r="K2669" s="5" t="str">
        <f t="shared" si="205"/>
        <v>2022-01</v>
      </c>
      <c r="L2669" s="3" t="str">
        <f t="shared" si="206"/>
        <v>2022</v>
      </c>
      <c r="M2669">
        <f t="shared" si="207"/>
        <v>25.5</v>
      </c>
      <c r="N2669" s="6">
        <f t="shared" si="208"/>
        <v>0.59384259259259253</v>
      </c>
      <c r="O2669">
        <f t="shared" si="209"/>
        <v>14</v>
      </c>
    </row>
    <row r="2670" spans="1:15" x14ac:dyDescent="0.35">
      <c r="A2670" t="s">
        <v>15</v>
      </c>
      <c r="B2670" s="3">
        <v>47118</v>
      </c>
      <c r="C2670">
        <v>20</v>
      </c>
      <c r="D2670" t="s">
        <v>23</v>
      </c>
      <c r="E2670" s="3">
        <v>44847</v>
      </c>
      <c r="F2670" s="4">
        <v>0.45331018518518518</v>
      </c>
      <c r="G2670">
        <v>7.33</v>
      </c>
      <c r="H2670">
        <v>7.4</v>
      </c>
      <c r="I2670">
        <v>1315</v>
      </c>
      <c r="J2670">
        <v>2669</v>
      </c>
      <c r="K2670" s="5" t="str">
        <f t="shared" si="205"/>
        <v>2022-10</v>
      </c>
      <c r="L2670" s="3" t="str">
        <f t="shared" si="206"/>
        <v>2022</v>
      </c>
      <c r="M2670">
        <f t="shared" si="207"/>
        <v>14.73</v>
      </c>
      <c r="N2670" s="6">
        <f t="shared" si="208"/>
        <v>0.45844907407407409</v>
      </c>
      <c r="O2670">
        <f t="shared" si="209"/>
        <v>11</v>
      </c>
    </row>
    <row r="2671" spans="1:15" x14ac:dyDescent="0.35">
      <c r="A2671" t="s">
        <v>24</v>
      </c>
      <c r="B2671" s="3">
        <v>47848</v>
      </c>
      <c r="C2671">
        <v>0</v>
      </c>
      <c r="D2671" t="s">
        <v>17</v>
      </c>
      <c r="E2671" s="3">
        <v>44924</v>
      </c>
      <c r="F2671" s="4">
        <v>0.35251157407407407</v>
      </c>
      <c r="G2671">
        <v>10.47</v>
      </c>
      <c r="H2671">
        <v>13.56</v>
      </c>
      <c r="I2671">
        <v>1316</v>
      </c>
      <c r="J2671">
        <v>2670</v>
      </c>
      <c r="K2671" s="5" t="str">
        <f t="shared" si="205"/>
        <v>2022-12</v>
      </c>
      <c r="L2671" s="3" t="str">
        <f t="shared" si="206"/>
        <v>2022</v>
      </c>
      <c r="M2671">
        <f t="shared" si="207"/>
        <v>24.03</v>
      </c>
      <c r="N2671" s="6">
        <f t="shared" si="208"/>
        <v>0.36192824074074076</v>
      </c>
      <c r="O2671">
        <f t="shared" si="209"/>
        <v>8</v>
      </c>
    </row>
    <row r="2672" spans="1:15" x14ac:dyDescent="0.35">
      <c r="A2672" t="s">
        <v>24</v>
      </c>
      <c r="B2672" s="3">
        <v>47848</v>
      </c>
      <c r="C2672">
        <v>25</v>
      </c>
      <c r="D2672" t="s">
        <v>18</v>
      </c>
      <c r="E2672" s="3">
        <v>44924</v>
      </c>
      <c r="F2672" s="4">
        <v>0.35251157407407407</v>
      </c>
      <c r="G2672">
        <v>10.47</v>
      </c>
      <c r="H2672">
        <v>13.56</v>
      </c>
      <c r="I2672">
        <v>1316</v>
      </c>
      <c r="J2672">
        <v>2671</v>
      </c>
      <c r="K2672" s="5" t="str">
        <f t="shared" si="205"/>
        <v>2022-12</v>
      </c>
      <c r="L2672" s="3" t="str">
        <f t="shared" si="206"/>
        <v>2022</v>
      </c>
      <c r="M2672">
        <f t="shared" si="207"/>
        <v>24.03</v>
      </c>
      <c r="N2672" s="6">
        <f t="shared" si="208"/>
        <v>0.36192824074074076</v>
      </c>
      <c r="O2672">
        <f t="shared" si="209"/>
        <v>8</v>
      </c>
    </row>
    <row r="2673" spans="1:15" x14ac:dyDescent="0.35">
      <c r="A2673" t="s">
        <v>28</v>
      </c>
      <c r="B2673" t="s">
        <v>21</v>
      </c>
      <c r="C2673">
        <v>20</v>
      </c>
      <c r="D2673" t="s">
        <v>23</v>
      </c>
      <c r="E2673" s="3">
        <v>44598</v>
      </c>
      <c r="F2673" s="4">
        <v>0.43188657407407405</v>
      </c>
      <c r="G2673">
        <v>6.86</v>
      </c>
      <c r="H2673">
        <v>7.42</v>
      </c>
      <c r="I2673">
        <v>1317</v>
      </c>
      <c r="J2673">
        <v>2672</v>
      </c>
      <c r="K2673" s="5" t="str">
        <f t="shared" si="205"/>
        <v>2022-02</v>
      </c>
      <c r="L2673" s="3" t="str">
        <f t="shared" si="206"/>
        <v>2022</v>
      </c>
      <c r="M2673">
        <f t="shared" si="207"/>
        <v>14.280000000000001</v>
      </c>
      <c r="N2673" s="6">
        <f t="shared" si="208"/>
        <v>0.43703935185185183</v>
      </c>
      <c r="O2673">
        <f t="shared" si="209"/>
        <v>10</v>
      </c>
    </row>
    <row r="2674" spans="1:15" x14ac:dyDescent="0.35">
      <c r="A2674" t="s">
        <v>28</v>
      </c>
      <c r="B2674" t="s">
        <v>21</v>
      </c>
      <c r="C2674">
        <v>25</v>
      </c>
      <c r="D2674" t="s">
        <v>18</v>
      </c>
      <c r="E2674" s="3">
        <v>44598</v>
      </c>
      <c r="F2674" s="4">
        <v>0.43188657407407405</v>
      </c>
      <c r="G2674">
        <v>6.86</v>
      </c>
      <c r="H2674">
        <v>7.42</v>
      </c>
      <c r="I2674">
        <v>1317</v>
      </c>
      <c r="J2674">
        <v>2673</v>
      </c>
      <c r="K2674" s="5" t="str">
        <f t="shared" si="205"/>
        <v>2022-02</v>
      </c>
      <c r="L2674" s="3" t="str">
        <f t="shared" si="206"/>
        <v>2022</v>
      </c>
      <c r="M2674">
        <f t="shared" si="207"/>
        <v>14.280000000000001</v>
      </c>
      <c r="N2674" s="6">
        <f t="shared" si="208"/>
        <v>0.43703935185185183</v>
      </c>
      <c r="O2674">
        <f t="shared" si="209"/>
        <v>10</v>
      </c>
    </row>
    <row r="2675" spans="1:15" x14ac:dyDescent="0.35">
      <c r="A2675" t="s">
        <v>24</v>
      </c>
      <c r="B2675" s="3">
        <v>47848</v>
      </c>
      <c r="C2675">
        <v>0</v>
      </c>
      <c r="D2675" t="s">
        <v>17</v>
      </c>
      <c r="E2675" s="3">
        <v>44607</v>
      </c>
      <c r="F2675" s="4">
        <v>0.6950925925925926</v>
      </c>
      <c r="G2675">
        <v>7.47</v>
      </c>
      <c r="H2675">
        <v>5.42</v>
      </c>
      <c r="I2675">
        <v>1318</v>
      </c>
      <c r="J2675">
        <v>2674</v>
      </c>
      <c r="K2675" s="5" t="str">
        <f t="shared" si="205"/>
        <v>2022-02</v>
      </c>
      <c r="L2675" s="3" t="str">
        <f t="shared" si="206"/>
        <v>2022</v>
      </c>
      <c r="M2675">
        <f t="shared" si="207"/>
        <v>12.89</v>
      </c>
      <c r="N2675" s="6">
        <f t="shared" si="208"/>
        <v>0.6988564814814815</v>
      </c>
      <c r="O2675">
        <f t="shared" si="209"/>
        <v>16</v>
      </c>
    </row>
    <row r="2676" spans="1:15" x14ac:dyDescent="0.35">
      <c r="A2676" t="s">
        <v>24</v>
      </c>
      <c r="B2676" s="3">
        <v>47848</v>
      </c>
      <c r="C2676">
        <v>0</v>
      </c>
      <c r="D2676" t="s">
        <v>17</v>
      </c>
      <c r="E2676" s="3">
        <v>44790</v>
      </c>
      <c r="F2676" s="4">
        <v>0.43328703703703703</v>
      </c>
      <c r="G2676">
        <v>6.55</v>
      </c>
      <c r="H2676">
        <v>4.82</v>
      </c>
      <c r="I2676">
        <v>1319</v>
      </c>
      <c r="J2676">
        <v>2675</v>
      </c>
      <c r="K2676" s="5" t="str">
        <f t="shared" si="205"/>
        <v>2022-08</v>
      </c>
      <c r="L2676" s="3" t="str">
        <f t="shared" si="206"/>
        <v>2022</v>
      </c>
      <c r="M2676">
        <f t="shared" si="207"/>
        <v>11.370000000000001</v>
      </c>
      <c r="N2676" s="6">
        <f t="shared" si="208"/>
        <v>0.43663425925925925</v>
      </c>
      <c r="O2676">
        <f t="shared" si="209"/>
        <v>10</v>
      </c>
    </row>
    <row r="2677" spans="1:15" x14ac:dyDescent="0.35">
      <c r="A2677" t="s">
        <v>15</v>
      </c>
      <c r="B2677" s="3">
        <v>47118</v>
      </c>
      <c r="C2677">
        <v>10</v>
      </c>
      <c r="D2677" t="s">
        <v>16</v>
      </c>
      <c r="E2677" s="3">
        <v>44800</v>
      </c>
      <c r="F2677" s="4">
        <v>0.81276620370370367</v>
      </c>
      <c r="G2677">
        <v>5.57</v>
      </c>
      <c r="H2677">
        <v>16.03</v>
      </c>
      <c r="I2677">
        <v>1320</v>
      </c>
      <c r="J2677">
        <v>2676</v>
      </c>
      <c r="K2677" s="5" t="str">
        <f t="shared" si="205"/>
        <v>2022-08</v>
      </c>
      <c r="L2677" s="3" t="str">
        <f t="shared" si="206"/>
        <v>2022</v>
      </c>
      <c r="M2677">
        <f t="shared" si="207"/>
        <v>21.6</v>
      </c>
      <c r="N2677" s="6">
        <f t="shared" si="208"/>
        <v>0.8238981481481481</v>
      </c>
      <c r="O2677">
        <f t="shared" si="209"/>
        <v>19</v>
      </c>
    </row>
    <row r="2678" spans="1:15" x14ac:dyDescent="0.35">
      <c r="A2678" t="s">
        <v>15</v>
      </c>
      <c r="B2678" s="3">
        <v>47118</v>
      </c>
      <c r="C2678">
        <v>25</v>
      </c>
      <c r="D2678" t="s">
        <v>18</v>
      </c>
      <c r="E2678" s="3">
        <v>44800</v>
      </c>
      <c r="F2678" s="4">
        <v>0.81276620370370367</v>
      </c>
      <c r="G2678">
        <v>5.57</v>
      </c>
      <c r="H2678">
        <v>16.03</v>
      </c>
      <c r="I2678">
        <v>1320</v>
      </c>
      <c r="J2678">
        <v>2677</v>
      </c>
      <c r="K2678" s="5" t="str">
        <f t="shared" si="205"/>
        <v>2022-08</v>
      </c>
      <c r="L2678" s="3" t="str">
        <f t="shared" si="206"/>
        <v>2022</v>
      </c>
      <c r="M2678">
        <f t="shared" si="207"/>
        <v>21.6</v>
      </c>
      <c r="N2678" s="6">
        <f t="shared" si="208"/>
        <v>0.8238981481481481</v>
      </c>
      <c r="O2678">
        <f t="shared" si="209"/>
        <v>19</v>
      </c>
    </row>
    <row r="2679" spans="1:15" x14ac:dyDescent="0.35">
      <c r="A2679" t="s">
        <v>15</v>
      </c>
      <c r="B2679" s="3">
        <v>47118</v>
      </c>
      <c r="C2679">
        <v>50</v>
      </c>
      <c r="D2679" t="s">
        <v>27</v>
      </c>
      <c r="E2679" s="3">
        <v>44800</v>
      </c>
      <c r="F2679" s="4">
        <v>0.81276620370370367</v>
      </c>
      <c r="G2679">
        <v>5.57</v>
      </c>
      <c r="H2679">
        <v>16.03</v>
      </c>
      <c r="I2679">
        <v>1320</v>
      </c>
      <c r="J2679">
        <v>2678</v>
      </c>
      <c r="K2679" s="5" t="str">
        <f t="shared" si="205"/>
        <v>2022-08</v>
      </c>
      <c r="L2679" s="3" t="str">
        <f t="shared" si="206"/>
        <v>2022</v>
      </c>
      <c r="M2679">
        <f t="shared" si="207"/>
        <v>21.6</v>
      </c>
      <c r="N2679" s="6">
        <f t="shared" si="208"/>
        <v>0.8238981481481481</v>
      </c>
      <c r="O2679">
        <f t="shared" si="209"/>
        <v>19</v>
      </c>
    </row>
    <row r="2680" spans="1:15" x14ac:dyDescent="0.35">
      <c r="A2680" t="s">
        <v>22</v>
      </c>
      <c r="B2680" s="3">
        <v>47299</v>
      </c>
      <c r="C2680">
        <v>10</v>
      </c>
      <c r="D2680" t="s">
        <v>16</v>
      </c>
      <c r="E2680" s="3">
        <v>44646</v>
      </c>
      <c r="F2680" s="4">
        <v>0.60864583333333333</v>
      </c>
      <c r="G2680">
        <v>8.1999999999999993</v>
      </c>
      <c r="H2680">
        <v>17.86</v>
      </c>
      <c r="I2680">
        <v>1321</v>
      </c>
      <c r="J2680">
        <v>2679</v>
      </c>
      <c r="K2680" s="5" t="str">
        <f t="shared" si="205"/>
        <v>2022-03</v>
      </c>
      <c r="L2680" s="3" t="str">
        <f t="shared" si="206"/>
        <v>2022</v>
      </c>
      <c r="M2680">
        <f t="shared" si="207"/>
        <v>26.06</v>
      </c>
      <c r="N2680" s="6">
        <f t="shared" si="208"/>
        <v>0.62104861111111109</v>
      </c>
      <c r="O2680">
        <f t="shared" si="209"/>
        <v>14</v>
      </c>
    </row>
    <row r="2681" spans="1:15" x14ac:dyDescent="0.35">
      <c r="A2681" t="s">
        <v>22</v>
      </c>
      <c r="B2681" s="3">
        <v>47299</v>
      </c>
      <c r="C2681">
        <v>40</v>
      </c>
      <c r="D2681" t="s">
        <v>26</v>
      </c>
      <c r="E2681" s="3">
        <v>44646</v>
      </c>
      <c r="F2681" s="4">
        <v>0.60864583333333333</v>
      </c>
      <c r="G2681">
        <v>8.1999999999999993</v>
      </c>
      <c r="H2681">
        <v>17.86</v>
      </c>
      <c r="I2681">
        <v>1321</v>
      </c>
      <c r="J2681">
        <v>2680</v>
      </c>
      <c r="K2681" s="5" t="str">
        <f t="shared" si="205"/>
        <v>2022-03</v>
      </c>
      <c r="L2681" s="3" t="str">
        <f t="shared" si="206"/>
        <v>2022</v>
      </c>
      <c r="M2681">
        <f t="shared" si="207"/>
        <v>26.06</v>
      </c>
      <c r="N2681" s="6">
        <f t="shared" si="208"/>
        <v>0.62104861111111109</v>
      </c>
      <c r="O2681">
        <f t="shared" si="209"/>
        <v>14</v>
      </c>
    </row>
    <row r="2682" spans="1:15" x14ac:dyDescent="0.35">
      <c r="A2682" t="s">
        <v>22</v>
      </c>
      <c r="B2682" s="3">
        <v>47299</v>
      </c>
      <c r="C2682">
        <v>50</v>
      </c>
      <c r="D2682" t="s">
        <v>27</v>
      </c>
      <c r="E2682" s="3">
        <v>44646</v>
      </c>
      <c r="F2682" s="4">
        <v>0.60864583333333333</v>
      </c>
      <c r="G2682">
        <v>8.1999999999999993</v>
      </c>
      <c r="H2682">
        <v>17.86</v>
      </c>
      <c r="I2682">
        <v>1321</v>
      </c>
      <c r="J2682">
        <v>2681</v>
      </c>
      <c r="K2682" s="5" t="str">
        <f t="shared" si="205"/>
        <v>2022-03</v>
      </c>
      <c r="L2682" s="3" t="str">
        <f t="shared" si="206"/>
        <v>2022</v>
      </c>
      <c r="M2682">
        <f t="shared" si="207"/>
        <v>26.06</v>
      </c>
      <c r="N2682" s="6">
        <f t="shared" si="208"/>
        <v>0.62104861111111109</v>
      </c>
      <c r="O2682">
        <f t="shared" si="209"/>
        <v>14</v>
      </c>
    </row>
    <row r="2683" spans="1:15" x14ac:dyDescent="0.35">
      <c r="A2683" t="s">
        <v>22</v>
      </c>
      <c r="B2683" s="3">
        <v>47299</v>
      </c>
      <c r="C2683">
        <v>10</v>
      </c>
      <c r="D2683" t="s">
        <v>16</v>
      </c>
      <c r="E2683" s="3">
        <v>44772</v>
      </c>
      <c r="F2683" s="4">
        <v>0.86876157407407406</v>
      </c>
      <c r="G2683">
        <v>9.31</v>
      </c>
      <c r="H2683">
        <v>11.17</v>
      </c>
      <c r="I2683">
        <v>1322</v>
      </c>
      <c r="J2683">
        <v>2682</v>
      </c>
      <c r="K2683" s="5" t="str">
        <f t="shared" si="205"/>
        <v>2022-07</v>
      </c>
      <c r="L2683" s="3" t="str">
        <f t="shared" si="206"/>
        <v>2022</v>
      </c>
      <c r="M2683">
        <f t="shared" si="207"/>
        <v>20.48</v>
      </c>
      <c r="N2683" s="6">
        <f t="shared" si="208"/>
        <v>0.87651851851851847</v>
      </c>
      <c r="O2683">
        <f t="shared" si="209"/>
        <v>21</v>
      </c>
    </row>
    <row r="2684" spans="1:15" x14ac:dyDescent="0.35">
      <c r="A2684" t="s">
        <v>24</v>
      </c>
      <c r="B2684" s="3">
        <v>47848</v>
      </c>
      <c r="C2684">
        <v>10</v>
      </c>
      <c r="D2684" t="s">
        <v>16</v>
      </c>
      <c r="E2684" s="3">
        <v>44789</v>
      </c>
      <c r="F2684" s="4">
        <v>0.52958333333333329</v>
      </c>
      <c r="G2684">
        <v>8.76</v>
      </c>
      <c r="H2684">
        <v>9.8000000000000007</v>
      </c>
      <c r="I2684">
        <v>1323</v>
      </c>
      <c r="J2684">
        <v>2683</v>
      </c>
      <c r="K2684" s="5" t="str">
        <f t="shared" si="205"/>
        <v>2022-08</v>
      </c>
      <c r="L2684" s="3" t="str">
        <f t="shared" si="206"/>
        <v>2022</v>
      </c>
      <c r="M2684">
        <f t="shared" si="207"/>
        <v>18.560000000000002</v>
      </c>
      <c r="N2684" s="6">
        <f t="shared" si="208"/>
        <v>0.5363888888888888</v>
      </c>
      <c r="O2684">
        <f t="shared" si="209"/>
        <v>12</v>
      </c>
    </row>
    <row r="2685" spans="1:15" x14ac:dyDescent="0.35">
      <c r="A2685" t="s">
        <v>24</v>
      </c>
      <c r="B2685" s="3">
        <v>47848</v>
      </c>
      <c r="C2685">
        <v>25</v>
      </c>
      <c r="D2685" t="s">
        <v>18</v>
      </c>
      <c r="E2685" s="3">
        <v>44789</v>
      </c>
      <c r="F2685" s="4">
        <v>0.52958333333333329</v>
      </c>
      <c r="G2685">
        <v>8.76</v>
      </c>
      <c r="H2685">
        <v>9.8000000000000007</v>
      </c>
      <c r="I2685">
        <v>1323</v>
      </c>
      <c r="J2685">
        <v>2684</v>
      </c>
      <c r="K2685" s="5" t="str">
        <f t="shared" si="205"/>
        <v>2022-08</v>
      </c>
      <c r="L2685" s="3" t="str">
        <f t="shared" si="206"/>
        <v>2022</v>
      </c>
      <c r="M2685">
        <f t="shared" si="207"/>
        <v>18.560000000000002</v>
      </c>
      <c r="N2685" s="6">
        <f t="shared" si="208"/>
        <v>0.5363888888888888</v>
      </c>
      <c r="O2685">
        <f t="shared" si="209"/>
        <v>12</v>
      </c>
    </row>
    <row r="2686" spans="1:15" x14ac:dyDescent="0.35">
      <c r="A2686" t="s">
        <v>24</v>
      </c>
      <c r="B2686" s="3">
        <v>47848</v>
      </c>
      <c r="C2686">
        <v>0</v>
      </c>
      <c r="D2686" t="s">
        <v>17</v>
      </c>
      <c r="E2686" s="3">
        <v>44814</v>
      </c>
      <c r="F2686" s="4">
        <v>0.37332175925925926</v>
      </c>
      <c r="G2686">
        <v>9.35</v>
      </c>
      <c r="H2686">
        <v>18.149999999999999</v>
      </c>
      <c r="I2686">
        <v>1324</v>
      </c>
      <c r="J2686">
        <v>2685</v>
      </c>
      <c r="K2686" s="5" t="str">
        <f t="shared" si="205"/>
        <v>2022-09</v>
      </c>
      <c r="L2686" s="3" t="str">
        <f t="shared" si="206"/>
        <v>2022</v>
      </c>
      <c r="M2686">
        <f t="shared" si="207"/>
        <v>27.5</v>
      </c>
      <c r="N2686" s="6">
        <f t="shared" si="208"/>
        <v>0.38592592592592589</v>
      </c>
      <c r="O2686">
        <f t="shared" si="209"/>
        <v>9</v>
      </c>
    </row>
    <row r="2687" spans="1:15" x14ac:dyDescent="0.35">
      <c r="A2687" t="s">
        <v>24</v>
      </c>
      <c r="B2687" s="3">
        <v>47848</v>
      </c>
      <c r="C2687">
        <v>40</v>
      </c>
      <c r="D2687" t="s">
        <v>26</v>
      </c>
      <c r="E2687" s="3">
        <v>44814</v>
      </c>
      <c r="F2687" s="4">
        <v>0.37332175925925926</v>
      </c>
      <c r="G2687">
        <v>9.35</v>
      </c>
      <c r="H2687">
        <v>18.149999999999999</v>
      </c>
      <c r="I2687">
        <v>1324</v>
      </c>
      <c r="J2687">
        <v>2686</v>
      </c>
      <c r="K2687" s="5" t="str">
        <f t="shared" si="205"/>
        <v>2022-09</v>
      </c>
      <c r="L2687" s="3" t="str">
        <f t="shared" si="206"/>
        <v>2022</v>
      </c>
      <c r="M2687">
        <f t="shared" si="207"/>
        <v>27.5</v>
      </c>
      <c r="N2687" s="6">
        <f t="shared" si="208"/>
        <v>0.38592592592592589</v>
      </c>
      <c r="O2687">
        <f t="shared" si="209"/>
        <v>9</v>
      </c>
    </row>
    <row r="2688" spans="1:15" x14ac:dyDescent="0.35">
      <c r="A2688" t="s">
        <v>24</v>
      </c>
      <c r="B2688" s="3">
        <v>47848</v>
      </c>
      <c r="C2688">
        <v>0</v>
      </c>
      <c r="D2688" t="s">
        <v>17</v>
      </c>
      <c r="E2688" s="3">
        <v>44872</v>
      </c>
      <c r="F2688" s="4">
        <v>0.86469907407407409</v>
      </c>
      <c r="G2688">
        <v>8.6199999999999992</v>
      </c>
      <c r="H2688">
        <v>6.29</v>
      </c>
      <c r="I2688">
        <v>1325</v>
      </c>
      <c r="J2688">
        <v>2687</v>
      </c>
      <c r="K2688" s="5" t="str">
        <f t="shared" si="205"/>
        <v>2022-11</v>
      </c>
      <c r="L2688" s="3" t="str">
        <f t="shared" si="206"/>
        <v>2022</v>
      </c>
      <c r="M2688">
        <f t="shared" si="207"/>
        <v>14.91</v>
      </c>
      <c r="N2688" s="6">
        <f t="shared" si="208"/>
        <v>0.86906712962962962</v>
      </c>
      <c r="O2688">
        <f t="shared" si="209"/>
        <v>20</v>
      </c>
    </row>
    <row r="2689" spans="1:15" x14ac:dyDescent="0.35">
      <c r="A2689" t="s">
        <v>24</v>
      </c>
      <c r="B2689" s="3">
        <v>47848</v>
      </c>
      <c r="C2689">
        <v>40</v>
      </c>
      <c r="D2689" t="s">
        <v>26</v>
      </c>
      <c r="E2689" s="3">
        <v>44872</v>
      </c>
      <c r="F2689" s="4">
        <v>0.86469907407407409</v>
      </c>
      <c r="G2689">
        <v>8.6199999999999992</v>
      </c>
      <c r="H2689">
        <v>6.29</v>
      </c>
      <c r="I2689">
        <v>1325</v>
      </c>
      <c r="J2689">
        <v>2688</v>
      </c>
      <c r="K2689" s="5" t="str">
        <f t="shared" si="205"/>
        <v>2022-11</v>
      </c>
      <c r="L2689" s="3" t="str">
        <f t="shared" si="206"/>
        <v>2022</v>
      </c>
      <c r="M2689">
        <f t="shared" si="207"/>
        <v>14.91</v>
      </c>
      <c r="N2689" s="6">
        <f t="shared" si="208"/>
        <v>0.86906712962962962</v>
      </c>
      <c r="O2689">
        <f t="shared" si="209"/>
        <v>20</v>
      </c>
    </row>
    <row r="2690" spans="1:15" x14ac:dyDescent="0.35">
      <c r="A2690" t="s">
        <v>24</v>
      </c>
      <c r="B2690" s="3">
        <v>47848</v>
      </c>
      <c r="C2690">
        <v>10</v>
      </c>
      <c r="D2690" t="s">
        <v>16</v>
      </c>
      <c r="E2690" s="3">
        <v>44888</v>
      </c>
      <c r="F2690" s="4">
        <v>0.74988425925925928</v>
      </c>
      <c r="G2690">
        <v>10.74</v>
      </c>
      <c r="H2690">
        <v>13.16</v>
      </c>
      <c r="I2690">
        <v>1326</v>
      </c>
      <c r="J2690">
        <v>2689</v>
      </c>
      <c r="K2690" s="5" t="str">
        <f t="shared" si="205"/>
        <v>2022-11</v>
      </c>
      <c r="L2690" s="3" t="str">
        <f t="shared" si="206"/>
        <v>2022</v>
      </c>
      <c r="M2690">
        <f t="shared" si="207"/>
        <v>23.9</v>
      </c>
      <c r="N2690" s="6">
        <f t="shared" si="208"/>
        <v>0.7590231481481482</v>
      </c>
      <c r="O2690">
        <f t="shared" si="209"/>
        <v>18</v>
      </c>
    </row>
    <row r="2691" spans="1:15" x14ac:dyDescent="0.35">
      <c r="A2691" t="s">
        <v>24</v>
      </c>
      <c r="B2691" s="3">
        <v>47848</v>
      </c>
      <c r="C2691">
        <v>25</v>
      </c>
      <c r="D2691" t="s">
        <v>18</v>
      </c>
      <c r="E2691" s="3">
        <v>44888</v>
      </c>
      <c r="F2691" s="4">
        <v>0.74988425925925928</v>
      </c>
      <c r="G2691">
        <v>10.74</v>
      </c>
      <c r="H2691">
        <v>13.16</v>
      </c>
      <c r="I2691">
        <v>1326</v>
      </c>
      <c r="J2691">
        <v>2690</v>
      </c>
      <c r="K2691" s="5" t="str">
        <f t="shared" ref="K2691:K2754" si="210">TEXT(E2691, "yyyy-mm")</f>
        <v>2022-11</v>
      </c>
      <c r="L2691" s="3" t="str">
        <f t="shared" ref="L2691:L2754" si="211">TEXT(E2691, "yyyy")</f>
        <v>2022</v>
      </c>
      <c r="M2691">
        <f t="shared" ref="M2691:M2754" si="212">G2691+H2691</f>
        <v>23.9</v>
      </c>
      <c r="N2691" s="6">
        <f t="shared" ref="N2691:N2754" si="213">F2691+(H2691/1440)</f>
        <v>0.7590231481481482</v>
      </c>
      <c r="O2691">
        <f t="shared" ref="O2691:O2754" si="214">HOUR(N2691)</f>
        <v>18</v>
      </c>
    </row>
    <row r="2692" spans="1:15" x14ac:dyDescent="0.35">
      <c r="A2692" t="s">
        <v>24</v>
      </c>
      <c r="B2692" s="3">
        <v>47848</v>
      </c>
      <c r="C2692">
        <v>80</v>
      </c>
      <c r="D2692" t="s">
        <v>19</v>
      </c>
      <c r="E2692" s="3">
        <v>44888</v>
      </c>
      <c r="F2692" s="4">
        <v>0.74988425925925928</v>
      </c>
      <c r="G2692">
        <v>10.74</v>
      </c>
      <c r="H2692">
        <v>13.16</v>
      </c>
      <c r="I2692">
        <v>1326</v>
      </c>
      <c r="J2692">
        <v>2691</v>
      </c>
      <c r="K2692" s="5" t="str">
        <f t="shared" si="210"/>
        <v>2022-11</v>
      </c>
      <c r="L2692" s="3" t="str">
        <f t="shared" si="211"/>
        <v>2022</v>
      </c>
      <c r="M2692">
        <f t="shared" si="212"/>
        <v>23.9</v>
      </c>
      <c r="N2692" s="6">
        <f t="shared" si="213"/>
        <v>0.7590231481481482</v>
      </c>
      <c r="O2692">
        <f t="shared" si="214"/>
        <v>18</v>
      </c>
    </row>
    <row r="2693" spans="1:15" x14ac:dyDescent="0.35">
      <c r="A2693" t="s">
        <v>24</v>
      </c>
      <c r="B2693" s="3">
        <v>47848</v>
      </c>
      <c r="C2693">
        <v>20</v>
      </c>
      <c r="D2693" t="s">
        <v>23</v>
      </c>
      <c r="E2693" s="3">
        <v>44657</v>
      </c>
      <c r="F2693" s="4">
        <v>0.64743055555555551</v>
      </c>
      <c r="G2693">
        <v>7.52</v>
      </c>
      <c r="H2693">
        <v>7.59</v>
      </c>
      <c r="I2693">
        <v>1327</v>
      </c>
      <c r="J2693">
        <v>2692</v>
      </c>
      <c r="K2693" s="5" t="str">
        <f t="shared" si="210"/>
        <v>2022-04</v>
      </c>
      <c r="L2693" s="3" t="str">
        <f t="shared" si="211"/>
        <v>2022</v>
      </c>
      <c r="M2693">
        <f t="shared" si="212"/>
        <v>15.11</v>
      </c>
      <c r="N2693" s="6">
        <f t="shared" si="213"/>
        <v>0.65270138888888884</v>
      </c>
      <c r="O2693">
        <f t="shared" si="214"/>
        <v>15</v>
      </c>
    </row>
    <row r="2694" spans="1:15" x14ac:dyDescent="0.35">
      <c r="A2694" t="s">
        <v>15</v>
      </c>
      <c r="B2694" s="3">
        <v>47118</v>
      </c>
      <c r="C2694">
        <v>10</v>
      </c>
      <c r="D2694" t="s">
        <v>16</v>
      </c>
      <c r="E2694" s="3">
        <v>44715</v>
      </c>
      <c r="F2694" s="4">
        <v>0.82989583333333339</v>
      </c>
      <c r="G2694">
        <v>8.9600000000000009</v>
      </c>
      <c r="H2694">
        <v>14.06</v>
      </c>
      <c r="I2694">
        <v>1328</v>
      </c>
      <c r="J2694">
        <v>2693</v>
      </c>
      <c r="K2694" s="5" t="str">
        <f t="shared" si="210"/>
        <v>2022-06</v>
      </c>
      <c r="L2694" s="3" t="str">
        <f t="shared" si="211"/>
        <v>2022</v>
      </c>
      <c r="M2694">
        <f t="shared" si="212"/>
        <v>23.020000000000003</v>
      </c>
      <c r="N2694" s="6">
        <f t="shared" si="213"/>
        <v>0.83965972222222229</v>
      </c>
      <c r="O2694">
        <f t="shared" si="214"/>
        <v>20</v>
      </c>
    </row>
    <row r="2695" spans="1:15" x14ac:dyDescent="0.35">
      <c r="A2695" t="s">
        <v>15</v>
      </c>
      <c r="B2695" s="3">
        <v>47118</v>
      </c>
      <c r="C2695">
        <v>25</v>
      </c>
      <c r="D2695" t="s">
        <v>18</v>
      </c>
      <c r="E2695" s="3">
        <v>44715</v>
      </c>
      <c r="F2695" s="4">
        <v>0.82989583333333339</v>
      </c>
      <c r="G2695">
        <v>8.9600000000000009</v>
      </c>
      <c r="H2695">
        <v>14.06</v>
      </c>
      <c r="I2695">
        <v>1328</v>
      </c>
      <c r="J2695">
        <v>2694</v>
      </c>
      <c r="K2695" s="5" t="str">
        <f t="shared" si="210"/>
        <v>2022-06</v>
      </c>
      <c r="L2695" s="3" t="str">
        <f t="shared" si="211"/>
        <v>2022</v>
      </c>
      <c r="M2695">
        <f t="shared" si="212"/>
        <v>23.020000000000003</v>
      </c>
      <c r="N2695" s="6">
        <f t="shared" si="213"/>
        <v>0.83965972222222229</v>
      </c>
      <c r="O2695">
        <f t="shared" si="214"/>
        <v>20</v>
      </c>
    </row>
    <row r="2696" spans="1:15" x14ac:dyDescent="0.35">
      <c r="A2696" t="s">
        <v>15</v>
      </c>
      <c r="B2696" s="3">
        <v>47118</v>
      </c>
      <c r="C2696">
        <v>50</v>
      </c>
      <c r="D2696" t="s">
        <v>27</v>
      </c>
      <c r="E2696" s="3">
        <v>44715</v>
      </c>
      <c r="F2696" s="4">
        <v>0.82989583333333339</v>
      </c>
      <c r="G2696">
        <v>8.9600000000000009</v>
      </c>
      <c r="H2696">
        <v>14.06</v>
      </c>
      <c r="I2696">
        <v>1328</v>
      </c>
      <c r="J2696">
        <v>2695</v>
      </c>
      <c r="K2696" s="5" t="str">
        <f t="shared" si="210"/>
        <v>2022-06</v>
      </c>
      <c r="L2696" s="3" t="str">
        <f t="shared" si="211"/>
        <v>2022</v>
      </c>
      <c r="M2696">
        <f t="shared" si="212"/>
        <v>23.020000000000003</v>
      </c>
      <c r="N2696" s="6">
        <f t="shared" si="213"/>
        <v>0.83965972222222229</v>
      </c>
      <c r="O2696">
        <f t="shared" si="214"/>
        <v>20</v>
      </c>
    </row>
    <row r="2697" spans="1:15" x14ac:dyDescent="0.35">
      <c r="A2697" t="s">
        <v>22</v>
      </c>
      <c r="B2697" s="3">
        <v>47299</v>
      </c>
      <c r="C2697">
        <v>20</v>
      </c>
      <c r="D2697" t="s">
        <v>23</v>
      </c>
      <c r="E2697" s="3">
        <v>44770</v>
      </c>
      <c r="F2697" s="4">
        <v>0.53843750000000001</v>
      </c>
      <c r="G2697">
        <v>8.31</v>
      </c>
      <c r="H2697">
        <v>17.489999999999998</v>
      </c>
      <c r="I2697">
        <v>1329</v>
      </c>
      <c r="J2697">
        <v>2696</v>
      </c>
      <c r="K2697" s="5" t="str">
        <f t="shared" si="210"/>
        <v>2022-07</v>
      </c>
      <c r="L2697" s="3" t="str">
        <f t="shared" si="211"/>
        <v>2022</v>
      </c>
      <c r="M2697">
        <f t="shared" si="212"/>
        <v>25.799999999999997</v>
      </c>
      <c r="N2697" s="6">
        <f t="shared" si="213"/>
        <v>0.55058333333333331</v>
      </c>
      <c r="O2697">
        <f t="shared" si="214"/>
        <v>13</v>
      </c>
    </row>
    <row r="2698" spans="1:15" x14ac:dyDescent="0.35">
      <c r="A2698" t="s">
        <v>22</v>
      </c>
      <c r="B2698" s="3">
        <v>47299</v>
      </c>
      <c r="C2698">
        <v>40</v>
      </c>
      <c r="D2698" t="s">
        <v>26</v>
      </c>
      <c r="E2698" s="3">
        <v>44770</v>
      </c>
      <c r="F2698" s="4">
        <v>0.53843750000000001</v>
      </c>
      <c r="G2698">
        <v>8.31</v>
      </c>
      <c r="H2698">
        <v>17.489999999999998</v>
      </c>
      <c r="I2698">
        <v>1329</v>
      </c>
      <c r="J2698">
        <v>2697</v>
      </c>
      <c r="K2698" s="5" t="str">
        <f t="shared" si="210"/>
        <v>2022-07</v>
      </c>
      <c r="L2698" s="3" t="str">
        <f t="shared" si="211"/>
        <v>2022</v>
      </c>
      <c r="M2698">
        <f t="shared" si="212"/>
        <v>25.799999999999997</v>
      </c>
      <c r="N2698" s="6">
        <f t="shared" si="213"/>
        <v>0.55058333333333331</v>
      </c>
      <c r="O2698">
        <f t="shared" si="214"/>
        <v>13</v>
      </c>
    </row>
    <row r="2699" spans="1:15" x14ac:dyDescent="0.35">
      <c r="A2699" t="s">
        <v>28</v>
      </c>
      <c r="B2699" t="s">
        <v>21</v>
      </c>
      <c r="C2699">
        <v>10</v>
      </c>
      <c r="D2699" t="s">
        <v>16</v>
      </c>
      <c r="E2699" s="3">
        <v>44570</v>
      </c>
      <c r="F2699" s="4">
        <v>0.39098379629629632</v>
      </c>
      <c r="G2699">
        <v>9.01</v>
      </c>
      <c r="H2699">
        <v>10.64</v>
      </c>
      <c r="I2699">
        <v>1330</v>
      </c>
      <c r="J2699">
        <v>2698</v>
      </c>
      <c r="K2699" s="5" t="str">
        <f t="shared" si="210"/>
        <v>2022-01</v>
      </c>
      <c r="L2699" s="3" t="str">
        <f t="shared" si="211"/>
        <v>2022</v>
      </c>
      <c r="M2699">
        <f t="shared" si="212"/>
        <v>19.649999999999999</v>
      </c>
      <c r="N2699" s="6">
        <f t="shared" si="213"/>
        <v>0.3983726851851852</v>
      </c>
      <c r="O2699">
        <f t="shared" si="214"/>
        <v>9</v>
      </c>
    </row>
    <row r="2700" spans="1:15" x14ac:dyDescent="0.35">
      <c r="A2700" t="s">
        <v>28</v>
      </c>
      <c r="B2700" t="s">
        <v>21</v>
      </c>
      <c r="C2700">
        <v>25</v>
      </c>
      <c r="D2700" t="s">
        <v>18</v>
      </c>
      <c r="E2700" s="3">
        <v>44570</v>
      </c>
      <c r="F2700" s="4">
        <v>0.39098379629629632</v>
      </c>
      <c r="G2700">
        <v>9.01</v>
      </c>
      <c r="H2700">
        <v>10.64</v>
      </c>
      <c r="I2700">
        <v>1330</v>
      </c>
      <c r="J2700">
        <v>2699</v>
      </c>
      <c r="K2700" s="5" t="str">
        <f t="shared" si="210"/>
        <v>2022-01</v>
      </c>
      <c r="L2700" s="3" t="str">
        <f t="shared" si="211"/>
        <v>2022</v>
      </c>
      <c r="M2700">
        <f t="shared" si="212"/>
        <v>19.649999999999999</v>
      </c>
      <c r="N2700" s="6">
        <f t="shared" si="213"/>
        <v>0.3983726851851852</v>
      </c>
      <c r="O2700">
        <f t="shared" si="214"/>
        <v>9</v>
      </c>
    </row>
    <row r="2701" spans="1:15" x14ac:dyDescent="0.35">
      <c r="A2701" t="s">
        <v>15</v>
      </c>
      <c r="B2701" s="3">
        <v>47118</v>
      </c>
      <c r="C2701">
        <v>10</v>
      </c>
      <c r="D2701" t="s">
        <v>16</v>
      </c>
      <c r="E2701" s="3">
        <v>44630</v>
      </c>
      <c r="F2701" s="4">
        <v>0.61508101851851849</v>
      </c>
      <c r="G2701">
        <v>8.77</v>
      </c>
      <c r="H2701">
        <v>12.73</v>
      </c>
      <c r="I2701">
        <v>1331</v>
      </c>
      <c r="J2701">
        <v>2700</v>
      </c>
      <c r="K2701" s="5" t="str">
        <f t="shared" si="210"/>
        <v>2022-03</v>
      </c>
      <c r="L2701" s="3" t="str">
        <f t="shared" si="211"/>
        <v>2022</v>
      </c>
      <c r="M2701">
        <f t="shared" si="212"/>
        <v>21.5</v>
      </c>
      <c r="N2701" s="6">
        <f t="shared" si="213"/>
        <v>0.62392129629629622</v>
      </c>
      <c r="O2701">
        <f t="shared" si="214"/>
        <v>14</v>
      </c>
    </row>
    <row r="2702" spans="1:15" x14ac:dyDescent="0.35">
      <c r="A2702" t="s">
        <v>15</v>
      </c>
      <c r="B2702" s="3">
        <v>47118</v>
      </c>
      <c r="C2702">
        <v>40</v>
      </c>
      <c r="D2702" t="s">
        <v>26</v>
      </c>
      <c r="E2702" s="3">
        <v>44630</v>
      </c>
      <c r="F2702" s="4">
        <v>0.61508101851851849</v>
      </c>
      <c r="G2702">
        <v>8.77</v>
      </c>
      <c r="H2702">
        <v>12.73</v>
      </c>
      <c r="I2702">
        <v>1331</v>
      </c>
      <c r="J2702">
        <v>2701</v>
      </c>
      <c r="K2702" s="5" t="str">
        <f t="shared" si="210"/>
        <v>2022-03</v>
      </c>
      <c r="L2702" s="3" t="str">
        <f t="shared" si="211"/>
        <v>2022</v>
      </c>
      <c r="M2702">
        <f t="shared" si="212"/>
        <v>21.5</v>
      </c>
      <c r="N2702" s="6">
        <f t="shared" si="213"/>
        <v>0.62392129629629622</v>
      </c>
      <c r="O2702">
        <f t="shared" si="214"/>
        <v>14</v>
      </c>
    </row>
    <row r="2703" spans="1:15" x14ac:dyDescent="0.35">
      <c r="A2703" t="s">
        <v>15</v>
      </c>
      <c r="B2703" s="3">
        <v>47118</v>
      </c>
      <c r="C2703">
        <v>80</v>
      </c>
      <c r="D2703" t="s">
        <v>19</v>
      </c>
      <c r="E2703" s="3">
        <v>44630</v>
      </c>
      <c r="F2703" s="4">
        <v>0.61508101851851849</v>
      </c>
      <c r="G2703">
        <v>8.77</v>
      </c>
      <c r="H2703">
        <v>12.73</v>
      </c>
      <c r="I2703">
        <v>1331</v>
      </c>
      <c r="J2703">
        <v>2702</v>
      </c>
      <c r="K2703" s="5" t="str">
        <f t="shared" si="210"/>
        <v>2022-03</v>
      </c>
      <c r="L2703" s="3" t="str">
        <f t="shared" si="211"/>
        <v>2022</v>
      </c>
      <c r="M2703">
        <f t="shared" si="212"/>
        <v>21.5</v>
      </c>
      <c r="N2703" s="6">
        <f t="shared" si="213"/>
        <v>0.62392129629629622</v>
      </c>
      <c r="O2703">
        <f t="shared" si="214"/>
        <v>14</v>
      </c>
    </row>
    <row r="2704" spans="1:15" x14ac:dyDescent="0.35">
      <c r="A2704" t="s">
        <v>15</v>
      </c>
      <c r="B2704" s="3">
        <v>47118</v>
      </c>
      <c r="C2704">
        <v>20</v>
      </c>
      <c r="D2704" t="s">
        <v>23</v>
      </c>
      <c r="E2704" s="3">
        <v>44652</v>
      </c>
      <c r="F2704" s="4">
        <v>0.65335648148148151</v>
      </c>
      <c r="G2704">
        <v>6.21</v>
      </c>
      <c r="H2704">
        <v>10.14</v>
      </c>
      <c r="I2704">
        <v>1332</v>
      </c>
      <c r="J2704">
        <v>2703</v>
      </c>
      <c r="K2704" s="5" t="str">
        <f t="shared" si="210"/>
        <v>2022-04</v>
      </c>
      <c r="L2704" s="3" t="str">
        <f t="shared" si="211"/>
        <v>2022</v>
      </c>
      <c r="M2704">
        <f t="shared" si="212"/>
        <v>16.350000000000001</v>
      </c>
      <c r="N2704" s="6">
        <f t="shared" si="213"/>
        <v>0.66039814814814812</v>
      </c>
      <c r="O2704">
        <f t="shared" si="214"/>
        <v>15</v>
      </c>
    </row>
    <row r="2705" spans="1:15" x14ac:dyDescent="0.35">
      <c r="A2705" t="s">
        <v>15</v>
      </c>
      <c r="B2705" s="3">
        <v>47118</v>
      </c>
      <c r="C2705">
        <v>25</v>
      </c>
      <c r="D2705" t="s">
        <v>18</v>
      </c>
      <c r="E2705" s="3">
        <v>44652</v>
      </c>
      <c r="F2705" s="4">
        <v>0.65335648148148151</v>
      </c>
      <c r="G2705">
        <v>6.21</v>
      </c>
      <c r="H2705">
        <v>10.14</v>
      </c>
      <c r="I2705">
        <v>1332</v>
      </c>
      <c r="J2705">
        <v>2704</v>
      </c>
      <c r="K2705" s="5" t="str">
        <f t="shared" si="210"/>
        <v>2022-04</v>
      </c>
      <c r="L2705" s="3" t="str">
        <f t="shared" si="211"/>
        <v>2022</v>
      </c>
      <c r="M2705">
        <f t="shared" si="212"/>
        <v>16.350000000000001</v>
      </c>
      <c r="N2705" s="6">
        <f t="shared" si="213"/>
        <v>0.66039814814814812</v>
      </c>
      <c r="O2705">
        <f t="shared" si="214"/>
        <v>15</v>
      </c>
    </row>
    <row r="2706" spans="1:15" x14ac:dyDescent="0.35">
      <c r="A2706" t="s">
        <v>15</v>
      </c>
      <c r="B2706" s="3">
        <v>47118</v>
      </c>
      <c r="C2706">
        <v>80</v>
      </c>
      <c r="D2706" t="s">
        <v>19</v>
      </c>
      <c r="E2706" s="3">
        <v>44652</v>
      </c>
      <c r="F2706" s="4">
        <v>0.65335648148148151</v>
      </c>
      <c r="G2706">
        <v>6.21</v>
      </c>
      <c r="H2706">
        <v>10.14</v>
      </c>
      <c r="I2706">
        <v>1332</v>
      </c>
      <c r="J2706">
        <v>2705</v>
      </c>
      <c r="K2706" s="5" t="str">
        <f t="shared" si="210"/>
        <v>2022-04</v>
      </c>
      <c r="L2706" s="3" t="str">
        <f t="shared" si="211"/>
        <v>2022</v>
      </c>
      <c r="M2706">
        <f t="shared" si="212"/>
        <v>16.350000000000001</v>
      </c>
      <c r="N2706" s="6">
        <f t="shared" si="213"/>
        <v>0.66039814814814812</v>
      </c>
      <c r="O2706">
        <f t="shared" si="214"/>
        <v>15</v>
      </c>
    </row>
    <row r="2707" spans="1:15" x14ac:dyDescent="0.35">
      <c r="A2707" t="s">
        <v>25</v>
      </c>
      <c r="B2707" t="s">
        <v>21</v>
      </c>
      <c r="C2707">
        <v>0</v>
      </c>
      <c r="D2707" t="s">
        <v>17</v>
      </c>
      <c r="E2707" s="3">
        <v>44590</v>
      </c>
      <c r="F2707" s="4">
        <v>0.5617361111111111</v>
      </c>
      <c r="G2707">
        <v>10.26</v>
      </c>
      <c r="H2707">
        <v>11.6</v>
      </c>
      <c r="I2707">
        <v>1333</v>
      </c>
      <c r="J2707">
        <v>2706</v>
      </c>
      <c r="K2707" s="5" t="str">
        <f t="shared" si="210"/>
        <v>2022-01</v>
      </c>
      <c r="L2707" s="3" t="str">
        <f t="shared" si="211"/>
        <v>2022</v>
      </c>
      <c r="M2707">
        <f t="shared" si="212"/>
        <v>21.86</v>
      </c>
      <c r="N2707" s="6">
        <f t="shared" si="213"/>
        <v>0.5697916666666667</v>
      </c>
      <c r="O2707">
        <f t="shared" si="214"/>
        <v>13</v>
      </c>
    </row>
    <row r="2708" spans="1:15" x14ac:dyDescent="0.35">
      <c r="A2708" t="s">
        <v>25</v>
      </c>
      <c r="B2708" t="s">
        <v>21</v>
      </c>
      <c r="C2708">
        <v>0</v>
      </c>
      <c r="D2708" t="s">
        <v>17</v>
      </c>
      <c r="E2708" s="3">
        <v>44664</v>
      </c>
      <c r="F2708" s="4">
        <v>0.85406249999999995</v>
      </c>
      <c r="G2708">
        <v>13.95</v>
      </c>
      <c r="H2708">
        <v>5.08</v>
      </c>
      <c r="I2708">
        <v>1334</v>
      </c>
      <c r="J2708">
        <v>2707</v>
      </c>
      <c r="K2708" s="5" t="str">
        <f t="shared" si="210"/>
        <v>2022-04</v>
      </c>
      <c r="L2708" s="3" t="str">
        <f t="shared" si="211"/>
        <v>2022</v>
      </c>
      <c r="M2708">
        <f t="shared" si="212"/>
        <v>19.03</v>
      </c>
      <c r="N2708" s="6">
        <f t="shared" si="213"/>
        <v>0.85759027777777774</v>
      </c>
      <c r="O2708">
        <f t="shared" si="214"/>
        <v>20</v>
      </c>
    </row>
    <row r="2709" spans="1:15" x14ac:dyDescent="0.35">
      <c r="A2709" t="s">
        <v>25</v>
      </c>
      <c r="B2709" t="s">
        <v>21</v>
      </c>
      <c r="C2709">
        <v>25</v>
      </c>
      <c r="D2709" t="s">
        <v>18</v>
      </c>
      <c r="E2709" s="3">
        <v>44664</v>
      </c>
      <c r="F2709" s="4">
        <v>0.85406249999999995</v>
      </c>
      <c r="G2709">
        <v>13.95</v>
      </c>
      <c r="H2709">
        <v>5.08</v>
      </c>
      <c r="I2709">
        <v>1334</v>
      </c>
      <c r="J2709">
        <v>2708</v>
      </c>
      <c r="K2709" s="5" t="str">
        <f t="shared" si="210"/>
        <v>2022-04</v>
      </c>
      <c r="L2709" s="3" t="str">
        <f t="shared" si="211"/>
        <v>2022</v>
      </c>
      <c r="M2709">
        <f t="shared" si="212"/>
        <v>19.03</v>
      </c>
      <c r="N2709" s="6">
        <f t="shared" si="213"/>
        <v>0.85759027777777774</v>
      </c>
      <c r="O2709">
        <f t="shared" si="214"/>
        <v>20</v>
      </c>
    </row>
    <row r="2710" spans="1:15" x14ac:dyDescent="0.35">
      <c r="A2710" t="s">
        <v>22</v>
      </c>
      <c r="B2710" s="3">
        <v>47299</v>
      </c>
      <c r="C2710">
        <v>0</v>
      </c>
      <c r="D2710" t="s">
        <v>17</v>
      </c>
      <c r="E2710" s="3">
        <v>44705</v>
      </c>
      <c r="F2710" s="4">
        <v>0.41069444444444442</v>
      </c>
      <c r="G2710">
        <v>8.5500000000000007</v>
      </c>
      <c r="H2710">
        <v>9.41</v>
      </c>
      <c r="I2710">
        <v>1335</v>
      </c>
      <c r="J2710">
        <v>2709</v>
      </c>
      <c r="K2710" s="5" t="str">
        <f t="shared" si="210"/>
        <v>2022-05</v>
      </c>
      <c r="L2710" s="3" t="str">
        <f t="shared" si="211"/>
        <v>2022</v>
      </c>
      <c r="M2710">
        <f t="shared" si="212"/>
        <v>17.96</v>
      </c>
      <c r="N2710" s="6">
        <f t="shared" si="213"/>
        <v>0.41722916666666665</v>
      </c>
      <c r="O2710">
        <f t="shared" si="214"/>
        <v>10</v>
      </c>
    </row>
    <row r="2711" spans="1:15" x14ac:dyDescent="0.35">
      <c r="A2711" t="s">
        <v>22</v>
      </c>
      <c r="B2711" s="3">
        <v>47299</v>
      </c>
      <c r="C2711">
        <v>40</v>
      </c>
      <c r="D2711" t="s">
        <v>26</v>
      </c>
      <c r="E2711" s="3">
        <v>44705</v>
      </c>
      <c r="F2711" s="4">
        <v>0.41069444444444442</v>
      </c>
      <c r="G2711">
        <v>8.5500000000000007</v>
      </c>
      <c r="H2711">
        <v>9.41</v>
      </c>
      <c r="I2711">
        <v>1335</v>
      </c>
      <c r="J2711">
        <v>2710</v>
      </c>
      <c r="K2711" s="5" t="str">
        <f t="shared" si="210"/>
        <v>2022-05</v>
      </c>
      <c r="L2711" s="3" t="str">
        <f t="shared" si="211"/>
        <v>2022</v>
      </c>
      <c r="M2711">
        <f t="shared" si="212"/>
        <v>17.96</v>
      </c>
      <c r="N2711" s="6">
        <f t="shared" si="213"/>
        <v>0.41722916666666665</v>
      </c>
      <c r="O2711">
        <f t="shared" si="214"/>
        <v>10</v>
      </c>
    </row>
    <row r="2712" spans="1:15" x14ac:dyDescent="0.35">
      <c r="A2712" t="s">
        <v>22</v>
      </c>
      <c r="B2712" s="3">
        <v>47299</v>
      </c>
      <c r="C2712">
        <v>50</v>
      </c>
      <c r="D2712" t="s">
        <v>27</v>
      </c>
      <c r="E2712" s="3">
        <v>44705</v>
      </c>
      <c r="F2712" s="4">
        <v>0.41069444444444442</v>
      </c>
      <c r="G2712">
        <v>8.5500000000000007</v>
      </c>
      <c r="H2712">
        <v>9.41</v>
      </c>
      <c r="I2712">
        <v>1335</v>
      </c>
      <c r="J2712">
        <v>2711</v>
      </c>
      <c r="K2712" s="5" t="str">
        <f t="shared" si="210"/>
        <v>2022-05</v>
      </c>
      <c r="L2712" s="3" t="str">
        <f t="shared" si="211"/>
        <v>2022</v>
      </c>
      <c r="M2712">
        <f t="shared" si="212"/>
        <v>17.96</v>
      </c>
      <c r="N2712" s="6">
        <f t="shared" si="213"/>
        <v>0.41722916666666665</v>
      </c>
      <c r="O2712">
        <f t="shared" si="214"/>
        <v>10</v>
      </c>
    </row>
    <row r="2713" spans="1:15" x14ac:dyDescent="0.35">
      <c r="A2713" t="s">
        <v>24</v>
      </c>
      <c r="B2713" s="3">
        <v>47848</v>
      </c>
      <c r="C2713">
        <v>20</v>
      </c>
      <c r="D2713" t="s">
        <v>23</v>
      </c>
      <c r="E2713" s="3">
        <v>44575</v>
      </c>
      <c r="F2713" s="4">
        <v>0.77252314814814815</v>
      </c>
      <c r="G2713">
        <v>5.84</v>
      </c>
      <c r="H2713">
        <v>8.16</v>
      </c>
      <c r="I2713">
        <v>1336</v>
      </c>
      <c r="J2713">
        <v>2712</v>
      </c>
      <c r="K2713" s="5" t="str">
        <f t="shared" si="210"/>
        <v>2022-01</v>
      </c>
      <c r="L2713" s="3" t="str">
        <f t="shared" si="211"/>
        <v>2022</v>
      </c>
      <c r="M2713">
        <f t="shared" si="212"/>
        <v>14</v>
      </c>
      <c r="N2713" s="6">
        <f t="shared" si="213"/>
        <v>0.77818981481481486</v>
      </c>
      <c r="O2713">
        <f t="shared" si="214"/>
        <v>18</v>
      </c>
    </row>
    <row r="2714" spans="1:15" x14ac:dyDescent="0.35">
      <c r="A2714" t="s">
        <v>28</v>
      </c>
      <c r="B2714" t="s">
        <v>21</v>
      </c>
      <c r="C2714">
        <v>20</v>
      </c>
      <c r="D2714" t="s">
        <v>23</v>
      </c>
      <c r="E2714" s="3">
        <v>44600</v>
      </c>
      <c r="F2714" s="4">
        <v>0.47771990740740738</v>
      </c>
      <c r="G2714">
        <v>5.76</v>
      </c>
      <c r="H2714">
        <v>13.1</v>
      </c>
      <c r="I2714">
        <v>1337</v>
      </c>
      <c r="J2714">
        <v>2713</v>
      </c>
      <c r="K2714" s="5" t="str">
        <f t="shared" si="210"/>
        <v>2022-02</v>
      </c>
      <c r="L2714" s="3" t="str">
        <f t="shared" si="211"/>
        <v>2022</v>
      </c>
      <c r="M2714">
        <f t="shared" si="212"/>
        <v>18.86</v>
      </c>
      <c r="N2714" s="6">
        <f t="shared" si="213"/>
        <v>0.48681712962962959</v>
      </c>
      <c r="O2714">
        <f t="shared" si="214"/>
        <v>11</v>
      </c>
    </row>
    <row r="2715" spans="1:15" x14ac:dyDescent="0.35">
      <c r="A2715" t="s">
        <v>28</v>
      </c>
      <c r="B2715" t="s">
        <v>21</v>
      </c>
      <c r="C2715">
        <v>25</v>
      </c>
      <c r="D2715" t="s">
        <v>18</v>
      </c>
      <c r="E2715" s="3">
        <v>44600</v>
      </c>
      <c r="F2715" s="4">
        <v>0.47771990740740738</v>
      </c>
      <c r="G2715">
        <v>5.76</v>
      </c>
      <c r="H2715">
        <v>13.1</v>
      </c>
      <c r="I2715">
        <v>1337</v>
      </c>
      <c r="J2715">
        <v>2714</v>
      </c>
      <c r="K2715" s="5" t="str">
        <f t="shared" si="210"/>
        <v>2022-02</v>
      </c>
      <c r="L2715" s="3" t="str">
        <f t="shared" si="211"/>
        <v>2022</v>
      </c>
      <c r="M2715">
        <f t="shared" si="212"/>
        <v>18.86</v>
      </c>
      <c r="N2715" s="6">
        <f t="shared" si="213"/>
        <v>0.48681712962962959</v>
      </c>
      <c r="O2715">
        <f t="shared" si="214"/>
        <v>11</v>
      </c>
    </row>
    <row r="2716" spans="1:15" x14ac:dyDescent="0.35">
      <c r="A2716" t="s">
        <v>28</v>
      </c>
      <c r="B2716" t="s">
        <v>21</v>
      </c>
      <c r="C2716">
        <v>80</v>
      </c>
      <c r="D2716" t="s">
        <v>19</v>
      </c>
      <c r="E2716" s="3">
        <v>44600</v>
      </c>
      <c r="F2716" s="4">
        <v>0.47771990740740738</v>
      </c>
      <c r="G2716">
        <v>5.76</v>
      </c>
      <c r="H2716">
        <v>13.1</v>
      </c>
      <c r="I2716">
        <v>1337</v>
      </c>
      <c r="J2716">
        <v>2715</v>
      </c>
      <c r="K2716" s="5" t="str">
        <f t="shared" si="210"/>
        <v>2022-02</v>
      </c>
      <c r="L2716" s="3" t="str">
        <f t="shared" si="211"/>
        <v>2022</v>
      </c>
      <c r="M2716">
        <f t="shared" si="212"/>
        <v>18.86</v>
      </c>
      <c r="N2716" s="6">
        <f t="shared" si="213"/>
        <v>0.48681712962962959</v>
      </c>
      <c r="O2716">
        <f t="shared" si="214"/>
        <v>11</v>
      </c>
    </row>
    <row r="2717" spans="1:15" x14ac:dyDescent="0.35">
      <c r="A2717" t="s">
        <v>24</v>
      </c>
      <c r="B2717" s="3">
        <v>47848</v>
      </c>
      <c r="C2717">
        <v>0</v>
      </c>
      <c r="D2717" t="s">
        <v>17</v>
      </c>
      <c r="E2717" s="3">
        <v>44665</v>
      </c>
      <c r="F2717" s="4">
        <v>0.3805439814814815</v>
      </c>
      <c r="G2717">
        <v>10.44</v>
      </c>
      <c r="H2717">
        <v>9.94</v>
      </c>
      <c r="I2717">
        <v>1338</v>
      </c>
      <c r="J2717">
        <v>2716</v>
      </c>
      <c r="K2717" s="5" t="str">
        <f t="shared" si="210"/>
        <v>2022-04</v>
      </c>
      <c r="L2717" s="3" t="str">
        <f t="shared" si="211"/>
        <v>2022</v>
      </c>
      <c r="M2717">
        <f t="shared" si="212"/>
        <v>20.38</v>
      </c>
      <c r="N2717" s="6">
        <f t="shared" si="213"/>
        <v>0.38744675925925925</v>
      </c>
      <c r="O2717">
        <f t="shared" si="214"/>
        <v>9</v>
      </c>
    </row>
    <row r="2718" spans="1:15" x14ac:dyDescent="0.35">
      <c r="A2718" t="s">
        <v>24</v>
      </c>
      <c r="B2718" s="3">
        <v>47848</v>
      </c>
      <c r="C2718">
        <v>40</v>
      </c>
      <c r="D2718" t="s">
        <v>26</v>
      </c>
      <c r="E2718" s="3">
        <v>44665</v>
      </c>
      <c r="F2718" s="4">
        <v>0.3805439814814815</v>
      </c>
      <c r="G2718">
        <v>10.44</v>
      </c>
      <c r="H2718">
        <v>9.94</v>
      </c>
      <c r="I2718">
        <v>1338</v>
      </c>
      <c r="J2718">
        <v>2717</v>
      </c>
      <c r="K2718" s="5" t="str">
        <f t="shared" si="210"/>
        <v>2022-04</v>
      </c>
      <c r="L2718" s="3" t="str">
        <f t="shared" si="211"/>
        <v>2022</v>
      </c>
      <c r="M2718">
        <f t="shared" si="212"/>
        <v>20.38</v>
      </c>
      <c r="N2718" s="6">
        <f t="shared" si="213"/>
        <v>0.38744675925925925</v>
      </c>
      <c r="O2718">
        <f t="shared" si="214"/>
        <v>9</v>
      </c>
    </row>
    <row r="2719" spans="1:15" x14ac:dyDescent="0.35">
      <c r="A2719" t="s">
        <v>24</v>
      </c>
      <c r="B2719" s="3">
        <v>47848</v>
      </c>
      <c r="C2719">
        <v>50</v>
      </c>
      <c r="D2719" t="s">
        <v>27</v>
      </c>
      <c r="E2719" s="3">
        <v>44665</v>
      </c>
      <c r="F2719" s="4">
        <v>0.3805439814814815</v>
      </c>
      <c r="G2719">
        <v>10.44</v>
      </c>
      <c r="H2719">
        <v>9.94</v>
      </c>
      <c r="I2719">
        <v>1338</v>
      </c>
      <c r="J2719">
        <v>2718</v>
      </c>
      <c r="K2719" s="5" t="str">
        <f t="shared" si="210"/>
        <v>2022-04</v>
      </c>
      <c r="L2719" s="3" t="str">
        <f t="shared" si="211"/>
        <v>2022</v>
      </c>
      <c r="M2719">
        <f t="shared" si="212"/>
        <v>20.38</v>
      </c>
      <c r="N2719" s="6">
        <f t="shared" si="213"/>
        <v>0.38744675925925925</v>
      </c>
      <c r="O2719">
        <f t="shared" si="214"/>
        <v>9</v>
      </c>
    </row>
    <row r="2720" spans="1:15" x14ac:dyDescent="0.35">
      <c r="A2720" t="s">
        <v>20</v>
      </c>
      <c r="B2720" t="s">
        <v>21</v>
      </c>
      <c r="C2720">
        <v>0</v>
      </c>
      <c r="D2720" t="s">
        <v>17</v>
      </c>
      <c r="E2720" s="3">
        <v>44732</v>
      </c>
      <c r="F2720" s="4">
        <v>0.83619212962962963</v>
      </c>
      <c r="G2720">
        <v>9.02</v>
      </c>
      <c r="H2720">
        <v>6.46</v>
      </c>
      <c r="I2720">
        <v>1339</v>
      </c>
      <c r="J2720">
        <v>2719</v>
      </c>
      <c r="K2720" s="5" t="str">
        <f t="shared" si="210"/>
        <v>2022-06</v>
      </c>
      <c r="L2720" s="3" t="str">
        <f t="shared" si="211"/>
        <v>2022</v>
      </c>
      <c r="M2720">
        <f t="shared" si="212"/>
        <v>15.48</v>
      </c>
      <c r="N2720" s="6">
        <f t="shared" si="213"/>
        <v>0.84067824074074071</v>
      </c>
      <c r="O2720">
        <f t="shared" si="214"/>
        <v>20</v>
      </c>
    </row>
    <row r="2721" spans="1:15" x14ac:dyDescent="0.35">
      <c r="A2721" t="s">
        <v>20</v>
      </c>
      <c r="B2721" t="s">
        <v>21</v>
      </c>
      <c r="C2721">
        <v>25</v>
      </c>
      <c r="D2721" t="s">
        <v>18</v>
      </c>
      <c r="E2721" s="3">
        <v>44732</v>
      </c>
      <c r="F2721" s="4">
        <v>0.83619212962962963</v>
      </c>
      <c r="G2721">
        <v>9.02</v>
      </c>
      <c r="H2721">
        <v>6.46</v>
      </c>
      <c r="I2721">
        <v>1339</v>
      </c>
      <c r="J2721">
        <v>2720</v>
      </c>
      <c r="K2721" s="5" t="str">
        <f t="shared" si="210"/>
        <v>2022-06</v>
      </c>
      <c r="L2721" s="3" t="str">
        <f t="shared" si="211"/>
        <v>2022</v>
      </c>
      <c r="M2721">
        <f t="shared" si="212"/>
        <v>15.48</v>
      </c>
      <c r="N2721" s="6">
        <f t="shared" si="213"/>
        <v>0.84067824074074071</v>
      </c>
      <c r="O2721">
        <f t="shared" si="214"/>
        <v>20</v>
      </c>
    </row>
    <row r="2722" spans="1:15" x14ac:dyDescent="0.35">
      <c r="A2722" t="s">
        <v>20</v>
      </c>
      <c r="B2722" t="s">
        <v>21</v>
      </c>
      <c r="C2722">
        <v>80</v>
      </c>
      <c r="D2722" t="s">
        <v>19</v>
      </c>
      <c r="E2722" s="3">
        <v>44732</v>
      </c>
      <c r="F2722" s="4">
        <v>0.83619212962962963</v>
      </c>
      <c r="G2722">
        <v>9.02</v>
      </c>
      <c r="H2722">
        <v>6.46</v>
      </c>
      <c r="I2722">
        <v>1339</v>
      </c>
      <c r="J2722">
        <v>2721</v>
      </c>
      <c r="K2722" s="5" t="str">
        <f t="shared" si="210"/>
        <v>2022-06</v>
      </c>
      <c r="L2722" s="3" t="str">
        <f t="shared" si="211"/>
        <v>2022</v>
      </c>
      <c r="M2722">
        <f t="shared" si="212"/>
        <v>15.48</v>
      </c>
      <c r="N2722" s="6">
        <f t="shared" si="213"/>
        <v>0.84067824074074071</v>
      </c>
      <c r="O2722">
        <f t="shared" si="214"/>
        <v>20</v>
      </c>
    </row>
    <row r="2723" spans="1:15" x14ac:dyDescent="0.35">
      <c r="A2723" t="s">
        <v>15</v>
      </c>
      <c r="B2723" s="3">
        <v>47118</v>
      </c>
      <c r="C2723">
        <v>20</v>
      </c>
      <c r="D2723" t="s">
        <v>23</v>
      </c>
      <c r="E2723" s="3">
        <v>44633</v>
      </c>
      <c r="F2723" s="4">
        <v>0.45143518518518516</v>
      </c>
      <c r="G2723">
        <v>6.79</v>
      </c>
      <c r="H2723">
        <v>11.03</v>
      </c>
      <c r="I2723">
        <v>1340</v>
      </c>
      <c r="J2723">
        <v>2722</v>
      </c>
      <c r="K2723" s="5" t="str">
        <f t="shared" si="210"/>
        <v>2022-03</v>
      </c>
      <c r="L2723" s="3" t="str">
        <f t="shared" si="211"/>
        <v>2022</v>
      </c>
      <c r="M2723">
        <f t="shared" si="212"/>
        <v>17.82</v>
      </c>
      <c r="N2723" s="6">
        <f t="shared" si="213"/>
        <v>0.45909490740740738</v>
      </c>
      <c r="O2723">
        <f t="shared" si="214"/>
        <v>11</v>
      </c>
    </row>
    <row r="2724" spans="1:15" x14ac:dyDescent="0.35">
      <c r="A2724" t="s">
        <v>15</v>
      </c>
      <c r="B2724" s="3">
        <v>47118</v>
      </c>
      <c r="C2724">
        <v>25</v>
      </c>
      <c r="D2724" t="s">
        <v>18</v>
      </c>
      <c r="E2724" s="3">
        <v>44633</v>
      </c>
      <c r="F2724" s="4">
        <v>0.45143518518518516</v>
      </c>
      <c r="G2724">
        <v>6.79</v>
      </c>
      <c r="H2724">
        <v>11.03</v>
      </c>
      <c r="I2724">
        <v>1340</v>
      </c>
      <c r="J2724">
        <v>2723</v>
      </c>
      <c r="K2724" s="5" t="str">
        <f t="shared" si="210"/>
        <v>2022-03</v>
      </c>
      <c r="L2724" s="3" t="str">
        <f t="shared" si="211"/>
        <v>2022</v>
      </c>
      <c r="M2724">
        <f t="shared" si="212"/>
        <v>17.82</v>
      </c>
      <c r="N2724" s="6">
        <f t="shared" si="213"/>
        <v>0.45909490740740738</v>
      </c>
      <c r="O2724">
        <f t="shared" si="214"/>
        <v>11</v>
      </c>
    </row>
    <row r="2725" spans="1:15" x14ac:dyDescent="0.35">
      <c r="A2725" t="s">
        <v>20</v>
      </c>
      <c r="B2725" t="s">
        <v>21</v>
      </c>
      <c r="C2725">
        <v>0</v>
      </c>
      <c r="D2725" t="s">
        <v>17</v>
      </c>
      <c r="E2725" s="3">
        <v>44677</v>
      </c>
      <c r="F2725" s="4">
        <v>0.61211805555555554</v>
      </c>
      <c r="G2725">
        <v>11.99</v>
      </c>
      <c r="H2725">
        <v>12.17</v>
      </c>
      <c r="I2725">
        <v>1341</v>
      </c>
      <c r="J2725">
        <v>2724</v>
      </c>
      <c r="K2725" s="5" t="str">
        <f t="shared" si="210"/>
        <v>2022-04</v>
      </c>
      <c r="L2725" s="3" t="str">
        <f t="shared" si="211"/>
        <v>2022</v>
      </c>
      <c r="M2725">
        <f t="shared" si="212"/>
        <v>24.16</v>
      </c>
      <c r="N2725" s="6">
        <f t="shared" si="213"/>
        <v>0.6205694444444444</v>
      </c>
      <c r="O2725">
        <f t="shared" si="214"/>
        <v>14</v>
      </c>
    </row>
    <row r="2726" spans="1:15" x14ac:dyDescent="0.35">
      <c r="A2726" t="s">
        <v>24</v>
      </c>
      <c r="B2726" s="3">
        <v>47848</v>
      </c>
      <c r="C2726">
        <v>10</v>
      </c>
      <c r="D2726" t="s">
        <v>16</v>
      </c>
      <c r="E2726" s="3">
        <v>44693</v>
      </c>
      <c r="F2726" s="4">
        <v>0.72377314814814819</v>
      </c>
      <c r="G2726">
        <v>8.35</v>
      </c>
      <c r="H2726">
        <v>5.59</v>
      </c>
      <c r="I2726">
        <v>1342</v>
      </c>
      <c r="J2726">
        <v>2725</v>
      </c>
      <c r="K2726" s="5" t="str">
        <f t="shared" si="210"/>
        <v>2022-05</v>
      </c>
      <c r="L2726" s="3" t="str">
        <f t="shared" si="211"/>
        <v>2022</v>
      </c>
      <c r="M2726">
        <f t="shared" si="212"/>
        <v>13.94</v>
      </c>
      <c r="N2726" s="6">
        <f t="shared" si="213"/>
        <v>0.72765509259259264</v>
      </c>
      <c r="O2726">
        <f t="shared" si="214"/>
        <v>17</v>
      </c>
    </row>
    <row r="2727" spans="1:15" x14ac:dyDescent="0.35">
      <c r="A2727" t="s">
        <v>24</v>
      </c>
      <c r="B2727" s="3">
        <v>47848</v>
      </c>
      <c r="C2727">
        <v>40</v>
      </c>
      <c r="D2727" t="s">
        <v>26</v>
      </c>
      <c r="E2727" s="3">
        <v>44693</v>
      </c>
      <c r="F2727" s="4">
        <v>0.72377314814814819</v>
      </c>
      <c r="G2727">
        <v>8.35</v>
      </c>
      <c r="H2727">
        <v>5.59</v>
      </c>
      <c r="I2727">
        <v>1342</v>
      </c>
      <c r="J2727">
        <v>2726</v>
      </c>
      <c r="K2727" s="5" t="str">
        <f t="shared" si="210"/>
        <v>2022-05</v>
      </c>
      <c r="L2727" s="3" t="str">
        <f t="shared" si="211"/>
        <v>2022</v>
      </c>
      <c r="M2727">
        <f t="shared" si="212"/>
        <v>13.94</v>
      </c>
      <c r="N2727" s="6">
        <f t="shared" si="213"/>
        <v>0.72765509259259264</v>
      </c>
      <c r="O2727">
        <f t="shared" si="214"/>
        <v>17</v>
      </c>
    </row>
    <row r="2728" spans="1:15" x14ac:dyDescent="0.35">
      <c r="A2728" t="s">
        <v>24</v>
      </c>
      <c r="B2728" s="3">
        <v>47848</v>
      </c>
      <c r="C2728">
        <v>50</v>
      </c>
      <c r="D2728" t="s">
        <v>27</v>
      </c>
      <c r="E2728" s="3">
        <v>44693</v>
      </c>
      <c r="F2728" s="4">
        <v>0.72377314814814819</v>
      </c>
      <c r="G2728">
        <v>8.35</v>
      </c>
      <c r="H2728">
        <v>5.59</v>
      </c>
      <c r="I2728">
        <v>1342</v>
      </c>
      <c r="J2728">
        <v>2727</v>
      </c>
      <c r="K2728" s="5" t="str">
        <f t="shared" si="210"/>
        <v>2022-05</v>
      </c>
      <c r="L2728" s="3" t="str">
        <f t="shared" si="211"/>
        <v>2022</v>
      </c>
      <c r="M2728">
        <f t="shared" si="212"/>
        <v>13.94</v>
      </c>
      <c r="N2728" s="6">
        <f t="shared" si="213"/>
        <v>0.72765509259259264</v>
      </c>
      <c r="O2728">
        <f t="shared" si="214"/>
        <v>17</v>
      </c>
    </row>
    <row r="2729" spans="1:15" x14ac:dyDescent="0.35">
      <c r="A2729" t="s">
        <v>24</v>
      </c>
      <c r="B2729" s="3">
        <v>47848</v>
      </c>
      <c r="C2729">
        <v>20</v>
      </c>
      <c r="D2729" t="s">
        <v>23</v>
      </c>
      <c r="E2729" s="3">
        <v>44747</v>
      </c>
      <c r="F2729" s="4">
        <v>0.71836805555555561</v>
      </c>
      <c r="G2729">
        <v>9.11</v>
      </c>
      <c r="H2729">
        <v>8.25</v>
      </c>
      <c r="I2729">
        <v>1343</v>
      </c>
      <c r="J2729">
        <v>2728</v>
      </c>
      <c r="K2729" s="5" t="str">
        <f t="shared" si="210"/>
        <v>2022-07</v>
      </c>
      <c r="L2729" s="3" t="str">
        <f t="shared" si="211"/>
        <v>2022</v>
      </c>
      <c r="M2729">
        <f t="shared" si="212"/>
        <v>17.36</v>
      </c>
      <c r="N2729" s="6">
        <f t="shared" si="213"/>
        <v>0.72409722222222228</v>
      </c>
      <c r="O2729">
        <f t="shared" si="214"/>
        <v>17</v>
      </c>
    </row>
    <row r="2730" spans="1:15" x14ac:dyDescent="0.35">
      <c r="A2730" t="s">
        <v>24</v>
      </c>
      <c r="B2730" s="3">
        <v>47848</v>
      </c>
      <c r="C2730">
        <v>40</v>
      </c>
      <c r="D2730" t="s">
        <v>26</v>
      </c>
      <c r="E2730" s="3">
        <v>44747</v>
      </c>
      <c r="F2730" s="4">
        <v>0.71836805555555561</v>
      </c>
      <c r="G2730">
        <v>9.11</v>
      </c>
      <c r="H2730">
        <v>8.25</v>
      </c>
      <c r="I2730">
        <v>1343</v>
      </c>
      <c r="J2730">
        <v>2729</v>
      </c>
      <c r="K2730" s="5" t="str">
        <f t="shared" si="210"/>
        <v>2022-07</v>
      </c>
      <c r="L2730" s="3" t="str">
        <f t="shared" si="211"/>
        <v>2022</v>
      </c>
      <c r="M2730">
        <f t="shared" si="212"/>
        <v>17.36</v>
      </c>
      <c r="N2730" s="6">
        <f t="shared" si="213"/>
        <v>0.72409722222222228</v>
      </c>
      <c r="O2730">
        <f t="shared" si="214"/>
        <v>17</v>
      </c>
    </row>
    <row r="2731" spans="1:15" x14ac:dyDescent="0.35">
      <c r="A2731" t="s">
        <v>24</v>
      </c>
      <c r="B2731" s="3">
        <v>47848</v>
      </c>
      <c r="C2731">
        <v>80</v>
      </c>
      <c r="D2731" t="s">
        <v>19</v>
      </c>
      <c r="E2731" s="3">
        <v>44747</v>
      </c>
      <c r="F2731" s="4">
        <v>0.71836805555555561</v>
      </c>
      <c r="G2731">
        <v>9.11</v>
      </c>
      <c r="H2731">
        <v>8.25</v>
      </c>
      <c r="I2731">
        <v>1343</v>
      </c>
      <c r="J2731">
        <v>2730</v>
      </c>
      <c r="K2731" s="5" t="str">
        <f t="shared" si="210"/>
        <v>2022-07</v>
      </c>
      <c r="L2731" s="3" t="str">
        <f t="shared" si="211"/>
        <v>2022</v>
      </c>
      <c r="M2731">
        <f t="shared" si="212"/>
        <v>17.36</v>
      </c>
      <c r="N2731" s="6">
        <f t="shared" si="213"/>
        <v>0.72409722222222228</v>
      </c>
      <c r="O2731">
        <f t="shared" si="214"/>
        <v>17</v>
      </c>
    </row>
    <row r="2732" spans="1:15" x14ac:dyDescent="0.35">
      <c r="A2732" t="s">
        <v>25</v>
      </c>
      <c r="B2732" t="s">
        <v>21</v>
      </c>
      <c r="C2732">
        <v>10</v>
      </c>
      <c r="D2732" t="s">
        <v>16</v>
      </c>
      <c r="E2732" s="3">
        <v>44775</v>
      </c>
      <c r="F2732" s="4">
        <v>0.48256944444444444</v>
      </c>
      <c r="G2732">
        <v>7.43</v>
      </c>
      <c r="H2732">
        <v>13.54</v>
      </c>
      <c r="I2732">
        <v>1344</v>
      </c>
      <c r="J2732">
        <v>2731</v>
      </c>
      <c r="K2732" s="5" t="str">
        <f t="shared" si="210"/>
        <v>2022-08</v>
      </c>
      <c r="L2732" s="3" t="str">
        <f t="shared" si="211"/>
        <v>2022</v>
      </c>
      <c r="M2732">
        <f t="shared" si="212"/>
        <v>20.97</v>
      </c>
      <c r="N2732" s="6">
        <f t="shared" si="213"/>
        <v>0.4919722222222222</v>
      </c>
      <c r="O2732">
        <f t="shared" si="214"/>
        <v>11</v>
      </c>
    </row>
    <row r="2733" spans="1:15" x14ac:dyDescent="0.35">
      <c r="A2733" t="s">
        <v>25</v>
      </c>
      <c r="B2733" t="s">
        <v>21</v>
      </c>
      <c r="C2733">
        <v>40</v>
      </c>
      <c r="D2733" t="s">
        <v>26</v>
      </c>
      <c r="E2733" s="3">
        <v>44775</v>
      </c>
      <c r="F2733" s="4">
        <v>0.48256944444444444</v>
      </c>
      <c r="G2733">
        <v>7.43</v>
      </c>
      <c r="H2733">
        <v>13.54</v>
      </c>
      <c r="I2733">
        <v>1344</v>
      </c>
      <c r="J2733">
        <v>2732</v>
      </c>
      <c r="K2733" s="5" t="str">
        <f t="shared" si="210"/>
        <v>2022-08</v>
      </c>
      <c r="L2733" s="3" t="str">
        <f t="shared" si="211"/>
        <v>2022</v>
      </c>
      <c r="M2733">
        <f t="shared" si="212"/>
        <v>20.97</v>
      </c>
      <c r="N2733" s="6">
        <f t="shared" si="213"/>
        <v>0.4919722222222222</v>
      </c>
      <c r="O2733">
        <f t="shared" si="214"/>
        <v>11</v>
      </c>
    </row>
    <row r="2734" spans="1:15" x14ac:dyDescent="0.35">
      <c r="A2734" t="s">
        <v>25</v>
      </c>
      <c r="B2734" t="s">
        <v>21</v>
      </c>
      <c r="C2734">
        <v>80</v>
      </c>
      <c r="D2734" t="s">
        <v>19</v>
      </c>
      <c r="E2734" s="3">
        <v>44775</v>
      </c>
      <c r="F2734" s="4">
        <v>0.48256944444444444</v>
      </c>
      <c r="G2734">
        <v>7.43</v>
      </c>
      <c r="H2734">
        <v>13.54</v>
      </c>
      <c r="I2734">
        <v>1344</v>
      </c>
      <c r="J2734">
        <v>2733</v>
      </c>
      <c r="K2734" s="5" t="str">
        <f t="shared" si="210"/>
        <v>2022-08</v>
      </c>
      <c r="L2734" s="3" t="str">
        <f t="shared" si="211"/>
        <v>2022</v>
      </c>
      <c r="M2734">
        <f t="shared" si="212"/>
        <v>20.97</v>
      </c>
      <c r="N2734" s="6">
        <f t="shared" si="213"/>
        <v>0.4919722222222222</v>
      </c>
      <c r="O2734">
        <f t="shared" si="214"/>
        <v>11</v>
      </c>
    </row>
    <row r="2735" spans="1:15" x14ac:dyDescent="0.35">
      <c r="A2735" t="s">
        <v>22</v>
      </c>
      <c r="B2735" s="3">
        <v>47299</v>
      </c>
      <c r="C2735">
        <v>10</v>
      </c>
      <c r="D2735" t="s">
        <v>16</v>
      </c>
      <c r="E2735" s="3">
        <v>44886</v>
      </c>
      <c r="F2735" s="4">
        <v>0.50353009259259263</v>
      </c>
      <c r="G2735">
        <v>6.85</v>
      </c>
      <c r="H2735">
        <v>10.49</v>
      </c>
      <c r="I2735">
        <v>1345</v>
      </c>
      <c r="J2735">
        <v>2734</v>
      </c>
      <c r="K2735" s="5" t="str">
        <f t="shared" si="210"/>
        <v>2022-11</v>
      </c>
      <c r="L2735" s="3" t="str">
        <f t="shared" si="211"/>
        <v>2022</v>
      </c>
      <c r="M2735">
        <f t="shared" si="212"/>
        <v>17.34</v>
      </c>
      <c r="N2735" s="6">
        <f t="shared" si="213"/>
        <v>0.51081481481481483</v>
      </c>
      <c r="O2735">
        <f t="shared" si="214"/>
        <v>12</v>
      </c>
    </row>
    <row r="2736" spans="1:15" x14ac:dyDescent="0.35">
      <c r="A2736" t="s">
        <v>22</v>
      </c>
      <c r="B2736" s="3">
        <v>47299</v>
      </c>
      <c r="C2736">
        <v>40</v>
      </c>
      <c r="D2736" t="s">
        <v>26</v>
      </c>
      <c r="E2736" s="3">
        <v>44886</v>
      </c>
      <c r="F2736" s="4">
        <v>0.50353009259259263</v>
      </c>
      <c r="G2736">
        <v>6.85</v>
      </c>
      <c r="H2736">
        <v>10.49</v>
      </c>
      <c r="I2736">
        <v>1345</v>
      </c>
      <c r="J2736">
        <v>2735</v>
      </c>
      <c r="K2736" s="5" t="str">
        <f t="shared" si="210"/>
        <v>2022-11</v>
      </c>
      <c r="L2736" s="3" t="str">
        <f t="shared" si="211"/>
        <v>2022</v>
      </c>
      <c r="M2736">
        <f t="shared" si="212"/>
        <v>17.34</v>
      </c>
      <c r="N2736" s="6">
        <f t="shared" si="213"/>
        <v>0.51081481481481483</v>
      </c>
      <c r="O2736">
        <f t="shared" si="214"/>
        <v>12</v>
      </c>
    </row>
    <row r="2737" spans="1:15" x14ac:dyDescent="0.35">
      <c r="A2737" t="s">
        <v>24</v>
      </c>
      <c r="B2737" s="3">
        <v>47848</v>
      </c>
      <c r="C2737">
        <v>20</v>
      </c>
      <c r="D2737" t="s">
        <v>23</v>
      </c>
      <c r="E2737" s="3">
        <v>44855</v>
      </c>
      <c r="F2737" s="4">
        <v>0.36381944444444442</v>
      </c>
      <c r="G2737">
        <v>8.42</v>
      </c>
      <c r="H2737">
        <v>11.72</v>
      </c>
      <c r="I2737">
        <v>1346</v>
      </c>
      <c r="J2737">
        <v>2736</v>
      </c>
      <c r="K2737" s="5" t="str">
        <f t="shared" si="210"/>
        <v>2022-10</v>
      </c>
      <c r="L2737" s="3" t="str">
        <f t="shared" si="211"/>
        <v>2022</v>
      </c>
      <c r="M2737">
        <f t="shared" si="212"/>
        <v>20.14</v>
      </c>
      <c r="N2737" s="6">
        <f t="shared" si="213"/>
        <v>0.37195833333333328</v>
      </c>
      <c r="O2737">
        <f t="shared" si="214"/>
        <v>8</v>
      </c>
    </row>
    <row r="2738" spans="1:15" x14ac:dyDescent="0.35">
      <c r="A2738" t="s">
        <v>24</v>
      </c>
      <c r="B2738" s="3">
        <v>47848</v>
      </c>
      <c r="C2738">
        <v>25</v>
      </c>
      <c r="D2738" t="s">
        <v>18</v>
      </c>
      <c r="E2738" s="3">
        <v>44855</v>
      </c>
      <c r="F2738" s="4">
        <v>0.36381944444444442</v>
      </c>
      <c r="G2738">
        <v>8.42</v>
      </c>
      <c r="H2738">
        <v>11.72</v>
      </c>
      <c r="I2738">
        <v>1346</v>
      </c>
      <c r="J2738">
        <v>2737</v>
      </c>
      <c r="K2738" s="5" t="str">
        <f t="shared" si="210"/>
        <v>2022-10</v>
      </c>
      <c r="L2738" s="3" t="str">
        <f t="shared" si="211"/>
        <v>2022</v>
      </c>
      <c r="M2738">
        <f t="shared" si="212"/>
        <v>20.14</v>
      </c>
      <c r="N2738" s="6">
        <f t="shared" si="213"/>
        <v>0.37195833333333328</v>
      </c>
      <c r="O2738">
        <f t="shared" si="214"/>
        <v>8</v>
      </c>
    </row>
    <row r="2739" spans="1:15" x14ac:dyDescent="0.35">
      <c r="A2739" t="s">
        <v>24</v>
      </c>
      <c r="B2739" s="3">
        <v>47848</v>
      </c>
      <c r="C2739">
        <v>50</v>
      </c>
      <c r="D2739" t="s">
        <v>27</v>
      </c>
      <c r="E2739" s="3">
        <v>44855</v>
      </c>
      <c r="F2739" s="4">
        <v>0.36381944444444442</v>
      </c>
      <c r="G2739">
        <v>8.42</v>
      </c>
      <c r="H2739">
        <v>11.72</v>
      </c>
      <c r="I2739">
        <v>1346</v>
      </c>
      <c r="J2739">
        <v>2738</v>
      </c>
      <c r="K2739" s="5" t="str">
        <f t="shared" si="210"/>
        <v>2022-10</v>
      </c>
      <c r="L2739" s="3" t="str">
        <f t="shared" si="211"/>
        <v>2022</v>
      </c>
      <c r="M2739">
        <f t="shared" si="212"/>
        <v>20.14</v>
      </c>
      <c r="N2739" s="6">
        <f t="shared" si="213"/>
        <v>0.37195833333333328</v>
      </c>
      <c r="O2739">
        <f t="shared" si="214"/>
        <v>8</v>
      </c>
    </row>
    <row r="2740" spans="1:15" x14ac:dyDescent="0.35">
      <c r="A2740" t="s">
        <v>22</v>
      </c>
      <c r="B2740" s="3">
        <v>47299</v>
      </c>
      <c r="C2740">
        <v>0</v>
      </c>
      <c r="D2740" t="s">
        <v>17</v>
      </c>
      <c r="E2740" s="3">
        <v>44917</v>
      </c>
      <c r="F2740" s="4">
        <v>0.80347222222222225</v>
      </c>
      <c r="G2740">
        <v>8.0500000000000007</v>
      </c>
      <c r="H2740">
        <v>8.44</v>
      </c>
      <c r="I2740">
        <v>1347</v>
      </c>
      <c r="J2740">
        <v>2739</v>
      </c>
      <c r="K2740" s="5" t="str">
        <f t="shared" si="210"/>
        <v>2022-12</v>
      </c>
      <c r="L2740" s="3" t="str">
        <f t="shared" si="211"/>
        <v>2022</v>
      </c>
      <c r="M2740">
        <f t="shared" si="212"/>
        <v>16.490000000000002</v>
      </c>
      <c r="N2740" s="6">
        <f t="shared" si="213"/>
        <v>0.80933333333333335</v>
      </c>
      <c r="O2740">
        <f t="shared" si="214"/>
        <v>19</v>
      </c>
    </row>
    <row r="2741" spans="1:15" x14ac:dyDescent="0.35">
      <c r="A2741" t="s">
        <v>22</v>
      </c>
      <c r="B2741" s="3">
        <v>47299</v>
      </c>
      <c r="C2741">
        <v>25</v>
      </c>
      <c r="D2741" t="s">
        <v>18</v>
      </c>
      <c r="E2741" s="3">
        <v>44917</v>
      </c>
      <c r="F2741" s="4">
        <v>0.80347222222222225</v>
      </c>
      <c r="G2741">
        <v>8.0500000000000007</v>
      </c>
      <c r="H2741">
        <v>8.44</v>
      </c>
      <c r="I2741">
        <v>1347</v>
      </c>
      <c r="J2741">
        <v>2740</v>
      </c>
      <c r="K2741" s="5" t="str">
        <f t="shared" si="210"/>
        <v>2022-12</v>
      </c>
      <c r="L2741" s="3" t="str">
        <f t="shared" si="211"/>
        <v>2022</v>
      </c>
      <c r="M2741">
        <f t="shared" si="212"/>
        <v>16.490000000000002</v>
      </c>
      <c r="N2741" s="6">
        <f t="shared" si="213"/>
        <v>0.80933333333333335</v>
      </c>
      <c r="O2741">
        <f t="shared" si="214"/>
        <v>19</v>
      </c>
    </row>
    <row r="2742" spans="1:15" x14ac:dyDescent="0.35">
      <c r="A2742" t="s">
        <v>22</v>
      </c>
      <c r="B2742" s="3">
        <v>47299</v>
      </c>
      <c r="C2742">
        <v>50</v>
      </c>
      <c r="D2742" t="s">
        <v>27</v>
      </c>
      <c r="E2742" s="3">
        <v>44917</v>
      </c>
      <c r="F2742" s="4">
        <v>0.80347222222222225</v>
      </c>
      <c r="G2742">
        <v>8.0500000000000007</v>
      </c>
      <c r="H2742">
        <v>8.44</v>
      </c>
      <c r="I2742">
        <v>1347</v>
      </c>
      <c r="J2742">
        <v>2741</v>
      </c>
      <c r="K2742" s="5" t="str">
        <f t="shared" si="210"/>
        <v>2022-12</v>
      </c>
      <c r="L2742" s="3" t="str">
        <f t="shared" si="211"/>
        <v>2022</v>
      </c>
      <c r="M2742">
        <f t="shared" si="212"/>
        <v>16.490000000000002</v>
      </c>
      <c r="N2742" s="6">
        <f t="shared" si="213"/>
        <v>0.80933333333333335</v>
      </c>
      <c r="O2742">
        <f t="shared" si="214"/>
        <v>19</v>
      </c>
    </row>
    <row r="2743" spans="1:15" x14ac:dyDescent="0.35">
      <c r="A2743" t="s">
        <v>24</v>
      </c>
      <c r="B2743" s="3">
        <v>47848</v>
      </c>
      <c r="C2743">
        <v>0</v>
      </c>
      <c r="D2743" t="s">
        <v>17</v>
      </c>
      <c r="E2743" s="3">
        <v>44794</v>
      </c>
      <c r="F2743" s="4">
        <v>0.44747685185185188</v>
      </c>
      <c r="G2743">
        <v>9.1</v>
      </c>
      <c r="H2743">
        <v>7.06</v>
      </c>
      <c r="I2743">
        <v>1348</v>
      </c>
      <c r="J2743">
        <v>2742</v>
      </c>
      <c r="K2743" s="5" t="str">
        <f t="shared" si="210"/>
        <v>2022-08</v>
      </c>
      <c r="L2743" s="3" t="str">
        <f t="shared" si="211"/>
        <v>2022</v>
      </c>
      <c r="M2743">
        <f t="shared" si="212"/>
        <v>16.16</v>
      </c>
      <c r="N2743" s="6">
        <f t="shared" si="213"/>
        <v>0.45237962962962963</v>
      </c>
      <c r="O2743">
        <f t="shared" si="214"/>
        <v>10</v>
      </c>
    </row>
    <row r="2744" spans="1:15" x14ac:dyDescent="0.35">
      <c r="A2744" t="s">
        <v>24</v>
      </c>
      <c r="B2744" s="3">
        <v>47848</v>
      </c>
      <c r="C2744">
        <v>40</v>
      </c>
      <c r="D2744" t="s">
        <v>26</v>
      </c>
      <c r="E2744" s="3">
        <v>44794</v>
      </c>
      <c r="F2744" s="4">
        <v>0.44747685185185188</v>
      </c>
      <c r="G2744">
        <v>9.1</v>
      </c>
      <c r="H2744">
        <v>7.06</v>
      </c>
      <c r="I2744">
        <v>1348</v>
      </c>
      <c r="J2744">
        <v>2743</v>
      </c>
      <c r="K2744" s="5" t="str">
        <f t="shared" si="210"/>
        <v>2022-08</v>
      </c>
      <c r="L2744" s="3" t="str">
        <f t="shared" si="211"/>
        <v>2022</v>
      </c>
      <c r="M2744">
        <f t="shared" si="212"/>
        <v>16.16</v>
      </c>
      <c r="N2744" s="6">
        <f t="shared" si="213"/>
        <v>0.45237962962962963</v>
      </c>
      <c r="O2744">
        <f t="shared" si="214"/>
        <v>10</v>
      </c>
    </row>
    <row r="2745" spans="1:15" x14ac:dyDescent="0.35">
      <c r="A2745" t="s">
        <v>24</v>
      </c>
      <c r="B2745" s="3">
        <v>47848</v>
      </c>
      <c r="C2745">
        <v>20</v>
      </c>
      <c r="D2745" t="s">
        <v>23</v>
      </c>
      <c r="E2745" s="3">
        <v>44800</v>
      </c>
      <c r="F2745" s="4">
        <v>0.43769675925925927</v>
      </c>
      <c r="G2745">
        <v>10.07</v>
      </c>
      <c r="H2745">
        <v>13.4</v>
      </c>
      <c r="I2745">
        <v>1349</v>
      </c>
      <c r="J2745">
        <v>2744</v>
      </c>
      <c r="K2745" s="5" t="str">
        <f t="shared" si="210"/>
        <v>2022-08</v>
      </c>
      <c r="L2745" s="3" t="str">
        <f t="shared" si="211"/>
        <v>2022</v>
      </c>
      <c r="M2745">
        <f t="shared" si="212"/>
        <v>23.47</v>
      </c>
      <c r="N2745" s="6">
        <f t="shared" si="213"/>
        <v>0.44700231481481484</v>
      </c>
      <c r="O2745">
        <f t="shared" si="214"/>
        <v>10</v>
      </c>
    </row>
    <row r="2746" spans="1:15" x14ac:dyDescent="0.35">
      <c r="A2746" t="s">
        <v>22</v>
      </c>
      <c r="B2746" s="3">
        <v>47299</v>
      </c>
      <c r="C2746">
        <v>20</v>
      </c>
      <c r="D2746" t="s">
        <v>23</v>
      </c>
      <c r="E2746" s="3">
        <v>44590</v>
      </c>
      <c r="F2746" s="4">
        <v>0.51081018518518517</v>
      </c>
      <c r="G2746">
        <v>9.5</v>
      </c>
      <c r="H2746">
        <v>5.79</v>
      </c>
      <c r="I2746">
        <v>1350</v>
      </c>
      <c r="J2746">
        <v>2745</v>
      </c>
      <c r="K2746" s="5" t="str">
        <f t="shared" si="210"/>
        <v>2022-01</v>
      </c>
      <c r="L2746" s="3" t="str">
        <f t="shared" si="211"/>
        <v>2022</v>
      </c>
      <c r="M2746">
        <f t="shared" si="212"/>
        <v>15.29</v>
      </c>
      <c r="N2746" s="6">
        <f t="shared" si="213"/>
        <v>0.51483101851851854</v>
      </c>
      <c r="O2746">
        <f t="shared" si="214"/>
        <v>12</v>
      </c>
    </row>
    <row r="2747" spans="1:15" x14ac:dyDescent="0.35">
      <c r="A2747" t="s">
        <v>22</v>
      </c>
      <c r="B2747" s="3">
        <v>47299</v>
      </c>
      <c r="C2747">
        <v>25</v>
      </c>
      <c r="D2747" t="s">
        <v>18</v>
      </c>
      <c r="E2747" s="3">
        <v>44590</v>
      </c>
      <c r="F2747" s="4">
        <v>0.51081018518518517</v>
      </c>
      <c r="G2747">
        <v>9.5</v>
      </c>
      <c r="H2747">
        <v>5.79</v>
      </c>
      <c r="I2747">
        <v>1350</v>
      </c>
      <c r="J2747">
        <v>2746</v>
      </c>
      <c r="K2747" s="5" t="str">
        <f t="shared" si="210"/>
        <v>2022-01</v>
      </c>
      <c r="L2747" s="3" t="str">
        <f t="shared" si="211"/>
        <v>2022</v>
      </c>
      <c r="M2747">
        <f t="shared" si="212"/>
        <v>15.29</v>
      </c>
      <c r="N2747" s="6">
        <f t="shared" si="213"/>
        <v>0.51483101851851854</v>
      </c>
      <c r="O2747">
        <f t="shared" si="214"/>
        <v>12</v>
      </c>
    </row>
    <row r="2748" spans="1:15" x14ac:dyDescent="0.35">
      <c r="A2748" t="s">
        <v>15</v>
      </c>
      <c r="B2748" s="3">
        <v>47118</v>
      </c>
      <c r="C2748">
        <v>20</v>
      </c>
      <c r="D2748" t="s">
        <v>23</v>
      </c>
      <c r="E2748" s="3">
        <v>44671</v>
      </c>
      <c r="F2748" s="4">
        <v>0.45506944444444447</v>
      </c>
      <c r="G2748">
        <v>10.7</v>
      </c>
      <c r="H2748">
        <v>9.57</v>
      </c>
      <c r="I2748">
        <v>1351</v>
      </c>
      <c r="J2748">
        <v>2747</v>
      </c>
      <c r="K2748" s="5" t="str">
        <f t="shared" si="210"/>
        <v>2022-04</v>
      </c>
      <c r="L2748" s="3" t="str">
        <f t="shared" si="211"/>
        <v>2022</v>
      </c>
      <c r="M2748">
        <f t="shared" si="212"/>
        <v>20.27</v>
      </c>
      <c r="N2748" s="6">
        <f t="shared" si="213"/>
        <v>0.46171527777777782</v>
      </c>
      <c r="O2748">
        <f t="shared" si="214"/>
        <v>11</v>
      </c>
    </row>
    <row r="2749" spans="1:15" x14ac:dyDescent="0.35">
      <c r="A2749" t="s">
        <v>15</v>
      </c>
      <c r="B2749" s="3">
        <v>47118</v>
      </c>
      <c r="C2749">
        <v>25</v>
      </c>
      <c r="D2749" t="s">
        <v>18</v>
      </c>
      <c r="E2749" s="3">
        <v>44671</v>
      </c>
      <c r="F2749" s="4">
        <v>0.45506944444444447</v>
      </c>
      <c r="G2749">
        <v>10.7</v>
      </c>
      <c r="H2749">
        <v>9.57</v>
      </c>
      <c r="I2749">
        <v>1351</v>
      </c>
      <c r="J2749">
        <v>2748</v>
      </c>
      <c r="K2749" s="5" t="str">
        <f t="shared" si="210"/>
        <v>2022-04</v>
      </c>
      <c r="L2749" s="3" t="str">
        <f t="shared" si="211"/>
        <v>2022</v>
      </c>
      <c r="M2749">
        <f t="shared" si="212"/>
        <v>20.27</v>
      </c>
      <c r="N2749" s="6">
        <f t="shared" si="213"/>
        <v>0.46171527777777782</v>
      </c>
      <c r="O2749">
        <f t="shared" si="214"/>
        <v>11</v>
      </c>
    </row>
    <row r="2750" spans="1:15" x14ac:dyDescent="0.35">
      <c r="A2750" t="s">
        <v>28</v>
      </c>
      <c r="B2750" t="s">
        <v>21</v>
      </c>
      <c r="C2750">
        <v>0</v>
      </c>
      <c r="D2750" t="s">
        <v>17</v>
      </c>
      <c r="E2750" s="3">
        <v>44700</v>
      </c>
      <c r="F2750" s="4">
        <v>0.35189814814814813</v>
      </c>
      <c r="G2750">
        <v>9.89</v>
      </c>
      <c r="H2750">
        <v>7.39</v>
      </c>
      <c r="I2750">
        <v>1352</v>
      </c>
      <c r="J2750">
        <v>2749</v>
      </c>
      <c r="K2750" s="5" t="str">
        <f t="shared" si="210"/>
        <v>2022-05</v>
      </c>
      <c r="L2750" s="3" t="str">
        <f t="shared" si="211"/>
        <v>2022</v>
      </c>
      <c r="M2750">
        <f t="shared" si="212"/>
        <v>17.28</v>
      </c>
      <c r="N2750" s="6">
        <f t="shared" si="213"/>
        <v>0.35703009259259255</v>
      </c>
      <c r="O2750">
        <f t="shared" si="214"/>
        <v>8</v>
      </c>
    </row>
    <row r="2751" spans="1:15" x14ac:dyDescent="0.35">
      <c r="A2751" t="s">
        <v>28</v>
      </c>
      <c r="B2751" t="s">
        <v>21</v>
      </c>
      <c r="C2751">
        <v>40</v>
      </c>
      <c r="D2751" t="s">
        <v>26</v>
      </c>
      <c r="E2751" s="3">
        <v>44700</v>
      </c>
      <c r="F2751" s="4">
        <v>0.35189814814814813</v>
      </c>
      <c r="G2751">
        <v>9.89</v>
      </c>
      <c r="H2751">
        <v>7.39</v>
      </c>
      <c r="I2751">
        <v>1352</v>
      </c>
      <c r="J2751">
        <v>2750</v>
      </c>
      <c r="K2751" s="5" t="str">
        <f t="shared" si="210"/>
        <v>2022-05</v>
      </c>
      <c r="L2751" s="3" t="str">
        <f t="shared" si="211"/>
        <v>2022</v>
      </c>
      <c r="M2751">
        <f t="shared" si="212"/>
        <v>17.28</v>
      </c>
      <c r="N2751" s="6">
        <f t="shared" si="213"/>
        <v>0.35703009259259255</v>
      </c>
      <c r="O2751">
        <f t="shared" si="214"/>
        <v>8</v>
      </c>
    </row>
    <row r="2752" spans="1:15" x14ac:dyDescent="0.35">
      <c r="A2752" t="s">
        <v>28</v>
      </c>
      <c r="B2752" t="s">
        <v>21</v>
      </c>
      <c r="C2752">
        <v>10</v>
      </c>
      <c r="D2752" t="s">
        <v>16</v>
      </c>
      <c r="E2752" s="3">
        <v>44644</v>
      </c>
      <c r="F2752" s="4">
        <v>0.54510416666666661</v>
      </c>
      <c r="G2752">
        <v>8</v>
      </c>
      <c r="H2752">
        <v>16.12</v>
      </c>
      <c r="I2752">
        <v>1353</v>
      </c>
      <c r="J2752">
        <v>2751</v>
      </c>
      <c r="K2752" s="5" t="str">
        <f t="shared" si="210"/>
        <v>2022-03</v>
      </c>
      <c r="L2752" s="3" t="str">
        <f t="shared" si="211"/>
        <v>2022</v>
      </c>
      <c r="M2752">
        <f t="shared" si="212"/>
        <v>24.12</v>
      </c>
      <c r="N2752" s="6">
        <f t="shared" si="213"/>
        <v>0.55629861111111101</v>
      </c>
      <c r="O2752">
        <f t="shared" si="214"/>
        <v>13</v>
      </c>
    </row>
    <row r="2753" spans="1:15" x14ac:dyDescent="0.35">
      <c r="A2753" t="s">
        <v>24</v>
      </c>
      <c r="B2753" s="3">
        <v>47848</v>
      </c>
      <c r="C2753">
        <v>0</v>
      </c>
      <c r="D2753" t="s">
        <v>17</v>
      </c>
      <c r="E2753" s="3">
        <v>44721</v>
      </c>
      <c r="F2753" s="4">
        <v>0.59381944444444446</v>
      </c>
      <c r="G2753">
        <v>8.31</v>
      </c>
      <c r="H2753">
        <v>10.95</v>
      </c>
      <c r="I2753">
        <v>1354</v>
      </c>
      <c r="J2753">
        <v>2752</v>
      </c>
      <c r="K2753" s="5" t="str">
        <f t="shared" si="210"/>
        <v>2022-06</v>
      </c>
      <c r="L2753" s="3" t="str">
        <f t="shared" si="211"/>
        <v>2022</v>
      </c>
      <c r="M2753">
        <f t="shared" si="212"/>
        <v>19.259999999999998</v>
      </c>
      <c r="N2753" s="6">
        <f t="shared" si="213"/>
        <v>0.60142361111111109</v>
      </c>
      <c r="O2753">
        <f t="shared" si="214"/>
        <v>14</v>
      </c>
    </row>
    <row r="2754" spans="1:15" x14ac:dyDescent="0.35">
      <c r="A2754" t="s">
        <v>24</v>
      </c>
      <c r="B2754" s="3">
        <v>47848</v>
      </c>
      <c r="C2754">
        <v>25</v>
      </c>
      <c r="D2754" t="s">
        <v>18</v>
      </c>
      <c r="E2754" s="3">
        <v>44721</v>
      </c>
      <c r="F2754" s="4">
        <v>0.59381944444444446</v>
      </c>
      <c r="G2754">
        <v>8.31</v>
      </c>
      <c r="H2754">
        <v>10.95</v>
      </c>
      <c r="I2754">
        <v>1354</v>
      </c>
      <c r="J2754">
        <v>2753</v>
      </c>
      <c r="K2754" s="5" t="str">
        <f t="shared" si="210"/>
        <v>2022-06</v>
      </c>
      <c r="L2754" s="3" t="str">
        <f t="shared" si="211"/>
        <v>2022</v>
      </c>
      <c r="M2754">
        <f t="shared" si="212"/>
        <v>19.259999999999998</v>
      </c>
      <c r="N2754" s="6">
        <f t="shared" si="213"/>
        <v>0.60142361111111109</v>
      </c>
      <c r="O2754">
        <f t="shared" si="214"/>
        <v>14</v>
      </c>
    </row>
    <row r="2755" spans="1:15" x14ac:dyDescent="0.35">
      <c r="A2755" t="s">
        <v>28</v>
      </c>
      <c r="B2755" t="s">
        <v>21</v>
      </c>
      <c r="C2755">
        <v>20</v>
      </c>
      <c r="D2755" t="s">
        <v>23</v>
      </c>
      <c r="E2755" s="3">
        <v>44857</v>
      </c>
      <c r="F2755" s="4">
        <v>0.84581018518518514</v>
      </c>
      <c r="G2755">
        <v>11.46</v>
      </c>
      <c r="H2755">
        <v>7.5</v>
      </c>
      <c r="I2755">
        <v>1355</v>
      </c>
      <c r="J2755">
        <v>2754</v>
      </c>
      <c r="K2755" s="5" t="str">
        <f t="shared" ref="K2755:K2818" si="215">TEXT(E2755, "yyyy-mm")</f>
        <v>2022-10</v>
      </c>
      <c r="L2755" s="3" t="str">
        <f t="shared" ref="L2755:L2818" si="216">TEXT(E2755, "yyyy")</f>
        <v>2022</v>
      </c>
      <c r="M2755">
        <f t="shared" ref="M2755:M2818" si="217">G2755+H2755</f>
        <v>18.96</v>
      </c>
      <c r="N2755" s="6">
        <f t="shared" ref="N2755:N2818" si="218">F2755+(H2755/1440)</f>
        <v>0.85101851851851851</v>
      </c>
      <c r="O2755">
        <f t="shared" ref="O2755:O2818" si="219">HOUR(N2755)</f>
        <v>20</v>
      </c>
    </row>
    <row r="2756" spans="1:15" x14ac:dyDescent="0.35">
      <c r="A2756" t="s">
        <v>28</v>
      </c>
      <c r="B2756" t="s">
        <v>21</v>
      </c>
      <c r="C2756">
        <v>40</v>
      </c>
      <c r="D2756" t="s">
        <v>26</v>
      </c>
      <c r="E2756" s="3">
        <v>44857</v>
      </c>
      <c r="F2756" s="4">
        <v>0.84581018518518514</v>
      </c>
      <c r="G2756">
        <v>11.46</v>
      </c>
      <c r="H2756">
        <v>7.5</v>
      </c>
      <c r="I2756">
        <v>1355</v>
      </c>
      <c r="J2756">
        <v>2755</v>
      </c>
      <c r="K2756" s="5" t="str">
        <f t="shared" si="215"/>
        <v>2022-10</v>
      </c>
      <c r="L2756" s="3" t="str">
        <f t="shared" si="216"/>
        <v>2022</v>
      </c>
      <c r="M2756">
        <f t="shared" si="217"/>
        <v>18.96</v>
      </c>
      <c r="N2756" s="6">
        <f t="shared" si="218"/>
        <v>0.85101851851851851</v>
      </c>
      <c r="O2756">
        <f t="shared" si="219"/>
        <v>20</v>
      </c>
    </row>
    <row r="2757" spans="1:15" x14ac:dyDescent="0.35">
      <c r="A2757" t="s">
        <v>24</v>
      </c>
      <c r="B2757" s="3">
        <v>47848</v>
      </c>
      <c r="C2757">
        <v>10</v>
      </c>
      <c r="D2757" t="s">
        <v>16</v>
      </c>
      <c r="E2757" s="3">
        <v>44919</v>
      </c>
      <c r="F2757" s="4">
        <v>0.67781250000000004</v>
      </c>
      <c r="G2757">
        <v>7.49</v>
      </c>
      <c r="H2757">
        <v>4.87</v>
      </c>
      <c r="I2757">
        <v>1356</v>
      </c>
      <c r="J2757">
        <v>2756</v>
      </c>
      <c r="K2757" s="5" t="str">
        <f t="shared" si="215"/>
        <v>2022-12</v>
      </c>
      <c r="L2757" s="3" t="str">
        <f t="shared" si="216"/>
        <v>2022</v>
      </c>
      <c r="M2757">
        <f t="shared" si="217"/>
        <v>12.36</v>
      </c>
      <c r="N2757" s="6">
        <f t="shared" si="218"/>
        <v>0.68119444444444444</v>
      </c>
      <c r="O2757">
        <f t="shared" si="219"/>
        <v>16</v>
      </c>
    </row>
    <row r="2758" spans="1:15" x14ac:dyDescent="0.35">
      <c r="A2758" t="s">
        <v>24</v>
      </c>
      <c r="B2758" s="3">
        <v>47848</v>
      </c>
      <c r="C2758">
        <v>25</v>
      </c>
      <c r="D2758" t="s">
        <v>18</v>
      </c>
      <c r="E2758" s="3">
        <v>44919</v>
      </c>
      <c r="F2758" s="4">
        <v>0.67781250000000004</v>
      </c>
      <c r="G2758">
        <v>7.49</v>
      </c>
      <c r="H2758">
        <v>4.87</v>
      </c>
      <c r="I2758">
        <v>1356</v>
      </c>
      <c r="J2758">
        <v>2757</v>
      </c>
      <c r="K2758" s="5" t="str">
        <f t="shared" si="215"/>
        <v>2022-12</v>
      </c>
      <c r="L2758" s="3" t="str">
        <f t="shared" si="216"/>
        <v>2022</v>
      </c>
      <c r="M2758">
        <f t="shared" si="217"/>
        <v>12.36</v>
      </c>
      <c r="N2758" s="6">
        <f t="shared" si="218"/>
        <v>0.68119444444444444</v>
      </c>
      <c r="O2758">
        <f t="shared" si="219"/>
        <v>16</v>
      </c>
    </row>
    <row r="2759" spans="1:15" x14ac:dyDescent="0.35">
      <c r="A2759" t="s">
        <v>24</v>
      </c>
      <c r="B2759" s="3">
        <v>47848</v>
      </c>
      <c r="C2759">
        <v>50</v>
      </c>
      <c r="D2759" t="s">
        <v>27</v>
      </c>
      <c r="E2759" s="3">
        <v>44919</v>
      </c>
      <c r="F2759" s="4">
        <v>0.67781250000000004</v>
      </c>
      <c r="G2759">
        <v>7.49</v>
      </c>
      <c r="H2759">
        <v>4.87</v>
      </c>
      <c r="I2759">
        <v>1356</v>
      </c>
      <c r="J2759">
        <v>2758</v>
      </c>
      <c r="K2759" s="5" t="str">
        <f t="shared" si="215"/>
        <v>2022-12</v>
      </c>
      <c r="L2759" s="3" t="str">
        <f t="shared" si="216"/>
        <v>2022</v>
      </c>
      <c r="M2759">
        <f t="shared" si="217"/>
        <v>12.36</v>
      </c>
      <c r="N2759" s="6">
        <f t="shared" si="218"/>
        <v>0.68119444444444444</v>
      </c>
      <c r="O2759">
        <f t="shared" si="219"/>
        <v>16</v>
      </c>
    </row>
    <row r="2760" spans="1:15" x14ac:dyDescent="0.35">
      <c r="A2760" t="s">
        <v>24</v>
      </c>
      <c r="B2760" s="3">
        <v>47848</v>
      </c>
      <c r="C2760">
        <v>20</v>
      </c>
      <c r="D2760" t="s">
        <v>23</v>
      </c>
      <c r="E2760" s="3">
        <v>44673</v>
      </c>
      <c r="F2760" s="4">
        <v>0.77858796296296295</v>
      </c>
      <c r="G2760">
        <v>10.45</v>
      </c>
      <c r="H2760">
        <v>10.83</v>
      </c>
      <c r="I2760">
        <v>1357</v>
      </c>
      <c r="J2760">
        <v>2759</v>
      </c>
      <c r="K2760" s="5" t="str">
        <f t="shared" si="215"/>
        <v>2022-04</v>
      </c>
      <c r="L2760" s="3" t="str">
        <f t="shared" si="216"/>
        <v>2022</v>
      </c>
      <c r="M2760">
        <f t="shared" si="217"/>
        <v>21.28</v>
      </c>
      <c r="N2760" s="6">
        <f t="shared" si="218"/>
        <v>0.78610879629629626</v>
      </c>
      <c r="O2760">
        <f t="shared" si="219"/>
        <v>18</v>
      </c>
    </row>
    <row r="2761" spans="1:15" x14ac:dyDescent="0.35">
      <c r="A2761" t="s">
        <v>24</v>
      </c>
      <c r="B2761" s="3">
        <v>47848</v>
      </c>
      <c r="C2761">
        <v>40</v>
      </c>
      <c r="D2761" t="s">
        <v>26</v>
      </c>
      <c r="E2761" s="3">
        <v>44673</v>
      </c>
      <c r="F2761" s="4">
        <v>0.77858796296296295</v>
      </c>
      <c r="G2761">
        <v>10.45</v>
      </c>
      <c r="H2761">
        <v>10.83</v>
      </c>
      <c r="I2761">
        <v>1357</v>
      </c>
      <c r="J2761">
        <v>2760</v>
      </c>
      <c r="K2761" s="5" t="str">
        <f t="shared" si="215"/>
        <v>2022-04</v>
      </c>
      <c r="L2761" s="3" t="str">
        <f t="shared" si="216"/>
        <v>2022</v>
      </c>
      <c r="M2761">
        <f t="shared" si="217"/>
        <v>21.28</v>
      </c>
      <c r="N2761" s="6">
        <f t="shared" si="218"/>
        <v>0.78610879629629626</v>
      </c>
      <c r="O2761">
        <f t="shared" si="219"/>
        <v>18</v>
      </c>
    </row>
    <row r="2762" spans="1:15" x14ac:dyDescent="0.35">
      <c r="A2762" t="s">
        <v>15</v>
      </c>
      <c r="B2762" s="3">
        <v>47118</v>
      </c>
      <c r="C2762">
        <v>20</v>
      </c>
      <c r="D2762" t="s">
        <v>23</v>
      </c>
      <c r="E2762" s="3">
        <v>44737</v>
      </c>
      <c r="F2762" s="4">
        <v>0.80724537037037036</v>
      </c>
      <c r="G2762">
        <v>10.119999999999999</v>
      </c>
      <c r="H2762">
        <v>10.31</v>
      </c>
      <c r="I2762">
        <v>1358</v>
      </c>
      <c r="J2762">
        <v>2761</v>
      </c>
      <c r="K2762" s="5" t="str">
        <f t="shared" si="215"/>
        <v>2022-06</v>
      </c>
      <c r="L2762" s="3" t="str">
        <f t="shared" si="216"/>
        <v>2022</v>
      </c>
      <c r="M2762">
        <f t="shared" si="217"/>
        <v>20.43</v>
      </c>
      <c r="N2762" s="6">
        <f t="shared" si="218"/>
        <v>0.81440509259259264</v>
      </c>
      <c r="O2762">
        <f t="shared" si="219"/>
        <v>19</v>
      </c>
    </row>
    <row r="2763" spans="1:15" x14ac:dyDescent="0.35">
      <c r="A2763" t="s">
        <v>15</v>
      </c>
      <c r="B2763" s="3">
        <v>47118</v>
      </c>
      <c r="C2763">
        <v>25</v>
      </c>
      <c r="D2763" t="s">
        <v>18</v>
      </c>
      <c r="E2763" s="3">
        <v>44737</v>
      </c>
      <c r="F2763" s="4">
        <v>0.80724537037037036</v>
      </c>
      <c r="G2763">
        <v>10.119999999999999</v>
      </c>
      <c r="H2763">
        <v>10.31</v>
      </c>
      <c r="I2763">
        <v>1358</v>
      </c>
      <c r="J2763">
        <v>2762</v>
      </c>
      <c r="K2763" s="5" t="str">
        <f t="shared" si="215"/>
        <v>2022-06</v>
      </c>
      <c r="L2763" s="3" t="str">
        <f t="shared" si="216"/>
        <v>2022</v>
      </c>
      <c r="M2763">
        <f t="shared" si="217"/>
        <v>20.43</v>
      </c>
      <c r="N2763" s="6">
        <f t="shared" si="218"/>
        <v>0.81440509259259264</v>
      </c>
      <c r="O2763">
        <f t="shared" si="219"/>
        <v>19</v>
      </c>
    </row>
    <row r="2764" spans="1:15" x14ac:dyDescent="0.35">
      <c r="A2764" t="s">
        <v>15</v>
      </c>
      <c r="B2764" s="3">
        <v>47118</v>
      </c>
      <c r="C2764">
        <v>80</v>
      </c>
      <c r="D2764" t="s">
        <v>19</v>
      </c>
      <c r="E2764" s="3">
        <v>44737</v>
      </c>
      <c r="F2764" s="4">
        <v>0.80724537037037036</v>
      </c>
      <c r="G2764">
        <v>10.119999999999999</v>
      </c>
      <c r="H2764">
        <v>10.31</v>
      </c>
      <c r="I2764">
        <v>1358</v>
      </c>
      <c r="J2764">
        <v>2763</v>
      </c>
      <c r="K2764" s="5" t="str">
        <f t="shared" si="215"/>
        <v>2022-06</v>
      </c>
      <c r="L2764" s="3" t="str">
        <f t="shared" si="216"/>
        <v>2022</v>
      </c>
      <c r="M2764">
        <f t="shared" si="217"/>
        <v>20.43</v>
      </c>
      <c r="N2764" s="6">
        <f t="shared" si="218"/>
        <v>0.81440509259259264</v>
      </c>
      <c r="O2764">
        <f t="shared" si="219"/>
        <v>19</v>
      </c>
    </row>
    <row r="2765" spans="1:15" x14ac:dyDescent="0.35">
      <c r="A2765" t="s">
        <v>25</v>
      </c>
      <c r="B2765" t="s">
        <v>21</v>
      </c>
      <c r="C2765">
        <v>0</v>
      </c>
      <c r="D2765" t="s">
        <v>17</v>
      </c>
      <c r="E2765" s="3">
        <v>44593</v>
      </c>
      <c r="F2765" s="4">
        <v>0.43723379629629627</v>
      </c>
      <c r="G2765">
        <v>10.85</v>
      </c>
      <c r="H2765">
        <v>7.7</v>
      </c>
      <c r="I2765">
        <v>1359</v>
      </c>
      <c r="J2765">
        <v>2764</v>
      </c>
      <c r="K2765" s="5" t="str">
        <f t="shared" si="215"/>
        <v>2022-02</v>
      </c>
      <c r="L2765" s="3" t="str">
        <f t="shared" si="216"/>
        <v>2022</v>
      </c>
      <c r="M2765">
        <f t="shared" si="217"/>
        <v>18.55</v>
      </c>
      <c r="N2765" s="6">
        <f t="shared" si="218"/>
        <v>0.4425810185185185</v>
      </c>
      <c r="O2765">
        <f t="shared" si="219"/>
        <v>10</v>
      </c>
    </row>
    <row r="2766" spans="1:15" x14ac:dyDescent="0.35">
      <c r="A2766" t="s">
        <v>25</v>
      </c>
      <c r="B2766" t="s">
        <v>21</v>
      </c>
      <c r="C2766">
        <v>25</v>
      </c>
      <c r="D2766" t="s">
        <v>18</v>
      </c>
      <c r="E2766" s="3">
        <v>44593</v>
      </c>
      <c r="F2766" s="4">
        <v>0.43723379629629627</v>
      </c>
      <c r="G2766">
        <v>10.85</v>
      </c>
      <c r="H2766">
        <v>7.7</v>
      </c>
      <c r="I2766">
        <v>1359</v>
      </c>
      <c r="J2766">
        <v>2765</v>
      </c>
      <c r="K2766" s="5" t="str">
        <f t="shared" si="215"/>
        <v>2022-02</v>
      </c>
      <c r="L2766" s="3" t="str">
        <f t="shared" si="216"/>
        <v>2022</v>
      </c>
      <c r="M2766">
        <f t="shared" si="217"/>
        <v>18.55</v>
      </c>
      <c r="N2766" s="6">
        <f t="shared" si="218"/>
        <v>0.4425810185185185</v>
      </c>
      <c r="O2766">
        <f t="shared" si="219"/>
        <v>10</v>
      </c>
    </row>
    <row r="2767" spans="1:15" x14ac:dyDescent="0.35">
      <c r="A2767" t="s">
        <v>24</v>
      </c>
      <c r="B2767" s="3">
        <v>47848</v>
      </c>
      <c r="C2767">
        <v>10</v>
      </c>
      <c r="D2767" t="s">
        <v>16</v>
      </c>
      <c r="E2767" s="3">
        <v>44593</v>
      </c>
      <c r="F2767" s="4">
        <v>0.42271990740740739</v>
      </c>
      <c r="G2767">
        <v>5.94</v>
      </c>
      <c r="H2767">
        <v>14.01</v>
      </c>
      <c r="I2767">
        <v>1360</v>
      </c>
      <c r="J2767">
        <v>2766</v>
      </c>
      <c r="K2767" s="5" t="str">
        <f t="shared" si="215"/>
        <v>2022-02</v>
      </c>
      <c r="L2767" s="3" t="str">
        <f t="shared" si="216"/>
        <v>2022</v>
      </c>
      <c r="M2767">
        <f t="shared" si="217"/>
        <v>19.95</v>
      </c>
      <c r="N2767" s="6">
        <f t="shared" si="218"/>
        <v>0.43244907407407407</v>
      </c>
      <c r="O2767">
        <f t="shared" si="219"/>
        <v>10</v>
      </c>
    </row>
    <row r="2768" spans="1:15" x14ac:dyDescent="0.35">
      <c r="A2768" t="s">
        <v>22</v>
      </c>
      <c r="B2768" s="3">
        <v>47299</v>
      </c>
      <c r="C2768">
        <v>10</v>
      </c>
      <c r="D2768" t="s">
        <v>16</v>
      </c>
      <c r="E2768" s="3">
        <v>44634</v>
      </c>
      <c r="F2768" s="4">
        <v>0.67706018518518518</v>
      </c>
      <c r="G2768">
        <v>8.59</v>
      </c>
      <c r="H2768">
        <v>7.17</v>
      </c>
      <c r="I2768">
        <v>1361</v>
      </c>
      <c r="J2768">
        <v>2767</v>
      </c>
      <c r="K2768" s="5" t="str">
        <f t="shared" si="215"/>
        <v>2022-03</v>
      </c>
      <c r="L2768" s="3" t="str">
        <f t="shared" si="216"/>
        <v>2022</v>
      </c>
      <c r="M2768">
        <f t="shared" si="217"/>
        <v>15.76</v>
      </c>
      <c r="N2768" s="6">
        <f t="shared" si="218"/>
        <v>0.68203935185185183</v>
      </c>
      <c r="O2768">
        <f t="shared" si="219"/>
        <v>16</v>
      </c>
    </row>
    <row r="2769" spans="1:15" x14ac:dyDescent="0.35">
      <c r="A2769" t="s">
        <v>22</v>
      </c>
      <c r="B2769" s="3">
        <v>47299</v>
      </c>
      <c r="C2769">
        <v>40</v>
      </c>
      <c r="D2769" t="s">
        <v>26</v>
      </c>
      <c r="E2769" s="3">
        <v>44634</v>
      </c>
      <c r="F2769" s="4">
        <v>0.67706018518518518</v>
      </c>
      <c r="G2769">
        <v>8.59</v>
      </c>
      <c r="H2769">
        <v>7.17</v>
      </c>
      <c r="I2769">
        <v>1361</v>
      </c>
      <c r="J2769">
        <v>2768</v>
      </c>
      <c r="K2769" s="5" t="str">
        <f t="shared" si="215"/>
        <v>2022-03</v>
      </c>
      <c r="L2769" s="3" t="str">
        <f t="shared" si="216"/>
        <v>2022</v>
      </c>
      <c r="M2769">
        <f t="shared" si="217"/>
        <v>15.76</v>
      </c>
      <c r="N2769" s="6">
        <f t="shared" si="218"/>
        <v>0.68203935185185183</v>
      </c>
      <c r="O2769">
        <f t="shared" si="219"/>
        <v>16</v>
      </c>
    </row>
    <row r="2770" spans="1:15" x14ac:dyDescent="0.35">
      <c r="A2770" t="s">
        <v>15</v>
      </c>
      <c r="B2770" s="3">
        <v>47118</v>
      </c>
      <c r="C2770">
        <v>0</v>
      </c>
      <c r="D2770" t="s">
        <v>17</v>
      </c>
      <c r="E2770" s="3">
        <v>44650</v>
      </c>
      <c r="F2770" s="4">
        <v>0.75460648148148146</v>
      </c>
      <c r="G2770">
        <v>12.95</v>
      </c>
      <c r="H2770">
        <v>5.61</v>
      </c>
      <c r="I2770">
        <v>1362</v>
      </c>
      <c r="J2770">
        <v>2769</v>
      </c>
      <c r="K2770" s="5" t="str">
        <f t="shared" si="215"/>
        <v>2022-03</v>
      </c>
      <c r="L2770" s="3" t="str">
        <f t="shared" si="216"/>
        <v>2022</v>
      </c>
      <c r="M2770">
        <f t="shared" si="217"/>
        <v>18.559999999999999</v>
      </c>
      <c r="N2770" s="6">
        <f t="shared" si="218"/>
        <v>0.75850231481481478</v>
      </c>
      <c r="O2770">
        <f t="shared" si="219"/>
        <v>18</v>
      </c>
    </row>
    <row r="2771" spans="1:15" x14ac:dyDescent="0.35">
      <c r="A2771" t="s">
        <v>15</v>
      </c>
      <c r="B2771" s="3">
        <v>47118</v>
      </c>
      <c r="C2771">
        <v>25</v>
      </c>
      <c r="D2771" t="s">
        <v>18</v>
      </c>
      <c r="E2771" s="3">
        <v>44650</v>
      </c>
      <c r="F2771" s="4">
        <v>0.75460648148148146</v>
      </c>
      <c r="G2771">
        <v>12.95</v>
      </c>
      <c r="H2771">
        <v>5.61</v>
      </c>
      <c r="I2771">
        <v>1362</v>
      </c>
      <c r="J2771">
        <v>2770</v>
      </c>
      <c r="K2771" s="5" t="str">
        <f t="shared" si="215"/>
        <v>2022-03</v>
      </c>
      <c r="L2771" s="3" t="str">
        <f t="shared" si="216"/>
        <v>2022</v>
      </c>
      <c r="M2771">
        <f t="shared" si="217"/>
        <v>18.559999999999999</v>
      </c>
      <c r="N2771" s="6">
        <f t="shared" si="218"/>
        <v>0.75850231481481478</v>
      </c>
      <c r="O2771">
        <f t="shared" si="219"/>
        <v>18</v>
      </c>
    </row>
    <row r="2772" spans="1:15" x14ac:dyDescent="0.35">
      <c r="A2772" t="s">
        <v>15</v>
      </c>
      <c r="B2772" s="3">
        <v>47118</v>
      </c>
      <c r="C2772">
        <v>80</v>
      </c>
      <c r="D2772" t="s">
        <v>19</v>
      </c>
      <c r="E2772" s="3">
        <v>44650</v>
      </c>
      <c r="F2772" s="4">
        <v>0.75460648148148146</v>
      </c>
      <c r="G2772">
        <v>12.95</v>
      </c>
      <c r="H2772">
        <v>5.61</v>
      </c>
      <c r="I2772">
        <v>1362</v>
      </c>
      <c r="J2772">
        <v>2771</v>
      </c>
      <c r="K2772" s="5" t="str">
        <f t="shared" si="215"/>
        <v>2022-03</v>
      </c>
      <c r="L2772" s="3" t="str">
        <f t="shared" si="216"/>
        <v>2022</v>
      </c>
      <c r="M2772">
        <f t="shared" si="217"/>
        <v>18.559999999999999</v>
      </c>
      <c r="N2772" s="6">
        <f t="shared" si="218"/>
        <v>0.75850231481481478</v>
      </c>
      <c r="O2772">
        <f t="shared" si="219"/>
        <v>18</v>
      </c>
    </row>
    <row r="2773" spans="1:15" x14ac:dyDescent="0.35">
      <c r="A2773" t="s">
        <v>24</v>
      </c>
      <c r="B2773" s="3">
        <v>47848</v>
      </c>
      <c r="C2773">
        <v>0</v>
      </c>
      <c r="D2773" t="s">
        <v>17</v>
      </c>
      <c r="E2773" s="3">
        <v>44685</v>
      </c>
      <c r="F2773" s="4">
        <v>0.48834490740740738</v>
      </c>
      <c r="G2773">
        <v>7</v>
      </c>
      <c r="H2773">
        <v>8.11</v>
      </c>
      <c r="I2773">
        <v>1363</v>
      </c>
      <c r="J2773">
        <v>2772</v>
      </c>
      <c r="K2773" s="5" t="str">
        <f t="shared" si="215"/>
        <v>2022-05</v>
      </c>
      <c r="L2773" s="3" t="str">
        <f t="shared" si="216"/>
        <v>2022</v>
      </c>
      <c r="M2773">
        <f t="shared" si="217"/>
        <v>15.11</v>
      </c>
      <c r="N2773" s="6">
        <f t="shared" si="218"/>
        <v>0.49397685185185181</v>
      </c>
      <c r="O2773">
        <f t="shared" si="219"/>
        <v>11</v>
      </c>
    </row>
    <row r="2774" spans="1:15" x14ac:dyDescent="0.35">
      <c r="A2774" t="s">
        <v>20</v>
      </c>
      <c r="B2774" t="s">
        <v>21</v>
      </c>
      <c r="C2774">
        <v>0</v>
      </c>
      <c r="D2774" t="s">
        <v>17</v>
      </c>
      <c r="E2774" s="3">
        <v>44818</v>
      </c>
      <c r="F2774" s="4">
        <v>0.7377083333333333</v>
      </c>
      <c r="G2774">
        <v>8.6300000000000008</v>
      </c>
      <c r="H2774">
        <v>7.19</v>
      </c>
      <c r="I2774">
        <v>1364</v>
      </c>
      <c r="J2774">
        <v>2773</v>
      </c>
      <c r="K2774" s="5" t="str">
        <f t="shared" si="215"/>
        <v>2022-09</v>
      </c>
      <c r="L2774" s="3" t="str">
        <f t="shared" si="216"/>
        <v>2022</v>
      </c>
      <c r="M2774">
        <f t="shared" si="217"/>
        <v>15.82</v>
      </c>
      <c r="N2774" s="6">
        <f t="shared" si="218"/>
        <v>0.74270138888888881</v>
      </c>
      <c r="O2774">
        <f t="shared" si="219"/>
        <v>17</v>
      </c>
    </row>
    <row r="2775" spans="1:15" x14ac:dyDescent="0.35">
      <c r="A2775" t="s">
        <v>20</v>
      </c>
      <c r="B2775" t="s">
        <v>21</v>
      </c>
      <c r="C2775">
        <v>40</v>
      </c>
      <c r="D2775" t="s">
        <v>26</v>
      </c>
      <c r="E2775" s="3">
        <v>44818</v>
      </c>
      <c r="F2775" s="4">
        <v>0.7377083333333333</v>
      </c>
      <c r="G2775">
        <v>8.6300000000000008</v>
      </c>
      <c r="H2775">
        <v>7.19</v>
      </c>
      <c r="I2775">
        <v>1364</v>
      </c>
      <c r="J2775">
        <v>2774</v>
      </c>
      <c r="K2775" s="5" t="str">
        <f t="shared" si="215"/>
        <v>2022-09</v>
      </c>
      <c r="L2775" s="3" t="str">
        <f t="shared" si="216"/>
        <v>2022</v>
      </c>
      <c r="M2775">
        <f t="shared" si="217"/>
        <v>15.82</v>
      </c>
      <c r="N2775" s="6">
        <f t="shared" si="218"/>
        <v>0.74270138888888881</v>
      </c>
      <c r="O2775">
        <f t="shared" si="219"/>
        <v>17</v>
      </c>
    </row>
    <row r="2776" spans="1:15" x14ac:dyDescent="0.35">
      <c r="A2776" t="s">
        <v>22</v>
      </c>
      <c r="B2776" s="3">
        <v>47299</v>
      </c>
      <c r="C2776">
        <v>0</v>
      </c>
      <c r="D2776" t="s">
        <v>17</v>
      </c>
      <c r="E2776" s="3">
        <v>44784</v>
      </c>
      <c r="F2776" s="4">
        <v>0.58938657407407402</v>
      </c>
      <c r="G2776">
        <v>9.41</v>
      </c>
      <c r="H2776">
        <v>10.29</v>
      </c>
      <c r="I2776">
        <v>1365</v>
      </c>
      <c r="J2776">
        <v>2775</v>
      </c>
      <c r="K2776" s="5" t="str">
        <f t="shared" si="215"/>
        <v>2022-08</v>
      </c>
      <c r="L2776" s="3" t="str">
        <f t="shared" si="216"/>
        <v>2022</v>
      </c>
      <c r="M2776">
        <f t="shared" si="217"/>
        <v>19.7</v>
      </c>
      <c r="N2776" s="6">
        <f t="shared" si="218"/>
        <v>0.59653240740740732</v>
      </c>
      <c r="O2776">
        <f t="shared" si="219"/>
        <v>14</v>
      </c>
    </row>
    <row r="2777" spans="1:15" x14ac:dyDescent="0.35">
      <c r="A2777" t="s">
        <v>15</v>
      </c>
      <c r="B2777" s="3">
        <v>47118</v>
      </c>
      <c r="C2777">
        <v>10</v>
      </c>
      <c r="D2777" t="s">
        <v>16</v>
      </c>
      <c r="E2777" s="3">
        <v>44791</v>
      </c>
      <c r="F2777" s="4">
        <v>0.57218749999999996</v>
      </c>
      <c r="G2777">
        <v>6.72</v>
      </c>
      <c r="H2777">
        <v>21.49</v>
      </c>
      <c r="I2777">
        <v>1366</v>
      </c>
      <c r="J2777">
        <v>2776</v>
      </c>
      <c r="K2777" s="5" t="str">
        <f t="shared" si="215"/>
        <v>2022-08</v>
      </c>
      <c r="L2777" s="3" t="str">
        <f t="shared" si="216"/>
        <v>2022</v>
      </c>
      <c r="M2777">
        <f t="shared" si="217"/>
        <v>28.209999999999997</v>
      </c>
      <c r="N2777" s="6">
        <f t="shared" si="218"/>
        <v>0.58711111111111103</v>
      </c>
      <c r="O2777">
        <f t="shared" si="219"/>
        <v>14</v>
      </c>
    </row>
    <row r="2778" spans="1:15" x14ac:dyDescent="0.35">
      <c r="A2778" t="s">
        <v>15</v>
      </c>
      <c r="B2778" s="3">
        <v>47118</v>
      </c>
      <c r="C2778">
        <v>20</v>
      </c>
      <c r="D2778" t="s">
        <v>23</v>
      </c>
      <c r="E2778" s="3">
        <v>44894</v>
      </c>
      <c r="F2778" s="4">
        <v>0.60402777777777783</v>
      </c>
      <c r="G2778">
        <v>7.36</v>
      </c>
      <c r="H2778">
        <v>10.57</v>
      </c>
      <c r="I2778">
        <v>1367</v>
      </c>
      <c r="J2778">
        <v>2777</v>
      </c>
      <c r="K2778" s="5" t="str">
        <f t="shared" si="215"/>
        <v>2022-11</v>
      </c>
      <c r="L2778" s="3" t="str">
        <f t="shared" si="216"/>
        <v>2022</v>
      </c>
      <c r="M2778">
        <f t="shared" si="217"/>
        <v>17.93</v>
      </c>
      <c r="N2778" s="6">
        <f t="shared" si="218"/>
        <v>0.61136805555555562</v>
      </c>
      <c r="O2778">
        <f t="shared" si="219"/>
        <v>14</v>
      </c>
    </row>
    <row r="2779" spans="1:15" x14ac:dyDescent="0.35">
      <c r="A2779" t="s">
        <v>22</v>
      </c>
      <c r="B2779" s="3">
        <v>47299</v>
      </c>
      <c r="C2779">
        <v>20</v>
      </c>
      <c r="D2779" t="s">
        <v>23</v>
      </c>
      <c r="E2779" s="3">
        <v>44920</v>
      </c>
      <c r="F2779" s="4">
        <v>0.43542824074074077</v>
      </c>
      <c r="G2779">
        <v>8.2799999999999994</v>
      </c>
      <c r="H2779">
        <v>9.35</v>
      </c>
      <c r="I2779">
        <v>1368</v>
      </c>
      <c r="J2779">
        <v>2778</v>
      </c>
      <c r="K2779" s="5" t="str">
        <f t="shared" si="215"/>
        <v>2022-12</v>
      </c>
      <c r="L2779" s="3" t="str">
        <f t="shared" si="216"/>
        <v>2022</v>
      </c>
      <c r="M2779">
        <f t="shared" si="217"/>
        <v>17.63</v>
      </c>
      <c r="N2779" s="6">
        <f t="shared" si="218"/>
        <v>0.44192129629629634</v>
      </c>
      <c r="O2779">
        <f t="shared" si="219"/>
        <v>10</v>
      </c>
    </row>
    <row r="2780" spans="1:15" x14ac:dyDescent="0.35">
      <c r="A2780" t="s">
        <v>15</v>
      </c>
      <c r="B2780" s="3">
        <v>47118</v>
      </c>
      <c r="C2780">
        <v>0</v>
      </c>
      <c r="D2780" t="s">
        <v>17</v>
      </c>
      <c r="E2780" s="3">
        <v>44941</v>
      </c>
      <c r="F2780" s="4">
        <v>0.43390046296296297</v>
      </c>
      <c r="G2780">
        <v>15.02</v>
      </c>
      <c r="H2780">
        <v>9.23</v>
      </c>
      <c r="I2780">
        <v>1369</v>
      </c>
      <c r="J2780">
        <v>2779</v>
      </c>
      <c r="K2780" s="5" t="str">
        <f t="shared" si="215"/>
        <v>2023-01</v>
      </c>
      <c r="L2780" s="3" t="str">
        <f t="shared" si="216"/>
        <v>2023</v>
      </c>
      <c r="M2780">
        <f t="shared" si="217"/>
        <v>24.25</v>
      </c>
      <c r="N2780" s="6">
        <f t="shared" si="218"/>
        <v>0.44031018518518522</v>
      </c>
      <c r="O2780">
        <f t="shared" si="219"/>
        <v>10</v>
      </c>
    </row>
    <row r="2781" spans="1:15" x14ac:dyDescent="0.35">
      <c r="A2781" t="s">
        <v>15</v>
      </c>
      <c r="B2781" s="3">
        <v>47118</v>
      </c>
      <c r="C2781">
        <v>25</v>
      </c>
      <c r="D2781" t="s">
        <v>18</v>
      </c>
      <c r="E2781" s="3">
        <v>44941</v>
      </c>
      <c r="F2781" s="4">
        <v>0.43390046296296297</v>
      </c>
      <c r="G2781">
        <v>15.02</v>
      </c>
      <c r="H2781">
        <v>9.23</v>
      </c>
      <c r="I2781">
        <v>1369</v>
      </c>
      <c r="J2781">
        <v>2780</v>
      </c>
      <c r="K2781" s="5" t="str">
        <f t="shared" si="215"/>
        <v>2023-01</v>
      </c>
      <c r="L2781" s="3" t="str">
        <f t="shared" si="216"/>
        <v>2023</v>
      </c>
      <c r="M2781">
        <f t="shared" si="217"/>
        <v>24.25</v>
      </c>
      <c r="N2781" s="6">
        <f t="shared" si="218"/>
        <v>0.44031018518518522</v>
      </c>
      <c r="O2781">
        <f t="shared" si="219"/>
        <v>10</v>
      </c>
    </row>
    <row r="2782" spans="1:15" x14ac:dyDescent="0.35">
      <c r="A2782" t="s">
        <v>15</v>
      </c>
      <c r="B2782" s="3">
        <v>47118</v>
      </c>
      <c r="C2782">
        <v>80</v>
      </c>
      <c r="D2782" t="s">
        <v>19</v>
      </c>
      <c r="E2782" s="3">
        <v>44941</v>
      </c>
      <c r="F2782" s="4">
        <v>0.43390046296296297</v>
      </c>
      <c r="G2782">
        <v>15.02</v>
      </c>
      <c r="H2782">
        <v>9.23</v>
      </c>
      <c r="I2782">
        <v>1369</v>
      </c>
      <c r="J2782">
        <v>2781</v>
      </c>
      <c r="K2782" s="5" t="str">
        <f t="shared" si="215"/>
        <v>2023-01</v>
      </c>
      <c r="L2782" s="3" t="str">
        <f t="shared" si="216"/>
        <v>2023</v>
      </c>
      <c r="M2782">
        <f t="shared" si="217"/>
        <v>24.25</v>
      </c>
      <c r="N2782" s="6">
        <f t="shared" si="218"/>
        <v>0.44031018518518522</v>
      </c>
      <c r="O2782">
        <f t="shared" si="219"/>
        <v>10</v>
      </c>
    </row>
    <row r="2783" spans="1:15" x14ac:dyDescent="0.35">
      <c r="A2783" t="s">
        <v>24</v>
      </c>
      <c r="B2783" s="3">
        <v>47848</v>
      </c>
      <c r="C2783">
        <v>20</v>
      </c>
      <c r="D2783" t="s">
        <v>23</v>
      </c>
      <c r="E2783" s="3">
        <v>44688</v>
      </c>
      <c r="F2783" s="4">
        <v>0.42957175925925928</v>
      </c>
      <c r="G2783">
        <v>10.53</v>
      </c>
      <c r="H2783">
        <v>8.39</v>
      </c>
      <c r="I2783">
        <v>1370</v>
      </c>
      <c r="J2783">
        <v>2782</v>
      </c>
      <c r="K2783" s="5" t="str">
        <f t="shared" si="215"/>
        <v>2022-05</v>
      </c>
      <c r="L2783" s="3" t="str">
        <f t="shared" si="216"/>
        <v>2022</v>
      </c>
      <c r="M2783">
        <f t="shared" si="217"/>
        <v>18.920000000000002</v>
      </c>
      <c r="N2783" s="6">
        <f t="shared" si="218"/>
        <v>0.43539814814814815</v>
      </c>
      <c r="O2783">
        <f t="shared" si="219"/>
        <v>10</v>
      </c>
    </row>
    <row r="2784" spans="1:15" x14ac:dyDescent="0.35">
      <c r="A2784" t="s">
        <v>24</v>
      </c>
      <c r="B2784" s="3">
        <v>47848</v>
      </c>
      <c r="C2784">
        <v>25</v>
      </c>
      <c r="D2784" t="s">
        <v>18</v>
      </c>
      <c r="E2784" s="3">
        <v>44688</v>
      </c>
      <c r="F2784" s="4">
        <v>0.42957175925925928</v>
      </c>
      <c r="G2784">
        <v>10.53</v>
      </c>
      <c r="H2784">
        <v>8.39</v>
      </c>
      <c r="I2784">
        <v>1370</v>
      </c>
      <c r="J2784">
        <v>2783</v>
      </c>
      <c r="K2784" s="5" t="str">
        <f t="shared" si="215"/>
        <v>2022-05</v>
      </c>
      <c r="L2784" s="3" t="str">
        <f t="shared" si="216"/>
        <v>2022</v>
      </c>
      <c r="M2784">
        <f t="shared" si="217"/>
        <v>18.920000000000002</v>
      </c>
      <c r="N2784" s="6">
        <f t="shared" si="218"/>
        <v>0.43539814814814815</v>
      </c>
      <c r="O2784">
        <f t="shared" si="219"/>
        <v>10</v>
      </c>
    </row>
    <row r="2785" spans="1:15" x14ac:dyDescent="0.35">
      <c r="A2785" t="s">
        <v>24</v>
      </c>
      <c r="B2785" s="3">
        <v>47848</v>
      </c>
      <c r="C2785">
        <v>50</v>
      </c>
      <c r="D2785" t="s">
        <v>27</v>
      </c>
      <c r="E2785" s="3">
        <v>44688</v>
      </c>
      <c r="F2785" s="4">
        <v>0.42957175925925928</v>
      </c>
      <c r="G2785">
        <v>10.53</v>
      </c>
      <c r="H2785">
        <v>8.39</v>
      </c>
      <c r="I2785">
        <v>1370</v>
      </c>
      <c r="J2785">
        <v>2784</v>
      </c>
      <c r="K2785" s="5" t="str">
        <f t="shared" si="215"/>
        <v>2022-05</v>
      </c>
      <c r="L2785" s="3" t="str">
        <f t="shared" si="216"/>
        <v>2022</v>
      </c>
      <c r="M2785">
        <f t="shared" si="217"/>
        <v>18.920000000000002</v>
      </c>
      <c r="N2785" s="6">
        <f t="shared" si="218"/>
        <v>0.43539814814814815</v>
      </c>
      <c r="O2785">
        <f t="shared" si="219"/>
        <v>10</v>
      </c>
    </row>
    <row r="2786" spans="1:15" x14ac:dyDescent="0.35">
      <c r="A2786" t="s">
        <v>24</v>
      </c>
      <c r="B2786" s="3">
        <v>47848</v>
      </c>
      <c r="C2786">
        <v>0</v>
      </c>
      <c r="D2786" t="s">
        <v>17</v>
      </c>
      <c r="E2786" s="3">
        <v>44648</v>
      </c>
      <c r="F2786" s="4">
        <v>0.50386574074074075</v>
      </c>
      <c r="G2786">
        <v>6.42</v>
      </c>
      <c r="H2786">
        <v>13.18</v>
      </c>
      <c r="I2786">
        <v>1371</v>
      </c>
      <c r="J2786">
        <v>2785</v>
      </c>
      <c r="K2786" s="5" t="str">
        <f t="shared" si="215"/>
        <v>2022-03</v>
      </c>
      <c r="L2786" s="3" t="str">
        <f t="shared" si="216"/>
        <v>2022</v>
      </c>
      <c r="M2786">
        <f t="shared" si="217"/>
        <v>19.600000000000001</v>
      </c>
      <c r="N2786" s="6">
        <f t="shared" si="218"/>
        <v>0.51301851851851854</v>
      </c>
      <c r="O2786">
        <f t="shared" si="219"/>
        <v>12</v>
      </c>
    </row>
    <row r="2787" spans="1:15" x14ac:dyDescent="0.35">
      <c r="A2787" t="s">
        <v>15</v>
      </c>
      <c r="B2787" s="3">
        <v>47118</v>
      </c>
      <c r="C2787">
        <v>10</v>
      </c>
      <c r="D2787" t="s">
        <v>16</v>
      </c>
      <c r="E2787" s="3">
        <v>44714</v>
      </c>
      <c r="F2787" s="4">
        <v>0.40175925925925926</v>
      </c>
      <c r="G2787">
        <v>19.41</v>
      </c>
      <c r="H2787">
        <v>8.82</v>
      </c>
      <c r="I2787">
        <v>1372</v>
      </c>
      <c r="J2787">
        <v>2786</v>
      </c>
      <c r="K2787" s="5" t="str">
        <f t="shared" si="215"/>
        <v>2022-06</v>
      </c>
      <c r="L2787" s="3" t="str">
        <f t="shared" si="216"/>
        <v>2022</v>
      </c>
      <c r="M2787">
        <f t="shared" si="217"/>
        <v>28.23</v>
      </c>
      <c r="N2787" s="6">
        <f t="shared" si="218"/>
        <v>0.40788425925925925</v>
      </c>
      <c r="O2787">
        <f t="shared" si="219"/>
        <v>9</v>
      </c>
    </row>
    <row r="2788" spans="1:15" x14ac:dyDescent="0.35">
      <c r="A2788" t="s">
        <v>24</v>
      </c>
      <c r="B2788" s="3">
        <v>47848</v>
      </c>
      <c r="C2788">
        <v>20</v>
      </c>
      <c r="D2788" t="s">
        <v>23</v>
      </c>
      <c r="E2788" s="3">
        <v>44576</v>
      </c>
      <c r="F2788" s="4">
        <v>0.77097222222222217</v>
      </c>
      <c r="G2788">
        <v>5.99</v>
      </c>
      <c r="H2788">
        <v>6.93</v>
      </c>
      <c r="I2788">
        <v>1373</v>
      </c>
      <c r="J2788">
        <v>2787</v>
      </c>
      <c r="K2788" s="5" t="str">
        <f t="shared" si="215"/>
        <v>2022-01</v>
      </c>
      <c r="L2788" s="3" t="str">
        <f t="shared" si="216"/>
        <v>2022</v>
      </c>
      <c r="M2788">
        <f t="shared" si="217"/>
        <v>12.92</v>
      </c>
      <c r="N2788" s="6">
        <f t="shared" si="218"/>
        <v>0.77578472222222217</v>
      </c>
      <c r="O2788">
        <f t="shared" si="219"/>
        <v>18</v>
      </c>
    </row>
    <row r="2789" spans="1:15" x14ac:dyDescent="0.35">
      <c r="A2789" t="s">
        <v>24</v>
      </c>
      <c r="B2789" s="3">
        <v>47848</v>
      </c>
      <c r="C2789">
        <v>25</v>
      </c>
      <c r="D2789" t="s">
        <v>18</v>
      </c>
      <c r="E2789" s="3">
        <v>44576</v>
      </c>
      <c r="F2789" s="4">
        <v>0.77097222222222217</v>
      </c>
      <c r="G2789">
        <v>5.99</v>
      </c>
      <c r="H2789">
        <v>6.93</v>
      </c>
      <c r="I2789">
        <v>1373</v>
      </c>
      <c r="J2789">
        <v>2788</v>
      </c>
      <c r="K2789" s="5" t="str">
        <f t="shared" si="215"/>
        <v>2022-01</v>
      </c>
      <c r="L2789" s="3" t="str">
        <f t="shared" si="216"/>
        <v>2022</v>
      </c>
      <c r="M2789">
        <f t="shared" si="217"/>
        <v>12.92</v>
      </c>
      <c r="N2789" s="6">
        <f t="shared" si="218"/>
        <v>0.77578472222222217</v>
      </c>
      <c r="O2789">
        <f t="shared" si="219"/>
        <v>18</v>
      </c>
    </row>
    <row r="2790" spans="1:15" x14ac:dyDescent="0.35">
      <c r="A2790" t="s">
        <v>24</v>
      </c>
      <c r="B2790" s="3">
        <v>47848</v>
      </c>
      <c r="C2790">
        <v>80</v>
      </c>
      <c r="D2790" t="s">
        <v>19</v>
      </c>
      <c r="E2790" s="3">
        <v>44576</v>
      </c>
      <c r="F2790" s="4">
        <v>0.77097222222222217</v>
      </c>
      <c r="G2790">
        <v>5.99</v>
      </c>
      <c r="H2790">
        <v>6.93</v>
      </c>
      <c r="I2790">
        <v>1373</v>
      </c>
      <c r="J2790">
        <v>2789</v>
      </c>
      <c r="K2790" s="5" t="str">
        <f t="shared" si="215"/>
        <v>2022-01</v>
      </c>
      <c r="L2790" s="3" t="str">
        <f t="shared" si="216"/>
        <v>2022</v>
      </c>
      <c r="M2790">
        <f t="shared" si="217"/>
        <v>12.92</v>
      </c>
      <c r="N2790" s="6">
        <f t="shared" si="218"/>
        <v>0.77578472222222217</v>
      </c>
      <c r="O2790">
        <f t="shared" si="219"/>
        <v>18</v>
      </c>
    </row>
    <row r="2791" spans="1:15" x14ac:dyDescent="0.35">
      <c r="A2791" t="s">
        <v>24</v>
      </c>
      <c r="B2791" s="3">
        <v>47848</v>
      </c>
      <c r="C2791">
        <v>0</v>
      </c>
      <c r="D2791" t="s">
        <v>17</v>
      </c>
      <c r="E2791" s="3">
        <v>44581</v>
      </c>
      <c r="F2791" s="4">
        <v>0.78891203703703705</v>
      </c>
      <c r="G2791">
        <v>8.6999999999999993</v>
      </c>
      <c r="H2791">
        <v>10.54</v>
      </c>
      <c r="I2791">
        <v>1374</v>
      </c>
      <c r="J2791">
        <v>2790</v>
      </c>
      <c r="K2791" s="5" t="str">
        <f t="shared" si="215"/>
        <v>2022-01</v>
      </c>
      <c r="L2791" s="3" t="str">
        <f t="shared" si="216"/>
        <v>2022</v>
      </c>
      <c r="M2791">
        <f t="shared" si="217"/>
        <v>19.239999999999998</v>
      </c>
      <c r="N2791" s="6">
        <f t="shared" si="218"/>
        <v>0.79623148148148148</v>
      </c>
      <c r="O2791">
        <f t="shared" si="219"/>
        <v>19</v>
      </c>
    </row>
    <row r="2792" spans="1:15" x14ac:dyDescent="0.35">
      <c r="A2792" t="s">
        <v>24</v>
      </c>
      <c r="B2792" s="3">
        <v>47848</v>
      </c>
      <c r="C2792">
        <v>25</v>
      </c>
      <c r="D2792" t="s">
        <v>18</v>
      </c>
      <c r="E2792" s="3">
        <v>44581</v>
      </c>
      <c r="F2792" s="4">
        <v>0.78891203703703705</v>
      </c>
      <c r="G2792">
        <v>8.6999999999999993</v>
      </c>
      <c r="H2792">
        <v>10.54</v>
      </c>
      <c r="I2792">
        <v>1374</v>
      </c>
      <c r="J2792">
        <v>2791</v>
      </c>
      <c r="K2792" s="5" t="str">
        <f t="shared" si="215"/>
        <v>2022-01</v>
      </c>
      <c r="L2792" s="3" t="str">
        <f t="shared" si="216"/>
        <v>2022</v>
      </c>
      <c r="M2792">
        <f t="shared" si="217"/>
        <v>19.239999999999998</v>
      </c>
      <c r="N2792" s="6">
        <f t="shared" si="218"/>
        <v>0.79623148148148148</v>
      </c>
      <c r="O2792">
        <f t="shared" si="219"/>
        <v>19</v>
      </c>
    </row>
    <row r="2793" spans="1:15" x14ac:dyDescent="0.35">
      <c r="A2793" t="s">
        <v>24</v>
      </c>
      <c r="B2793" s="3">
        <v>47848</v>
      </c>
      <c r="C2793">
        <v>80</v>
      </c>
      <c r="D2793" t="s">
        <v>19</v>
      </c>
      <c r="E2793" s="3">
        <v>44581</v>
      </c>
      <c r="F2793" s="4">
        <v>0.78891203703703705</v>
      </c>
      <c r="G2793">
        <v>8.6999999999999993</v>
      </c>
      <c r="H2793">
        <v>10.54</v>
      </c>
      <c r="I2793">
        <v>1374</v>
      </c>
      <c r="J2793">
        <v>2792</v>
      </c>
      <c r="K2793" s="5" t="str">
        <f t="shared" si="215"/>
        <v>2022-01</v>
      </c>
      <c r="L2793" s="3" t="str">
        <f t="shared" si="216"/>
        <v>2022</v>
      </c>
      <c r="M2793">
        <f t="shared" si="217"/>
        <v>19.239999999999998</v>
      </c>
      <c r="N2793" s="6">
        <f t="shared" si="218"/>
        <v>0.79623148148148148</v>
      </c>
      <c r="O2793">
        <f t="shared" si="219"/>
        <v>19</v>
      </c>
    </row>
    <row r="2794" spans="1:15" x14ac:dyDescent="0.35">
      <c r="A2794" t="s">
        <v>25</v>
      </c>
      <c r="B2794" t="s">
        <v>21</v>
      </c>
      <c r="C2794">
        <v>0</v>
      </c>
      <c r="D2794" t="s">
        <v>17</v>
      </c>
      <c r="E2794" s="3">
        <v>44860</v>
      </c>
      <c r="F2794" s="4">
        <v>0.59575231481481483</v>
      </c>
      <c r="G2794">
        <v>5.92</v>
      </c>
      <c r="H2794">
        <v>9.77</v>
      </c>
      <c r="I2794">
        <v>1375</v>
      </c>
      <c r="J2794">
        <v>2793</v>
      </c>
      <c r="K2794" s="5" t="str">
        <f t="shared" si="215"/>
        <v>2022-10</v>
      </c>
      <c r="L2794" s="3" t="str">
        <f t="shared" si="216"/>
        <v>2022</v>
      </c>
      <c r="M2794">
        <f t="shared" si="217"/>
        <v>15.69</v>
      </c>
      <c r="N2794" s="6">
        <f t="shared" si="218"/>
        <v>0.60253703703703709</v>
      </c>
      <c r="O2794">
        <f t="shared" si="219"/>
        <v>14</v>
      </c>
    </row>
    <row r="2795" spans="1:15" x14ac:dyDescent="0.35">
      <c r="A2795" t="s">
        <v>25</v>
      </c>
      <c r="B2795" t="s">
        <v>21</v>
      </c>
      <c r="C2795">
        <v>25</v>
      </c>
      <c r="D2795" t="s">
        <v>18</v>
      </c>
      <c r="E2795" s="3">
        <v>44860</v>
      </c>
      <c r="F2795" s="4">
        <v>0.59575231481481483</v>
      </c>
      <c r="G2795">
        <v>5.92</v>
      </c>
      <c r="H2795">
        <v>9.77</v>
      </c>
      <c r="I2795">
        <v>1375</v>
      </c>
      <c r="J2795">
        <v>2794</v>
      </c>
      <c r="K2795" s="5" t="str">
        <f t="shared" si="215"/>
        <v>2022-10</v>
      </c>
      <c r="L2795" s="3" t="str">
        <f t="shared" si="216"/>
        <v>2022</v>
      </c>
      <c r="M2795">
        <f t="shared" si="217"/>
        <v>15.69</v>
      </c>
      <c r="N2795" s="6">
        <f t="shared" si="218"/>
        <v>0.60253703703703709</v>
      </c>
      <c r="O2795">
        <f t="shared" si="219"/>
        <v>14</v>
      </c>
    </row>
    <row r="2796" spans="1:15" x14ac:dyDescent="0.35">
      <c r="A2796" t="s">
        <v>25</v>
      </c>
      <c r="B2796" t="s">
        <v>21</v>
      </c>
      <c r="C2796">
        <v>50</v>
      </c>
      <c r="D2796" t="s">
        <v>27</v>
      </c>
      <c r="E2796" s="3">
        <v>44860</v>
      </c>
      <c r="F2796" s="4">
        <v>0.59575231481481483</v>
      </c>
      <c r="G2796">
        <v>5.92</v>
      </c>
      <c r="H2796">
        <v>9.77</v>
      </c>
      <c r="I2796">
        <v>1375</v>
      </c>
      <c r="J2796">
        <v>2795</v>
      </c>
      <c r="K2796" s="5" t="str">
        <f t="shared" si="215"/>
        <v>2022-10</v>
      </c>
      <c r="L2796" s="3" t="str">
        <f t="shared" si="216"/>
        <v>2022</v>
      </c>
      <c r="M2796">
        <f t="shared" si="217"/>
        <v>15.69</v>
      </c>
      <c r="N2796" s="6">
        <f t="shared" si="218"/>
        <v>0.60253703703703709</v>
      </c>
      <c r="O2796">
        <f t="shared" si="219"/>
        <v>14</v>
      </c>
    </row>
    <row r="2797" spans="1:15" x14ac:dyDescent="0.35">
      <c r="A2797" t="s">
        <v>25</v>
      </c>
      <c r="B2797" t="s">
        <v>21</v>
      </c>
      <c r="C2797">
        <v>0</v>
      </c>
      <c r="D2797" t="s">
        <v>17</v>
      </c>
      <c r="E2797" s="3">
        <v>44936</v>
      </c>
      <c r="F2797" s="4">
        <v>0.47112268518518519</v>
      </c>
      <c r="G2797">
        <v>9.81</v>
      </c>
      <c r="H2797">
        <v>10.130000000000001</v>
      </c>
      <c r="I2797">
        <v>1376</v>
      </c>
      <c r="J2797">
        <v>2796</v>
      </c>
      <c r="K2797" s="5" t="str">
        <f t="shared" si="215"/>
        <v>2023-01</v>
      </c>
      <c r="L2797" s="3" t="str">
        <f t="shared" si="216"/>
        <v>2023</v>
      </c>
      <c r="M2797">
        <f t="shared" si="217"/>
        <v>19.940000000000001</v>
      </c>
      <c r="N2797" s="6">
        <f t="shared" si="218"/>
        <v>0.47815740740740742</v>
      </c>
      <c r="O2797">
        <f t="shared" si="219"/>
        <v>11</v>
      </c>
    </row>
    <row r="2798" spans="1:15" x14ac:dyDescent="0.35">
      <c r="A2798" t="s">
        <v>25</v>
      </c>
      <c r="B2798" t="s">
        <v>21</v>
      </c>
      <c r="C2798">
        <v>40</v>
      </c>
      <c r="D2798" t="s">
        <v>26</v>
      </c>
      <c r="E2798" s="3">
        <v>44936</v>
      </c>
      <c r="F2798" s="4">
        <v>0.47112268518518519</v>
      </c>
      <c r="G2798">
        <v>9.81</v>
      </c>
      <c r="H2798">
        <v>10.130000000000001</v>
      </c>
      <c r="I2798">
        <v>1376</v>
      </c>
      <c r="J2798">
        <v>2797</v>
      </c>
      <c r="K2798" s="5" t="str">
        <f t="shared" si="215"/>
        <v>2023-01</v>
      </c>
      <c r="L2798" s="3" t="str">
        <f t="shared" si="216"/>
        <v>2023</v>
      </c>
      <c r="M2798">
        <f t="shared" si="217"/>
        <v>19.940000000000001</v>
      </c>
      <c r="N2798" s="6">
        <f t="shared" si="218"/>
        <v>0.47815740740740742</v>
      </c>
      <c r="O2798">
        <f t="shared" si="219"/>
        <v>11</v>
      </c>
    </row>
    <row r="2799" spans="1:15" x14ac:dyDescent="0.35">
      <c r="A2799" t="s">
        <v>25</v>
      </c>
      <c r="B2799" t="s">
        <v>21</v>
      </c>
      <c r="C2799">
        <v>50</v>
      </c>
      <c r="D2799" t="s">
        <v>27</v>
      </c>
      <c r="E2799" s="3">
        <v>44936</v>
      </c>
      <c r="F2799" s="4">
        <v>0.47112268518518519</v>
      </c>
      <c r="G2799">
        <v>9.81</v>
      </c>
      <c r="H2799">
        <v>10.130000000000001</v>
      </c>
      <c r="I2799">
        <v>1376</v>
      </c>
      <c r="J2799">
        <v>2798</v>
      </c>
      <c r="K2799" s="5" t="str">
        <f t="shared" si="215"/>
        <v>2023-01</v>
      </c>
      <c r="L2799" s="3" t="str">
        <f t="shared" si="216"/>
        <v>2023</v>
      </c>
      <c r="M2799">
        <f t="shared" si="217"/>
        <v>19.940000000000001</v>
      </c>
      <c r="N2799" s="6">
        <f t="shared" si="218"/>
        <v>0.47815740740740742</v>
      </c>
      <c r="O2799">
        <f t="shared" si="219"/>
        <v>11</v>
      </c>
    </row>
    <row r="2800" spans="1:15" x14ac:dyDescent="0.35">
      <c r="A2800" t="s">
        <v>22</v>
      </c>
      <c r="B2800" s="3">
        <v>47299</v>
      </c>
      <c r="C2800">
        <v>0</v>
      </c>
      <c r="D2800" t="s">
        <v>17</v>
      </c>
      <c r="E2800" s="3">
        <v>44939</v>
      </c>
      <c r="F2800" s="4">
        <v>0.43887731481481479</v>
      </c>
      <c r="G2800">
        <v>6.51</v>
      </c>
      <c r="H2800">
        <v>10.32</v>
      </c>
      <c r="I2800">
        <v>1377</v>
      </c>
      <c r="J2800">
        <v>2799</v>
      </c>
      <c r="K2800" s="5" t="str">
        <f t="shared" si="215"/>
        <v>2023-01</v>
      </c>
      <c r="L2800" s="3" t="str">
        <f t="shared" si="216"/>
        <v>2023</v>
      </c>
      <c r="M2800">
        <f t="shared" si="217"/>
        <v>16.829999999999998</v>
      </c>
      <c r="N2800" s="6">
        <f t="shared" si="218"/>
        <v>0.44604398148148144</v>
      </c>
      <c r="O2800">
        <f t="shared" si="219"/>
        <v>10</v>
      </c>
    </row>
    <row r="2801" spans="1:15" x14ac:dyDescent="0.35">
      <c r="A2801" t="s">
        <v>22</v>
      </c>
      <c r="B2801" s="3">
        <v>47299</v>
      </c>
      <c r="C2801">
        <v>40</v>
      </c>
      <c r="D2801" t="s">
        <v>26</v>
      </c>
      <c r="E2801" s="3">
        <v>44939</v>
      </c>
      <c r="F2801" s="4">
        <v>0.43887731481481479</v>
      </c>
      <c r="G2801">
        <v>6.51</v>
      </c>
      <c r="H2801">
        <v>10.32</v>
      </c>
      <c r="I2801">
        <v>1377</v>
      </c>
      <c r="J2801">
        <v>2800</v>
      </c>
      <c r="K2801" s="5" t="str">
        <f t="shared" si="215"/>
        <v>2023-01</v>
      </c>
      <c r="L2801" s="3" t="str">
        <f t="shared" si="216"/>
        <v>2023</v>
      </c>
      <c r="M2801">
        <f t="shared" si="217"/>
        <v>16.829999999999998</v>
      </c>
      <c r="N2801" s="6">
        <f t="shared" si="218"/>
        <v>0.44604398148148144</v>
      </c>
      <c r="O2801">
        <f t="shared" si="219"/>
        <v>10</v>
      </c>
    </row>
    <row r="2802" spans="1:15" x14ac:dyDescent="0.35">
      <c r="A2802" t="s">
        <v>15</v>
      </c>
      <c r="B2802" s="3">
        <v>47118</v>
      </c>
      <c r="C2802">
        <v>0</v>
      </c>
      <c r="D2802" t="s">
        <v>17</v>
      </c>
      <c r="E2802" s="3">
        <v>44825</v>
      </c>
      <c r="F2802" s="4">
        <v>0.45756944444444442</v>
      </c>
      <c r="G2802">
        <v>8.9600000000000009</v>
      </c>
      <c r="H2802">
        <v>5.96</v>
      </c>
      <c r="I2802">
        <v>1378</v>
      </c>
      <c r="J2802">
        <v>2801</v>
      </c>
      <c r="K2802" s="5" t="str">
        <f t="shared" si="215"/>
        <v>2022-09</v>
      </c>
      <c r="L2802" s="3" t="str">
        <f t="shared" si="216"/>
        <v>2022</v>
      </c>
      <c r="M2802">
        <f t="shared" si="217"/>
        <v>14.920000000000002</v>
      </c>
      <c r="N2802" s="6">
        <f t="shared" si="218"/>
        <v>0.46170833333333333</v>
      </c>
      <c r="O2802">
        <f t="shared" si="219"/>
        <v>11</v>
      </c>
    </row>
    <row r="2803" spans="1:15" x14ac:dyDescent="0.35">
      <c r="A2803" t="s">
        <v>24</v>
      </c>
      <c r="B2803" s="3">
        <v>47848</v>
      </c>
      <c r="C2803">
        <v>10</v>
      </c>
      <c r="D2803" t="s">
        <v>16</v>
      </c>
      <c r="E2803" s="3">
        <v>44887</v>
      </c>
      <c r="F2803" s="4">
        <v>0.58287037037037037</v>
      </c>
      <c r="G2803">
        <v>5.55</v>
      </c>
      <c r="H2803">
        <v>5.76</v>
      </c>
      <c r="I2803">
        <v>1379</v>
      </c>
      <c r="J2803">
        <v>2802</v>
      </c>
      <c r="K2803" s="5" t="str">
        <f t="shared" si="215"/>
        <v>2022-11</v>
      </c>
      <c r="L2803" s="3" t="str">
        <f t="shared" si="216"/>
        <v>2022</v>
      </c>
      <c r="M2803">
        <f t="shared" si="217"/>
        <v>11.309999999999999</v>
      </c>
      <c r="N2803" s="6">
        <f t="shared" si="218"/>
        <v>0.58687037037037038</v>
      </c>
      <c r="O2803">
        <f t="shared" si="219"/>
        <v>14</v>
      </c>
    </row>
    <row r="2804" spans="1:15" x14ac:dyDescent="0.35">
      <c r="A2804" t="s">
        <v>24</v>
      </c>
      <c r="B2804" s="3">
        <v>47848</v>
      </c>
      <c r="C2804">
        <v>40</v>
      </c>
      <c r="D2804" t="s">
        <v>26</v>
      </c>
      <c r="E2804" s="3">
        <v>44887</v>
      </c>
      <c r="F2804" s="4">
        <v>0.58287037037037037</v>
      </c>
      <c r="G2804">
        <v>5.55</v>
      </c>
      <c r="H2804">
        <v>5.76</v>
      </c>
      <c r="I2804">
        <v>1379</v>
      </c>
      <c r="J2804">
        <v>2803</v>
      </c>
      <c r="K2804" s="5" t="str">
        <f t="shared" si="215"/>
        <v>2022-11</v>
      </c>
      <c r="L2804" s="3" t="str">
        <f t="shared" si="216"/>
        <v>2022</v>
      </c>
      <c r="M2804">
        <f t="shared" si="217"/>
        <v>11.309999999999999</v>
      </c>
      <c r="N2804" s="6">
        <f t="shared" si="218"/>
        <v>0.58687037037037038</v>
      </c>
      <c r="O2804">
        <f t="shared" si="219"/>
        <v>14</v>
      </c>
    </row>
    <row r="2805" spans="1:15" x14ac:dyDescent="0.35">
      <c r="A2805" t="s">
        <v>24</v>
      </c>
      <c r="B2805" s="3">
        <v>47848</v>
      </c>
      <c r="C2805">
        <v>80</v>
      </c>
      <c r="D2805" t="s">
        <v>19</v>
      </c>
      <c r="E2805" s="3">
        <v>44887</v>
      </c>
      <c r="F2805" s="4">
        <v>0.58287037037037037</v>
      </c>
      <c r="G2805">
        <v>5.55</v>
      </c>
      <c r="H2805">
        <v>5.76</v>
      </c>
      <c r="I2805">
        <v>1379</v>
      </c>
      <c r="J2805">
        <v>2804</v>
      </c>
      <c r="K2805" s="5" t="str">
        <f t="shared" si="215"/>
        <v>2022-11</v>
      </c>
      <c r="L2805" s="3" t="str">
        <f t="shared" si="216"/>
        <v>2022</v>
      </c>
      <c r="M2805">
        <f t="shared" si="217"/>
        <v>11.309999999999999</v>
      </c>
      <c r="N2805" s="6">
        <f t="shared" si="218"/>
        <v>0.58687037037037038</v>
      </c>
      <c r="O2805">
        <f t="shared" si="219"/>
        <v>14</v>
      </c>
    </row>
    <row r="2806" spans="1:15" x14ac:dyDescent="0.35">
      <c r="A2806" t="s">
        <v>25</v>
      </c>
      <c r="B2806" t="s">
        <v>21</v>
      </c>
      <c r="C2806">
        <v>10</v>
      </c>
      <c r="D2806" t="s">
        <v>16</v>
      </c>
      <c r="E2806" s="3">
        <v>44906</v>
      </c>
      <c r="F2806" s="4">
        <v>0.61930555555555555</v>
      </c>
      <c r="G2806">
        <v>7.44</v>
      </c>
      <c r="H2806">
        <v>6.99</v>
      </c>
      <c r="I2806">
        <v>1380</v>
      </c>
      <c r="J2806">
        <v>2805</v>
      </c>
      <c r="K2806" s="5" t="str">
        <f t="shared" si="215"/>
        <v>2022-12</v>
      </c>
      <c r="L2806" s="3" t="str">
        <f t="shared" si="216"/>
        <v>2022</v>
      </c>
      <c r="M2806">
        <f t="shared" si="217"/>
        <v>14.43</v>
      </c>
      <c r="N2806" s="6">
        <f t="shared" si="218"/>
        <v>0.62415972222222227</v>
      </c>
      <c r="O2806">
        <f t="shared" si="219"/>
        <v>14</v>
      </c>
    </row>
    <row r="2807" spans="1:15" x14ac:dyDescent="0.35">
      <c r="A2807" t="s">
        <v>25</v>
      </c>
      <c r="B2807" t="s">
        <v>21</v>
      </c>
      <c r="C2807">
        <v>40</v>
      </c>
      <c r="D2807" t="s">
        <v>26</v>
      </c>
      <c r="E2807" s="3">
        <v>44906</v>
      </c>
      <c r="F2807" s="4">
        <v>0.61930555555555555</v>
      </c>
      <c r="G2807">
        <v>7.44</v>
      </c>
      <c r="H2807">
        <v>6.99</v>
      </c>
      <c r="I2807">
        <v>1380</v>
      </c>
      <c r="J2807">
        <v>2806</v>
      </c>
      <c r="K2807" s="5" t="str">
        <f t="shared" si="215"/>
        <v>2022-12</v>
      </c>
      <c r="L2807" s="3" t="str">
        <f t="shared" si="216"/>
        <v>2022</v>
      </c>
      <c r="M2807">
        <f t="shared" si="217"/>
        <v>14.43</v>
      </c>
      <c r="N2807" s="6">
        <f t="shared" si="218"/>
        <v>0.62415972222222227</v>
      </c>
      <c r="O2807">
        <f t="shared" si="219"/>
        <v>14</v>
      </c>
    </row>
    <row r="2808" spans="1:15" x14ac:dyDescent="0.35">
      <c r="A2808" t="s">
        <v>25</v>
      </c>
      <c r="B2808" t="s">
        <v>21</v>
      </c>
      <c r="C2808">
        <v>80</v>
      </c>
      <c r="D2808" t="s">
        <v>19</v>
      </c>
      <c r="E2808" s="3">
        <v>44906</v>
      </c>
      <c r="F2808" s="4">
        <v>0.61930555555555555</v>
      </c>
      <c r="G2808">
        <v>7.44</v>
      </c>
      <c r="H2808">
        <v>6.99</v>
      </c>
      <c r="I2808">
        <v>1380</v>
      </c>
      <c r="J2808">
        <v>2807</v>
      </c>
      <c r="K2808" s="5" t="str">
        <f t="shared" si="215"/>
        <v>2022-12</v>
      </c>
      <c r="L2808" s="3" t="str">
        <f t="shared" si="216"/>
        <v>2022</v>
      </c>
      <c r="M2808">
        <f t="shared" si="217"/>
        <v>14.43</v>
      </c>
      <c r="N2808" s="6">
        <f t="shared" si="218"/>
        <v>0.62415972222222227</v>
      </c>
      <c r="O2808">
        <f t="shared" si="219"/>
        <v>14</v>
      </c>
    </row>
    <row r="2809" spans="1:15" x14ac:dyDescent="0.35">
      <c r="A2809" t="s">
        <v>24</v>
      </c>
      <c r="B2809" s="3">
        <v>47848</v>
      </c>
      <c r="C2809">
        <v>10</v>
      </c>
      <c r="D2809" t="s">
        <v>16</v>
      </c>
      <c r="E2809" s="3">
        <v>44591</v>
      </c>
      <c r="F2809" s="4">
        <v>0.72087962962962959</v>
      </c>
      <c r="G2809">
        <v>12.07</v>
      </c>
      <c r="H2809">
        <v>16.09</v>
      </c>
      <c r="I2809">
        <v>1381</v>
      </c>
      <c r="J2809">
        <v>2808</v>
      </c>
      <c r="K2809" s="5" t="str">
        <f t="shared" si="215"/>
        <v>2022-01</v>
      </c>
      <c r="L2809" s="3" t="str">
        <f t="shared" si="216"/>
        <v>2022</v>
      </c>
      <c r="M2809">
        <f t="shared" si="217"/>
        <v>28.16</v>
      </c>
      <c r="N2809" s="6">
        <f t="shared" si="218"/>
        <v>0.73205324074074074</v>
      </c>
      <c r="O2809">
        <f t="shared" si="219"/>
        <v>17</v>
      </c>
    </row>
    <row r="2810" spans="1:15" x14ac:dyDescent="0.35">
      <c r="A2810" t="s">
        <v>24</v>
      </c>
      <c r="B2810" s="3">
        <v>47848</v>
      </c>
      <c r="C2810">
        <v>40</v>
      </c>
      <c r="D2810" t="s">
        <v>26</v>
      </c>
      <c r="E2810" s="3">
        <v>44591</v>
      </c>
      <c r="F2810" s="4">
        <v>0.72087962962962959</v>
      </c>
      <c r="G2810">
        <v>12.07</v>
      </c>
      <c r="H2810">
        <v>16.09</v>
      </c>
      <c r="I2810">
        <v>1381</v>
      </c>
      <c r="J2810">
        <v>2809</v>
      </c>
      <c r="K2810" s="5" t="str">
        <f t="shared" si="215"/>
        <v>2022-01</v>
      </c>
      <c r="L2810" s="3" t="str">
        <f t="shared" si="216"/>
        <v>2022</v>
      </c>
      <c r="M2810">
        <f t="shared" si="217"/>
        <v>28.16</v>
      </c>
      <c r="N2810" s="6">
        <f t="shared" si="218"/>
        <v>0.73205324074074074</v>
      </c>
      <c r="O2810">
        <f t="shared" si="219"/>
        <v>17</v>
      </c>
    </row>
    <row r="2811" spans="1:15" x14ac:dyDescent="0.35">
      <c r="A2811" t="s">
        <v>24</v>
      </c>
      <c r="B2811" s="3">
        <v>47848</v>
      </c>
      <c r="C2811">
        <v>0</v>
      </c>
      <c r="D2811" t="s">
        <v>17</v>
      </c>
      <c r="E2811" s="3">
        <v>44725</v>
      </c>
      <c r="F2811" s="4">
        <v>0.51557870370370373</v>
      </c>
      <c r="G2811">
        <v>13.32</v>
      </c>
      <c r="H2811">
        <v>11.31</v>
      </c>
      <c r="I2811">
        <v>1382</v>
      </c>
      <c r="J2811">
        <v>2810</v>
      </c>
      <c r="K2811" s="5" t="str">
        <f t="shared" si="215"/>
        <v>2022-06</v>
      </c>
      <c r="L2811" s="3" t="str">
        <f t="shared" si="216"/>
        <v>2022</v>
      </c>
      <c r="M2811">
        <f t="shared" si="217"/>
        <v>24.630000000000003</v>
      </c>
      <c r="N2811" s="6">
        <f t="shared" si="218"/>
        <v>0.52343287037037045</v>
      </c>
      <c r="O2811">
        <f t="shared" si="219"/>
        <v>12</v>
      </c>
    </row>
    <row r="2812" spans="1:15" x14ac:dyDescent="0.35">
      <c r="A2812" t="s">
        <v>24</v>
      </c>
      <c r="B2812" s="3">
        <v>47848</v>
      </c>
      <c r="C2812">
        <v>25</v>
      </c>
      <c r="D2812" t="s">
        <v>18</v>
      </c>
      <c r="E2812" s="3">
        <v>44725</v>
      </c>
      <c r="F2812" s="4">
        <v>0.51557870370370373</v>
      </c>
      <c r="G2812">
        <v>13.32</v>
      </c>
      <c r="H2812">
        <v>11.31</v>
      </c>
      <c r="I2812">
        <v>1382</v>
      </c>
      <c r="J2812">
        <v>2811</v>
      </c>
      <c r="K2812" s="5" t="str">
        <f t="shared" si="215"/>
        <v>2022-06</v>
      </c>
      <c r="L2812" s="3" t="str">
        <f t="shared" si="216"/>
        <v>2022</v>
      </c>
      <c r="M2812">
        <f t="shared" si="217"/>
        <v>24.630000000000003</v>
      </c>
      <c r="N2812" s="6">
        <f t="shared" si="218"/>
        <v>0.52343287037037045</v>
      </c>
      <c r="O2812">
        <f t="shared" si="219"/>
        <v>12</v>
      </c>
    </row>
    <row r="2813" spans="1:15" x14ac:dyDescent="0.35">
      <c r="A2813" t="s">
        <v>24</v>
      </c>
      <c r="B2813" s="3">
        <v>47848</v>
      </c>
      <c r="C2813">
        <v>50</v>
      </c>
      <c r="D2813" t="s">
        <v>27</v>
      </c>
      <c r="E2813" s="3">
        <v>44725</v>
      </c>
      <c r="F2813" s="4">
        <v>0.51557870370370373</v>
      </c>
      <c r="G2813">
        <v>13.32</v>
      </c>
      <c r="H2813">
        <v>11.31</v>
      </c>
      <c r="I2813">
        <v>1382</v>
      </c>
      <c r="J2813">
        <v>2812</v>
      </c>
      <c r="K2813" s="5" t="str">
        <f t="shared" si="215"/>
        <v>2022-06</v>
      </c>
      <c r="L2813" s="3" t="str">
        <f t="shared" si="216"/>
        <v>2022</v>
      </c>
      <c r="M2813">
        <f t="shared" si="217"/>
        <v>24.630000000000003</v>
      </c>
      <c r="N2813" s="6">
        <f t="shared" si="218"/>
        <v>0.52343287037037045</v>
      </c>
      <c r="O2813">
        <f t="shared" si="219"/>
        <v>12</v>
      </c>
    </row>
    <row r="2814" spans="1:15" x14ac:dyDescent="0.35">
      <c r="A2814" t="s">
        <v>15</v>
      </c>
      <c r="B2814" s="3">
        <v>47118</v>
      </c>
      <c r="C2814">
        <v>10</v>
      </c>
      <c r="D2814" t="s">
        <v>16</v>
      </c>
      <c r="E2814" s="3">
        <v>44802</v>
      </c>
      <c r="F2814" s="4">
        <v>0.72856481481481483</v>
      </c>
      <c r="G2814">
        <v>10.47</v>
      </c>
      <c r="H2814">
        <v>15.03</v>
      </c>
      <c r="I2814">
        <v>1383</v>
      </c>
      <c r="J2814">
        <v>2813</v>
      </c>
      <c r="K2814" s="5" t="str">
        <f t="shared" si="215"/>
        <v>2022-08</v>
      </c>
      <c r="L2814" s="3" t="str">
        <f t="shared" si="216"/>
        <v>2022</v>
      </c>
      <c r="M2814">
        <f t="shared" si="217"/>
        <v>25.5</v>
      </c>
      <c r="N2814" s="6">
        <f t="shared" si="218"/>
        <v>0.73900231481481482</v>
      </c>
      <c r="O2814">
        <f t="shared" si="219"/>
        <v>17</v>
      </c>
    </row>
    <row r="2815" spans="1:15" x14ac:dyDescent="0.35">
      <c r="A2815" t="s">
        <v>24</v>
      </c>
      <c r="B2815" s="3">
        <v>47848</v>
      </c>
      <c r="C2815">
        <v>10</v>
      </c>
      <c r="D2815" t="s">
        <v>16</v>
      </c>
      <c r="E2815" s="3">
        <v>44878</v>
      </c>
      <c r="F2815" s="4">
        <v>0.3762962962962963</v>
      </c>
      <c r="G2815">
        <v>7.35</v>
      </c>
      <c r="H2815">
        <v>7.8</v>
      </c>
      <c r="I2815">
        <v>1384</v>
      </c>
      <c r="J2815">
        <v>2814</v>
      </c>
      <c r="K2815" s="5" t="str">
        <f t="shared" si="215"/>
        <v>2022-11</v>
      </c>
      <c r="L2815" s="3" t="str">
        <f t="shared" si="216"/>
        <v>2022</v>
      </c>
      <c r="M2815">
        <f t="shared" si="217"/>
        <v>15.149999999999999</v>
      </c>
      <c r="N2815" s="6">
        <f t="shared" si="218"/>
        <v>0.38171296296296298</v>
      </c>
      <c r="O2815">
        <f t="shared" si="219"/>
        <v>9</v>
      </c>
    </row>
    <row r="2816" spans="1:15" x14ac:dyDescent="0.35">
      <c r="A2816" t="s">
        <v>24</v>
      </c>
      <c r="B2816" s="3">
        <v>47848</v>
      </c>
      <c r="C2816">
        <v>40</v>
      </c>
      <c r="D2816" t="s">
        <v>26</v>
      </c>
      <c r="E2816" s="3">
        <v>44878</v>
      </c>
      <c r="F2816" s="4">
        <v>0.3762962962962963</v>
      </c>
      <c r="G2816">
        <v>7.35</v>
      </c>
      <c r="H2816">
        <v>7.8</v>
      </c>
      <c r="I2816">
        <v>1384</v>
      </c>
      <c r="J2816">
        <v>2815</v>
      </c>
      <c r="K2816" s="5" t="str">
        <f t="shared" si="215"/>
        <v>2022-11</v>
      </c>
      <c r="L2816" s="3" t="str">
        <f t="shared" si="216"/>
        <v>2022</v>
      </c>
      <c r="M2816">
        <f t="shared" si="217"/>
        <v>15.149999999999999</v>
      </c>
      <c r="N2816" s="6">
        <f t="shared" si="218"/>
        <v>0.38171296296296298</v>
      </c>
      <c r="O2816">
        <f t="shared" si="219"/>
        <v>9</v>
      </c>
    </row>
    <row r="2817" spans="1:15" x14ac:dyDescent="0.35">
      <c r="A2817" t="s">
        <v>24</v>
      </c>
      <c r="B2817" s="3">
        <v>47848</v>
      </c>
      <c r="C2817">
        <v>80</v>
      </c>
      <c r="D2817" t="s">
        <v>19</v>
      </c>
      <c r="E2817" s="3">
        <v>44878</v>
      </c>
      <c r="F2817" s="4">
        <v>0.3762962962962963</v>
      </c>
      <c r="G2817">
        <v>7.35</v>
      </c>
      <c r="H2817">
        <v>7.8</v>
      </c>
      <c r="I2817">
        <v>1384</v>
      </c>
      <c r="J2817">
        <v>2816</v>
      </c>
      <c r="K2817" s="5" t="str">
        <f t="shared" si="215"/>
        <v>2022-11</v>
      </c>
      <c r="L2817" s="3" t="str">
        <f t="shared" si="216"/>
        <v>2022</v>
      </c>
      <c r="M2817">
        <f t="shared" si="217"/>
        <v>15.149999999999999</v>
      </c>
      <c r="N2817" s="6">
        <f t="shared" si="218"/>
        <v>0.38171296296296298</v>
      </c>
      <c r="O2817">
        <f t="shared" si="219"/>
        <v>9</v>
      </c>
    </row>
    <row r="2818" spans="1:15" x14ac:dyDescent="0.35">
      <c r="A2818" t="s">
        <v>24</v>
      </c>
      <c r="B2818" s="3">
        <v>47848</v>
      </c>
      <c r="C2818">
        <v>0</v>
      </c>
      <c r="D2818" t="s">
        <v>17</v>
      </c>
      <c r="E2818" s="3">
        <v>44699</v>
      </c>
      <c r="F2818" s="4">
        <v>0.71098379629629627</v>
      </c>
      <c r="G2818">
        <v>7.12</v>
      </c>
      <c r="H2818">
        <v>7.5</v>
      </c>
      <c r="I2818">
        <v>1385</v>
      </c>
      <c r="J2818">
        <v>2817</v>
      </c>
      <c r="K2818" s="5" t="str">
        <f t="shared" si="215"/>
        <v>2022-05</v>
      </c>
      <c r="L2818" s="3" t="str">
        <f t="shared" si="216"/>
        <v>2022</v>
      </c>
      <c r="M2818">
        <f t="shared" si="217"/>
        <v>14.620000000000001</v>
      </c>
      <c r="N2818" s="6">
        <f t="shared" si="218"/>
        <v>0.71619212962962964</v>
      </c>
      <c r="O2818">
        <f t="shared" si="219"/>
        <v>17</v>
      </c>
    </row>
    <row r="2819" spans="1:15" x14ac:dyDescent="0.35">
      <c r="A2819" t="s">
        <v>24</v>
      </c>
      <c r="B2819" s="3">
        <v>47848</v>
      </c>
      <c r="C2819">
        <v>25</v>
      </c>
      <c r="D2819" t="s">
        <v>18</v>
      </c>
      <c r="E2819" s="3">
        <v>44699</v>
      </c>
      <c r="F2819" s="4">
        <v>0.71098379629629627</v>
      </c>
      <c r="G2819">
        <v>7.12</v>
      </c>
      <c r="H2819">
        <v>7.5</v>
      </c>
      <c r="I2819">
        <v>1385</v>
      </c>
      <c r="J2819">
        <v>2818</v>
      </c>
      <c r="K2819" s="5" t="str">
        <f t="shared" ref="K2819:K2882" si="220">TEXT(E2819, "yyyy-mm")</f>
        <v>2022-05</v>
      </c>
      <c r="L2819" s="3" t="str">
        <f t="shared" ref="L2819:L2882" si="221">TEXT(E2819, "yyyy")</f>
        <v>2022</v>
      </c>
      <c r="M2819">
        <f t="shared" ref="M2819:M2882" si="222">G2819+H2819</f>
        <v>14.620000000000001</v>
      </c>
      <c r="N2819" s="6">
        <f t="shared" ref="N2819:N2882" si="223">F2819+(H2819/1440)</f>
        <v>0.71619212962962964</v>
      </c>
      <c r="O2819">
        <f t="shared" ref="O2819:O2882" si="224">HOUR(N2819)</f>
        <v>17</v>
      </c>
    </row>
    <row r="2820" spans="1:15" x14ac:dyDescent="0.35">
      <c r="A2820" t="s">
        <v>25</v>
      </c>
      <c r="B2820" t="s">
        <v>21</v>
      </c>
      <c r="C2820">
        <v>20</v>
      </c>
      <c r="D2820" t="s">
        <v>23</v>
      </c>
      <c r="E2820" s="3">
        <v>44586</v>
      </c>
      <c r="F2820" s="4">
        <v>0.54249999999999998</v>
      </c>
      <c r="G2820">
        <v>10.71</v>
      </c>
      <c r="H2820">
        <v>12.42</v>
      </c>
      <c r="I2820">
        <v>1386</v>
      </c>
      <c r="J2820">
        <v>2819</v>
      </c>
      <c r="K2820" s="5" t="str">
        <f t="shared" si="220"/>
        <v>2022-01</v>
      </c>
      <c r="L2820" s="3" t="str">
        <f t="shared" si="221"/>
        <v>2022</v>
      </c>
      <c r="M2820">
        <f t="shared" si="222"/>
        <v>23.130000000000003</v>
      </c>
      <c r="N2820" s="6">
        <f t="shared" si="223"/>
        <v>0.55112499999999998</v>
      </c>
      <c r="O2820">
        <f t="shared" si="224"/>
        <v>13</v>
      </c>
    </row>
    <row r="2821" spans="1:15" x14ac:dyDescent="0.35">
      <c r="A2821" t="s">
        <v>25</v>
      </c>
      <c r="B2821" t="s">
        <v>21</v>
      </c>
      <c r="C2821">
        <v>40</v>
      </c>
      <c r="D2821" t="s">
        <v>26</v>
      </c>
      <c r="E2821" s="3">
        <v>44586</v>
      </c>
      <c r="F2821" s="4">
        <v>0.54249999999999998</v>
      </c>
      <c r="G2821">
        <v>10.71</v>
      </c>
      <c r="H2821">
        <v>12.42</v>
      </c>
      <c r="I2821">
        <v>1386</v>
      </c>
      <c r="J2821">
        <v>2820</v>
      </c>
      <c r="K2821" s="5" t="str">
        <f t="shared" si="220"/>
        <v>2022-01</v>
      </c>
      <c r="L2821" s="3" t="str">
        <f t="shared" si="221"/>
        <v>2022</v>
      </c>
      <c r="M2821">
        <f t="shared" si="222"/>
        <v>23.130000000000003</v>
      </c>
      <c r="N2821" s="6">
        <f t="shared" si="223"/>
        <v>0.55112499999999998</v>
      </c>
      <c r="O2821">
        <f t="shared" si="224"/>
        <v>13</v>
      </c>
    </row>
    <row r="2822" spans="1:15" x14ac:dyDescent="0.35">
      <c r="A2822" t="s">
        <v>25</v>
      </c>
      <c r="B2822" t="s">
        <v>21</v>
      </c>
      <c r="C2822">
        <v>50</v>
      </c>
      <c r="D2822" t="s">
        <v>27</v>
      </c>
      <c r="E2822" s="3">
        <v>44586</v>
      </c>
      <c r="F2822" s="4">
        <v>0.54249999999999998</v>
      </c>
      <c r="G2822">
        <v>10.71</v>
      </c>
      <c r="H2822">
        <v>12.42</v>
      </c>
      <c r="I2822">
        <v>1386</v>
      </c>
      <c r="J2822">
        <v>2821</v>
      </c>
      <c r="K2822" s="5" t="str">
        <f t="shared" si="220"/>
        <v>2022-01</v>
      </c>
      <c r="L2822" s="3" t="str">
        <f t="shared" si="221"/>
        <v>2022</v>
      </c>
      <c r="M2822">
        <f t="shared" si="222"/>
        <v>23.130000000000003</v>
      </c>
      <c r="N2822" s="6">
        <f t="shared" si="223"/>
        <v>0.55112499999999998</v>
      </c>
      <c r="O2822">
        <f t="shared" si="224"/>
        <v>13</v>
      </c>
    </row>
    <row r="2823" spans="1:15" x14ac:dyDescent="0.35">
      <c r="A2823" t="s">
        <v>22</v>
      </c>
      <c r="B2823" s="3">
        <v>47299</v>
      </c>
      <c r="C2823">
        <v>10</v>
      </c>
      <c r="D2823" t="s">
        <v>16</v>
      </c>
      <c r="E2823" s="3">
        <v>44610</v>
      </c>
      <c r="F2823" s="4">
        <v>0.58218749999999997</v>
      </c>
      <c r="G2823">
        <v>15.35</v>
      </c>
      <c r="H2823">
        <v>6.33</v>
      </c>
      <c r="I2823">
        <v>1387</v>
      </c>
      <c r="J2823">
        <v>2822</v>
      </c>
      <c r="K2823" s="5" t="str">
        <f t="shared" si="220"/>
        <v>2022-02</v>
      </c>
      <c r="L2823" s="3" t="str">
        <f t="shared" si="221"/>
        <v>2022</v>
      </c>
      <c r="M2823">
        <f t="shared" si="222"/>
        <v>21.68</v>
      </c>
      <c r="N2823" s="6">
        <f t="shared" si="223"/>
        <v>0.58658333333333335</v>
      </c>
      <c r="O2823">
        <f t="shared" si="224"/>
        <v>14</v>
      </c>
    </row>
    <row r="2824" spans="1:15" x14ac:dyDescent="0.35">
      <c r="A2824" t="s">
        <v>22</v>
      </c>
      <c r="B2824" s="3">
        <v>47299</v>
      </c>
      <c r="C2824">
        <v>25</v>
      </c>
      <c r="D2824" t="s">
        <v>18</v>
      </c>
      <c r="E2824" s="3">
        <v>44610</v>
      </c>
      <c r="F2824" s="4">
        <v>0.58218749999999997</v>
      </c>
      <c r="G2824">
        <v>15.35</v>
      </c>
      <c r="H2824">
        <v>6.33</v>
      </c>
      <c r="I2824">
        <v>1387</v>
      </c>
      <c r="J2824">
        <v>2823</v>
      </c>
      <c r="K2824" s="5" t="str">
        <f t="shared" si="220"/>
        <v>2022-02</v>
      </c>
      <c r="L2824" s="3" t="str">
        <f t="shared" si="221"/>
        <v>2022</v>
      </c>
      <c r="M2824">
        <f t="shared" si="222"/>
        <v>21.68</v>
      </c>
      <c r="N2824" s="6">
        <f t="shared" si="223"/>
        <v>0.58658333333333335</v>
      </c>
      <c r="O2824">
        <f t="shared" si="224"/>
        <v>14</v>
      </c>
    </row>
    <row r="2825" spans="1:15" x14ac:dyDescent="0.35">
      <c r="A2825" t="s">
        <v>22</v>
      </c>
      <c r="B2825" s="3">
        <v>47299</v>
      </c>
      <c r="C2825">
        <v>50</v>
      </c>
      <c r="D2825" t="s">
        <v>27</v>
      </c>
      <c r="E2825" s="3">
        <v>44610</v>
      </c>
      <c r="F2825" s="4">
        <v>0.58218749999999997</v>
      </c>
      <c r="G2825">
        <v>15.35</v>
      </c>
      <c r="H2825">
        <v>6.33</v>
      </c>
      <c r="I2825">
        <v>1387</v>
      </c>
      <c r="J2825">
        <v>2824</v>
      </c>
      <c r="K2825" s="5" t="str">
        <f t="shared" si="220"/>
        <v>2022-02</v>
      </c>
      <c r="L2825" s="3" t="str">
        <f t="shared" si="221"/>
        <v>2022</v>
      </c>
      <c r="M2825">
        <f t="shared" si="222"/>
        <v>21.68</v>
      </c>
      <c r="N2825" s="6">
        <f t="shared" si="223"/>
        <v>0.58658333333333335</v>
      </c>
      <c r="O2825">
        <f t="shared" si="224"/>
        <v>14</v>
      </c>
    </row>
    <row r="2826" spans="1:15" x14ac:dyDescent="0.35">
      <c r="A2826" t="s">
        <v>22</v>
      </c>
      <c r="B2826" s="3">
        <v>47299</v>
      </c>
      <c r="C2826">
        <v>20</v>
      </c>
      <c r="D2826" t="s">
        <v>23</v>
      </c>
      <c r="E2826" s="3">
        <v>44695</v>
      </c>
      <c r="F2826" s="4">
        <v>0.66893518518518513</v>
      </c>
      <c r="G2826">
        <v>5.24</v>
      </c>
      <c r="H2826">
        <v>8.9700000000000006</v>
      </c>
      <c r="I2826">
        <v>1388</v>
      </c>
      <c r="J2826">
        <v>2825</v>
      </c>
      <c r="K2826" s="5" t="str">
        <f t="shared" si="220"/>
        <v>2022-05</v>
      </c>
      <c r="L2826" s="3" t="str">
        <f t="shared" si="221"/>
        <v>2022</v>
      </c>
      <c r="M2826">
        <f t="shared" si="222"/>
        <v>14.21</v>
      </c>
      <c r="N2826" s="6">
        <f t="shared" si="223"/>
        <v>0.67516435185185175</v>
      </c>
      <c r="O2826">
        <f t="shared" si="224"/>
        <v>16</v>
      </c>
    </row>
    <row r="2827" spans="1:15" x14ac:dyDescent="0.35">
      <c r="A2827" t="s">
        <v>22</v>
      </c>
      <c r="B2827" s="3">
        <v>47299</v>
      </c>
      <c r="C2827">
        <v>40</v>
      </c>
      <c r="D2827" t="s">
        <v>26</v>
      </c>
      <c r="E2827" s="3">
        <v>44695</v>
      </c>
      <c r="F2827" s="4">
        <v>0.66893518518518513</v>
      </c>
      <c r="G2827">
        <v>5.24</v>
      </c>
      <c r="H2827">
        <v>8.9700000000000006</v>
      </c>
      <c r="I2827">
        <v>1388</v>
      </c>
      <c r="J2827">
        <v>2826</v>
      </c>
      <c r="K2827" s="5" t="str">
        <f t="shared" si="220"/>
        <v>2022-05</v>
      </c>
      <c r="L2827" s="3" t="str">
        <f t="shared" si="221"/>
        <v>2022</v>
      </c>
      <c r="M2827">
        <f t="shared" si="222"/>
        <v>14.21</v>
      </c>
      <c r="N2827" s="6">
        <f t="shared" si="223"/>
        <v>0.67516435185185175</v>
      </c>
      <c r="O2827">
        <f t="shared" si="224"/>
        <v>16</v>
      </c>
    </row>
    <row r="2828" spans="1:15" x14ac:dyDescent="0.35">
      <c r="A2828" t="s">
        <v>22</v>
      </c>
      <c r="B2828" s="3">
        <v>47299</v>
      </c>
      <c r="C2828">
        <v>0</v>
      </c>
      <c r="D2828" t="s">
        <v>17</v>
      </c>
      <c r="E2828" s="3">
        <v>44684</v>
      </c>
      <c r="F2828" s="4">
        <v>0.46393518518518517</v>
      </c>
      <c r="G2828">
        <v>5.55</v>
      </c>
      <c r="H2828">
        <v>12.45</v>
      </c>
      <c r="I2828">
        <v>1389</v>
      </c>
      <c r="J2828">
        <v>2827</v>
      </c>
      <c r="K2828" s="5" t="str">
        <f t="shared" si="220"/>
        <v>2022-05</v>
      </c>
      <c r="L2828" s="3" t="str">
        <f t="shared" si="221"/>
        <v>2022</v>
      </c>
      <c r="M2828">
        <f t="shared" si="222"/>
        <v>18</v>
      </c>
      <c r="N2828" s="6">
        <f t="shared" si="223"/>
        <v>0.47258101851851853</v>
      </c>
      <c r="O2828">
        <f t="shared" si="224"/>
        <v>11</v>
      </c>
    </row>
    <row r="2829" spans="1:15" x14ac:dyDescent="0.35">
      <c r="A2829" t="s">
        <v>22</v>
      </c>
      <c r="B2829" s="3">
        <v>47299</v>
      </c>
      <c r="C2829">
        <v>40</v>
      </c>
      <c r="D2829" t="s">
        <v>26</v>
      </c>
      <c r="E2829" s="3">
        <v>44684</v>
      </c>
      <c r="F2829" s="4">
        <v>0.46393518518518517</v>
      </c>
      <c r="G2829">
        <v>5.55</v>
      </c>
      <c r="H2829">
        <v>12.45</v>
      </c>
      <c r="I2829">
        <v>1389</v>
      </c>
      <c r="J2829">
        <v>2828</v>
      </c>
      <c r="K2829" s="5" t="str">
        <f t="shared" si="220"/>
        <v>2022-05</v>
      </c>
      <c r="L2829" s="3" t="str">
        <f t="shared" si="221"/>
        <v>2022</v>
      </c>
      <c r="M2829">
        <f t="shared" si="222"/>
        <v>18</v>
      </c>
      <c r="N2829" s="6">
        <f t="shared" si="223"/>
        <v>0.47258101851851853</v>
      </c>
      <c r="O2829">
        <f t="shared" si="224"/>
        <v>11</v>
      </c>
    </row>
    <row r="2830" spans="1:15" x14ac:dyDescent="0.35">
      <c r="A2830" t="s">
        <v>22</v>
      </c>
      <c r="B2830" s="3">
        <v>47299</v>
      </c>
      <c r="C2830">
        <v>80</v>
      </c>
      <c r="D2830" t="s">
        <v>19</v>
      </c>
      <c r="E2830" s="3">
        <v>44684</v>
      </c>
      <c r="F2830" s="4">
        <v>0.46393518518518517</v>
      </c>
      <c r="G2830">
        <v>5.55</v>
      </c>
      <c r="H2830">
        <v>12.45</v>
      </c>
      <c r="I2830">
        <v>1389</v>
      </c>
      <c r="J2830">
        <v>2829</v>
      </c>
      <c r="K2830" s="5" t="str">
        <f t="shared" si="220"/>
        <v>2022-05</v>
      </c>
      <c r="L2830" s="3" t="str">
        <f t="shared" si="221"/>
        <v>2022</v>
      </c>
      <c r="M2830">
        <f t="shared" si="222"/>
        <v>18</v>
      </c>
      <c r="N2830" s="6">
        <f t="shared" si="223"/>
        <v>0.47258101851851853</v>
      </c>
      <c r="O2830">
        <f t="shared" si="224"/>
        <v>11</v>
      </c>
    </row>
    <row r="2831" spans="1:15" x14ac:dyDescent="0.35">
      <c r="A2831" t="s">
        <v>25</v>
      </c>
      <c r="B2831" t="s">
        <v>21</v>
      </c>
      <c r="C2831">
        <v>20</v>
      </c>
      <c r="D2831" t="s">
        <v>23</v>
      </c>
      <c r="E2831" s="3">
        <v>44718</v>
      </c>
      <c r="F2831" s="4">
        <v>0.72850694444444442</v>
      </c>
      <c r="G2831">
        <v>9.73</v>
      </c>
      <c r="H2831">
        <v>10.91</v>
      </c>
      <c r="I2831">
        <v>1390</v>
      </c>
      <c r="J2831">
        <v>2830</v>
      </c>
      <c r="K2831" s="5" t="str">
        <f t="shared" si="220"/>
        <v>2022-06</v>
      </c>
      <c r="L2831" s="3" t="str">
        <f t="shared" si="221"/>
        <v>2022</v>
      </c>
      <c r="M2831">
        <f t="shared" si="222"/>
        <v>20.64</v>
      </c>
      <c r="N2831" s="6">
        <f t="shared" si="223"/>
        <v>0.73608333333333331</v>
      </c>
      <c r="O2831">
        <f t="shared" si="224"/>
        <v>17</v>
      </c>
    </row>
    <row r="2832" spans="1:15" x14ac:dyDescent="0.35">
      <c r="A2832" t="s">
        <v>25</v>
      </c>
      <c r="B2832" t="s">
        <v>21</v>
      </c>
      <c r="C2832">
        <v>25</v>
      </c>
      <c r="D2832" t="s">
        <v>18</v>
      </c>
      <c r="E2832" s="3">
        <v>44718</v>
      </c>
      <c r="F2832" s="4">
        <v>0.72850694444444442</v>
      </c>
      <c r="G2832">
        <v>9.73</v>
      </c>
      <c r="H2832">
        <v>10.91</v>
      </c>
      <c r="I2832">
        <v>1390</v>
      </c>
      <c r="J2832">
        <v>2831</v>
      </c>
      <c r="K2832" s="5" t="str">
        <f t="shared" si="220"/>
        <v>2022-06</v>
      </c>
      <c r="L2832" s="3" t="str">
        <f t="shared" si="221"/>
        <v>2022</v>
      </c>
      <c r="M2832">
        <f t="shared" si="222"/>
        <v>20.64</v>
      </c>
      <c r="N2832" s="6">
        <f t="shared" si="223"/>
        <v>0.73608333333333331</v>
      </c>
      <c r="O2832">
        <f t="shared" si="224"/>
        <v>17</v>
      </c>
    </row>
    <row r="2833" spans="1:15" x14ac:dyDescent="0.35">
      <c r="A2833" t="s">
        <v>25</v>
      </c>
      <c r="B2833" t="s">
        <v>21</v>
      </c>
      <c r="C2833">
        <v>80</v>
      </c>
      <c r="D2833" t="s">
        <v>19</v>
      </c>
      <c r="E2833" s="3">
        <v>44718</v>
      </c>
      <c r="F2833" s="4">
        <v>0.72850694444444442</v>
      </c>
      <c r="G2833">
        <v>9.73</v>
      </c>
      <c r="H2833">
        <v>10.91</v>
      </c>
      <c r="I2833">
        <v>1390</v>
      </c>
      <c r="J2833">
        <v>2832</v>
      </c>
      <c r="K2833" s="5" t="str">
        <f t="shared" si="220"/>
        <v>2022-06</v>
      </c>
      <c r="L2833" s="3" t="str">
        <f t="shared" si="221"/>
        <v>2022</v>
      </c>
      <c r="M2833">
        <f t="shared" si="222"/>
        <v>20.64</v>
      </c>
      <c r="N2833" s="6">
        <f t="shared" si="223"/>
        <v>0.73608333333333331</v>
      </c>
      <c r="O2833">
        <f t="shared" si="224"/>
        <v>17</v>
      </c>
    </row>
    <row r="2834" spans="1:15" x14ac:dyDescent="0.35">
      <c r="A2834" t="s">
        <v>28</v>
      </c>
      <c r="B2834" t="s">
        <v>21</v>
      </c>
      <c r="C2834">
        <v>10</v>
      </c>
      <c r="D2834" t="s">
        <v>16</v>
      </c>
      <c r="E2834" s="3">
        <v>44750</v>
      </c>
      <c r="F2834" s="4">
        <v>0.85387731481481477</v>
      </c>
      <c r="G2834">
        <v>11.1</v>
      </c>
      <c r="H2834">
        <v>5.13</v>
      </c>
      <c r="I2834">
        <v>1391</v>
      </c>
      <c r="J2834">
        <v>2833</v>
      </c>
      <c r="K2834" s="5" t="str">
        <f t="shared" si="220"/>
        <v>2022-07</v>
      </c>
      <c r="L2834" s="3" t="str">
        <f t="shared" si="221"/>
        <v>2022</v>
      </c>
      <c r="M2834">
        <f t="shared" si="222"/>
        <v>16.23</v>
      </c>
      <c r="N2834" s="6">
        <f t="shared" si="223"/>
        <v>0.85743981481481479</v>
      </c>
      <c r="O2834">
        <f t="shared" si="224"/>
        <v>20</v>
      </c>
    </row>
    <row r="2835" spans="1:15" x14ac:dyDescent="0.35">
      <c r="A2835" t="s">
        <v>28</v>
      </c>
      <c r="B2835" t="s">
        <v>21</v>
      </c>
      <c r="C2835">
        <v>40</v>
      </c>
      <c r="D2835" t="s">
        <v>26</v>
      </c>
      <c r="E2835" s="3">
        <v>44750</v>
      </c>
      <c r="F2835" s="4">
        <v>0.85387731481481477</v>
      </c>
      <c r="G2835">
        <v>11.1</v>
      </c>
      <c r="H2835">
        <v>5.13</v>
      </c>
      <c r="I2835">
        <v>1391</v>
      </c>
      <c r="J2835">
        <v>2834</v>
      </c>
      <c r="K2835" s="5" t="str">
        <f t="shared" si="220"/>
        <v>2022-07</v>
      </c>
      <c r="L2835" s="3" t="str">
        <f t="shared" si="221"/>
        <v>2022</v>
      </c>
      <c r="M2835">
        <f t="shared" si="222"/>
        <v>16.23</v>
      </c>
      <c r="N2835" s="6">
        <f t="shared" si="223"/>
        <v>0.85743981481481479</v>
      </c>
      <c r="O2835">
        <f t="shared" si="224"/>
        <v>20</v>
      </c>
    </row>
    <row r="2836" spans="1:15" x14ac:dyDescent="0.35">
      <c r="A2836" t="s">
        <v>28</v>
      </c>
      <c r="B2836" t="s">
        <v>21</v>
      </c>
      <c r="C2836">
        <v>10</v>
      </c>
      <c r="D2836" t="s">
        <v>16</v>
      </c>
      <c r="E2836" s="3">
        <v>44808</v>
      </c>
      <c r="F2836" s="4">
        <v>0.53462962962962968</v>
      </c>
      <c r="G2836">
        <v>9.2100000000000009</v>
      </c>
      <c r="H2836">
        <v>13.23</v>
      </c>
      <c r="I2836">
        <v>1392</v>
      </c>
      <c r="J2836">
        <v>2835</v>
      </c>
      <c r="K2836" s="5" t="str">
        <f t="shared" si="220"/>
        <v>2022-09</v>
      </c>
      <c r="L2836" s="3" t="str">
        <f t="shared" si="221"/>
        <v>2022</v>
      </c>
      <c r="M2836">
        <f t="shared" si="222"/>
        <v>22.44</v>
      </c>
      <c r="N2836" s="6">
        <f t="shared" si="223"/>
        <v>0.54381712962962969</v>
      </c>
      <c r="O2836">
        <f t="shared" si="224"/>
        <v>13</v>
      </c>
    </row>
    <row r="2837" spans="1:15" x14ac:dyDescent="0.35">
      <c r="A2837" t="s">
        <v>28</v>
      </c>
      <c r="B2837" t="s">
        <v>21</v>
      </c>
      <c r="C2837">
        <v>25</v>
      </c>
      <c r="D2837" t="s">
        <v>18</v>
      </c>
      <c r="E2837" s="3">
        <v>44808</v>
      </c>
      <c r="F2837" s="4">
        <v>0.53462962962962968</v>
      </c>
      <c r="G2837">
        <v>9.2100000000000009</v>
      </c>
      <c r="H2837">
        <v>13.23</v>
      </c>
      <c r="I2837">
        <v>1392</v>
      </c>
      <c r="J2837">
        <v>2836</v>
      </c>
      <c r="K2837" s="5" t="str">
        <f t="shared" si="220"/>
        <v>2022-09</v>
      </c>
      <c r="L2837" s="3" t="str">
        <f t="shared" si="221"/>
        <v>2022</v>
      </c>
      <c r="M2837">
        <f t="shared" si="222"/>
        <v>22.44</v>
      </c>
      <c r="N2837" s="6">
        <f t="shared" si="223"/>
        <v>0.54381712962962969</v>
      </c>
      <c r="O2837">
        <f t="shared" si="224"/>
        <v>13</v>
      </c>
    </row>
    <row r="2838" spans="1:15" x14ac:dyDescent="0.35">
      <c r="A2838" t="s">
        <v>28</v>
      </c>
      <c r="B2838" t="s">
        <v>21</v>
      </c>
      <c r="C2838">
        <v>50</v>
      </c>
      <c r="D2838" t="s">
        <v>27</v>
      </c>
      <c r="E2838" s="3">
        <v>44808</v>
      </c>
      <c r="F2838" s="4">
        <v>0.53462962962962968</v>
      </c>
      <c r="G2838">
        <v>9.2100000000000009</v>
      </c>
      <c r="H2838">
        <v>13.23</v>
      </c>
      <c r="I2838">
        <v>1392</v>
      </c>
      <c r="J2838">
        <v>2837</v>
      </c>
      <c r="K2838" s="5" t="str">
        <f t="shared" si="220"/>
        <v>2022-09</v>
      </c>
      <c r="L2838" s="3" t="str">
        <f t="shared" si="221"/>
        <v>2022</v>
      </c>
      <c r="M2838">
        <f t="shared" si="222"/>
        <v>22.44</v>
      </c>
      <c r="N2838" s="6">
        <f t="shared" si="223"/>
        <v>0.54381712962962969</v>
      </c>
      <c r="O2838">
        <f t="shared" si="224"/>
        <v>13</v>
      </c>
    </row>
    <row r="2839" spans="1:15" x14ac:dyDescent="0.35">
      <c r="A2839" t="s">
        <v>24</v>
      </c>
      <c r="B2839" s="3">
        <v>47848</v>
      </c>
      <c r="C2839">
        <v>10</v>
      </c>
      <c r="D2839" t="s">
        <v>16</v>
      </c>
      <c r="E2839" s="3">
        <v>44815</v>
      </c>
      <c r="F2839" s="4">
        <v>0.74875000000000003</v>
      </c>
      <c r="G2839">
        <v>5.93</v>
      </c>
      <c r="H2839">
        <v>19.04</v>
      </c>
      <c r="I2839">
        <v>1393</v>
      </c>
      <c r="J2839">
        <v>2838</v>
      </c>
      <c r="K2839" s="5" t="str">
        <f t="shared" si="220"/>
        <v>2022-09</v>
      </c>
      <c r="L2839" s="3" t="str">
        <f t="shared" si="221"/>
        <v>2022</v>
      </c>
      <c r="M2839">
        <f t="shared" si="222"/>
        <v>24.97</v>
      </c>
      <c r="N2839" s="6">
        <f t="shared" si="223"/>
        <v>0.76197222222222227</v>
      </c>
      <c r="O2839">
        <f t="shared" si="224"/>
        <v>18</v>
      </c>
    </row>
    <row r="2840" spans="1:15" x14ac:dyDescent="0.35">
      <c r="A2840" t="s">
        <v>24</v>
      </c>
      <c r="B2840" s="3">
        <v>47848</v>
      </c>
      <c r="C2840">
        <v>20</v>
      </c>
      <c r="D2840" t="s">
        <v>23</v>
      </c>
      <c r="E2840" s="3">
        <v>44898</v>
      </c>
      <c r="F2840" s="4">
        <v>0.50552083333333331</v>
      </c>
      <c r="G2840">
        <v>10.68</v>
      </c>
      <c r="H2840">
        <v>9.33</v>
      </c>
      <c r="I2840">
        <v>1394</v>
      </c>
      <c r="J2840">
        <v>2839</v>
      </c>
      <c r="K2840" s="5" t="str">
        <f t="shared" si="220"/>
        <v>2022-12</v>
      </c>
      <c r="L2840" s="3" t="str">
        <f t="shared" si="221"/>
        <v>2022</v>
      </c>
      <c r="M2840">
        <f t="shared" si="222"/>
        <v>20.009999999999998</v>
      </c>
      <c r="N2840" s="6">
        <f t="shared" si="223"/>
        <v>0.51200000000000001</v>
      </c>
      <c r="O2840">
        <f t="shared" si="224"/>
        <v>12</v>
      </c>
    </row>
    <row r="2841" spans="1:15" x14ac:dyDescent="0.35">
      <c r="A2841" t="s">
        <v>24</v>
      </c>
      <c r="B2841" s="3">
        <v>47848</v>
      </c>
      <c r="C2841">
        <v>40</v>
      </c>
      <c r="D2841" t="s">
        <v>26</v>
      </c>
      <c r="E2841" s="3">
        <v>44898</v>
      </c>
      <c r="F2841" s="4">
        <v>0.50552083333333331</v>
      </c>
      <c r="G2841">
        <v>10.68</v>
      </c>
      <c r="H2841">
        <v>9.33</v>
      </c>
      <c r="I2841">
        <v>1394</v>
      </c>
      <c r="J2841">
        <v>2840</v>
      </c>
      <c r="K2841" s="5" t="str">
        <f t="shared" si="220"/>
        <v>2022-12</v>
      </c>
      <c r="L2841" s="3" t="str">
        <f t="shared" si="221"/>
        <v>2022</v>
      </c>
      <c r="M2841">
        <f t="shared" si="222"/>
        <v>20.009999999999998</v>
      </c>
      <c r="N2841" s="6">
        <f t="shared" si="223"/>
        <v>0.51200000000000001</v>
      </c>
      <c r="O2841">
        <f t="shared" si="224"/>
        <v>12</v>
      </c>
    </row>
    <row r="2842" spans="1:15" x14ac:dyDescent="0.35">
      <c r="A2842" t="s">
        <v>25</v>
      </c>
      <c r="B2842" t="s">
        <v>21</v>
      </c>
      <c r="C2842">
        <v>0</v>
      </c>
      <c r="D2842" t="s">
        <v>17</v>
      </c>
      <c r="E2842" s="3">
        <v>44871</v>
      </c>
      <c r="F2842" s="4">
        <v>0.56976851851851851</v>
      </c>
      <c r="G2842">
        <v>10.68</v>
      </c>
      <c r="H2842">
        <v>10.85</v>
      </c>
      <c r="I2842">
        <v>1395</v>
      </c>
      <c r="J2842">
        <v>2841</v>
      </c>
      <c r="K2842" s="5" t="str">
        <f t="shared" si="220"/>
        <v>2022-11</v>
      </c>
      <c r="L2842" s="3" t="str">
        <f t="shared" si="221"/>
        <v>2022</v>
      </c>
      <c r="M2842">
        <f t="shared" si="222"/>
        <v>21.53</v>
      </c>
      <c r="N2842" s="6">
        <f t="shared" si="223"/>
        <v>0.57730324074074069</v>
      </c>
      <c r="O2842">
        <f t="shared" si="224"/>
        <v>13</v>
      </c>
    </row>
    <row r="2843" spans="1:15" x14ac:dyDescent="0.35">
      <c r="A2843" t="s">
        <v>15</v>
      </c>
      <c r="B2843" s="3">
        <v>47118</v>
      </c>
      <c r="C2843">
        <v>10</v>
      </c>
      <c r="D2843" t="s">
        <v>16</v>
      </c>
      <c r="E2843" s="3">
        <v>44912</v>
      </c>
      <c r="F2843" s="4">
        <v>0.78645833333333337</v>
      </c>
      <c r="G2843">
        <v>6.11</v>
      </c>
      <c r="H2843">
        <v>12.57</v>
      </c>
      <c r="I2843">
        <v>1396</v>
      </c>
      <c r="J2843">
        <v>2842</v>
      </c>
      <c r="K2843" s="5" t="str">
        <f t="shared" si="220"/>
        <v>2022-12</v>
      </c>
      <c r="L2843" s="3" t="str">
        <f t="shared" si="221"/>
        <v>2022</v>
      </c>
      <c r="M2843">
        <f t="shared" si="222"/>
        <v>18.68</v>
      </c>
      <c r="N2843" s="6">
        <f t="shared" si="223"/>
        <v>0.79518750000000005</v>
      </c>
      <c r="O2843">
        <f t="shared" si="224"/>
        <v>19</v>
      </c>
    </row>
    <row r="2844" spans="1:15" x14ac:dyDescent="0.35">
      <c r="A2844" t="s">
        <v>15</v>
      </c>
      <c r="B2844" s="3">
        <v>47118</v>
      </c>
      <c r="C2844">
        <v>25</v>
      </c>
      <c r="D2844" t="s">
        <v>18</v>
      </c>
      <c r="E2844" s="3">
        <v>44912</v>
      </c>
      <c r="F2844" s="4">
        <v>0.78645833333333337</v>
      </c>
      <c r="G2844">
        <v>6.11</v>
      </c>
      <c r="H2844">
        <v>12.57</v>
      </c>
      <c r="I2844">
        <v>1396</v>
      </c>
      <c r="J2844">
        <v>2843</v>
      </c>
      <c r="K2844" s="5" t="str">
        <f t="shared" si="220"/>
        <v>2022-12</v>
      </c>
      <c r="L2844" s="3" t="str">
        <f t="shared" si="221"/>
        <v>2022</v>
      </c>
      <c r="M2844">
        <f t="shared" si="222"/>
        <v>18.68</v>
      </c>
      <c r="N2844" s="6">
        <f t="shared" si="223"/>
        <v>0.79518750000000005</v>
      </c>
      <c r="O2844">
        <f t="shared" si="224"/>
        <v>19</v>
      </c>
    </row>
    <row r="2845" spans="1:15" x14ac:dyDescent="0.35">
      <c r="A2845" t="s">
        <v>25</v>
      </c>
      <c r="B2845" t="s">
        <v>21</v>
      </c>
      <c r="C2845">
        <v>20</v>
      </c>
      <c r="D2845" t="s">
        <v>23</v>
      </c>
      <c r="E2845" s="3">
        <v>44797</v>
      </c>
      <c r="F2845" s="4">
        <v>0.8137268518518519</v>
      </c>
      <c r="G2845">
        <v>9.2100000000000009</v>
      </c>
      <c r="H2845">
        <v>10.210000000000001</v>
      </c>
      <c r="I2845">
        <v>1397</v>
      </c>
      <c r="J2845">
        <v>2844</v>
      </c>
      <c r="K2845" s="5" t="str">
        <f t="shared" si="220"/>
        <v>2022-08</v>
      </c>
      <c r="L2845" s="3" t="str">
        <f t="shared" si="221"/>
        <v>2022</v>
      </c>
      <c r="M2845">
        <f t="shared" si="222"/>
        <v>19.420000000000002</v>
      </c>
      <c r="N2845" s="6">
        <f t="shared" si="223"/>
        <v>0.82081712962962972</v>
      </c>
      <c r="O2845">
        <f t="shared" si="224"/>
        <v>19</v>
      </c>
    </row>
    <row r="2846" spans="1:15" x14ac:dyDescent="0.35">
      <c r="A2846" t="s">
        <v>25</v>
      </c>
      <c r="B2846" t="s">
        <v>21</v>
      </c>
      <c r="C2846">
        <v>40</v>
      </c>
      <c r="D2846" t="s">
        <v>26</v>
      </c>
      <c r="E2846" s="3">
        <v>44797</v>
      </c>
      <c r="F2846" s="4">
        <v>0.8137268518518519</v>
      </c>
      <c r="G2846">
        <v>9.2100000000000009</v>
      </c>
      <c r="H2846">
        <v>10.210000000000001</v>
      </c>
      <c r="I2846">
        <v>1397</v>
      </c>
      <c r="J2846">
        <v>2845</v>
      </c>
      <c r="K2846" s="5" t="str">
        <f t="shared" si="220"/>
        <v>2022-08</v>
      </c>
      <c r="L2846" s="3" t="str">
        <f t="shared" si="221"/>
        <v>2022</v>
      </c>
      <c r="M2846">
        <f t="shared" si="222"/>
        <v>19.420000000000002</v>
      </c>
      <c r="N2846" s="6">
        <f t="shared" si="223"/>
        <v>0.82081712962962972</v>
      </c>
      <c r="O2846">
        <f t="shared" si="224"/>
        <v>19</v>
      </c>
    </row>
    <row r="2847" spans="1:15" x14ac:dyDescent="0.35">
      <c r="A2847" t="s">
        <v>25</v>
      </c>
      <c r="B2847" t="s">
        <v>21</v>
      </c>
      <c r="C2847">
        <v>80</v>
      </c>
      <c r="D2847" t="s">
        <v>19</v>
      </c>
      <c r="E2847" s="3">
        <v>44797</v>
      </c>
      <c r="F2847" s="4">
        <v>0.8137268518518519</v>
      </c>
      <c r="G2847">
        <v>9.2100000000000009</v>
      </c>
      <c r="H2847">
        <v>10.210000000000001</v>
      </c>
      <c r="I2847">
        <v>1397</v>
      </c>
      <c r="J2847">
        <v>2846</v>
      </c>
      <c r="K2847" s="5" t="str">
        <f t="shared" si="220"/>
        <v>2022-08</v>
      </c>
      <c r="L2847" s="3" t="str">
        <f t="shared" si="221"/>
        <v>2022</v>
      </c>
      <c r="M2847">
        <f t="shared" si="222"/>
        <v>19.420000000000002</v>
      </c>
      <c r="N2847" s="6">
        <f t="shared" si="223"/>
        <v>0.82081712962962972</v>
      </c>
      <c r="O2847">
        <f t="shared" si="224"/>
        <v>19</v>
      </c>
    </row>
    <row r="2848" spans="1:15" x14ac:dyDescent="0.35">
      <c r="A2848" t="s">
        <v>15</v>
      </c>
      <c r="B2848" s="3">
        <v>47118</v>
      </c>
      <c r="C2848">
        <v>10</v>
      </c>
      <c r="D2848" t="s">
        <v>16</v>
      </c>
      <c r="E2848" s="3">
        <v>44815</v>
      </c>
      <c r="F2848" s="4">
        <v>0.37255787037037036</v>
      </c>
      <c r="G2848">
        <v>8.31</v>
      </c>
      <c r="H2848">
        <v>8.24</v>
      </c>
      <c r="I2848">
        <v>1398</v>
      </c>
      <c r="J2848">
        <v>2847</v>
      </c>
      <c r="K2848" s="5" t="str">
        <f t="shared" si="220"/>
        <v>2022-09</v>
      </c>
      <c r="L2848" s="3" t="str">
        <f t="shared" si="221"/>
        <v>2022</v>
      </c>
      <c r="M2848">
        <f t="shared" si="222"/>
        <v>16.55</v>
      </c>
      <c r="N2848" s="6">
        <f t="shared" si="223"/>
        <v>0.3782800925925926</v>
      </c>
      <c r="O2848">
        <f t="shared" si="224"/>
        <v>9</v>
      </c>
    </row>
    <row r="2849" spans="1:15" x14ac:dyDescent="0.35">
      <c r="A2849" t="s">
        <v>25</v>
      </c>
      <c r="B2849" t="s">
        <v>21</v>
      </c>
      <c r="C2849">
        <v>0</v>
      </c>
      <c r="D2849" t="s">
        <v>17</v>
      </c>
      <c r="E2849" s="3">
        <v>44714</v>
      </c>
      <c r="F2849" s="4">
        <v>0.61905092592592592</v>
      </c>
      <c r="G2849">
        <v>7.91</v>
      </c>
      <c r="H2849">
        <v>15.19</v>
      </c>
      <c r="I2849">
        <v>1399</v>
      </c>
      <c r="J2849">
        <v>2848</v>
      </c>
      <c r="K2849" s="5" t="str">
        <f t="shared" si="220"/>
        <v>2022-06</v>
      </c>
      <c r="L2849" s="3" t="str">
        <f t="shared" si="221"/>
        <v>2022</v>
      </c>
      <c r="M2849">
        <f t="shared" si="222"/>
        <v>23.1</v>
      </c>
      <c r="N2849" s="6">
        <f t="shared" si="223"/>
        <v>0.62959953703703708</v>
      </c>
      <c r="O2849">
        <f t="shared" si="224"/>
        <v>15</v>
      </c>
    </row>
    <row r="2850" spans="1:15" x14ac:dyDescent="0.35">
      <c r="A2850" t="s">
        <v>24</v>
      </c>
      <c r="B2850" s="3">
        <v>47848</v>
      </c>
      <c r="C2850">
        <v>20</v>
      </c>
      <c r="D2850" t="s">
        <v>23</v>
      </c>
      <c r="E2850" s="3">
        <v>44770</v>
      </c>
      <c r="F2850" s="4">
        <v>0.52172453703703703</v>
      </c>
      <c r="G2850">
        <v>7.68</v>
      </c>
      <c r="H2850">
        <v>7.93</v>
      </c>
      <c r="I2850">
        <v>1400</v>
      </c>
      <c r="J2850">
        <v>2849</v>
      </c>
      <c r="K2850" s="5" t="str">
        <f t="shared" si="220"/>
        <v>2022-07</v>
      </c>
      <c r="L2850" s="3" t="str">
        <f t="shared" si="221"/>
        <v>2022</v>
      </c>
      <c r="M2850">
        <f t="shared" si="222"/>
        <v>15.61</v>
      </c>
      <c r="N2850" s="6">
        <f t="shared" si="223"/>
        <v>0.52723148148148147</v>
      </c>
      <c r="O2850">
        <f t="shared" si="224"/>
        <v>12</v>
      </c>
    </row>
    <row r="2851" spans="1:15" x14ac:dyDescent="0.35">
      <c r="A2851" t="s">
        <v>25</v>
      </c>
      <c r="B2851" t="s">
        <v>21</v>
      </c>
      <c r="C2851">
        <v>20</v>
      </c>
      <c r="D2851" t="s">
        <v>23</v>
      </c>
      <c r="E2851" s="3">
        <v>44825</v>
      </c>
      <c r="F2851" s="4">
        <v>0.59833333333333338</v>
      </c>
      <c r="G2851">
        <v>11.09</v>
      </c>
      <c r="H2851">
        <v>9.5500000000000007</v>
      </c>
      <c r="I2851">
        <v>1401</v>
      </c>
      <c r="J2851">
        <v>2850</v>
      </c>
      <c r="K2851" s="5" t="str">
        <f t="shared" si="220"/>
        <v>2022-09</v>
      </c>
      <c r="L2851" s="3" t="str">
        <f t="shared" si="221"/>
        <v>2022</v>
      </c>
      <c r="M2851">
        <f t="shared" si="222"/>
        <v>20.64</v>
      </c>
      <c r="N2851" s="6">
        <f t="shared" si="223"/>
        <v>0.60496527777777787</v>
      </c>
      <c r="O2851">
        <f t="shared" si="224"/>
        <v>14</v>
      </c>
    </row>
    <row r="2852" spans="1:15" x14ac:dyDescent="0.35">
      <c r="A2852" t="s">
        <v>25</v>
      </c>
      <c r="B2852" t="s">
        <v>21</v>
      </c>
      <c r="C2852">
        <v>25</v>
      </c>
      <c r="D2852" t="s">
        <v>18</v>
      </c>
      <c r="E2852" s="3">
        <v>44825</v>
      </c>
      <c r="F2852" s="4">
        <v>0.59833333333333338</v>
      </c>
      <c r="G2852">
        <v>11.09</v>
      </c>
      <c r="H2852">
        <v>9.5500000000000007</v>
      </c>
      <c r="I2852">
        <v>1401</v>
      </c>
      <c r="J2852">
        <v>2851</v>
      </c>
      <c r="K2852" s="5" t="str">
        <f t="shared" si="220"/>
        <v>2022-09</v>
      </c>
      <c r="L2852" s="3" t="str">
        <f t="shared" si="221"/>
        <v>2022</v>
      </c>
      <c r="M2852">
        <f t="shared" si="222"/>
        <v>20.64</v>
      </c>
      <c r="N2852" s="6">
        <f t="shared" si="223"/>
        <v>0.60496527777777787</v>
      </c>
      <c r="O2852">
        <f t="shared" si="224"/>
        <v>14</v>
      </c>
    </row>
    <row r="2853" spans="1:15" x14ac:dyDescent="0.35">
      <c r="A2853" t="s">
        <v>22</v>
      </c>
      <c r="B2853" s="3">
        <v>47299</v>
      </c>
      <c r="C2853">
        <v>20</v>
      </c>
      <c r="D2853" t="s">
        <v>23</v>
      </c>
      <c r="E2853" s="3">
        <v>44688</v>
      </c>
      <c r="F2853" s="4">
        <v>0.72951388888888891</v>
      </c>
      <c r="G2853">
        <v>8.14</v>
      </c>
      <c r="H2853">
        <v>7.04</v>
      </c>
      <c r="I2853">
        <v>1402</v>
      </c>
      <c r="J2853">
        <v>2852</v>
      </c>
      <c r="K2853" s="5" t="str">
        <f t="shared" si="220"/>
        <v>2022-05</v>
      </c>
      <c r="L2853" s="3" t="str">
        <f t="shared" si="221"/>
        <v>2022</v>
      </c>
      <c r="M2853">
        <f t="shared" si="222"/>
        <v>15.18</v>
      </c>
      <c r="N2853" s="6">
        <f t="shared" si="223"/>
        <v>0.73440277777777785</v>
      </c>
      <c r="O2853">
        <f t="shared" si="224"/>
        <v>17</v>
      </c>
    </row>
    <row r="2854" spans="1:15" x14ac:dyDescent="0.35">
      <c r="A2854" t="s">
        <v>15</v>
      </c>
      <c r="B2854" s="3">
        <v>47118</v>
      </c>
      <c r="C2854">
        <v>10</v>
      </c>
      <c r="D2854" t="s">
        <v>16</v>
      </c>
      <c r="E2854" s="3">
        <v>44710</v>
      </c>
      <c r="F2854" s="4">
        <v>0.71968750000000004</v>
      </c>
      <c r="G2854">
        <v>8.5500000000000007</v>
      </c>
      <c r="H2854">
        <v>7.46</v>
      </c>
      <c r="I2854">
        <v>1403</v>
      </c>
      <c r="J2854">
        <v>2853</v>
      </c>
      <c r="K2854" s="5" t="str">
        <f t="shared" si="220"/>
        <v>2022-05</v>
      </c>
      <c r="L2854" s="3" t="str">
        <f t="shared" si="221"/>
        <v>2022</v>
      </c>
      <c r="M2854">
        <f t="shared" si="222"/>
        <v>16.010000000000002</v>
      </c>
      <c r="N2854" s="6">
        <f t="shared" si="223"/>
        <v>0.72486805555555556</v>
      </c>
      <c r="O2854">
        <f t="shared" si="224"/>
        <v>17</v>
      </c>
    </row>
    <row r="2855" spans="1:15" x14ac:dyDescent="0.35">
      <c r="A2855" t="s">
        <v>22</v>
      </c>
      <c r="B2855" s="3">
        <v>47299</v>
      </c>
      <c r="C2855">
        <v>0</v>
      </c>
      <c r="D2855" t="s">
        <v>17</v>
      </c>
      <c r="E2855" s="3">
        <v>44788</v>
      </c>
      <c r="F2855" s="4">
        <v>0.80766203703703698</v>
      </c>
      <c r="G2855">
        <v>9.73</v>
      </c>
      <c r="H2855">
        <v>18.75</v>
      </c>
      <c r="I2855">
        <v>1404</v>
      </c>
      <c r="J2855">
        <v>2854</v>
      </c>
      <c r="K2855" s="5" t="str">
        <f t="shared" si="220"/>
        <v>2022-08</v>
      </c>
      <c r="L2855" s="3" t="str">
        <f t="shared" si="221"/>
        <v>2022</v>
      </c>
      <c r="M2855">
        <f t="shared" si="222"/>
        <v>28.48</v>
      </c>
      <c r="N2855" s="6">
        <f t="shared" si="223"/>
        <v>0.82068287037037035</v>
      </c>
      <c r="O2855">
        <f t="shared" si="224"/>
        <v>19</v>
      </c>
    </row>
    <row r="2856" spans="1:15" x14ac:dyDescent="0.35">
      <c r="A2856" t="s">
        <v>22</v>
      </c>
      <c r="B2856" s="3">
        <v>47299</v>
      </c>
      <c r="C2856">
        <v>40</v>
      </c>
      <c r="D2856" t="s">
        <v>26</v>
      </c>
      <c r="E2856" s="3">
        <v>44788</v>
      </c>
      <c r="F2856" s="4">
        <v>0.80766203703703698</v>
      </c>
      <c r="G2856">
        <v>9.73</v>
      </c>
      <c r="H2856">
        <v>18.75</v>
      </c>
      <c r="I2856">
        <v>1404</v>
      </c>
      <c r="J2856">
        <v>2855</v>
      </c>
      <c r="K2856" s="5" t="str">
        <f t="shared" si="220"/>
        <v>2022-08</v>
      </c>
      <c r="L2856" s="3" t="str">
        <f t="shared" si="221"/>
        <v>2022</v>
      </c>
      <c r="M2856">
        <f t="shared" si="222"/>
        <v>28.48</v>
      </c>
      <c r="N2856" s="6">
        <f t="shared" si="223"/>
        <v>0.82068287037037035</v>
      </c>
      <c r="O2856">
        <f t="shared" si="224"/>
        <v>19</v>
      </c>
    </row>
    <row r="2857" spans="1:15" x14ac:dyDescent="0.35">
      <c r="A2857" t="s">
        <v>22</v>
      </c>
      <c r="B2857" s="3">
        <v>47299</v>
      </c>
      <c r="C2857">
        <v>80</v>
      </c>
      <c r="D2857" t="s">
        <v>19</v>
      </c>
      <c r="E2857" s="3">
        <v>44788</v>
      </c>
      <c r="F2857" s="4">
        <v>0.80766203703703698</v>
      </c>
      <c r="G2857">
        <v>9.73</v>
      </c>
      <c r="H2857">
        <v>18.75</v>
      </c>
      <c r="I2857">
        <v>1404</v>
      </c>
      <c r="J2857">
        <v>2856</v>
      </c>
      <c r="K2857" s="5" t="str">
        <f t="shared" si="220"/>
        <v>2022-08</v>
      </c>
      <c r="L2857" s="3" t="str">
        <f t="shared" si="221"/>
        <v>2022</v>
      </c>
      <c r="M2857">
        <f t="shared" si="222"/>
        <v>28.48</v>
      </c>
      <c r="N2857" s="6">
        <f t="shared" si="223"/>
        <v>0.82068287037037035</v>
      </c>
      <c r="O2857">
        <f t="shared" si="224"/>
        <v>19</v>
      </c>
    </row>
    <row r="2858" spans="1:15" x14ac:dyDescent="0.35">
      <c r="A2858" t="s">
        <v>24</v>
      </c>
      <c r="B2858" s="3">
        <v>47848</v>
      </c>
      <c r="C2858">
        <v>20</v>
      </c>
      <c r="D2858" t="s">
        <v>23</v>
      </c>
      <c r="E2858" s="3">
        <v>44883</v>
      </c>
      <c r="F2858" s="4">
        <v>0.44292824074074072</v>
      </c>
      <c r="G2858">
        <v>9.17</v>
      </c>
      <c r="H2858">
        <v>8.3000000000000007</v>
      </c>
      <c r="I2858">
        <v>1405</v>
      </c>
      <c r="J2858">
        <v>2857</v>
      </c>
      <c r="K2858" s="5" t="str">
        <f t="shared" si="220"/>
        <v>2022-11</v>
      </c>
      <c r="L2858" s="3" t="str">
        <f t="shared" si="221"/>
        <v>2022</v>
      </c>
      <c r="M2858">
        <f t="shared" si="222"/>
        <v>17.47</v>
      </c>
      <c r="N2858" s="6">
        <f t="shared" si="223"/>
        <v>0.44869212962962962</v>
      </c>
      <c r="O2858">
        <f t="shared" si="224"/>
        <v>10</v>
      </c>
    </row>
    <row r="2859" spans="1:15" x14ac:dyDescent="0.35">
      <c r="A2859" t="s">
        <v>24</v>
      </c>
      <c r="B2859" s="3">
        <v>47848</v>
      </c>
      <c r="C2859">
        <v>25</v>
      </c>
      <c r="D2859" t="s">
        <v>18</v>
      </c>
      <c r="E2859" s="3">
        <v>44883</v>
      </c>
      <c r="F2859" s="4">
        <v>0.44292824074074072</v>
      </c>
      <c r="G2859">
        <v>9.17</v>
      </c>
      <c r="H2859">
        <v>8.3000000000000007</v>
      </c>
      <c r="I2859">
        <v>1405</v>
      </c>
      <c r="J2859">
        <v>2858</v>
      </c>
      <c r="K2859" s="5" t="str">
        <f t="shared" si="220"/>
        <v>2022-11</v>
      </c>
      <c r="L2859" s="3" t="str">
        <f t="shared" si="221"/>
        <v>2022</v>
      </c>
      <c r="M2859">
        <f t="shared" si="222"/>
        <v>17.47</v>
      </c>
      <c r="N2859" s="6">
        <f t="shared" si="223"/>
        <v>0.44869212962962962</v>
      </c>
      <c r="O2859">
        <f t="shared" si="224"/>
        <v>10</v>
      </c>
    </row>
    <row r="2860" spans="1:15" x14ac:dyDescent="0.35">
      <c r="A2860" t="s">
        <v>22</v>
      </c>
      <c r="B2860" s="3">
        <v>47299</v>
      </c>
      <c r="C2860">
        <v>10</v>
      </c>
      <c r="D2860" t="s">
        <v>16</v>
      </c>
      <c r="E2860" s="3">
        <v>44795</v>
      </c>
      <c r="F2860" s="4">
        <v>0.42964120370370368</v>
      </c>
      <c r="G2860">
        <v>8.08</v>
      </c>
      <c r="H2860">
        <v>12.94</v>
      </c>
      <c r="I2860">
        <v>1406</v>
      </c>
      <c r="J2860">
        <v>2859</v>
      </c>
      <c r="K2860" s="5" t="str">
        <f t="shared" si="220"/>
        <v>2022-08</v>
      </c>
      <c r="L2860" s="3" t="str">
        <f t="shared" si="221"/>
        <v>2022</v>
      </c>
      <c r="M2860">
        <f t="shared" si="222"/>
        <v>21.02</v>
      </c>
      <c r="N2860" s="6">
        <f t="shared" si="223"/>
        <v>0.43862731481481476</v>
      </c>
      <c r="O2860">
        <f t="shared" si="224"/>
        <v>10</v>
      </c>
    </row>
    <row r="2861" spans="1:15" x14ac:dyDescent="0.35">
      <c r="A2861" t="s">
        <v>22</v>
      </c>
      <c r="B2861" s="3">
        <v>47299</v>
      </c>
      <c r="C2861">
        <v>25</v>
      </c>
      <c r="D2861" t="s">
        <v>18</v>
      </c>
      <c r="E2861" s="3">
        <v>44795</v>
      </c>
      <c r="F2861" s="4">
        <v>0.42964120370370368</v>
      </c>
      <c r="G2861">
        <v>8.08</v>
      </c>
      <c r="H2861">
        <v>12.94</v>
      </c>
      <c r="I2861">
        <v>1406</v>
      </c>
      <c r="J2861">
        <v>2860</v>
      </c>
      <c r="K2861" s="5" t="str">
        <f t="shared" si="220"/>
        <v>2022-08</v>
      </c>
      <c r="L2861" s="3" t="str">
        <f t="shared" si="221"/>
        <v>2022</v>
      </c>
      <c r="M2861">
        <f t="shared" si="222"/>
        <v>21.02</v>
      </c>
      <c r="N2861" s="6">
        <f t="shared" si="223"/>
        <v>0.43862731481481476</v>
      </c>
      <c r="O2861">
        <f t="shared" si="224"/>
        <v>10</v>
      </c>
    </row>
    <row r="2862" spans="1:15" x14ac:dyDescent="0.35">
      <c r="A2862" t="s">
        <v>24</v>
      </c>
      <c r="B2862" s="3">
        <v>47848</v>
      </c>
      <c r="C2862">
        <v>0</v>
      </c>
      <c r="D2862" t="s">
        <v>17</v>
      </c>
      <c r="E2862" s="3">
        <v>44832</v>
      </c>
      <c r="F2862" s="4">
        <v>0.46552083333333333</v>
      </c>
      <c r="G2862">
        <v>6.45</v>
      </c>
      <c r="H2862">
        <v>14.08</v>
      </c>
      <c r="I2862">
        <v>1407</v>
      </c>
      <c r="J2862">
        <v>2861</v>
      </c>
      <c r="K2862" s="5" t="str">
        <f t="shared" si="220"/>
        <v>2022-09</v>
      </c>
      <c r="L2862" s="3" t="str">
        <f t="shared" si="221"/>
        <v>2022</v>
      </c>
      <c r="M2862">
        <f t="shared" si="222"/>
        <v>20.53</v>
      </c>
      <c r="N2862" s="6">
        <f t="shared" si="223"/>
        <v>0.4752986111111111</v>
      </c>
      <c r="O2862">
        <f t="shared" si="224"/>
        <v>11</v>
      </c>
    </row>
    <row r="2863" spans="1:15" x14ac:dyDescent="0.35">
      <c r="A2863" t="s">
        <v>24</v>
      </c>
      <c r="B2863" s="3">
        <v>47848</v>
      </c>
      <c r="C2863">
        <v>25</v>
      </c>
      <c r="D2863" t="s">
        <v>18</v>
      </c>
      <c r="E2863" s="3">
        <v>44832</v>
      </c>
      <c r="F2863" s="4">
        <v>0.46552083333333333</v>
      </c>
      <c r="G2863">
        <v>6.45</v>
      </c>
      <c r="H2863">
        <v>14.08</v>
      </c>
      <c r="I2863">
        <v>1407</v>
      </c>
      <c r="J2863">
        <v>2862</v>
      </c>
      <c r="K2863" s="5" t="str">
        <f t="shared" si="220"/>
        <v>2022-09</v>
      </c>
      <c r="L2863" s="3" t="str">
        <f t="shared" si="221"/>
        <v>2022</v>
      </c>
      <c r="M2863">
        <f t="shared" si="222"/>
        <v>20.53</v>
      </c>
      <c r="N2863" s="6">
        <f t="shared" si="223"/>
        <v>0.4752986111111111</v>
      </c>
      <c r="O2863">
        <f t="shared" si="224"/>
        <v>11</v>
      </c>
    </row>
    <row r="2864" spans="1:15" x14ac:dyDescent="0.35">
      <c r="A2864" t="s">
        <v>25</v>
      </c>
      <c r="B2864" t="s">
        <v>21</v>
      </c>
      <c r="C2864">
        <v>20</v>
      </c>
      <c r="D2864" t="s">
        <v>23</v>
      </c>
      <c r="E2864" s="3">
        <v>44772</v>
      </c>
      <c r="F2864" s="4">
        <v>0.5589467592592593</v>
      </c>
      <c r="G2864">
        <v>7.02</v>
      </c>
      <c r="H2864">
        <v>13.75</v>
      </c>
      <c r="I2864">
        <v>1408</v>
      </c>
      <c r="J2864">
        <v>2863</v>
      </c>
      <c r="K2864" s="5" t="str">
        <f t="shared" si="220"/>
        <v>2022-07</v>
      </c>
      <c r="L2864" s="3" t="str">
        <f t="shared" si="221"/>
        <v>2022</v>
      </c>
      <c r="M2864">
        <f t="shared" si="222"/>
        <v>20.77</v>
      </c>
      <c r="N2864" s="6">
        <f t="shared" si="223"/>
        <v>0.56849537037037046</v>
      </c>
      <c r="O2864">
        <f t="shared" si="224"/>
        <v>13</v>
      </c>
    </row>
    <row r="2865" spans="1:15" x14ac:dyDescent="0.35">
      <c r="A2865" t="s">
        <v>22</v>
      </c>
      <c r="B2865" s="3">
        <v>47299</v>
      </c>
      <c r="C2865">
        <v>20</v>
      </c>
      <c r="D2865" t="s">
        <v>23</v>
      </c>
      <c r="E2865" s="3">
        <v>44798</v>
      </c>
      <c r="F2865" s="4">
        <v>0.73646990740740736</v>
      </c>
      <c r="G2865">
        <v>8.5</v>
      </c>
      <c r="H2865">
        <v>6.39</v>
      </c>
      <c r="I2865">
        <v>1409</v>
      </c>
      <c r="J2865">
        <v>2864</v>
      </c>
      <c r="K2865" s="5" t="str">
        <f t="shared" si="220"/>
        <v>2022-08</v>
      </c>
      <c r="L2865" s="3" t="str">
        <f t="shared" si="221"/>
        <v>2022</v>
      </c>
      <c r="M2865">
        <f t="shared" si="222"/>
        <v>14.89</v>
      </c>
      <c r="N2865" s="6">
        <f t="shared" si="223"/>
        <v>0.74090740740740735</v>
      </c>
      <c r="O2865">
        <f t="shared" si="224"/>
        <v>17</v>
      </c>
    </row>
    <row r="2866" spans="1:15" x14ac:dyDescent="0.35">
      <c r="A2866" t="s">
        <v>22</v>
      </c>
      <c r="B2866" s="3">
        <v>47299</v>
      </c>
      <c r="C2866">
        <v>20</v>
      </c>
      <c r="D2866" t="s">
        <v>23</v>
      </c>
      <c r="E2866" s="3">
        <v>44807</v>
      </c>
      <c r="F2866" s="4">
        <v>0.50415509259259261</v>
      </c>
      <c r="G2866">
        <v>8.5299999999999994</v>
      </c>
      <c r="H2866">
        <v>13.33</v>
      </c>
      <c r="I2866">
        <v>1410</v>
      </c>
      <c r="J2866">
        <v>2865</v>
      </c>
      <c r="K2866" s="5" t="str">
        <f t="shared" si="220"/>
        <v>2022-09</v>
      </c>
      <c r="L2866" s="3" t="str">
        <f t="shared" si="221"/>
        <v>2022</v>
      </c>
      <c r="M2866">
        <f t="shared" si="222"/>
        <v>21.86</v>
      </c>
      <c r="N2866" s="6">
        <f t="shared" si="223"/>
        <v>0.51341203703703708</v>
      </c>
      <c r="O2866">
        <f t="shared" si="224"/>
        <v>12</v>
      </c>
    </row>
    <row r="2867" spans="1:15" x14ac:dyDescent="0.35">
      <c r="A2867" t="s">
        <v>22</v>
      </c>
      <c r="B2867" s="3">
        <v>47299</v>
      </c>
      <c r="C2867">
        <v>40</v>
      </c>
      <c r="D2867" t="s">
        <v>26</v>
      </c>
      <c r="E2867" s="3">
        <v>44807</v>
      </c>
      <c r="F2867" s="4">
        <v>0.50415509259259261</v>
      </c>
      <c r="G2867">
        <v>8.5299999999999994</v>
      </c>
      <c r="H2867">
        <v>13.33</v>
      </c>
      <c r="I2867">
        <v>1410</v>
      </c>
      <c r="J2867">
        <v>2866</v>
      </c>
      <c r="K2867" s="5" t="str">
        <f t="shared" si="220"/>
        <v>2022-09</v>
      </c>
      <c r="L2867" s="3" t="str">
        <f t="shared" si="221"/>
        <v>2022</v>
      </c>
      <c r="M2867">
        <f t="shared" si="222"/>
        <v>21.86</v>
      </c>
      <c r="N2867" s="6">
        <f t="shared" si="223"/>
        <v>0.51341203703703708</v>
      </c>
      <c r="O2867">
        <f t="shared" si="224"/>
        <v>12</v>
      </c>
    </row>
    <row r="2868" spans="1:15" x14ac:dyDescent="0.35">
      <c r="A2868" t="s">
        <v>22</v>
      </c>
      <c r="B2868" s="3">
        <v>47299</v>
      </c>
      <c r="C2868">
        <v>0</v>
      </c>
      <c r="D2868" t="s">
        <v>17</v>
      </c>
      <c r="E2868" s="3">
        <v>44660</v>
      </c>
      <c r="F2868" s="4">
        <v>0.82629629629629631</v>
      </c>
      <c r="G2868">
        <v>8.09</v>
      </c>
      <c r="H2868">
        <v>10.08</v>
      </c>
      <c r="I2868">
        <v>1411</v>
      </c>
      <c r="J2868">
        <v>2867</v>
      </c>
      <c r="K2868" s="5" t="str">
        <f t="shared" si="220"/>
        <v>2022-04</v>
      </c>
      <c r="L2868" s="3" t="str">
        <f t="shared" si="221"/>
        <v>2022</v>
      </c>
      <c r="M2868">
        <f t="shared" si="222"/>
        <v>18.170000000000002</v>
      </c>
      <c r="N2868" s="6">
        <f t="shared" si="223"/>
        <v>0.83329629629629631</v>
      </c>
      <c r="O2868">
        <f t="shared" si="224"/>
        <v>19</v>
      </c>
    </row>
    <row r="2869" spans="1:15" x14ac:dyDescent="0.35">
      <c r="A2869" t="s">
        <v>22</v>
      </c>
      <c r="B2869" s="3">
        <v>47299</v>
      </c>
      <c r="C2869">
        <v>40</v>
      </c>
      <c r="D2869" t="s">
        <v>26</v>
      </c>
      <c r="E2869" s="3">
        <v>44660</v>
      </c>
      <c r="F2869" s="4">
        <v>0.82629629629629631</v>
      </c>
      <c r="G2869">
        <v>8.09</v>
      </c>
      <c r="H2869">
        <v>10.08</v>
      </c>
      <c r="I2869">
        <v>1411</v>
      </c>
      <c r="J2869">
        <v>2868</v>
      </c>
      <c r="K2869" s="5" t="str">
        <f t="shared" si="220"/>
        <v>2022-04</v>
      </c>
      <c r="L2869" s="3" t="str">
        <f t="shared" si="221"/>
        <v>2022</v>
      </c>
      <c r="M2869">
        <f t="shared" si="222"/>
        <v>18.170000000000002</v>
      </c>
      <c r="N2869" s="6">
        <f t="shared" si="223"/>
        <v>0.83329629629629631</v>
      </c>
      <c r="O2869">
        <f t="shared" si="224"/>
        <v>19</v>
      </c>
    </row>
    <row r="2870" spans="1:15" x14ac:dyDescent="0.35">
      <c r="A2870" t="s">
        <v>22</v>
      </c>
      <c r="B2870" s="3">
        <v>47299</v>
      </c>
      <c r="C2870">
        <v>0</v>
      </c>
      <c r="D2870" t="s">
        <v>17</v>
      </c>
      <c r="E2870" s="3">
        <v>44677</v>
      </c>
      <c r="F2870" s="4">
        <v>0.50880787037037034</v>
      </c>
      <c r="G2870">
        <v>8.35</v>
      </c>
      <c r="H2870">
        <v>14.44</v>
      </c>
      <c r="I2870">
        <v>1412</v>
      </c>
      <c r="J2870">
        <v>2869</v>
      </c>
      <c r="K2870" s="5" t="str">
        <f t="shared" si="220"/>
        <v>2022-04</v>
      </c>
      <c r="L2870" s="3" t="str">
        <f t="shared" si="221"/>
        <v>2022</v>
      </c>
      <c r="M2870">
        <f t="shared" si="222"/>
        <v>22.79</v>
      </c>
      <c r="N2870" s="6">
        <f t="shared" si="223"/>
        <v>0.51883564814814809</v>
      </c>
      <c r="O2870">
        <f t="shared" si="224"/>
        <v>12</v>
      </c>
    </row>
    <row r="2871" spans="1:15" x14ac:dyDescent="0.35">
      <c r="A2871" t="s">
        <v>22</v>
      </c>
      <c r="B2871" s="3">
        <v>47299</v>
      </c>
      <c r="C2871">
        <v>25</v>
      </c>
      <c r="D2871" t="s">
        <v>18</v>
      </c>
      <c r="E2871" s="3">
        <v>44677</v>
      </c>
      <c r="F2871" s="4">
        <v>0.50880787037037034</v>
      </c>
      <c r="G2871">
        <v>8.35</v>
      </c>
      <c r="H2871">
        <v>14.44</v>
      </c>
      <c r="I2871">
        <v>1412</v>
      </c>
      <c r="J2871">
        <v>2870</v>
      </c>
      <c r="K2871" s="5" t="str">
        <f t="shared" si="220"/>
        <v>2022-04</v>
      </c>
      <c r="L2871" s="3" t="str">
        <f t="shared" si="221"/>
        <v>2022</v>
      </c>
      <c r="M2871">
        <f t="shared" si="222"/>
        <v>22.79</v>
      </c>
      <c r="N2871" s="6">
        <f t="shared" si="223"/>
        <v>0.51883564814814809</v>
      </c>
      <c r="O2871">
        <f t="shared" si="224"/>
        <v>12</v>
      </c>
    </row>
    <row r="2872" spans="1:15" x14ac:dyDescent="0.35">
      <c r="A2872" t="s">
        <v>22</v>
      </c>
      <c r="B2872" s="3">
        <v>47299</v>
      </c>
      <c r="C2872">
        <v>80</v>
      </c>
      <c r="D2872" t="s">
        <v>19</v>
      </c>
      <c r="E2872" s="3">
        <v>44677</v>
      </c>
      <c r="F2872" s="4">
        <v>0.50880787037037034</v>
      </c>
      <c r="G2872">
        <v>8.35</v>
      </c>
      <c r="H2872">
        <v>14.44</v>
      </c>
      <c r="I2872">
        <v>1412</v>
      </c>
      <c r="J2872">
        <v>2871</v>
      </c>
      <c r="K2872" s="5" t="str">
        <f t="shared" si="220"/>
        <v>2022-04</v>
      </c>
      <c r="L2872" s="3" t="str">
        <f t="shared" si="221"/>
        <v>2022</v>
      </c>
      <c r="M2872">
        <f t="shared" si="222"/>
        <v>22.79</v>
      </c>
      <c r="N2872" s="6">
        <f t="shared" si="223"/>
        <v>0.51883564814814809</v>
      </c>
      <c r="O2872">
        <f t="shared" si="224"/>
        <v>12</v>
      </c>
    </row>
    <row r="2873" spans="1:15" x14ac:dyDescent="0.35">
      <c r="A2873" t="s">
        <v>24</v>
      </c>
      <c r="B2873" s="3">
        <v>47848</v>
      </c>
      <c r="C2873">
        <v>10</v>
      </c>
      <c r="D2873" t="s">
        <v>16</v>
      </c>
      <c r="E2873" s="3">
        <v>44677</v>
      </c>
      <c r="F2873" s="4">
        <v>0.47315972222222225</v>
      </c>
      <c r="G2873">
        <v>7.49</v>
      </c>
      <c r="H2873">
        <v>18.25</v>
      </c>
      <c r="I2873">
        <v>1413</v>
      </c>
      <c r="J2873">
        <v>2872</v>
      </c>
      <c r="K2873" s="5" t="str">
        <f t="shared" si="220"/>
        <v>2022-04</v>
      </c>
      <c r="L2873" s="3" t="str">
        <f t="shared" si="221"/>
        <v>2022</v>
      </c>
      <c r="M2873">
        <f t="shared" si="222"/>
        <v>25.740000000000002</v>
      </c>
      <c r="N2873" s="6">
        <f t="shared" si="223"/>
        <v>0.48583333333333334</v>
      </c>
      <c r="O2873">
        <f t="shared" si="224"/>
        <v>11</v>
      </c>
    </row>
    <row r="2874" spans="1:15" x14ac:dyDescent="0.35">
      <c r="A2874" t="s">
        <v>24</v>
      </c>
      <c r="B2874" s="3">
        <v>47848</v>
      </c>
      <c r="C2874">
        <v>40</v>
      </c>
      <c r="D2874" t="s">
        <v>26</v>
      </c>
      <c r="E2874" s="3">
        <v>44677</v>
      </c>
      <c r="F2874" s="4">
        <v>0.47315972222222225</v>
      </c>
      <c r="G2874">
        <v>7.49</v>
      </c>
      <c r="H2874">
        <v>18.25</v>
      </c>
      <c r="I2874">
        <v>1413</v>
      </c>
      <c r="J2874">
        <v>2873</v>
      </c>
      <c r="K2874" s="5" t="str">
        <f t="shared" si="220"/>
        <v>2022-04</v>
      </c>
      <c r="L2874" s="3" t="str">
        <f t="shared" si="221"/>
        <v>2022</v>
      </c>
      <c r="M2874">
        <f t="shared" si="222"/>
        <v>25.740000000000002</v>
      </c>
      <c r="N2874" s="6">
        <f t="shared" si="223"/>
        <v>0.48583333333333334</v>
      </c>
      <c r="O2874">
        <f t="shared" si="224"/>
        <v>11</v>
      </c>
    </row>
    <row r="2875" spans="1:15" x14ac:dyDescent="0.35">
      <c r="A2875" t="s">
        <v>24</v>
      </c>
      <c r="B2875" s="3">
        <v>47848</v>
      </c>
      <c r="C2875">
        <v>50</v>
      </c>
      <c r="D2875" t="s">
        <v>27</v>
      </c>
      <c r="E2875" s="3">
        <v>44677</v>
      </c>
      <c r="F2875" s="4">
        <v>0.47315972222222225</v>
      </c>
      <c r="G2875">
        <v>7.49</v>
      </c>
      <c r="H2875">
        <v>18.25</v>
      </c>
      <c r="I2875">
        <v>1413</v>
      </c>
      <c r="J2875">
        <v>2874</v>
      </c>
      <c r="K2875" s="5" t="str">
        <f t="shared" si="220"/>
        <v>2022-04</v>
      </c>
      <c r="L2875" s="3" t="str">
        <f t="shared" si="221"/>
        <v>2022</v>
      </c>
      <c r="M2875">
        <f t="shared" si="222"/>
        <v>25.740000000000002</v>
      </c>
      <c r="N2875" s="6">
        <f t="shared" si="223"/>
        <v>0.48583333333333334</v>
      </c>
      <c r="O2875">
        <f t="shared" si="224"/>
        <v>11</v>
      </c>
    </row>
    <row r="2876" spans="1:15" x14ac:dyDescent="0.35">
      <c r="A2876" t="s">
        <v>24</v>
      </c>
      <c r="B2876" s="3">
        <v>47848</v>
      </c>
      <c r="C2876">
        <v>10</v>
      </c>
      <c r="D2876" t="s">
        <v>16</v>
      </c>
      <c r="E2876" s="3">
        <v>44741</v>
      </c>
      <c r="F2876" s="4">
        <v>0.54660879629629633</v>
      </c>
      <c r="G2876">
        <v>7.11</v>
      </c>
      <c r="H2876">
        <v>6.22</v>
      </c>
      <c r="I2876">
        <v>1414</v>
      </c>
      <c r="J2876">
        <v>2875</v>
      </c>
      <c r="K2876" s="5" t="str">
        <f t="shared" si="220"/>
        <v>2022-06</v>
      </c>
      <c r="L2876" s="3" t="str">
        <f t="shared" si="221"/>
        <v>2022</v>
      </c>
      <c r="M2876">
        <f t="shared" si="222"/>
        <v>13.33</v>
      </c>
      <c r="N2876" s="6">
        <f t="shared" si="223"/>
        <v>0.55092824074074076</v>
      </c>
      <c r="O2876">
        <f t="shared" si="224"/>
        <v>13</v>
      </c>
    </row>
    <row r="2877" spans="1:15" x14ac:dyDescent="0.35">
      <c r="A2877" t="s">
        <v>24</v>
      </c>
      <c r="B2877" s="3">
        <v>47848</v>
      </c>
      <c r="C2877">
        <v>25</v>
      </c>
      <c r="D2877" t="s">
        <v>18</v>
      </c>
      <c r="E2877" s="3">
        <v>44741</v>
      </c>
      <c r="F2877" s="4">
        <v>0.54660879629629633</v>
      </c>
      <c r="G2877">
        <v>7.11</v>
      </c>
      <c r="H2877">
        <v>6.22</v>
      </c>
      <c r="I2877">
        <v>1414</v>
      </c>
      <c r="J2877">
        <v>2876</v>
      </c>
      <c r="K2877" s="5" t="str">
        <f t="shared" si="220"/>
        <v>2022-06</v>
      </c>
      <c r="L2877" s="3" t="str">
        <f t="shared" si="221"/>
        <v>2022</v>
      </c>
      <c r="M2877">
        <f t="shared" si="222"/>
        <v>13.33</v>
      </c>
      <c r="N2877" s="6">
        <f t="shared" si="223"/>
        <v>0.55092824074074076</v>
      </c>
      <c r="O2877">
        <f t="shared" si="224"/>
        <v>13</v>
      </c>
    </row>
    <row r="2878" spans="1:15" x14ac:dyDescent="0.35">
      <c r="A2878" t="s">
        <v>24</v>
      </c>
      <c r="B2878" s="3">
        <v>47848</v>
      </c>
      <c r="C2878">
        <v>80</v>
      </c>
      <c r="D2878" t="s">
        <v>19</v>
      </c>
      <c r="E2878" s="3">
        <v>44741</v>
      </c>
      <c r="F2878" s="4">
        <v>0.54660879629629633</v>
      </c>
      <c r="G2878">
        <v>7.11</v>
      </c>
      <c r="H2878">
        <v>6.22</v>
      </c>
      <c r="I2878">
        <v>1414</v>
      </c>
      <c r="J2878">
        <v>2877</v>
      </c>
      <c r="K2878" s="5" t="str">
        <f t="shared" si="220"/>
        <v>2022-06</v>
      </c>
      <c r="L2878" s="3" t="str">
        <f t="shared" si="221"/>
        <v>2022</v>
      </c>
      <c r="M2878">
        <f t="shared" si="222"/>
        <v>13.33</v>
      </c>
      <c r="N2878" s="6">
        <f t="shared" si="223"/>
        <v>0.55092824074074076</v>
      </c>
      <c r="O2878">
        <f t="shared" si="224"/>
        <v>13</v>
      </c>
    </row>
    <row r="2879" spans="1:15" x14ac:dyDescent="0.35">
      <c r="A2879" t="s">
        <v>25</v>
      </c>
      <c r="B2879" t="s">
        <v>21</v>
      </c>
      <c r="C2879">
        <v>0</v>
      </c>
      <c r="D2879" t="s">
        <v>17</v>
      </c>
      <c r="E2879" s="3">
        <v>44751</v>
      </c>
      <c r="F2879" s="4">
        <v>0.8028819444444445</v>
      </c>
      <c r="G2879">
        <v>6.47</v>
      </c>
      <c r="H2879">
        <v>11.63</v>
      </c>
      <c r="I2879">
        <v>1415</v>
      </c>
      <c r="J2879">
        <v>2878</v>
      </c>
      <c r="K2879" s="5" t="str">
        <f t="shared" si="220"/>
        <v>2022-07</v>
      </c>
      <c r="L2879" s="3" t="str">
        <f t="shared" si="221"/>
        <v>2022</v>
      </c>
      <c r="M2879">
        <f t="shared" si="222"/>
        <v>18.100000000000001</v>
      </c>
      <c r="N2879" s="6">
        <f t="shared" si="223"/>
        <v>0.81095833333333334</v>
      </c>
      <c r="O2879">
        <f t="shared" si="224"/>
        <v>19</v>
      </c>
    </row>
    <row r="2880" spans="1:15" x14ac:dyDescent="0.35">
      <c r="A2880" t="s">
        <v>25</v>
      </c>
      <c r="B2880" t="s">
        <v>21</v>
      </c>
      <c r="C2880">
        <v>40</v>
      </c>
      <c r="D2880" t="s">
        <v>26</v>
      </c>
      <c r="E2880" s="3">
        <v>44751</v>
      </c>
      <c r="F2880" s="4">
        <v>0.8028819444444445</v>
      </c>
      <c r="G2880">
        <v>6.47</v>
      </c>
      <c r="H2880">
        <v>11.63</v>
      </c>
      <c r="I2880">
        <v>1415</v>
      </c>
      <c r="J2880">
        <v>2879</v>
      </c>
      <c r="K2880" s="5" t="str">
        <f t="shared" si="220"/>
        <v>2022-07</v>
      </c>
      <c r="L2880" s="3" t="str">
        <f t="shared" si="221"/>
        <v>2022</v>
      </c>
      <c r="M2880">
        <f t="shared" si="222"/>
        <v>18.100000000000001</v>
      </c>
      <c r="N2880" s="6">
        <f t="shared" si="223"/>
        <v>0.81095833333333334</v>
      </c>
      <c r="O2880">
        <f t="shared" si="224"/>
        <v>19</v>
      </c>
    </row>
    <row r="2881" spans="1:15" x14ac:dyDescent="0.35">
      <c r="A2881" t="s">
        <v>15</v>
      </c>
      <c r="B2881" s="3">
        <v>47118</v>
      </c>
      <c r="C2881">
        <v>10</v>
      </c>
      <c r="D2881" t="s">
        <v>16</v>
      </c>
      <c r="E2881" s="3">
        <v>44760</v>
      </c>
      <c r="F2881" s="4">
        <v>0.47266203703703702</v>
      </c>
      <c r="G2881">
        <v>6.51</v>
      </c>
      <c r="H2881">
        <v>6.4</v>
      </c>
      <c r="I2881">
        <v>1416</v>
      </c>
      <c r="J2881">
        <v>2880</v>
      </c>
      <c r="K2881" s="5" t="str">
        <f t="shared" si="220"/>
        <v>2022-07</v>
      </c>
      <c r="L2881" s="3" t="str">
        <f t="shared" si="221"/>
        <v>2022</v>
      </c>
      <c r="M2881">
        <f t="shared" si="222"/>
        <v>12.91</v>
      </c>
      <c r="N2881" s="6">
        <f t="shared" si="223"/>
        <v>0.47710648148148144</v>
      </c>
      <c r="O2881">
        <f t="shared" si="224"/>
        <v>11</v>
      </c>
    </row>
    <row r="2882" spans="1:15" x14ac:dyDescent="0.35">
      <c r="A2882" t="s">
        <v>22</v>
      </c>
      <c r="B2882" s="3">
        <v>47299</v>
      </c>
      <c r="C2882">
        <v>0</v>
      </c>
      <c r="D2882" t="s">
        <v>17</v>
      </c>
      <c r="E2882" s="3">
        <v>44579</v>
      </c>
      <c r="F2882" s="4">
        <v>0.76274305555555555</v>
      </c>
      <c r="G2882">
        <v>12.31</v>
      </c>
      <c r="H2882">
        <v>19.3</v>
      </c>
      <c r="I2882">
        <v>1417</v>
      </c>
      <c r="J2882">
        <v>2881</v>
      </c>
      <c r="K2882" s="5" t="str">
        <f t="shared" si="220"/>
        <v>2022-01</v>
      </c>
      <c r="L2882" s="3" t="str">
        <f t="shared" si="221"/>
        <v>2022</v>
      </c>
      <c r="M2882">
        <f t="shared" si="222"/>
        <v>31.61</v>
      </c>
      <c r="N2882" s="6">
        <f t="shared" si="223"/>
        <v>0.77614583333333331</v>
      </c>
      <c r="O2882">
        <f t="shared" si="224"/>
        <v>18</v>
      </c>
    </row>
    <row r="2883" spans="1:15" x14ac:dyDescent="0.35">
      <c r="A2883" t="s">
        <v>22</v>
      </c>
      <c r="B2883" s="3">
        <v>47299</v>
      </c>
      <c r="C2883">
        <v>40</v>
      </c>
      <c r="D2883" t="s">
        <v>26</v>
      </c>
      <c r="E2883" s="3">
        <v>44579</v>
      </c>
      <c r="F2883" s="4">
        <v>0.76274305555555555</v>
      </c>
      <c r="G2883">
        <v>12.31</v>
      </c>
      <c r="H2883">
        <v>19.3</v>
      </c>
      <c r="I2883">
        <v>1417</v>
      </c>
      <c r="J2883">
        <v>2882</v>
      </c>
      <c r="K2883" s="5" t="str">
        <f t="shared" ref="K2883:K2946" si="225">TEXT(E2883, "yyyy-mm")</f>
        <v>2022-01</v>
      </c>
      <c r="L2883" s="3" t="str">
        <f t="shared" ref="L2883:L2946" si="226">TEXT(E2883, "yyyy")</f>
        <v>2022</v>
      </c>
      <c r="M2883">
        <f t="shared" ref="M2883:M2946" si="227">G2883+H2883</f>
        <v>31.61</v>
      </c>
      <c r="N2883" s="6">
        <f t="shared" ref="N2883:N2946" si="228">F2883+(H2883/1440)</f>
        <v>0.77614583333333331</v>
      </c>
      <c r="O2883">
        <f t="shared" ref="O2883:O2946" si="229">HOUR(N2883)</f>
        <v>18</v>
      </c>
    </row>
    <row r="2884" spans="1:15" x14ac:dyDescent="0.35">
      <c r="A2884" t="s">
        <v>22</v>
      </c>
      <c r="B2884" s="3">
        <v>47299</v>
      </c>
      <c r="C2884">
        <v>80</v>
      </c>
      <c r="D2884" t="s">
        <v>19</v>
      </c>
      <c r="E2884" s="3">
        <v>44579</v>
      </c>
      <c r="F2884" s="4">
        <v>0.76274305555555555</v>
      </c>
      <c r="G2884">
        <v>12.31</v>
      </c>
      <c r="H2884">
        <v>19.3</v>
      </c>
      <c r="I2884">
        <v>1417</v>
      </c>
      <c r="J2884">
        <v>2883</v>
      </c>
      <c r="K2884" s="5" t="str">
        <f t="shared" si="225"/>
        <v>2022-01</v>
      </c>
      <c r="L2884" s="3" t="str">
        <f t="shared" si="226"/>
        <v>2022</v>
      </c>
      <c r="M2884">
        <f t="shared" si="227"/>
        <v>31.61</v>
      </c>
      <c r="N2884" s="6">
        <f t="shared" si="228"/>
        <v>0.77614583333333331</v>
      </c>
      <c r="O2884">
        <f t="shared" si="229"/>
        <v>18</v>
      </c>
    </row>
    <row r="2885" spans="1:15" x14ac:dyDescent="0.35">
      <c r="A2885" t="s">
        <v>15</v>
      </c>
      <c r="B2885" s="3">
        <v>47118</v>
      </c>
      <c r="C2885">
        <v>20</v>
      </c>
      <c r="D2885" t="s">
        <v>23</v>
      </c>
      <c r="E2885" s="3">
        <v>44635</v>
      </c>
      <c r="F2885" s="4">
        <v>0.82662037037037039</v>
      </c>
      <c r="G2885">
        <v>6.34</v>
      </c>
      <c r="H2885">
        <v>12.61</v>
      </c>
      <c r="I2885">
        <v>1418</v>
      </c>
      <c r="J2885">
        <v>2884</v>
      </c>
      <c r="K2885" s="5" t="str">
        <f t="shared" si="225"/>
        <v>2022-03</v>
      </c>
      <c r="L2885" s="3" t="str">
        <f t="shared" si="226"/>
        <v>2022</v>
      </c>
      <c r="M2885">
        <f t="shared" si="227"/>
        <v>18.95</v>
      </c>
      <c r="N2885" s="6">
        <f t="shared" si="228"/>
        <v>0.83537731481481481</v>
      </c>
      <c r="O2885">
        <f t="shared" si="229"/>
        <v>20</v>
      </c>
    </row>
    <row r="2886" spans="1:15" x14ac:dyDescent="0.35">
      <c r="A2886" t="s">
        <v>15</v>
      </c>
      <c r="B2886" s="3">
        <v>47118</v>
      </c>
      <c r="C2886">
        <v>25</v>
      </c>
      <c r="D2886" t="s">
        <v>18</v>
      </c>
      <c r="E2886" s="3">
        <v>44635</v>
      </c>
      <c r="F2886" s="4">
        <v>0.82662037037037039</v>
      </c>
      <c r="G2886">
        <v>6.34</v>
      </c>
      <c r="H2886">
        <v>12.61</v>
      </c>
      <c r="I2886">
        <v>1418</v>
      </c>
      <c r="J2886">
        <v>2885</v>
      </c>
      <c r="K2886" s="5" t="str">
        <f t="shared" si="225"/>
        <v>2022-03</v>
      </c>
      <c r="L2886" s="3" t="str">
        <f t="shared" si="226"/>
        <v>2022</v>
      </c>
      <c r="M2886">
        <f t="shared" si="227"/>
        <v>18.95</v>
      </c>
      <c r="N2886" s="6">
        <f t="shared" si="228"/>
        <v>0.83537731481481481</v>
      </c>
      <c r="O2886">
        <f t="shared" si="229"/>
        <v>20</v>
      </c>
    </row>
    <row r="2887" spans="1:15" x14ac:dyDescent="0.35">
      <c r="A2887" t="s">
        <v>15</v>
      </c>
      <c r="B2887" s="3">
        <v>47118</v>
      </c>
      <c r="C2887">
        <v>80</v>
      </c>
      <c r="D2887" t="s">
        <v>19</v>
      </c>
      <c r="E2887" s="3">
        <v>44635</v>
      </c>
      <c r="F2887" s="4">
        <v>0.82662037037037039</v>
      </c>
      <c r="G2887">
        <v>6.34</v>
      </c>
      <c r="H2887">
        <v>12.61</v>
      </c>
      <c r="I2887">
        <v>1418</v>
      </c>
      <c r="J2887">
        <v>2886</v>
      </c>
      <c r="K2887" s="5" t="str">
        <f t="shared" si="225"/>
        <v>2022-03</v>
      </c>
      <c r="L2887" s="3" t="str">
        <f t="shared" si="226"/>
        <v>2022</v>
      </c>
      <c r="M2887">
        <f t="shared" si="227"/>
        <v>18.95</v>
      </c>
      <c r="N2887" s="6">
        <f t="shared" si="228"/>
        <v>0.83537731481481481</v>
      </c>
      <c r="O2887">
        <f t="shared" si="229"/>
        <v>20</v>
      </c>
    </row>
    <row r="2888" spans="1:15" x14ac:dyDescent="0.35">
      <c r="A2888" t="s">
        <v>24</v>
      </c>
      <c r="B2888" s="3">
        <v>47848</v>
      </c>
      <c r="C2888">
        <v>0</v>
      </c>
      <c r="D2888" t="s">
        <v>17</v>
      </c>
      <c r="E2888" s="3">
        <v>44692</v>
      </c>
      <c r="F2888" s="4">
        <v>0.57068287037037035</v>
      </c>
      <c r="G2888">
        <v>10.27</v>
      </c>
      <c r="H2888">
        <v>7.6</v>
      </c>
      <c r="I2888">
        <v>1419</v>
      </c>
      <c r="J2888">
        <v>2887</v>
      </c>
      <c r="K2888" s="5" t="str">
        <f t="shared" si="225"/>
        <v>2022-05</v>
      </c>
      <c r="L2888" s="3" t="str">
        <f t="shared" si="226"/>
        <v>2022</v>
      </c>
      <c r="M2888">
        <f t="shared" si="227"/>
        <v>17.869999999999997</v>
      </c>
      <c r="N2888" s="6">
        <f t="shared" si="228"/>
        <v>0.57596064814814818</v>
      </c>
      <c r="O2888">
        <f t="shared" si="229"/>
        <v>13</v>
      </c>
    </row>
    <row r="2889" spans="1:15" x14ac:dyDescent="0.35">
      <c r="A2889" t="s">
        <v>24</v>
      </c>
      <c r="B2889" s="3">
        <v>47848</v>
      </c>
      <c r="C2889">
        <v>40</v>
      </c>
      <c r="D2889" t="s">
        <v>26</v>
      </c>
      <c r="E2889" s="3">
        <v>44692</v>
      </c>
      <c r="F2889" s="4">
        <v>0.57068287037037035</v>
      </c>
      <c r="G2889">
        <v>10.27</v>
      </c>
      <c r="H2889">
        <v>7.6</v>
      </c>
      <c r="I2889">
        <v>1419</v>
      </c>
      <c r="J2889">
        <v>2888</v>
      </c>
      <c r="K2889" s="5" t="str">
        <f t="shared" si="225"/>
        <v>2022-05</v>
      </c>
      <c r="L2889" s="3" t="str">
        <f t="shared" si="226"/>
        <v>2022</v>
      </c>
      <c r="M2889">
        <f t="shared" si="227"/>
        <v>17.869999999999997</v>
      </c>
      <c r="N2889" s="6">
        <f t="shared" si="228"/>
        <v>0.57596064814814818</v>
      </c>
      <c r="O2889">
        <f t="shared" si="229"/>
        <v>13</v>
      </c>
    </row>
    <row r="2890" spans="1:15" x14ac:dyDescent="0.35">
      <c r="A2890" t="s">
        <v>28</v>
      </c>
      <c r="B2890" t="s">
        <v>21</v>
      </c>
      <c r="C2890">
        <v>20</v>
      </c>
      <c r="D2890" t="s">
        <v>23</v>
      </c>
      <c r="E2890" s="3">
        <v>44844</v>
      </c>
      <c r="F2890" s="4">
        <v>0.74123842592592593</v>
      </c>
      <c r="G2890">
        <v>7.93</v>
      </c>
      <c r="H2890">
        <v>8.14</v>
      </c>
      <c r="I2890">
        <v>1420</v>
      </c>
      <c r="J2890">
        <v>2889</v>
      </c>
      <c r="K2890" s="5" t="str">
        <f t="shared" si="225"/>
        <v>2022-10</v>
      </c>
      <c r="L2890" s="3" t="str">
        <f t="shared" si="226"/>
        <v>2022</v>
      </c>
      <c r="M2890">
        <f t="shared" si="227"/>
        <v>16.07</v>
      </c>
      <c r="N2890" s="6">
        <f t="shared" si="228"/>
        <v>0.74689120370370365</v>
      </c>
      <c r="O2890">
        <f t="shared" si="229"/>
        <v>17</v>
      </c>
    </row>
    <row r="2891" spans="1:15" x14ac:dyDescent="0.35">
      <c r="A2891" t="s">
        <v>24</v>
      </c>
      <c r="B2891" s="3">
        <v>47848</v>
      </c>
      <c r="C2891">
        <v>10</v>
      </c>
      <c r="D2891" t="s">
        <v>16</v>
      </c>
      <c r="E2891" s="3">
        <v>44817</v>
      </c>
      <c r="F2891" s="4">
        <v>0.62394675925925924</v>
      </c>
      <c r="G2891">
        <v>9.5399999999999991</v>
      </c>
      <c r="H2891">
        <v>9.91</v>
      </c>
      <c r="I2891">
        <v>1421</v>
      </c>
      <c r="J2891">
        <v>2890</v>
      </c>
      <c r="K2891" s="5" t="str">
        <f t="shared" si="225"/>
        <v>2022-09</v>
      </c>
      <c r="L2891" s="3" t="str">
        <f t="shared" si="226"/>
        <v>2022</v>
      </c>
      <c r="M2891">
        <f t="shared" si="227"/>
        <v>19.45</v>
      </c>
      <c r="N2891" s="6">
        <f t="shared" si="228"/>
        <v>0.6308287037037037</v>
      </c>
      <c r="O2891">
        <f t="shared" si="229"/>
        <v>15</v>
      </c>
    </row>
    <row r="2892" spans="1:15" x14ac:dyDescent="0.35">
      <c r="A2892" t="s">
        <v>24</v>
      </c>
      <c r="B2892" s="3">
        <v>47848</v>
      </c>
      <c r="C2892">
        <v>25</v>
      </c>
      <c r="D2892" t="s">
        <v>18</v>
      </c>
      <c r="E2892" s="3">
        <v>44817</v>
      </c>
      <c r="F2892" s="4">
        <v>0.62394675925925924</v>
      </c>
      <c r="G2892">
        <v>9.5399999999999991</v>
      </c>
      <c r="H2892">
        <v>9.91</v>
      </c>
      <c r="I2892">
        <v>1421</v>
      </c>
      <c r="J2892">
        <v>2891</v>
      </c>
      <c r="K2892" s="5" t="str">
        <f t="shared" si="225"/>
        <v>2022-09</v>
      </c>
      <c r="L2892" s="3" t="str">
        <f t="shared" si="226"/>
        <v>2022</v>
      </c>
      <c r="M2892">
        <f t="shared" si="227"/>
        <v>19.45</v>
      </c>
      <c r="N2892" s="6">
        <f t="shared" si="228"/>
        <v>0.6308287037037037</v>
      </c>
      <c r="O2892">
        <f t="shared" si="229"/>
        <v>15</v>
      </c>
    </row>
    <row r="2893" spans="1:15" x14ac:dyDescent="0.35">
      <c r="A2893" t="s">
        <v>24</v>
      </c>
      <c r="B2893" s="3">
        <v>47848</v>
      </c>
      <c r="C2893">
        <v>0</v>
      </c>
      <c r="D2893" t="s">
        <v>17</v>
      </c>
      <c r="E2893" s="3">
        <v>44864</v>
      </c>
      <c r="F2893" s="4">
        <v>0.53954861111111108</v>
      </c>
      <c r="G2893">
        <v>10.19</v>
      </c>
      <c r="H2893">
        <v>6.43</v>
      </c>
      <c r="I2893">
        <v>1422</v>
      </c>
      <c r="J2893">
        <v>2892</v>
      </c>
      <c r="K2893" s="5" t="str">
        <f t="shared" si="225"/>
        <v>2022-10</v>
      </c>
      <c r="L2893" s="3" t="str">
        <f t="shared" si="226"/>
        <v>2022</v>
      </c>
      <c r="M2893">
        <f t="shared" si="227"/>
        <v>16.619999999999997</v>
      </c>
      <c r="N2893" s="6">
        <f t="shared" si="228"/>
        <v>0.54401388888888891</v>
      </c>
      <c r="O2893">
        <f t="shared" si="229"/>
        <v>13</v>
      </c>
    </row>
    <row r="2894" spans="1:15" x14ac:dyDescent="0.35">
      <c r="A2894" t="s">
        <v>24</v>
      </c>
      <c r="B2894" s="3">
        <v>47848</v>
      </c>
      <c r="C2894">
        <v>40</v>
      </c>
      <c r="D2894" t="s">
        <v>26</v>
      </c>
      <c r="E2894" s="3">
        <v>44864</v>
      </c>
      <c r="F2894" s="4">
        <v>0.53954861111111108</v>
      </c>
      <c r="G2894">
        <v>10.19</v>
      </c>
      <c r="H2894">
        <v>6.43</v>
      </c>
      <c r="I2894">
        <v>1422</v>
      </c>
      <c r="J2894">
        <v>2893</v>
      </c>
      <c r="K2894" s="5" t="str">
        <f t="shared" si="225"/>
        <v>2022-10</v>
      </c>
      <c r="L2894" s="3" t="str">
        <f t="shared" si="226"/>
        <v>2022</v>
      </c>
      <c r="M2894">
        <f t="shared" si="227"/>
        <v>16.619999999999997</v>
      </c>
      <c r="N2894" s="6">
        <f t="shared" si="228"/>
        <v>0.54401388888888891</v>
      </c>
      <c r="O2894">
        <f t="shared" si="229"/>
        <v>13</v>
      </c>
    </row>
    <row r="2895" spans="1:15" x14ac:dyDescent="0.35">
      <c r="A2895" t="s">
        <v>24</v>
      </c>
      <c r="B2895" s="3">
        <v>47848</v>
      </c>
      <c r="C2895">
        <v>80</v>
      </c>
      <c r="D2895" t="s">
        <v>19</v>
      </c>
      <c r="E2895" s="3">
        <v>44864</v>
      </c>
      <c r="F2895" s="4">
        <v>0.53954861111111108</v>
      </c>
      <c r="G2895">
        <v>10.19</v>
      </c>
      <c r="H2895">
        <v>6.43</v>
      </c>
      <c r="I2895">
        <v>1422</v>
      </c>
      <c r="J2895">
        <v>2894</v>
      </c>
      <c r="K2895" s="5" t="str">
        <f t="shared" si="225"/>
        <v>2022-10</v>
      </c>
      <c r="L2895" s="3" t="str">
        <f t="shared" si="226"/>
        <v>2022</v>
      </c>
      <c r="M2895">
        <f t="shared" si="227"/>
        <v>16.619999999999997</v>
      </c>
      <c r="N2895" s="6">
        <f t="shared" si="228"/>
        <v>0.54401388888888891</v>
      </c>
      <c r="O2895">
        <f t="shared" si="229"/>
        <v>13</v>
      </c>
    </row>
    <row r="2896" spans="1:15" x14ac:dyDescent="0.35">
      <c r="A2896" t="s">
        <v>15</v>
      </c>
      <c r="B2896" s="3">
        <v>47118</v>
      </c>
      <c r="C2896">
        <v>20</v>
      </c>
      <c r="D2896" t="s">
        <v>23</v>
      </c>
      <c r="E2896" s="3">
        <v>44905</v>
      </c>
      <c r="F2896" s="4">
        <v>0.85930555555555554</v>
      </c>
      <c r="G2896">
        <v>5.84</v>
      </c>
      <c r="H2896">
        <v>8.0399999999999991</v>
      </c>
      <c r="I2896">
        <v>1423</v>
      </c>
      <c r="J2896">
        <v>2895</v>
      </c>
      <c r="K2896" s="5" t="str">
        <f t="shared" si="225"/>
        <v>2022-12</v>
      </c>
      <c r="L2896" s="3" t="str">
        <f t="shared" si="226"/>
        <v>2022</v>
      </c>
      <c r="M2896">
        <f t="shared" si="227"/>
        <v>13.879999999999999</v>
      </c>
      <c r="N2896" s="6">
        <f t="shared" si="228"/>
        <v>0.86488888888888893</v>
      </c>
      <c r="O2896">
        <f t="shared" si="229"/>
        <v>20</v>
      </c>
    </row>
    <row r="2897" spans="1:15" x14ac:dyDescent="0.35">
      <c r="A2897" t="s">
        <v>20</v>
      </c>
      <c r="B2897" t="s">
        <v>21</v>
      </c>
      <c r="C2897">
        <v>0</v>
      </c>
      <c r="D2897" t="s">
        <v>17</v>
      </c>
      <c r="E2897" s="3">
        <v>44787</v>
      </c>
      <c r="F2897" s="4">
        <v>0.62937500000000002</v>
      </c>
      <c r="G2897">
        <v>5.89</v>
      </c>
      <c r="H2897">
        <v>14.88</v>
      </c>
      <c r="I2897">
        <v>1424</v>
      </c>
      <c r="J2897">
        <v>2896</v>
      </c>
      <c r="K2897" s="5" t="str">
        <f t="shared" si="225"/>
        <v>2022-08</v>
      </c>
      <c r="L2897" s="3" t="str">
        <f t="shared" si="226"/>
        <v>2022</v>
      </c>
      <c r="M2897">
        <f t="shared" si="227"/>
        <v>20.77</v>
      </c>
      <c r="N2897" s="6">
        <f t="shared" si="228"/>
        <v>0.63970833333333332</v>
      </c>
      <c r="O2897">
        <f t="shared" si="229"/>
        <v>15</v>
      </c>
    </row>
    <row r="2898" spans="1:15" x14ac:dyDescent="0.35">
      <c r="A2898" t="s">
        <v>22</v>
      </c>
      <c r="B2898" s="3">
        <v>47299</v>
      </c>
      <c r="C2898">
        <v>20</v>
      </c>
      <c r="D2898" t="s">
        <v>23</v>
      </c>
      <c r="E2898" s="3">
        <v>44859</v>
      </c>
      <c r="F2898" s="4">
        <v>0.6237152777777778</v>
      </c>
      <c r="G2898">
        <v>8.19</v>
      </c>
      <c r="H2898">
        <v>8.7899999999999991</v>
      </c>
      <c r="I2898">
        <v>1425</v>
      </c>
      <c r="J2898">
        <v>2897</v>
      </c>
      <c r="K2898" s="5" t="str">
        <f t="shared" si="225"/>
        <v>2022-10</v>
      </c>
      <c r="L2898" s="3" t="str">
        <f t="shared" si="226"/>
        <v>2022</v>
      </c>
      <c r="M2898">
        <f t="shared" si="227"/>
        <v>16.979999999999997</v>
      </c>
      <c r="N2898" s="6">
        <f t="shared" si="228"/>
        <v>0.62981944444444449</v>
      </c>
      <c r="O2898">
        <f t="shared" si="229"/>
        <v>15</v>
      </c>
    </row>
    <row r="2899" spans="1:15" x14ac:dyDescent="0.35">
      <c r="A2899" t="s">
        <v>22</v>
      </c>
      <c r="B2899" s="3">
        <v>47299</v>
      </c>
      <c r="C2899">
        <v>25</v>
      </c>
      <c r="D2899" t="s">
        <v>18</v>
      </c>
      <c r="E2899" s="3">
        <v>44859</v>
      </c>
      <c r="F2899" s="4">
        <v>0.6237152777777778</v>
      </c>
      <c r="G2899">
        <v>8.19</v>
      </c>
      <c r="H2899">
        <v>8.7899999999999991</v>
      </c>
      <c r="I2899">
        <v>1425</v>
      </c>
      <c r="J2899">
        <v>2898</v>
      </c>
      <c r="K2899" s="5" t="str">
        <f t="shared" si="225"/>
        <v>2022-10</v>
      </c>
      <c r="L2899" s="3" t="str">
        <f t="shared" si="226"/>
        <v>2022</v>
      </c>
      <c r="M2899">
        <f t="shared" si="227"/>
        <v>16.979999999999997</v>
      </c>
      <c r="N2899" s="6">
        <f t="shared" si="228"/>
        <v>0.62981944444444449</v>
      </c>
      <c r="O2899">
        <f t="shared" si="229"/>
        <v>15</v>
      </c>
    </row>
    <row r="2900" spans="1:15" x14ac:dyDescent="0.35">
      <c r="A2900" t="s">
        <v>22</v>
      </c>
      <c r="B2900" s="3">
        <v>47299</v>
      </c>
      <c r="C2900">
        <v>50</v>
      </c>
      <c r="D2900" t="s">
        <v>27</v>
      </c>
      <c r="E2900" s="3">
        <v>44859</v>
      </c>
      <c r="F2900" s="4">
        <v>0.6237152777777778</v>
      </c>
      <c r="G2900">
        <v>8.19</v>
      </c>
      <c r="H2900">
        <v>8.7899999999999991</v>
      </c>
      <c r="I2900">
        <v>1425</v>
      </c>
      <c r="J2900">
        <v>2899</v>
      </c>
      <c r="K2900" s="5" t="str">
        <f t="shared" si="225"/>
        <v>2022-10</v>
      </c>
      <c r="L2900" s="3" t="str">
        <f t="shared" si="226"/>
        <v>2022</v>
      </c>
      <c r="M2900">
        <f t="shared" si="227"/>
        <v>16.979999999999997</v>
      </c>
      <c r="N2900" s="6">
        <f t="shared" si="228"/>
        <v>0.62981944444444449</v>
      </c>
      <c r="O2900">
        <f t="shared" si="229"/>
        <v>15</v>
      </c>
    </row>
    <row r="2901" spans="1:15" x14ac:dyDescent="0.35">
      <c r="A2901" t="s">
        <v>22</v>
      </c>
      <c r="B2901" s="3">
        <v>47299</v>
      </c>
      <c r="C2901">
        <v>20</v>
      </c>
      <c r="D2901" t="s">
        <v>23</v>
      </c>
      <c r="E2901" s="3">
        <v>44923</v>
      </c>
      <c r="F2901" s="4">
        <v>0.47076388888888887</v>
      </c>
      <c r="G2901">
        <v>9.66</v>
      </c>
      <c r="H2901">
        <v>11.01</v>
      </c>
      <c r="I2901">
        <v>1426</v>
      </c>
      <c r="J2901">
        <v>2900</v>
      </c>
      <c r="K2901" s="5" t="str">
        <f t="shared" si="225"/>
        <v>2022-12</v>
      </c>
      <c r="L2901" s="3" t="str">
        <f t="shared" si="226"/>
        <v>2022</v>
      </c>
      <c r="M2901">
        <f t="shared" si="227"/>
        <v>20.67</v>
      </c>
      <c r="N2901" s="6">
        <f t="shared" si="228"/>
        <v>0.47840972222222222</v>
      </c>
      <c r="O2901">
        <f t="shared" si="229"/>
        <v>11</v>
      </c>
    </row>
    <row r="2902" spans="1:15" x14ac:dyDescent="0.35">
      <c r="A2902" t="s">
        <v>22</v>
      </c>
      <c r="B2902" s="3">
        <v>47299</v>
      </c>
      <c r="C2902">
        <v>40</v>
      </c>
      <c r="D2902" t="s">
        <v>26</v>
      </c>
      <c r="E2902" s="3">
        <v>44923</v>
      </c>
      <c r="F2902" s="4">
        <v>0.47076388888888887</v>
      </c>
      <c r="G2902">
        <v>9.66</v>
      </c>
      <c r="H2902">
        <v>11.01</v>
      </c>
      <c r="I2902">
        <v>1426</v>
      </c>
      <c r="J2902">
        <v>2901</v>
      </c>
      <c r="K2902" s="5" t="str">
        <f t="shared" si="225"/>
        <v>2022-12</v>
      </c>
      <c r="L2902" s="3" t="str">
        <f t="shared" si="226"/>
        <v>2022</v>
      </c>
      <c r="M2902">
        <f t="shared" si="227"/>
        <v>20.67</v>
      </c>
      <c r="N2902" s="6">
        <f t="shared" si="228"/>
        <v>0.47840972222222222</v>
      </c>
      <c r="O2902">
        <f t="shared" si="229"/>
        <v>11</v>
      </c>
    </row>
    <row r="2903" spans="1:15" x14ac:dyDescent="0.35">
      <c r="A2903" t="s">
        <v>22</v>
      </c>
      <c r="B2903" s="3">
        <v>47299</v>
      </c>
      <c r="C2903">
        <v>50</v>
      </c>
      <c r="D2903" t="s">
        <v>27</v>
      </c>
      <c r="E2903" s="3">
        <v>44923</v>
      </c>
      <c r="F2903" s="4">
        <v>0.47076388888888887</v>
      </c>
      <c r="G2903">
        <v>9.66</v>
      </c>
      <c r="H2903">
        <v>11.01</v>
      </c>
      <c r="I2903">
        <v>1426</v>
      </c>
      <c r="J2903">
        <v>2902</v>
      </c>
      <c r="K2903" s="5" t="str">
        <f t="shared" si="225"/>
        <v>2022-12</v>
      </c>
      <c r="L2903" s="3" t="str">
        <f t="shared" si="226"/>
        <v>2022</v>
      </c>
      <c r="M2903">
        <f t="shared" si="227"/>
        <v>20.67</v>
      </c>
      <c r="N2903" s="6">
        <f t="shared" si="228"/>
        <v>0.47840972222222222</v>
      </c>
      <c r="O2903">
        <f t="shared" si="229"/>
        <v>11</v>
      </c>
    </row>
    <row r="2904" spans="1:15" x14ac:dyDescent="0.35">
      <c r="A2904" t="s">
        <v>24</v>
      </c>
      <c r="B2904" s="3">
        <v>47848</v>
      </c>
      <c r="C2904">
        <v>10</v>
      </c>
      <c r="D2904" t="s">
        <v>16</v>
      </c>
      <c r="E2904" s="3">
        <v>44726</v>
      </c>
      <c r="F2904" s="4">
        <v>0.39155092592592594</v>
      </c>
      <c r="G2904">
        <v>7.54</v>
      </c>
      <c r="H2904">
        <v>8.32</v>
      </c>
      <c r="I2904">
        <v>1427</v>
      </c>
      <c r="J2904">
        <v>2903</v>
      </c>
      <c r="K2904" s="5" t="str">
        <f t="shared" si="225"/>
        <v>2022-06</v>
      </c>
      <c r="L2904" s="3" t="str">
        <f t="shared" si="226"/>
        <v>2022</v>
      </c>
      <c r="M2904">
        <f t="shared" si="227"/>
        <v>15.86</v>
      </c>
      <c r="N2904" s="6">
        <f t="shared" si="228"/>
        <v>0.39732870370370371</v>
      </c>
      <c r="O2904">
        <f t="shared" si="229"/>
        <v>9</v>
      </c>
    </row>
    <row r="2905" spans="1:15" x14ac:dyDescent="0.35">
      <c r="A2905" t="s">
        <v>24</v>
      </c>
      <c r="B2905" s="3">
        <v>47848</v>
      </c>
      <c r="C2905">
        <v>40</v>
      </c>
      <c r="D2905" t="s">
        <v>26</v>
      </c>
      <c r="E2905" s="3">
        <v>44726</v>
      </c>
      <c r="F2905" s="4">
        <v>0.39155092592592594</v>
      </c>
      <c r="G2905">
        <v>7.54</v>
      </c>
      <c r="H2905">
        <v>8.32</v>
      </c>
      <c r="I2905">
        <v>1427</v>
      </c>
      <c r="J2905">
        <v>2904</v>
      </c>
      <c r="K2905" s="5" t="str">
        <f t="shared" si="225"/>
        <v>2022-06</v>
      </c>
      <c r="L2905" s="3" t="str">
        <f t="shared" si="226"/>
        <v>2022</v>
      </c>
      <c r="M2905">
        <f t="shared" si="227"/>
        <v>15.86</v>
      </c>
      <c r="N2905" s="6">
        <f t="shared" si="228"/>
        <v>0.39732870370370371</v>
      </c>
      <c r="O2905">
        <f t="shared" si="229"/>
        <v>9</v>
      </c>
    </row>
    <row r="2906" spans="1:15" x14ac:dyDescent="0.35">
      <c r="A2906" t="s">
        <v>24</v>
      </c>
      <c r="B2906" s="3">
        <v>47848</v>
      </c>
      <c r="C2906">
        <v>10</v>
      </c>
      <c r="D2906" t="s">
        <v>16</v>
      </c>
      <c r="E2906" s="3">
        <v>44654</v>
      </c>
      <c r="F2906" s="4">
        <v>0.4470486111111111</v>
      </c>
      <c r="G2906">
        <v>5.64</v>
      </c>
      <c r="H2906">
        <v>9.82</v>
      </c>
      <c r="I2906">
        <v>1428</v>
      </c>
      <c r="J2906">
        <v>2905</v>
      </c>
      <c r="K2906" s="5" t="str">
        <f t="shared" si="225"/>
        <v>2022-04</v>
      </c>
      <c r="L2906" s="3" t="str">
        <f t="shared" si="226"/>
        <v>2022</v>
      </c>
      <c r="M2906">
        <f t="shared" si="227"/>
        <v>15.46</v>
      </c>
      <c r="N2906" s="6">
        <f t="shared" si="228"/>
        <v>0.45386805555555554</v>
      </c>
      <c r="O2906">
        <f t="shared" si="229"/>
        <v>10</v>
      </c>
    </row>
    <row r="2907" spans="1:15" x14ac:dyDescent="0.35">
      <c r="A2907" t="s">
        <v>24</v>
      </c>
      <c r="B2907" s="3">
        <v>47848</v>
      </c>
      <c r="C2907">
        <v>40</v>
      </c>
      <c r="D2907" t="s">
        <v>26</v>
      </c>
      <c r="E2907" s="3">
        <v>44654</v>
      </c>
      <c r="F2907" s="4">
        <v>0.4470486111111111</v>
      </c>
      <c r="G2907">
        <v>5.64</v>
      </c>
      <c r="H2907">
        <v>9.82</v>
      </c>
      <c r="I2907">
        <v>1428</v>
      </c>
      <c r="J2907">
        <v>2906</v>
      </c>
      <c r="K2907" s="5" t="str">
        <f t="shared" si="225"/>
        <v>2022-04</v>
      </c>
      <c r="L2907" s="3" t="str">
        <f t="shared" si="226"/>
        <v>2022</v>
      </c>
      <c r="M2907">
        <f t="shared" si="227"/>
        <v>15.46</v>
      </c>
      <c r="N2907" s="6">
        <f t="shared" si="228"/>
        <v>0.45386805555555554</v>
      </c>
      <c r="O2907">
        <f t="shared" si="229"/>
        <v>10</v>
      </c>
    </row>
    <row r="2908" spans="1:15" x14ac:dyDescent="0.35">
      <c r="A2908" t="s">
        <v>24</v>
      </c>
      <c r="B2908" s="3">
        <v>47848</v>
      </c>
      <c r="C2908">
        <v>80</v>
      </c>
      <c r="D2908" t="s">
        <v>19</v>
      </c>
      <c r="E2908" s="3">
        <v>44654</v>
      </c>
      <c r="F2908" s="4">
        <v>0.4470486111111111</v>
      </c>
      <c r="G2908">
        <v>5.64</v>
      </c>
      <c r="H2908">
        <v>9.82</v>
      </c>
      <c r="I2908">
        <v>1428</v>
      </c>
      <c r="J2908">
        <v>2907</v>
      </c>
      <c r="K2908" s="5" t="str">
        <f t="shared" si="225"/>
        <v>2022-04</v>
      </c>
      <c r="L2908" s="3" t="str">
        <f t="shared" si="226"/>
        <v>2022</v>
      </c>
      <c r="M2908">
        <f t="shared" si="227"/>
        <v>15.46</v>
      </c>
      <c r="N2908" s="6">
        <f t="shared" si="228"/>
        <v>0.45386805555555554</v>
      </c>
      <c r="O2908">
        <f t="shared" si="229"/>
        <v>10</v>
      </c>
    </row>
    <row r="2909" spans="1:15" x14ac:dyDescent="0.35">
      <c r="A2909" t="s">
        <v>22</v>
      </c>
      <c r="B2909" s="3">
        <v>47299</v>
      </c>
      <c r="C2909">
        <v>20</v>
      </c>
      <c r="D2909" t="s">
        <v>23</v>
      </c>
      <c r="E2909" s="3">
        <v>44686</v>
      </c>
      <c r="F2909" s="4">
        <v>0.35803240740740738</v>
      </c>
      <c r="G2909">
        <v>5.91</v>
      </c>
      <c r="H2909">
        <v>22.37</v>
      </c>
      <c r="I2909">
        <v>1429</v>
      </c>
      <c r="J2909">
        <v>2908</v>
      </c>
      <c r="K2909" s="5" t="str">
        <f t="shared" si="225"/>
        <v>2022-05</v>
      </c>
      <c r="L2909" s="3" t="str">
        <f t="shared" si="226"/>
        <v>2022</v>
      </c>
      <c r="M2909">
        <f t="shared" si="227"/>
        <v>28.28</v>
      </c>
      <c r="N2909" s="6">
        <f t="shared" si="228"/>
        <v>0.37356712962962962</v>
      </c>
      <c r="O2909">
        <f t="shared" si="229"/>
        <v>8</v>
      </c>
    </row>
    <row r="2910" spans="1:15" x14ac:dyDescent="0.35">
      <c r="A2910" t="s">
        <v>15</v>
      </c>
      <c r="B2910" s="3">
        <v>47118</v>
      </c>
      <c r="C2910">
        <v>10</v>
      </c>
      <c r="D2910" t="s">
        <v>16</v>
      </c>
      <c r="E2910" s="3">
        <v>44749</v>
      </c>
      <c r="F2910" s="4">
        <v>0.80311342592592594</v>
      </c>
      <c r="G2910">
        <v>6.37</v>
      </c>
      <c r="H2910">
        <v>9.92</v>
      </c>
      <c r="I2910">
        <v>1430</v>
      </c>
      <c r="J2910">
        <v>2909</v>
      </c>
      <c r="K2910" s="5" t="str">
        <f t="shared" si="225"/>
        <v>2022-07</v>
      </c>
      <c r="L2910" s="3" t="str">
        <f t="shared" si="226"/>
        <v>2022</v>
      </c>
      <c r="M2910">
        <f t="shared" si="227"/>
        <v>16.29</v>
      </c>
      <c r="N2910" s="6">
        <f t="shared" si="228"/>
        <v>0.81000231481481477</v>
      </c>
      <c r="O2910">
        <f t="shared" si="229"/>
        <v>19</v>
      </c>
    </row>
    <row r="2911" spans="1:15" x14ac:dyDescent="0.35">
      <c r="A2911" t="s">
        <v>22</v>
      </c>
      <c r="B2911" s="3">
        <v>47299</v>
      </c>
      <c r="C2911">
        <v>10</v>
      </c>
      <c r="D2911" t="s">
        <v>16</v>
      </c>
      <c r="E2911" s="3">
        <v>44792</v>
      </c>
      <c r="F2911" s="4">
        <v>0.53234953703703702</v>
      </c>
      <c r="G2911">
        <v>12.5</v>
      </c>
      <c r="H2911">
        <v>9.2200000000000006</v>
      </c>
      <c r="I2911">
        <v>1431</v>
      </c>
      <c r="J2911">
        <v>2910</v>
      </c>
      <c r="K2911" s="5" t="str">
        <f t="shared" si="225"/>
        <v>2022-08</v>
      </c>
      <c r="L2911" s="3" t="str">
        <f t="shared" si="226"/>
        <v>2022</v>
      </c>
      <c r="M2911">
        <f t="shared" si="227"/>
        <v>21.72</v>
      </c>
      <c r="N2911" s="6">
        <f t="shared" si="228"/>
        <v>0.53875231481481478</v>
      </c>
      <c r="O2911">
        <f t="shared" si="229"/>
        <v>12</v>
      </c>
    </row>
    <row r="2912" spans="1:15" x14ac:dyDescent="0.35">
      <c r="A2912" t="s">
        <v>15</v>
      </c>
      <c r="B2912" s="3">
        <v>47118</v>
      </c>
      <c r="C2912">
        <v>20</v>
      </c>
      <c r="D2912" t="s">
        <v>23</v>
      </c>
      <c r="E2912" s="3">
        <v>44595</v>
      </c>
      <c r="F2912" s="4">
        <v>0.5118287037037037</v>
      </c>
      <c r="G2912">
        <v>9.6999999999999993</v>
      </c>
      <c r="H2912">
        <v>8.51</v>
      </c>
      <c r="I2912">
        <v>1432</v>
      </c>
      <c r="J2912">
        <v>2911</v>
      </c>
      <c r="K2912" s="5" t="str">
        <f t="shared" si="225"/>
        <v>2022-02</v>
      </c>
      <c r="L2912" s="3" t="str">
        <f t="shared" si="226"/>
        <v>2022</v>
      </c>
      <c r="M2912">
        <f t="shared" si="227"/>
        <v>18.21</v>
      </c>
      <c r="N2912" s="6">
        <f t="shared" si="228"/>
        <v>0.51773842592592589</v>
      </c>
      <c r="O2912">
        <f t="shared" si="229"/>
        <v>12</v>
      </c>
    </row>
    <row r="2913" spans="1:15" x14ac:dyDescent="0.35">
      <c r="A2913" t="s">
        <v>15</v>
      </c>
      <c r="B2913" s="3">
        <v>47118</v>
      </c>
      <c r="C2913">
        <v>0</v>
      </c>
      <c r="D2913" t="s">
        <v>17</v>
      </c>
      <c r="E2913" s="3">
        <v>44621</v>
      </c>
      <c r="F2913" s="4">
        <v>0.52513888888888893</v>
      </c>
      <c r="G2913">
        <v>6.91</v>
      </c>
      <c r="H2913">
        <v>7.84</v>
      </c>
      <c r="I2913">
        <v>1433</v>
      </c>
      <c r="J2913">
        <v>2912</v>
      </c>
      <c r="K2913" s="5" t="str">
        <f t="shared" si="225"/>
        <v>2022-03</v>
      </c>
      <c r="L2913" s="3" t="str">
        <f t="shared" si="226"/>
        <v>2022</v>
      </c>
      <c r="M2913">
        <f t="shared" si="227"/>
        <v>14.75</v>
      </c>
      <c r="N2913" s="6">
        <f t="shared" si="228"/>
        <v>0.53058333333333341</v>
      </c>
      <c r="O2913">
        <f t="shared" si="229"/>
        <v>12</v>
      </c>
    </row>
    <row r="2914" spans="1:15" x14ac:dyDescent="0.35">
      <c r="A2914" t="s">
        <v>15</v>
      </c>
      <c r="B2914" s="3">
        <v>47118</v>
      </c>
      <c r="C2914">
        <v>25</v>
      </c>
      <c r="D2914" t="s">
        <v>18</v>
      </c>
      <c r="E2914" s="3">
        <v>44621</v>
      </c>
      <c r="F2914" s="4">
        <v>0.52513888888888893</v>
      </c>
      <c r="G2914">
        <v>6.91</v>
      </c>
      <c r="H2914">
        <v>7.84</v>
      </c>
      <c r="I2914">
        <v>1433</v>
      </c>
      <c r="J2914">
        <v>2913</v>
      </c>
      <c r="K2914" s="5" t="str">
        <f t="shared" si="225"/>
        <v>2022-03</v>
      </c>
      <c r="L2914" s="3" t="str">
        <f t="shared" si="226"/>
        <v>2022</v>
      </c>
      <c r="M2914">
        <f t="shared" si="227"/>
        <v>14.75</v>
      </c>
      <c r="N2914" s="6">
        <f t="shared" si="228"/>
        <v>0.53058333333333341</v>
      </c>
      <c r="O2914">
        <f t="shared" si="229"/>
        <v>12</v>
      </c>
    </row>
    <row r="2915" spans="1:15" x14ac:dyDescent="0.35">
      <c r="A2915" t="s">
        <v>15</v>
      </c>
      <c r="B2915" s="3">
        <v>47118</v>
      </c>
      <c r="C2915">
        <v>50</v>
      </c>
      <c r="D2915" t="s">
        <v>27</v>
      </c>
      <c r="E2915" s="3">
        <v>44621</v>
      </c>
      <c r="F2915" s="4">
        <v>0.52513888888888893</v>
      </c>
      <c r="G2915">
        <v>6.91</v>
      </c>
      <c r="H2915">
        <v>7.84</v>
      </c>
      <c r="I2915">
        <v>1433</v>
      </c>
      <c r="J2915">
        <v>2914</v>
      </c>
      <c r="K2915" s="5" t="str">
        <f t="shared" si="225"/>
        <v>2022-03</v>
      </c>
      <c r="L2915" s="3" t="str">
        <f t="shared" si="226"/>
        <v>2022</v>
      </c>
      <c r="M2915">
        <f t="shared" si="227"/>
        <v>14.75</v>
      </c>
      <c r="N2915" s="6">
        <f t="shared" si="228"/>
        <v>0.53058333333333341</v>
      </c>
      <c r="O2915">
        <f t="shared" si="229"/>
        <v>12</v>
      </c>
    </row>
    <row r="2916" spans="1:15" x14ac:dyDescent="0.35">
      <c r="A2916" t="s">
        <v>28</v>
      </c>
      <c r="B2916" t="s">
        <v>21</v>
      </c>
      <c r="C2916">
        <v>10</v>
      </c>
      <c r="D2916" t="s">
        <v>16</v>
      </c>
      <c r="E2916" s="3">
        <v>44673</v>
      </c>
      <c r="F2916" s="4">
        <v>0.50079861111111112</v>
      </c>
      <c r="G2916">
        <v>7.33</v>
      </c>
      <c r="H2916">
        <v>5.78</v>
      </c>
      <c r="I2916">
        <v>1434</v>
      </c>
      <c r="J2916">
        <v>2915</v>
      </c>
      <c r="K2916" s="5" t="str">
        <f t="shared" si="225"/>
        <v>2022-04</v>
      </c>
      <c r="L2916" s="3" t="str">
        <f t="shared" si="226"/>
        <v>2022</v>
      </c>
      <c r="M2916">
        <f t="shared" si="227"/>
        <v>13.11</v>
      </c>
      <c r="N2916" s="6">
        <f t="shared" si="228"/>
        <v>0.5048125</v>
      </c>
      <c r="O2916">
        <f t="shared" si="229"/>
        <v>12</v>
      </c>
    </row>
    <row r="2917" spans="1:15" x14ac:dyDescent="0.35">
      <c r="A2917" t="s">
        <v>28</v>
      </c>
      <c r="B2917" t="s">
        <v>21</v>
      </c>
      <c r="C2917">
        <v>40</v>
      </c>
      <c r="D2917" t="s">
        <v>26</v>
      </c>
      <c r="E2917" s="3">
        <v>44673</v>
      </c>
      <c r="F2917" s="4">
        <v>0.50079861111111112</v>
      </c>
      <c r="G2917">
        <v>7.33</v>
      </c>
      <c r="H2917">
        <v>5.78</v>
      </c>
      <c r="I2917">
        <v>1434</v>
      </c>
      <c r="J2917">
        <v>2916</v>
      </c>
      <c r="K2917" s="5" t="str">
        <f t="shared" si="225"/>
        <v>2022-04</v>
      </c>
      <c r="L2917" s="3" t="str">
        <f t="shared" si="226"/>
        <v>2022</v>
      </c>
      <c r="M2917">
        <f t="shared" si="227"/>
        <v>13.11</v>
      </c>
      <c r="N2917" s="6">
        <f t="shared" si="228"/>
        <v>0.5048125</v>
      </c>
      <c r="O2917">
        <f t="shared" si="229"/>
        <v>12</v>
      </c>
    </row>
    <row r="2918" spans="1:15" x14ac:dyDescent="0.35">
      <c r="A2918" t="s">
        <v>28</v>
      </c>
      <c r="B2918" t="s">
        <v>21</v>
      </c>
      <c r="C2918">
        <v>80</v>
      </c>
      <c r="D2918" t="s">
        <v>19</v>
      </c>
      <c r="E2918" s="3">
        <v>44673</v>
      </c>
      <c r="F2918" s="4">
        <v>0.50079861111111112</v>
      </c>
      <c r="G2918">
        <v>7.33</v>
      </c>
      <c r="H2918">
        <v>5.78</v>
      </c>
      <c r="I2918">
        <v>1434</v>
      </c>
      <c r="J2918">
        <v>2917</v>
      </c>
      <c r="K2918" s="5" t="str">
        <f t="shared" si="225"/>
        <v>2022-04</v>
      </c>
      <c r="L2918" s="3" t="str">
        <f t="shared" si="226"/>
        <v>2022</v>
      </c>
      <c r="M2918">
        <f t="shared" si="227"/>
        <v>13.11</v>
      </c>
      <c r="N2918" s="6">
        <f t="shared" si="228"/>
        <v>0.5048125</v>
      </c>
      <c r="O2918">
        <f t="shared" si="229"/>
        <v>12</v>
      </c>
    </row>
    <row r="2919" spans="1:15" x14ac:dyDescent="0.35">
      <c r="A2919" t="s">
        <v>15</v>
      </c>
      <c r="B2919" s="3">
        <v>47118</v>
      </c>
      <c r="C2919">
        <v>0</v>
      </c>
      <c r="D2919" t="s">
        <v>17</v>
      </c>
      <c r="E2919" s="3">
        <v>44699</v>
      </c>
      <c r="F2919" s="4">
        <v>0.47054398148148147</v>
      </c>
      <c r="G2919">
        <v>13.16</v>
      </c>
      <c r="H2919">
        <v>7.46</v>
      </c>
      <c r="I2919">
        <v>1435</v>
      </c>
      <c r="J2919">
        <v>2918</v>
      </c>
      <c r="K2919" s="5" t="str">
        <f t="shared" si="225"/>
        <v>2022-05</v>
      </c>
      <c r="L2919" s="3" t="str">
        <f t="shared" si="226"/>
        <v>2022</v>
      </c>
      <c r="M2919">
        <f t="shared" si="227"/>
        <v>20.62</v>
      </c>
      <c r="N2919" s="6">
        <f t="shared" si="228"/>
        <v>0.47572453703703704</v>
      </c>
      <c r="O2919">
        <f t="shared" si="229"/>
        <v>11</v>
      </c>
    </row>
    <row r="2920" spans="1:15" x14ac:dyDescent="0.35">
      <c r="A2920" t="s">
        <v>15</v>
      </c>
      <c r="B2920" s="3">
        <v>47118</v>
      </c>
      <c r="C2920">
        <v>40</v>
      </c>
      <c r="D2920" t="s">
        <v>26</v>
      </c>
      <c r="E2920" s="3">
        <v>44699</v>
      </c>
      <c r="F2920" s="4">
        <v>0.47054398148148147</v>
      </c>
      <c r="G2920">
        <v>13.16</v>
      </c>
      <c r="H2920">
        <v>7.46</v>
      </c>
      <c r="I2920">
        <v>1435</v>
      </c>
      <c r="J2920">
        <v>2919</v>
      </c>
      <c r="K2920" s="5" t="str">
        <f t="shared" si="225"/>
        <v>2022-05</v>
      </c>
      <c r="L2920" s="3" t="str">
        <f t="shared" si="226"/>
        <v>2022</v>
      </c>
      <c r="M2920">
        <f t="shared" si="227"/>
        <v>20.62</v>
      </c>
      <c r="N2920" s="6">
        <f t="shared" si="228"/>
        <v>0.47572453703703704</v>
      </c>
      <c r="O2920">
        <f t="shared" si="229"/>
        <v>11</v>
      </c>
    </row>
    <row r="2921" spans="1:15" x14ac:dyDescent="0.35">
      <c r="A2921" t="s">
        <v>24</v>
      </c>
      <c r="B2921" s="3">
        <v>47848</v>
      </c>
      <c r="C2921">
        <v>0</v>
      </c>
      <c r="D2921" t="s">
        <v>17</v>
      </c>
      <c r="E2921" s="3">
        <v>44847</v>
      </c>
      <c r="F2921" s="4">
        <v>0.55192129629629627</v>
      </c>
      <c r="G2921">
        <v>7.56</v>
      </c>
      <c r="H2921">
        <v>8.17</v>
      </c>
      <c r="I2921">
        <v>1436</v>
      </c>
      <c r="J2921">
        <v>2920</v>
      </c>
      <c r="K2921" s="5" t="str">
        <f t="shared" si="225"/>
        <v>2022-10</v>
      </c>
      <c r="L2921" s="3" t="str">
        <f t="shared" si="226"/>
        <v>2022</v>
      </c>
      <c r="M2921">
        <f t="shared" si="227"/>
        <v>15.73</v>
      </c>
      <c r="N2921" s="6">
        <f t="shared" si="228"/>
        <v>0.55759490740740736</v>
      </c>
      <c r="O2921">
        <f t="shared" si="229"/>
        <v>13</v>
      </c>
    </row>
    <row r="2922" spans="1:15" x14ac:dyDescent="0.35">
      <c r="A2922" t="s">
        <v>25</v>
      </c>
      <c r="B2922" t="s">
        <v>21</v>
      </c>
      <c r="C2922">
        <v>10</v>
      </c>
      <c r="D2922" t="s">
        <v>16</v>
      </c>
      <c r="E2922" s="3">
        <v>44609</v>
      </c>
      <c r="F2922" s="4">
        <v>0.56893518518518515</v>
      </c>
      <c r="G2922">
        <v>15.06</v>
      </c>
      <c r="H2922">
        <v>11.79</v>
      </c>
      <c r="I2922">
        <v>1437</v>
      </c>
      <c r="J2922">
        <v>2921</v>
      </c>
      <c r="K2922" s="5" t="str">
        <f t="shared" si="225"/>
        <v>2022-02</v>
      </c>
      <c r="L2922" s="3" t="str">
        <f t="shared" si="226"/>
        <v>2022</v>
      </c>
      <c r="M2922">
        <f t="shared" si="227"/>
        <v>26.85</v>
      </c>
      <c r="N2922" s="6">
        <f t="shared" si="228"/>
        <v>0.57712268518518517</v>
      </c>
      <c r="O2922">
        <f t="shared" si="229"/>
        <v>13</v>
      </c>
    </row>
    <row r="2923" spans="1:15" x14ac:dyDescent="0.35">
      <c r="A2923" t="s">
        <v>25</v>
      </c>
      <c r="B2923" t="s">
        <v>21</v>
      </c>
      <c r="C2923">
        <v>25</v>
      </c>
      <c r="D2923" t="s">
        <v>18</v>
      </c>
      <c r="E2923" s="3">
        <v>44609</v>
      </c>
      <c r="F2923" s="4">
        <v>0.56893518518518515</v>
      </c>
      <c r="G2923">
        <v>15.06</v>
      </c>
      <c r="H2923">
        <v>11.79</v>
      </c>
      <c r="I2923">
        <v>1437</v>
      </c>
      <c r="J2923">
        <v>2922</v>
      </c>
      <c r="K2923" s="5" t="str">
        <f t="shared" si="225"/>
        <v>2022-02</v>
      </c>
      <c r="L2923" s="3" t="str">
        <f t="shared" si="226"/>
        <v>2022</v>
      </c>
      <c r="M2923">
        <f t="shared" si="227"/>
        <v>26.85</v>
      </c>
      <c r="N2923" s="6">
        <f t="shared" si="228"/>
        <v>0.57712268518518517</v>
      </c>
      <c r="O2923">
        <f t="shared" si="229"/>
        <v>13</v>
      </c>
    </row>
    <row r="2924" spans="1:15" x14ac:dyDescent="0.35">
      <c r="A2924" t="s">
        <v>28</v>
      </c>
      <c r="B2924" t="s">
        <v>21</v>
      </c>
      <c r="C2924">
        <v>10</v>
      </c>
      <c r="D2924" t="s">
        <v>16</v>
      </c>
      <c r="E2924" s="3">
        <v>44686</v>
      </c>
      <c r="F2924" s="4">
        <v>0.54439814814814813</v>
      </c>
      <c r="G2924">
        <v>10.9</v>
      </c>
      <c r="H2924">
        <v>8.1199999999999992</v>
      </c>
      <c r="I2924">
        <v>1438</v>
      </c>
      <c r="J2924">
        <v>2923</v>
      </c>
      <c r="K2924" s="5" t="str">
        <f t="shared" si="225"/>
        <v>2022-05</v>
      </c>
      <c r="L2924" s="3" t="str">
        <f t="shared" si="226"/>
        <v>2022</v>
      </c>
      <c r="M2924">
        <f t="shared" si="227"/>
        <v>19.02</v>
      </c>
      <c r="N2924" s="6">
        <f t="shared" si="228"/>
        <v>0.55003703703703699</v>
      </c>
      <c r="O2924">
        <f t="shared" si="229"/>
        <v>13</v>
      </c>
    </row>
    <row r="2925" spans="1:15" x14ac:dyDescent="0.35">
      <c r="A2925" t="s">
        <v>28</v>
      </c>
      <c r="B2925" t="s">
        <v>21</v>
      </c>
      <c r="C2925">
        <v>25</v>
      </c>
      <c r="D2925" t="s">
        <v>18</v>
      </c>
      <c r="E2925" s="3">
        <v>44686</v>
      </c>
      <c r="F2925" s="4">
        <v>0.54439814814814813</v>
      </c>
      <c r="G2925">
        <v>10.9</v>
      </c>
      <c r="H2925">
        <v>8.1199999999999992</v>
      </c>
      <c r="I2925">
        <v>1438</v>
      </c>
      <c r="J2925">
        <v>2924</v>
      </c>
      <c r="K2925" s="5" t="str">
        <f t="shared" si="225"/>
        <v>2022-05</v>
      </c>
      <c r="L2925" s="3" t="str">
        <f t="shared" si="226"/>
        <v>2022</v>
      </c>
      <c r="M2925">
        <f t="shared" si="227"/>
        <v>19.02</v>
      </c>
      <c r="N2925" s="6">
        <f t="shared" si="228"/>
        <v>0.55003703703703699</v>
      </c>
      <c r="O2925">
        <f t="shared" si="229"/>
        <v>13</v>
      </c>
    </row>
    <row r="2926" spans="1:15" x14ac:dyDescent="0.35">
      <c r="A2926" t="s">
        <v>28</v>
      </c>
      <c r="B2926" t="s">
        <v>21</v>
      </c>
      <c r="C2926">
        <v>80</v>
      </c>
      <c r="D2926" t="s">
        <v>19</v>
      </c>
      <c r="E2926" s="3">
        <v>44686</v>
      </c>
      <c r="F2926" s="4">
        <v>0.54439814814814813</v>
      </c>
      <c r="G2926">
        <v>10.9</v>
      </c>
      <c r="H2926">
        <v>8.1199999999999992</v>
      </c>
      <c r="I2926">
        <v>1438</v>
      </c>
      <c r="J2926">
        <v>2925</v>
      </c>
      <c r="K2926" s="5" t="str">
        <f t="shared" si="225"/>
        <v>2022-05</v>
      </c>
      <c r="L2926" s="3" t="str">
        <f t="shared" si="226"/>
        <v>2022</v>
      </c>
      <c r="M2926">
        <f t="shared" si="227"/>
        <v>19.02</v>
      </c>
      <c r="N2926" s="6">
        <f t="shared" si="228"/>
        <v>0.55003703703703699</v>
      </c>
      <c r="O2926">
        <f t="shared" si="229"/>
        <v>13</v>
      </c>
    </row>
    <row r="2927" spans="1:15" x14ac:dyDescent="0.35">
      <c r="A2927" t="s">
        <v>25</v>
      </c>
      <c r="B2927" t="s">
        <v>21</v>
      </c>
      <c r="C2927">
        <v>0</v>
      </c>
      <c r="D2927" t="s">
        <v>17</v>
      </c>
      <c r="E2927" s="3">
        <v>44676</v>
      </c>
      <c r="F2927" s="4">
        <v>0.58273148148148146</v>
      </c>
      <c r="G2927">
        <v>6.23</v>
      </c>
      <c r="H2927">
        <v>11.4</v>
      </c>
      <c r="I2927">
        <v>1439</v>
      </c>
      <c r="J2927">
        <v>2926</v>
      </c>
      <c r="K2927" s="5" t="str">
        <f t="shared" si="225"/>
        <v>2022-04</v>
      </c>
      <c r="L2927" s="3" t="str">
        <f t="shared" si="226"/>
        <v>2022</v>
      </c>
      <c r="M2927">
        <f t="shared" si="227"/>
        <v>17.630000000000003</v>
      </c>
      <c r="N2927" s="6">
        <f t="shared" si="228"/>
        <v>0.59064814814814814</v>
      </c>
      <c r="O2927">
        <f t="shared" si="229"/>
        <v>14</v>
      </c>
    </row>
    <row r="2928" spans="1:15" x14ac:dyDescent="0.35">
      <c r="A2928" t="s">
        <v>25</v>
      </c>
      <c r="B2928" t="s">
        <v>21</v>
      </c>
      <c r="C2928">
        <v>40</v>
      </c>
      <c r="D2928" t="s">
        <v>26</v>
      </c>
      <c r="E2928" s="3">
        <v>44676</v>
      </c>
      <c r="F2928" s="4">
        <v>0.58273148148148146</v>
      </c>
      <c r="G2928">
        <v>6.23</v>
      </c>
      <c r="H2928">
        <v>11.4</v>
      </c>
      <c r="I2928">
        <v>1439</v>
      </c>
      <c r="J2928">
        <v>2927</v>
      </c>
      <c r="K2928" s="5" t="str">
        <f t="shared" si="225"/>
        <v>2022-04</v>
      </c>
      <c r="L2928" s="3" t="str">
        <f t="shared" si="226"/>
        <v>2022</v>
      </c>
      <c r="M2928">
        <f t="shared" si="227"/>
        <v>17.630000000000003</v>
      </c>
      <c r="N2928" s="6">
        <f t="shared" si="228"/>
        <v>0.59064814814814814</v>
      </c>
      <c r="O2928">
        <f t="shared" si="229"/>
        <v>14</v>
      </c>
    </row>
    <row r="2929" spans="1:15" x14ac:dyDescent="0.35">
      <c r="A2929" t="s">
        <v>22</v>
      </c>
      <c r="B2929" s="3">
        <v>47299</v>
      </c>
      <c r="C2929">
        <v>0</v>
      </c>
      <c r="D2929" t="s">
        <v>17</v>
      </c>
      <c r="E2929" s="3">
        <v>44676</v>
      </c>
      <c r="F2929" s="4">
        <v>0.6125694444444445</v>
      </c>
      <c r="G2929">
        <v>7.33</v>
      </c>
      <c r="H2929">
        <v>10.99</v>
      </c>
      <c r="I2929">
        <v>1440</v>
      </c>
      <c r="J2929">
        <v>2928</v>
      </c>
      <c r="K2929" s="5" t="str">
        <f t="shared" si="225"/>
        <v>2022-04</v>
      </c>
      <c r="L2929" s="3" t="str">
        <f t="shared" si="226"/>
        <v>2022</v>
      </c>
      <c r="M2929">
        <f t="shared" si="227"/>
        <v>18.32</v>
      </c>
      <c r="N2929" s="6">
        <f t="shared" si="228"/>
        <v>0.62020138888888898</v>
      </c>
      <c r="O2929">
        <f t="shared" si="229"/>
        <v>14</v>
      </c>
    </row>
    <row r="2930" spans="1:15" x14ac:dyDescent="0.35">
      <c r="A2930" t="s">
        <v>22</v>
      </c>
      <c r="B2930" s="3">
        <v>47299</v>
      </c>
      <c r="C2930">
        <v>40</v>
      </c>
      <c r="D2930" t="s">
        <v>26</v>
      </c>
      <c r="E2930" s="3">
        <v>44676</v>
      </c>
      <c r="F2930" s="4">
        <v>0.6125694444444445</v>
      </c>
      <c r="G2930">
        <v>7.33</v>
      </c>
      <c r="H2930">
        <v>10.99</v>
      </c>
      <c r="I2930">
        <v>1440</v>
      </c>
      <c r="J2930">
        <v>2929</v>
      </c>
      <c r="K2930" s="5" t="str">
        <f t="shared" si="225"/>
        <v>2022-04</v>
      </c>
      <c r="L2930" s="3" t="str">
        <f t="shared" si="226"/>
        <v>2022</v>
      </c>
      <c r="M2930">
        <f t="shared" si="227"/>
        <v>18.32</v>
      </c>
      <c r="N2930" s="6">
        <f t="shared" si="228"/>
        <v>0.62020138888888898</v>
      </c>
      <c r="O2930">
        <f t="shared" si="229"/>
        <v>14</v>
      </c>
    </row>
    <row r="2931" spans="1:15" x14ac:dyDescent="0.35">
      <c r="A2931" t="s">
        <v>22</v>
      </c>
      <c r="B2931" s="3">
        <v>47299</v>
      </c>
      <c r="C2931">
        <v>50</v>
      </c>
      <c r="D2931" t="s">
        <v>27</v>
      </c>
      <c r="E2931" s="3">
        <v>44676</v>
      </c>
      <c r="F2931" s="4">
        <v>0.6125694444444445</v>
      </c>
      <c r="G2931">
        <v>7.33</v>
      </c>
      <c r="H2931">
        <v>10.99</v>
      </c>
      <c r="I2931">
        <v>1440</v>
      </c>
      <c r="J2931">
        <v>2930</v>
      </c>
      <c r="K2931" s="5" t="str">
        <f t="shared" si="225"/>
        <v>2022-04</v>
      </c>
      <c r="L2931" s="3" t="str">
        <f t="shared" si="226"/>
        <v>2022</v>
      </c>
      <c r="M2931">
        <f t="shared" si="227"/>
        <v>18.32</v>
      </c>
      <c r="N2931" s="6">
        <f t="shared" si="228"/>
        <v>0.62020138888888898</v>
      </c>
      <c r="O2931">
        <f t="shared" si="229"/>
        <v>14</v>
      </c>
    </row>
    <row r="2932" spans="1:15" x14ac:dyDescent="0.35">
      <c r="A2932" t="s">
        <v>28</v>
      </c>
      <c r="B2932" t="s">
        <v>21</v>
      </c>
      <c r="C2932">
        <v>10</v>
      </c>
      <c r="D2932" t="s">
        <v>16</v>
      </c>
      <c r="E2932" s="3">
        <v>44698</v>
      </c>
      <c r="F2932" s="4">
        <v>0.85130787037037037</v>
      </c>
      <c r="G2932">
        <v>7.76</v>
      </c>
      <c r="H2932">
        <v>12.95</v>
      </c>
      <c r="I2932">
        <v>1441</v>
      </c>
      <c r="J2932">
        <v>2931</v>
      </c>
      <c r="K2932" s="5" t="str">
        <f t="shared" si="225"/>
        <v>2022-05</v>
      </c>
      <c r="L2932" s="3" t="str">
        <f t="shared" si="226"/>
        <v>2022</v>
      </c>
      <c r="M2932">
        <f t="shared" si="227"/>
        <v>20.71</v>
      </c>
      <c r="N2932" s="6">
        <f t="shared" si="228"/>
        <v>0.86030092592592589</v>
      </c>
      <c r="O2932">
        <f t="shared" si="229"/>
        <v>20</v>
      </c>
    </row>
    <row r="2933" spans="1:15" x14ac:dyDescent="0.35">
      <c r="A2933" t="s">
        <v>28</v>
      </c>
      <c r="B2933" t="s">
        <v>21</v>
      </c>
      <c r="C2933">
        <v>40</v>
      </c>
      <c r="D2933" t="s">
        <v>26</v>
      </c>
      <c r="E2933" s="3">
        <v>44698</v>
      </c>
      <c r="F2933" s="4">
        <v>0.85130787037037037</v>
      </c>
      <c r="G2933">
        <v>7.76</v>
      </c>
      <c r="H2933">
        <v>12.95</v>
      </c>
      <c r="I2933">
        <v>1441</v>
      </c>
      <c r="J2933">
        <v>2932</v>
      </c>
      <c r="K2933" s="5" t="str">
        <f t="shared" si="225"/>
        <v>2022-05</v>
      </c>
      <c r="L2933" s="3" t="str">
        <f t="shared" si="226"/>
        <v>2022</v>
      </c>
      <c r="M2933">
        <f t="shared" si="227"/>
        <v>20.71</v>
      </c>
      <c r="N2933" s="6">
        <f t="shared" si="228"/>
        <v>0.86030092592592589</v>
      </c>
      <c r="O2933">
        <f t="shared" si="229"/>
        <v>20</v>
      </c>
    </row>
    <row r="2934" spans="1:15" x14ac:dyDescent="0.35">
      <c r="A2934" t="s">
        <v>24</v>
      </c>
      <c r="B2934" s="3">
        <v>47848</v>
      </c>
      <c r="C2934">
        <v>20</v>
      </c>
      <c r="D2934" t="s">
        <v>23</v>
      </c>
      <c r="E2934" s="3">
        <v>44838</v>
      </c>
      <c r="F2934" s="4">
        <v>0.61797453703703709</v>
      </c>
      <c r="G2934">
        <v>17.63</v>
      </c>
      <c r="H2934">
        <v>9.5</v>
      </c>
      <c r="I2934">
        <v>1442</v>
      </c>
      <c r="J2934">
        <v>2933</v>
      </c>
      <c r="K2934" s="5" t="str">
        <f t="shared" si="225"/>
        <v>2022-10</v>
      </c>
      <c r="L2934" s="3" t="str">
        <f t="shared" si="226"/>
        <v>2022</v>
      </c>
      <c r="M2934">
        <f t="shared" si="227"/>
        <v>27.13</v>
      </c>
      <c r="N2934" s="6">
        <f t="shared" si="228"/>
        <v>0.62457175925925934</v>
      </c>
      <c r="O2934">
        <f t="shared" si="229"/>
        <v>14</v>
      </c>
    </row>
    <row r="2935" spans="1:15" x14ac:dyDescent="0.35">
      <c r="A2935" t="s">
        <v>24</v>
      </c>
      <c r="B2935" s="3">
        <v>47848</v>
      </c>
      <c r="C2935">
        <v>0</v>
      </c>
      <c r="D2935" t="s">
        <v>17</v>
      </c>
      <c r="E2935" s="3">
        <v>44870</v>
      </c>
      <c r="F2935" s="4">
        <v>0.47025462962962961</v>
      </c>
      <c r="G2935">
        <v>7.02</v>
      </c>
      <c r="H2935">
        <v>14.54</v>
      </c>
      <c r="I2935">
        <v>1443</v>
      </c>
      <c r="J2935">
        <v>2934</v>
      </c>
      <c r="K2935" s="5" t="str">
        <f t="shared" si="225"/>
        <v>2022-11</v>
      </c>
      <c r="L2935" s="3" t="str">
        <f t="shared" si="226"/>
        <v>2022</v>
      </c>
      <c r="M2935">
        <f t="shared" si="227"/>
        <v>21.56</v>
      </c>
      <c r="N2935" s="6">
        <f t="shared" si="228"/>
        <v>0.48035185185185181</v>
      </c>
      <c r="O2935">
        <f t="shared" si="229"/>
        <v>11</v>
      </c>
    </row>
    <row r="2936" spans="1:15" x14ac:dyDescent="0.35">
      <c r="A2936" t="s">
        <v>15</v>
      </c>
      <c r="B2936" s="3">
        <v>47118</v>
      </c>
      <c r="C2936">
        <v>20</v>
      </c>
      <c r="D2936" t="s">
        <v>23</v>
      </c>
      <c r="E2936" s="3">
        <v>44652</v>
      </c>
      <c r="F2936" s="4">
        <v>0.54280092592592588</v>
      </c>
      <c r="G2936">
        <v>5.82</v>
      </c>
      <c r="H2936">
        <v>8.2100000000000009</v>
      </c>
      <c r="I2936">
        <v>1444</v>
      </c>
      <c r="J2936">
        <v>2935</v>
      </c>
      <c r="K2936" s="5" t="str">
        <f t="shared" si="225"/>
        <v>2022-04</v>
      </c>
      <c r="L2936" s="3" t="str">
        <f t="shared" si="226"/>
        <v>2022</v>
      </c>
      <c r="M2936">
        <f t="shared" si="227"/>
        <v>14.030000000000001</v>
      </c>
      <c r="N2936" s="6">
        <f t="shared" si="228"/>
        <v>0.54850231481481482</v>
      </c>
      <c r="O2936">
        <f t="shared" si="229"/>
        <v>13</v>
      </c>
    </row>
    <row r="2937" spans="1:15" x14ac:dyDescent="0.35">
      <c r="A2937" t="s">
        <v>15</v>
      </c>
      <c r="B2937" s="3">
        <v>47118</v>
      </c>
      <c r="C2937">
        <v>40</v>
      </c>
      <c r="D2937" t="s">
        <v>26</v>
      </c>
      <c r="E2937" s="3">
        <v>44652</v>
      </c>
      <c r="F2937" s="4">
        <v>0.54280092592592588</v>
      </c>
      <c r="G2937">
        <v>5.82</v>
      </c>
      <c r="H2937">
        <v>8.2100000000000009</v>
      </c>
      <c r="I2937">
        <v>1444</v>
      </c>
      <c r="J2937">
        <v>2936</v>
      </c>
      <c r="K2937" s="5" t="str">
        <f t="shared" si="225"/>
        <v>2022-04</v>
      </c>
      <c r="L2937" s="3" t="str">
        <f t="shared" si="226"/>
        <v>2022</v>
      </c>
      <c r="M2937">
        <f t="shared" si="227"/>
        <v>14.030000000000001</v>
      </c>
      <c r="N2937" s="6">
        <f t="shared" si="228"/>
        <v>0.54850231481481482</v>
      </c>
      <c r="O2937">
        <f t="shared" si="229"/>
        <v>13</v>
      </c>
    </row>
    <row r="2938" spans="1:15" x14ac:dyDescent="0.35">
      <c r="A2938" t="s">
        <v>15</v>
      </c>
      <c r="B2938" s="3">
        <v>47118</v>
      </c>
      <c r="C2938">
        <v>80</v>
      </c>
      <c r="D2938" t="s">
        <v>19</v>
      </c>
      <c r="E2938" s="3">
        <v>44652</v>
      </c>
      <c r="F2938" s="4">
        <v>0.54280092592592588</v>
      </c>
      <c r="G2938">
        <v>5.82</v>
      </c>
      <c r="H2938">
        <v>8.2100000000000009</v>
      </c>
      <c r="I2938">
        <v>1444</v>
      </c>
      <c r="J2938">
        <v>2937</v>
      </c>
      <c r="K2938" s="5" t="str">
        <f t="shared" si="225"/>
        <v>2022-04</v>
      </c>
      <c r="L2938" s="3" t="str">
        <f t="shared" si="226"/>
        <v>2022</v>
      </c>
      <c r="M2938">
        <f t="shared" si="227"/>
        <v>14.030000000000001</v>
      </c>
      <c r="N2938" s="6">
        <f t="shared" si="228"/>
        <v>0.54850231481481482</v>
      </c>
      <c r="O2938">
        <f t="shared" si="229"/>
        <v>13</v>
      </c>
    </row>
    <row r="2939" spans="1:15" x14ac:dyDescent="0.35">
      <c r="A2939" t="s">
        <v>24</v>
      </c>
      <c r="B2939" s="3">
        <v>47848</v>
      </c>
      <c r="C2939">
        <v>10</v>
      </c>
      <c r="D2939" t="s">
        <v>16</v>
      </c>
      <c r="E2939" s="3">
        <v>44872</v>
      </c>
      <c r="F2939" s="4">
        <v>0.72635416666666663</v>
      </c>
      <c r="G2939">
        <v>8.1999999999999993</v>
      </c>
      <c r="H2939">
        <v>8.3699999999999992</v>
      </c>
      <c r="I2939">
        <v>1445</v>
      </c>
      <c r="J2939">
        <v>2938</v>
      </c>
      <c r="K2939" s="5" t="str">
        <f t="shared" si="225"/>
        <v>2022-11</v>
      </c>
      <c r="L2939" s="3" t="str">
        <f t="shared" si="226"/>
        <v>2022</v>
      </c>
      <c r="M2939">
        <f t="shared" si="227"/>
        <v>16.57</v>
      </c>
      <c r="N2939" s="6">
        <f t="shared" si="228"/>
        <v>0.73216666666666663</v>
      </c>
      <c r="O2939">
        <f t="shared" si="229"/>
        <v>17</v>
      </c>
    </row>
    <row r="2940" spans="1:15" x14ac:dyDescent="0.35">
      <c r="A2940" t="s">
        <v>22</v>
      </c>
      <c r="B2940" s="3">
        <v>47299</v>
      </c>
      <c r="C2940">
        <v>10</v>
      </c>
      <c r="D2940" t="s">
        <v>16</v>
      </c>
      <c r="E2940" s="3">
        <v>44877</v>
      </c>
      <c r="F2940" s="4">
        <v>0.82086805555555553</v>
      </c>
      <c r="G2940">
        <v>6.61</v>
      </c>
      <c r="H2940">
        <v>6.75</v>
      </c>
      <c r="I2940">
        <v>1446</v>
      </c>
      <c r="J2940">
        <v>2939</v>
      </c>
      <c r="K2940" s="5" t="str">
        <f t="shared" si="225"/>
        <v>2022-11</v>
      </c>
      <c r="L2940" s="3" t="str">
        <f t="shared" si="226"/>
        <v>2022</v>
      </c>
      <c r="M2940">
        <f t="shared" si="227"/>
        <v>13.36</v>
      </c>
      <c r="N2940" s="6">
        <f t="shared" si="228"/>
        <v>0.82555555555555549</v>
      </c>
      <c r="O2940">
        <f t="shared" si="229"/>
        <v>19</v>
      </c>
    </row>
    <row r="2941" spans="1:15" x14ac:dyDescent="0.35">
      <c r="A2941" t="s">
        <v>22</v>
      </c>
      <c r="B2941" s="3">
        <v>47299</v>
      </c>
      <c r="C2941">
        <v>40</v>
      </c>
      <c r="D2941" t="s">
        <v>26</v>
      </c>
      <c r="E2941" s="3">
        <v>44877</v>
      </c>
      <c r="F2941" s="4">
        <v>0.82086805555555553</v>
      </c>
      <c r="G2941">
        <v>6.61</v>
      </c>
      <c r="H2941">
        <v>6.75</v>
      </c>
      <c r="I2941">
        <v>1446</v>
      </c>
      <c r="J2941">
        <v>2940</v>
      </c>
      <c r="K2941" s="5" t="str">
        <f t="shared" si="225"/>
        <v>2022-11</v>
      </c>
      <c r="L2941" s="3" t="str">
        <f t="shared" si="226"/>
        <v>2022</v>
      </c>
      <c r="M2941">
        <f t="shared" si="227"/>
        <v>13.36</v>
      </c>
      <c r="N2941" s="6">
        <f t="shared" si="228"/>
        <v>0.82555555555555549</v>
      </c>
      <c r="O2941">
        <f t="shared" si="229"/>
        <v>19</v>
      </c>
    </row>
    <row r="2942" spans="1:15" x14ac:dyDescent="0.35">
      <c r="A2942" t="s">
        <v>22</v>
      </c>
      <c r="B2942" s="3">
        <v>47299</v>
      </c>
      <c r="C2942">
        <v>0</v>
      </c>
      <c r="D2942" t="s">
        <v>17</v>
      </c>
      <c r="E2942" s="3">
        <v>44643</v>
      </c>
      <c r="F2942" s="4">
        <v>0.57465277777777779</v>
      </c>
      <c r="G2942">
        <v>8.67</v>
      </c>
      <c r="H2942">
        <v>8.77</v>
      </c>
      <c r="I2942">
        <v>1447</v>
      </c>
      <c r="J2942">
        <v>2941</v>
      </c>
      <c r="K2942" s="5" t="str">
        <f t="shared" si="225"/>
        <v>2022-03</v>
      </c>
      <c r="L2942" s="3" t="str">
        <f t="shared" si="226"/>
        <v>2022</v>
      </c>
      <c r="M2942">
        <f t="shared" si="227"/>
        <v>17.439999999999998</v>
      </c>
      <c r="N2942" s="6">
        <f t="shared" si="228"/>
        <v>0.58074305555555561</v>
      </c>
      <c r="O2942">
        <f t="shared" si="229"/>
        <v>13</v>
      </c>
    </row>
    <row r="2943" spans="1:15" x14ac:dyDescent="0.35">
      <c r="A2943" t="s">
        <v>15</v>
      </c>
      <c r="B2943" s="3">
        <v>47118</v>
      </c>
      <c r="C2943">
        <v>0</v>
      </c>
      <c r="D2943" t="s">
        <v>17</v>
      </c>
      <c r="E2943" s="3">
        <v>44669</v>
      </c>
      <c r="F2943" s="4">
        <v>0.38859953703703703</v>
      </c>
      <c r="G2943">
        <v>5.76</v>
      </c>
      <c r="H2943">
        <v>7.54</v>
      </c>
      <c r="I2943">
        <v>1448</v>
      </c>
      <c r="J2943">
        <v>2942</v>
      </c>
      <c r="K2943" s="5" t="str">
        <f t="shared" si="225"/>
        <v>2022-04</v>
      </c>
      <c r="L2943" s="3" t="str">
        <f t="shared" si="226"/>
        <v>2022</v>
      </c>
      <c r="M2943">
        <f t="shared" si="227"/>
        <v>13.3</v>
      </c>
      <c r="N2943" s="6">
        <f t="shared" si="228"/>
        <v>0.39383564814814814</v>
      </c>
      <c r="O2943">
        <f t="shared" si="229"/>
        <v>9</v>
      </c>
    </row>
    <row r="2944" spans="1:15" x14ac:dyDescent="0.35">
      <c r="A2944" t="s">
        <v>15</v>
      </c>
      <c r="B2944" s="3">
        <v>47118</v>
      </c>
      <c r="C2944">
        <v>40</v>
      </c>
      <c r="D2944" t="s">
        <v>26</v>
      </c>
      <c r="E2944" s="3">
        <v>44669</v>
      </c>
      <c r="F2944" s="4">
        <v>0.38859953703703703</v>
      </c>
      <c r="G2944">
        <v>5.76</v>
      </c>
      <c r="H2944">
        <v>7.54</v>
      </c>
      <c r="I2944">
        <v>1448</v>
      </c>
      <c r="J2944">
        <v>2943</v>
      </c>
      <c r="K2944" s="5" t="str">
        <f t="shared" si="225"/>
        <v>2022-04</v>
      </c>
      <c r="L2944" s="3" t="str">
        <f t="shared" si="226"/>
        <v>2022</v>
      </c>
      <c r="M2944">
        <f t="shared" si="227"/>
        <v>13.3</v>
      </c>
      <c r="N2944" s="6">
        <f t="shared" si="228"/>
        <v>0.39383564814814814</v>
      </c>
      <c r="O2944">
        <f t="shared" si="229"/>
        <v>9</v>
      </c>
    </row>
    <row r="2945" spans="1:15" x14ac:dyDescent="0.35">
      <c r="A2945" t="s">
        <v>15</v>
      </c>
      <c r="B2945" s="3">
        <v>47118</v>
      </c>
      <c r="C2945">
        <v>50</v>
      </c>
      <c r="D2945" t="s">
        <v>27</v>
      </c>
      <c r="E2945" s="3">
        <v>44669</v>
      </c>
      <c r="F2945" s="4">
        <v>0.38859953703703703</v>
      </c>
      <c r="G2945">
        <v>5.76</v>
      </c>
      <c r="H2945">
        <v>7.54</v>
      </c>
      <c r="I2945">
        <v>1448</v>
      </c>
      <c r="J2945">
        <v>2944</v>
      </c>
      <c r="K2945" s="5" t="str">
        <f t="shared" si="225"/>
        <v>2022-04</v>
      </c>
      <c r="L2945" s="3" t="str">
        <f t="shared" si="226"/>
        <v>2022</v>
      </c>
      <c r="M2945">
        <f t="shared" si="227"/>
        <v>13.3</v>
      </c>
      <c r="N2945" s="6">
        <f t="shared" si="228"/>
        <v>0.39383564814814814</v>
      </c>
      <c r="O2945">
        <f t="shared" si="229"/>
        <v>9</v>
      </c>
    </row>
    <row r="2946" spans="1:15" x14ac:dyDescent="0.35">
      <c r="A2946" t="s">
        <v>25</v>
      </c>
      <c r="B2946" t="s">
        <v>21</v>
      </c>
      <c r="C2946">
        <v>0</v>
      </c>
      <c r="D2946" t="s">
        <v>17</v>
      </c>
      <c r="E2946" s="3">
        <v>44624</v>
      </c>
      <c r="F2946" s="4">
        <v>0.47366898148148145</v>
      </c>
      <c r="G2946">
        <v>11.2</v>
      </c>
      <c r="H2946">
        <v>10.29</v>
      </c>
      <c r="I2946">
        <v>1449</v>
      </c>
      <c r="J2946">
        <v>2945</v>
      </c>
      <c r="K2946" s="5" t="str">
        <f t="shared" si="225"/>
        <v>2022-03</v>
      </c>
      <c r="L2946" s="3" t="str">
        <f t="shared" si="226"/>
        <v>2022</v>
      </c>
      <c r="M2946">
        <f t="shared" si="227"/>
        <v>21.49</v>
      </c>
      <c r="N2946" s="6">
        <f t="shared" si="228"/>
        <v>0.48081481481481481</v>
      </c>
      <c r="O2946">
        <f t="shared" si="229"/>
        <v>11</v>
      </c>
    </row>
    <row r="2947" spans="1:15" x14ac:dyDescent="0.35">
      <c r="A2947" t="s">
        <v>15</v>
      </c>
      <c r="B2947" s="3">
        <v>47118</v>
      </c>
      <c r="C2947">
        <v>20</v>
      </c>
      <c r="D2947" t="s">
        <v>23</v>
      </c>
      <c r="E2947" s="3">
        <v>44651</v>
      </c>
      <c r="F2947" s="4">
        <v>0.65608796296296301</v>
      </c>
      <c r="G2947">
        <v>8.4700000000000006</v>
      </c>
      <c r="H2947">
        <v>11.02</v>
      </c>
      <c r="I2947">
        <v>1450</v>
      </c>
      <c r="J2947">
        <v>2946</v>
      </c>
      <c r="K2947" s="5" t="str">
        <f t="shared" ref="K2947:K3010" si="230">TEXT(E2947, "yyyy-mm")</f>
        <v>2022-03</v>
      </c>
      <c r="L2947" s="3" t="str">
        <f t="shared" ref="L2947:L3010" si="231">TEXT(E2947, "yyyy")</f>
        <v>2022</v>
      </c>
      <c r="M2947">
        <f t="shared" ref="M2947:M3010" si="232">G2947+H2947</f>
        <v>19.490000000000002</v>
      </c>
      <c r="N2947" s="6">
        <f t="shared" ref="N2947:N3010" si="233">F2947+(H2947/1440)</f>
        <v>0.66374074074074074</v>
      </c>
      <c r="O2947">
        <f t="shared" ref="O2947:O3010" si="234">HOUR(N2947)</f>
        <v>15</v>
      </c>
    </row>
    <row r="2948" spans="1:15" x14ac:dyDescent="0.35">
      <c r="A2948" t="s">
        <v>20</v>
      </c>
      <c r="B2948" t="s">
        <v>21</v>
      </c>
      <c r="C2948">
        <v>20</v>
      </c>
      <c r="D2948" t="s">
        <v>23</v>
      </c>
      <c r="E2948" s="3">
        <v>44672</v>
      </c>
      <c r="F2948" s="4">
        <v>0.46561342592592592</v>
      </c>
      <c r="G2948">
        <v>8.56</v>
      </c>
      <c r="H2948">
        <v>7.3</v>
      </c>
      <c r="I2948">
        <v>1451</v>
      </c>
      <c r="J2948">
        <v>2947</v>
      </c>
      <c r="K2948" s="5" t="str">
        <f t="shared" si="230"/>
        <v>2022-04</v>
      </c>
      <c r="L2948" s="3" t="str">
        <f t="shared" si="231"/>
        <v>2022</v>
      </c>
      <c r="M2948">
        <f t="shared" si="232"/>
        <v>15.86</v>
      </c>
      <c r="N2948" s="6">
        <f t="shared" si="233"/>
        <v>0.47068287037037038</v>
      </c>
      <c r="O2948">
        <f t="shared" si="234"/>
        <v>11</v>
      </c>
    </row>
    <row r="2949" spans="1:15" x14ac:dyDescent="0.35">
      <c r="A2949" t="s">
        <v>22</v>
      </c>
      <c r="B2949" s="3">
        <v>47299</v>
      </c>
      <c r="C2949">
        <v>20</v>
      </c>
      <c r="D2949" t="s">
        <v>23</v>
      </c>
      <c r="E2949" s="3">
        <v>44680</v>
      </c>
      <c r="F2949" s="4">
        <v>0.43478009259259259</v>
      </c>
      <c r="G2949">
        <v>8.23</v>
      </c>
      <c r="H2949">
        <v>9.84</v>
      </c>
      <c r="I2949">
        <v>1452</v>
      </c>
      <c r="J2949">
        <v>2948</v>
      </c>
      <c r="K2949" s="5" t="str">
        <f t="shared" si="230"/>
        <v>2022-04</v>
      </c>
      <c r="L2949" s="3" t="str">
        <f t="shared" si="231"/>
        <v>2022</v>
      </c>
      <c r="M2949">
        <f t="shared" si="232"/>
        <v>18.07</v>
      </c>
      <c r="N2949" s="6">
        <f t="shared" si="233"/>
        <v>0.44161342592592595</v>
      </c>
      <c r="O2949">
        <f t="shared" si="234"/>
        <v>10</v>
      </c>
    </row>
    <row r="2950" spans="1:15" x14ac:dyDescent="0.35">
      <c r="A2950" t="s">
        <v>22</v>
      </c>
      <c r="B2950" s="3">
        <v>47299</v>
      </c>
      <c r="C2950">
        <v>25</v>
      </c>
      <c r="D2950" t="s">
        <v>18</v>
      </c>
      <c r="E2950" s="3">
        <v>44680</v>
      </c>
      <c r="F2950" s="4">
        <v>0.43478009259259259</v>
      </c>
      <c r="G2950">
        <v>8.23</v>
      </c>
      <c r="H2950">
        <v>9.84</v>
      </c>
      <c r="I2950">
        <v>1452</v>
      </c>
      <c r="J2950">
        <v>2949</v>
      </c>
      <c r="K2950" s="5" t="str">
        <f t="shared" si="230"/>
        <v>2022-04</v>
      </c>
      <c r="L2950" s="3" t="str">
        <f t="shared" si="231"/>
        <v>2022</v>
      </c>
      <c r="M2950">
        <f t="shared" si="232"/>
        <v>18.07</v>
      </c>
      <c r="N2950" s="6">
        <f t="shared" si="233"/>
        <v>0.44161342592592595</v>
      </c>
      <c r="O2950">
        <f t="shared" si="234"/>
        <v>10</v>
      </c>
    </row>
    <row r="2951" spans="1:15" x14ac:dyDescent="0.35">
      <c r="A2951" t="s">
        <v>20</v>
      </c>
      <c r="B2951" t="s">
        <v>21</v>
      </c>
      <c r="C2951">
        <v>0</v>
      </c>
      <c r="D2951" t="s">
        <v>17</v>
      </c>
      <c r="E2951" s="3">
        <v>44609</v>
      </c>
      <c r="F2951" s="4">
        <v>0.54340277777777779</v>
      </c>
      <c r="G2951">
        <v>5.79</v>
      </c>
      <c r="H2951">
        <v>12.34</v>
      </c>
      <c r="I2951">
        <v>1453</v>
      </c>
      <c r="J2951">
        <v>2950</v>
      </c>
      <c r="K2951" s="5" t="str">
        <f t="shared" si="230"/>
        <v>2022-02</v>
      </c>
      <c r="L2951" s="3" t="str">
        <f t="shared" si="231"/>
        <v>2022</v>
      </c>
      <c r="M2951">
        <f t="shared" si="232"/>
        <v>18.13</v>
      </c>
      <c r="N2951" s="6">
        <f t="shared" si="233"/>
        <v>0.5519722222222222</v>
      </c>
      <c r="O2951">
        <f t="shared" si="234"/>
        <v>13</v>
      </c>
    </row>
    <row r="2952" spans="1:15" x14ac:dyDescent="0.35">
      <c r="A2952" t="s">
        <v>20</v>
      </c>
      <c r="B2952" t="s">
        <v>21</v>
      </c>
      <c r="C2952">
        <v>40</v>
      </c>
      <c r="D2952" t="s">
        <v>26</v>
      </c>
      <c r="E2952" s="3">
        <v>44609</v>
      </c>
      <c r="F2952" s="4">
        <v>0.54340277777777779</v>
      </c>
      <c r="G2952">
        <v>5.79</v>
      </c>
      <c r="H2952">
        <v>12.34</v>
      </c>
      <c r="I2952">
        <v>1453</v>
      </c>
      <c r="J2952">
        <v>2951</v>
      </c>
      <c r="K2952" s="5" t="str">
        <f t="shared" si="230"/>
        <v>2022-02</v>
      </c>
      <c r="L2952" s="3" t="str">
        <f t="shared" si="231"/>
        <v>2022</v>
      </c>
      <c r="M2952">
        <f t="shared" si="232"/>
        <v>18.13</v>
      </c>
      <c r="N2952" s="6">
        <f t="shared" si="233"/>
        <v>0.5519722222222222</v>
      </c>
      <c r="O2952">
        <f t="shared" si="234"/>
        <v>13</v>
      </c>
    </row>
    <row r="2953" spans="1:15" x14ac:dyDescent="0.35">
      <c r="A2953" t="s">
        <v>20</v>
      </c>
      <c r="B2953" t="s">
        <v>21</v>
      </c>
      <c r="C2953">
        <v>50</v>
      </c>
      <c r="D2953" t="s">
        <v>27</v>
      </c>
      <c r="E2953" s="3">
        <v>44609</v>
      </c>
      <c r="F2953" s="4">
        <v>0.54340277777777779</v>
      </c>
      <c r="G2953">
        <v>5.79</v>
      </c>
      <c r="H2953">
        <v>12.34</v>
      </c>
      <c r="I2953">
        <v>1453</v>
      </c>
      <c r="J2953">
        <v>2952</v>
      </c>
      <c r="K2953" s="5" t="str">
        <f t="shared" si="230"/>
        <v>2022-02</v>
      </c>
      <c r="L2953" s="3" t="str">
        <f t="shared" si="231"/>
        <v>2022</v>
      </c>
      <c r="M2953">
        <f t="shared" si="232"/>
        <v>18.13</v>
      </c>
      <c r="N2953" s="6">
        <f t="shared" si="233"/>
        <v>0.5519722222222222</v>
      </c>
      <c r="O2953">
        <f t="shared" si="234"/>
        <v>13</v>
      </c>
    </row>
    <row r="2954" spans="1:15" x14ac:dyDescent="0.35">
      <c r="A2954" t="s">
        <v>24</v>
      </c>
      <c r="B2954" s="3">
        <v>47848</v>
      </c>
      <c r="C2954">
        <v>20</v>
      </c>
      <c r="D2954" t="s">
        <v>23</v>
      </c>
      <c r="E2954" s="3">
        <v>44673</v>
      </c>
      <c r="F2954" s="4">
        <v>0.51209490740740737</v>
      </c>
      <c r="G2954">
        <v>7.41</v>
      </c>
      <c r="H2954">
        <v>12.9</v>
      </c>
      <c r="I2954">
        <v>1454</v>
      </c>
      <c r="J2954">
        <v>2953</v>
      </c>
      <c r="K2954" s="5" t="str">
        <f t="shared" si="230"/>
        <v>2022-04</v>
      </c>
      <c r="L2954" s="3" t="str">
        <f t="shared" si="231"/>
        <v>2022</v>
      </c>
      <c r="M2954">
        <f t="shared" si="232"/>
        <v>20.310000000000002</v>
      </c>
      <c r="N2954" s="6">
        <f t="shared" si="233"/>
        <v>0.52105324074074066</v>
      </c>
      <c r="O2954">
        <f t="shared" si="234"/>
        <v>12</v>
      </c>
    </row>
    <row r="2955" spans="1:15" x14ac:dyDescent="0.35">
      <c r="A2955" t="s">
        <v>24</v>
      </c>
      <c r="B2955" s="3">
        <v>47848</v>
      </c>
      <c r="C2955">
        <v>40</v>
      </c>
      <c r="D2955" t="s">
        <v>26</v>
      </c>
      <c r="E2955" s="3">
        <v>44673</v>
      </c>
      <c r="F2955" s="4">
        <v>0.51209490740740737</v>
      </c>
      <c r="G2955">
        <v>7.41</v>
      </c>
      <c r="H2955">
        <v>12.9</v>
      </c>
      <c r="I2955">
        <v>1454</v>
      </c>
      <c r="J2955">
        <v>2954</v>
      </c>
      <c r="K2955" s="5" t="str">
        <f t="shared" si="230"/>
        <v>2022-04</v>
      </c>
      <c r="L2955" s="3" t="str">
        <f t="shared" si="231"/>
        <v>2022</v>
      </c>
      <c r="M2955">
        <f t="shared" si="232"/>
        <v>20.310000000000002</v>
      </c>
      <c r="N2955" s="6">
        <f t="shared" si="233"/>
        <v>0.52105324074074066</v>
      </c>
      <c r="O2955">
        <f t="shared" si="234"/>
        <v>12</v>
      </c>
    </row>
    <row r="2956" spans="1:15" x14ac:dyDescent="0.35">
      <c r="A2956" t="s">
        <v>15</v>
      </c>
      <c r="B2956" s="3">
        <v>47118</v>
      </c>
      <c r="C2956">
        <v>0</v>
      </c>
      <c r="D2956" t="s">
        <v>17</v>
      </c>
      <c r="E2956" s="3">
        <v>44683</v>
      </c>
      <c r="F2956" s="4">
        <v>0.47960648148148149</v>
      </c>
      <c r="G2956">
        <v>6.48</v>
      </c>
      <c r="H2956">
        <v>10.83</v>
      </c>
      <c r="I2956">
        <v>1455</v>
      </c>
      <c r="J2956">
        <v>2955</v>
      </c>
      <c r="K2956" s="5" t="str">
        <f t="shared" si="230"/>
        <v>2022-05</v>
      </c>
      <c r="L2956" s="3" t="str">
        <f t="shared" si="231"/>
        <v>2022</v>
      </c>
      <c r="M2956">
        <f t="shared" si="232"/>
        <v>17.310000000000002</v>
      </c>
      <c r="N2956" s="6">
        <f t="shared" si="233"/>
        <v>0.4871273148148148</v>
      </c>
      <c r="O2956">
        <f t="shared" si="234"/>
        <v>11</v>
      </c>
    </row>
    <row r="2957" spans="1:15" x14ac:dyDescent="0.35">
      <c r="A2957" t="s">
        <v>24</v>
      </c>
      <c r="B2957" s="3">
        <v>47848</v>
      </c>
      <c r="C2957">
        <v>10</v>
      </c>
      <c r="D2957" t="s">
        <v>16</v>
      </c>
      <c r="E2957" s="3">
        <v>44730</v>
      </c>
      <c r="F2957" s="4">
        <v>0.69070601851851854</v>
      </c>
      <c r="G2957">
        <v>5.37</v>
      </c>
      <c r="H2957">
        <v>19.89</v>
      </c>
      <c r="I2957">
        <v>1456</v>
      </c>
      <c r="J2957">
        <v>2956</v>
      </c>
      <c r="K2957" s="5" t="str">
        <f t="shared" si="230"/>
        <v>2022-06</v>
      </c>
      <c r="L2957" s="3" t="str">
        <f t="shared" si="231"/>
        <v>2022</v>
      </c>
      <c r="M2957">
        <f t="shared" si="232"/>
        <v>25.26</v>
      </c>
      <c r="N2957" s="6">
        <f t="shared" si="233"/>
        <v>0.70451851851851854</v>
      </c>
      <c r="O2957">
        <f t="shared" si="234"/>
        <v>16</v>
      </c>
    </row>
    <row r="2958" spans="1:15" x14ac:dyDescent="0.35">
      <c r="A2958" t="s">
        <v>24</v>
      </c>
      <c r="B2958" s="3">
        <v>47848</v>
      </c>
      <c r="C2958">
        <v>40</v>
      </c>
      <c r="D2958" t="s">
        <v>26</v>
      </c>
      <c r="E2958" s="3">
        <v>44730</v>
      </c>
      <c r="F2958" s="4">
        <v>0.69070601851851854</v>
      </c>
      <c r="G2958">
        <v>5.37</v>
      </c>
      <c r="H2958">
        <v>19.89</v>
      </c>
      <c r="I2958">
        <v>1456</v>
      </c>
      <c r="J2958">
        <v>2957</v>
      </c>
      <c r="K2958" s="5" t="str">
        <f t="shared" si="230"/>
        <v>2022-06</v>
      </c>
      <c r="L2958" s="3" t="str">
        <f t="shared" si="231"/>
        <v>2022</v>
      </c>
      <c r="M2958">
        <f t="shared" si="232"/>
        <v>25.26</v>
      </c>
      <c r="N2958" s="6">
        <f t="shared" si="233"/>
        <v>0.70451851851851854</v>
      </c>
      <c r="O2958">
        <f t="shared" si="234"/>
        <v>16</v>
      </c>
    </row>
    <row r="2959" spans="1:15" x14ac:dyDescent="0.35">
      <c r="A2959" t="s">
        <v>24</v>
      </c>
      <c r="B2959" s="3">
        <v>47848</v>
      </c>
      <c r="C2959">
        <v>0</v>
      </c>
      <c r="D2959" t="s">
        <v>17</v>
      </c>
      <c r="E2959" s="3">
        <v>44781</v>
      </c>
      <c r="F2959" s="4">
        <v>0.62972222222222218</v>
      </c>
      <c r="G2959">
        <v>6.32</v>
      </c>
      <c r="H2959">
        <v>7.88</v>
      </c>
      <c r="I2959">
        <v>1457</v>
      </c>
      <c r="J2959">
        <v>2958</v>
      </c>
      <c r="K2959" s="5" t="str">
        <f t="shared" si="230"/>
        <v>2022-08</v>
      </c>
      <c r="L2959" s="3" t="str">
        <f t="shared" si="231"/>
        <v>2022</v>
      </c>
      <c r="M2959">
        <f t="shared" si="232"/>
        <v>14.2</v>
      </c>
      <c r="N2959" s="6">
        <f t="shared" si="233"/>
        <v>0.63519444444444439</v>
      </c>
      <c r="O2959">
        <f t="shared" si="234"/>
        <v>15</v>
      </c>
    </row>
    <row r="2960" spans="1:15" x14ac:dyDescent="0.35">
      <c r="A2960" t="s">
        <v>24</v>
      </c>
      <c r="B2960" s="3">
        <v>47848</v>
      </c>
      <c r="C2960">
        <v>40</v>
      </c>
      <c r="D2960" t="s">
        <v>26</v>
      </c>
      <c r="E2960" s="3">
        <v>44781</v>
      </c>
      <c r="F2960" s="4">
        <v>0.62972222222222218</v>
      </c>
      <c r="G2960">
        <v>6.32</v>
      </c>
      <c r="H2960">
        <v>7.88</v>
      </c>
      <c r="I2960">
        <v>1457</v>
      </c>
      <c r="J2960">
        <v>2959</v>
      </c>
      <c r="K2960" s="5" t="str">
        <f t="shared" si="230"/>
        <v>2022-08</v>
      </c>
      <c r="L2960" s="3" t="str">
        <f t="shared" si="231"/>
        <v>2022</v>
      </c>
      <c r="M2960">
        <f t="shared" si="232"/>
        <v>14.2</v>
      </c>
      <c r="N2960" s="6">
        <f t="shared" si="233"/>
        <v>0.63519444444444439</v>
      </c>
      <c r="O2960">
        <f t="shared" si="234"/>
        <v>15</v>
      </c>
    </row>
    <row r="2961" spans="1:15" x14ac:dyDescent="0.35">
      <c r="A2961" t="s">
        <v>24</v>
      </c>
      <c r="B2961" s="3">
        <v>47848</v>
      </c>
      <c r="C2961">
        <v>10</v>
      </c>
      <c r="D2961" t="s">
        <v>16</v>
      </c>
      <c r="E2961" s="3">
        <v>44749</v>
      </c>
      <c r="F2961" s="4">
        <v>0.57534722222222223</v>
      </c>
      <c r="G2961">
        <v>5.29</v>
      </c>
      <c r="H2961">
        <v>6.99</v>
      </c>
      <c r="I2961">
        <v>1458</v>
      </c>
      <c r="J2961">
        <v>2960</v>
      </c>
      <c r="K2961" s="5" t="str">
        <f t="shared" si="230"/>
        <v>2022-07</v>
      </c>
      <c r="L2961" s="3" t="str">
        <f t="shared" si="231"/>
        <v>2022</v>
      </c>
      <c r="M2961">
        <f t="shared" si="232"/>
        <v>12.280000000000001</v>
      </c>
      <c r="N2961" s="6">
        <f t="shared" si="233"/>
        <v>0.58020138888888895</v>
      </c>
      <c r="O2961">
        <f t="shared" si="234"/>
        <v>13</v>
      </c>
    </row>
    <row r="2962" spans="1:15" x14ac:dyDescent="0.35">
      <c r="A2962" t="s">
        <v>24</v>
      </c>
      <c r="B2962" s="3">
        <v>47848</v>
      </c>
      <c r="C2962">
        <v>40</v>
      </c>
      <c r="D2962" t="s">
        <v>26</v>
      </c>
      <c r="E2962" s="3">
        <v>44749</v>
      </c>
      <c r="F2962" s="4">
        <v>0.57534722222222223</v>
      </c>
      <c r="G2962">
        <v>5.29</v>
      </c>
      <c r="H2962">
        <v>6.99</v>
      </c>
      <c r="I2962">
        <v>1458</v>
      </c>
      <c r="J2962">
        <v>2961</v>
      </c>
      <c r="K2962" s="5" t="str">
        <f t="shared" si="230"/>
        <v>2022-07</v>
      </c>
      <c r="L2962" s="3" t="str">
        <f t="shared" si="231"/>
        <v>2022</v>
      </c>
      <c r="M2962">
        <f t="shared" si="232"/>
        <v>12.280000000000001</v>
      </c>
      <c r="N2962" s="6">
        <f t="shared" si="233"/>
        <v>0.58020138888888895</v>
      </c>
      <c r="O2962">
        <f t="shared" si="234"/>
        <v>13</v>
      </c>
    </row>
    <row r="2963" spans="1:15" x14ac:dyDescent="0.35">
      <c r="A2963" t="s">
        <v>22</v>
      </c>
      <c r="B2963" s="3">
        <v>47299</v>
      </c>
      <c r="C2963">
        <v>10</v>
      </c>
      <c r="D2963" t="s">
        <v>16</v>
      </c>
      <c r="E2963" s="3">
        <v>44799</v>
      </c>
      <c r="F2963" s="4">
        <v>0.49454861111111109</v>
      </c>
      <c r="G2963">
        <v>10.85</v>
      </c>
      <c r="H2963">
        <v>12.12</v>
      </c>
      <c r="I2963">
        <v>1459</v>
      </c>
      <c r="J2963">
        <v>2962</v>
      </c>
      <c r="K2963" s="5" t="str">
        <f t="shared" si="230"/>
        <v>2022-08</v>
      </c>
      <c r="L2963" s="3" t="str">
        <f t="shared" si="231"/>
        <v>2022</v>
      </c>
      <c r="M2963">
        <f t="shared" si="232"/>
        <v>22.97</v>
      </c>
      <c r="N2963" s="6">
        <f t="shared" si="233"/>
        <v>0.50296527777777778</v>
      </c>
      <c r="O2963">
        <f t="shared" si="234"/>
        <v>12</v>
      </c>
    </row>
    <row r="2964" spans="1:15" x14ac:dyDescent="0.35">
      <c r="A2964" t="s">
        <v>25</v>
      </c>
      <c r="B2964" t="s">
        <v>21</v>
      </c>
      <c r="C2964">
        <v>10</v>
      </c>
      <c r="D2964" t="s">
        <v>16</v>
      </c>
      <c r="E2964" s="3">
        <v>44650</v>
      </c>
      <c r="F2964" s="4">
        <v>0.50241898148148145</v>
      </c>
      <c r="G2964">
        <v>7.64</v>
      </c>
      <c r="H2964">
        <v>6.53</v>
      </c>
      <c r="I2964">
        <v>1460</v>
      </c>
      <c r="J2964">
        <v>2963</v>
      </c>
      <c r="K2964" s="5" t="str">
        <f t="shared" si="230"/>
        <v>2022-03</v>
      </c>
      <c r="L2964" s="3" t="str">
        <f t="shared" si="231"/>
        <v>2022</v>
      </c>
      <c r="M2964">
        <f t="shared" si="232"/>
        <v>14.17</v>
      </c>
      <c r="N2964" s="6">
        <f t="shared" si="233"/>
        <v>0.50695370370370363</v>
      </c>
      <c r="O2964">
        <f t="shared" si="234"/>
        <v>12</v>
      </c>
    </row>
    <row r="2965" spans="1:15" x14ac:dyDescent="0.35">
      <c r="A2965" t="s">
        <v>25</v>
      </c>
      <c r="B2965" t="s">
        <v>21</v>
      </c>
      <c r="C2965">
        <v>40</v>
      </c>
      <c r="D2965" t="s">
        <v>26</v>
      </c>
      <c r="E2965" s="3">
        <v>44650</v>
      </c>
      <c r="F2965" s="4">
        <v>0.50241898148148145</v>
      </c>
      <c r="G2965">
        <v>7.64</v>
      </c>
      <c r="H2965">
        <v>6.53</v>
      </c>
      <c r="I2965">
        <v>1460</v>
      </c>
      <c r="J2965">
        <v>2964</v>
      </c>
      <c r="K2965" s="5" t="str">
        <f t="shared" si="230"/>
        <v>2022-03</v>
      </c>
      <c r="L2965" s="3" t="str">
        <f t="shared" si="231"/>
        <v>2022</v>
      </c>
      <c r="M2965">
        <f t="shared" si="232"/>
        <v>14.17</v>
      </c>
      <c r="N2965" s="6">
        <f t="shared" si="233"/>
        <v>0.50695370370370363</v>
      </c>
      <c r="O2965">
        <f t="shared" si="234"/>
        <v>12</v>
      </c>
    </row>
    <row r="2966" spans="1:15" x14ac:dyDescent="0.35">
      <c r="A2966" t="s">
        <v>25</v>
      </c>
      <c r="B2966" t="s">
        <v>21</v>
      </c>
      <c r="C2966">
        <v>50</v>
      </c>
      <c r="D2966" t="s">
        <v>27</v>
      </c>
      <c r="E2966" s="3">
        <v>44650</v>
      </c>
      <c r="F2966" s="4">
        <v>0.50241898148148145</v>
      </c>
      <c r="G2966">
        <v>7.64</v>
      </c>
      <c r="H2966">
        <v>6.53</v>
      </c>
      <c r="I2966">
        <v>1460</v>
      </c>
      <c r="J2966">
        <v>2965</v>
      </c>
      <c r="K2966" s="5" t="str">
        <f t="shared" si="230"/>
        <v>2022-03</v>
      </c>
      <c r="L2966" s="3" t="str">
        <f t="shared" si="231"/>
        <v>2022</v>
      </c>
      <c r="M2966">
        <f t="shared" si="232"/>
        <v>14.17</v>
      </c>
      <c r="N2966" s="6">
        <f t="shared" si="233"/>
        <v>0.50695370370370363</v>
      </c>
      <c r="O2966">
        <f t="shared" si="234"/>
        <v>12</v>
      </c>
    </row>
    <row r="2967" spans="1:15" x14ac:dyDescent="0.35">
      <c r="A2967" t="s">
        <v>15</v>
      </c>
      <c r="B2967" s="3">
        <v>47118</v>
      </c>
      <c r="C2967">
        <v>20</v>
      </c>
      <c r="D2967" t="s">
        <v>23</v>
      </c>
      <c r="E2967" s="3">
        <v>44661</v>
      </c>
      <c r="F2967" s="4">
        <v>0.37247685185185186</v>
      </c>
      <c r="G2967">
        <v>12.16</v>
      </c>
      <c r="H2967">
        <v>20.71</v>
      </c>
      <c r="I2967">
        <v>1461</v>
      </c>
      <c r="J2967">
        <v>2966</v>
      </c>
      <c r="K2967" s="5" t="str">
        <f t="shared" si="230"/>
        <v>2022-04</v>
      </c>
      <c r="L2967" s="3" t="str">
        <f t="shared" si="231"/>
        <v>2022</v>
      </c>
      <c r="M2967">
        <f t="shared" si="232"/>
        <v>32.870000000000005</v>
      </c>
      <c r="N2967" s="6">
        <f t="shared" si="233"/>
        <v>0.38685879629629633</v>
      </c>
      <c r="O2967">
        <f t="shared" si="234"/>
        <v>9</v>
      </c>
    </row>
    <row r="2968" spans="1:15" x14ac:dyDescent="0.35">
      <c r="A2968" t="s">
        <v>24</v>
      </c>
      <c r="B2968" s="3">
        <v>47848</v>
      </c>
      <c r="C2968">
        <v>20</v>
      </c>
      <c r="D2968" t="s">
        <v>23</v>
      </c>
      <c r="E2968" s="3">
        <v>44735</v>
      </c>
      <c r="F2968" s="4">
        <v>0.50944444444444448</v>
      </c>
      <c r="G2968">
        <v>8.14</v>
      </c>
      <c r="H2968">
        <v>10.07</v>
      </c>
      <c r="I2968">
        <v>1462</v>
      </c>
      <c r="J2968">
        <v>2967</v>
      </c>
      <c r="K2968" s="5" t="str">
        <f t="shared" si="230"/>
        <v>2022-06</v>
      </c>
      <c r="L2968" s="3" t="str">
        <f t="shared" si="231"/>
        <v>2022</v>
      </c>
      <c r="M2968">
        <f t="shared" si="232"/>
        <v>18.21</v>
      </c>
      <c r="N2968" s="6">
        <f t="shared" si="233"/>
        <v>0.51643749999999999</v>
      </c>
      <c r="O2968">
        <f t="shared" si="234"/>
        <v>12</v>
      </c>
    </row>
    <row r="2969" spans="1:15" x14ac:dyDescent="0.35">
      <c r="A2969" t="s">
        <v>24</v>
      </c>
      <c r="B2969" s="3">
        <v>47848</v>
      </c>
      <c r="C2969">
        <v>40</v>
      </c>
      <c r="D2969" t="s">
        <v>26</v>
      </c>
      <c r="E2969" s="3">
        <v>44735</v>
      </c>
      <c r="F2969" s="4">
        <v>0.50944444444444448</v>
      </c>
      <c r="G2969">
        <v>8.14</v>
      </c>
      <c r="H2969">
        <v>10.07</v>
      </c>
      <c r="I2969">
        <v>1462</v>
      </c>
      <c r="J2969">
        <v>2968</v>
      </c>
      <c r="K2969" s="5" t="str">
        <f t="shared" si="230"/>
        <v>2022-06</v>
      </c>
      <c r="L2969" s="3" t="str">
        <f t="shared" si="231"/>
        <v>2022</v>
      </c>
      <c r="M2969">
        <f t="shared" si="232"/>
        <v>18.21</v>
      </c>
      <c r="N2969" s="6">
        <f t="shared" si="233"/>
        <v>0.51643749999999999</v>
      </c>
      <c r="O2969">
        <f t="shared" si="234"/>
        <v>12</v>
      </c>
    </row>
    <row r="2970" spans="1:15" x14ac:dyDescent="0.35">
      <c r="A2970" t="s">
        <v>25</v>
      </c>
      <c r="B2970" t="s">
        <v>21</v>
      </c>
      <c r="C2970">
        <v>20</v>
      </c>
      <c r="D2970" t="s">
        <v>23</v>
      </c>
      <c r="E2970" s="3">
        <v>44791</v>
      </c>
      <c r="F2970" s="4">
        <v>0.41454861111111113</v>
      </c>
      <c r="G2970">
        <v>8.7100000000000009</v>
      </c>
      <c r="H2970">
        <v>13.23</v>
      </c>
      <c r="I2970">
        <v>1463</v>
      </c>
      <c r="J2970">
        <v>2969</v>
      </c>
      <c r="K2970" s="5" t="str">
        <f t="shared" si="230"/>
        <v>2022-08</v>
      </c>
      <c r="L2970" s="3" t="str">
        <f t="shared" si="231"/>
        <v>2022</v>
      </c>
      <c r="M2970">
        <f t="shared" si="232"/>
        <v>21.94</v>
      </c>
      <c r="N2970" s="6">
        <f t="shared" si="233"/>
        <v>0.42373611111111115</v>
      </c>
      <c r="O2970">
        <f t="shared" si="234"/>
        <v>10</v>
      </c>
    </row>
    <row r="2971" spans="1:15" x14ac:dyDescent="0.35">
      <c r="A2971" t="s">
        <v>25</v>
      </c>
      <c r="B2971" t="s">
        <v>21</v>
      </c>
      <c r="C2971">
        <v>25</v>
      </c>
      <c r="D2971" t="s">
        <v>18</v>
      </c>
      <c r="E2971" s="3">
        <v>44791</v>
      </c>
      <c r="F2971" s="4">
        <v>0.41454861111111113</v>
      </c>
      <c r="G2971">
        <v>8.7100000000000009</v>
      </c>
      <c r="H2971">
        <v>13.23</v>
      </c>
      <c r="I2971">
        <v>1463</v>
      </c>
      <c r="J2971">
        <v>2970</v>
      </c>
      <c r="K2971" s="5" t="str">
        <f t="shared" si="230"/>
        <v>2022-08</v>
      </c>
      <c r="L2971" s="3" t="str">
        <f t="shared" si="231"/>
        <v>2022</v>
      </c>
      <c r="M2971">
        <f t="shared" si="232"/>
        <v>21.94</v>
      </c>
      <c r="N2971" s="6">
        <f t="shared" si="233"/>
        <v>0.42373611111111115</v>
      </c>
      <c r="O2971">
        <f t="shared" si="234"/>
        <v>10</v>
      </c>
    </row>
    <row r="2972" spans="1:15" x14ac:dyDescent="0.35">
      <c r="A2972" t="s">
        <v>25</v>
      </c>
      <c r="B2972" t="s">
        <v>21</v>
      </c>
      <c r="C2972">
        <v>80</v>
      </c>
      <c r="D2972" t="s">
        <v>19</v>
      </c>
      <c r="E2972" s="3">
        <v>44791</v>
      </c>
      <c r="F2972" s="4">
        <v>0.41454861111111113</v>
      </c>
      <c r="G2972">
        <v>8.7100000000000009</v>
      </c>
      <c r="H2972">
        <v>13.23</v>
      </c>
      <c r="I2972">
        <v>1463</v>
      </c>
      <c r="J2972">
        <v>2971</v>
      </c>
      <c r="K2972" s="5" t="str">
        <f t="shared" si="230"/>
        <v>2022-08</v>
      </c>
      <c r="L2972" s="3" t="str">
        <f t="shared" si="231"/>
        <v>2022</v>
      </c>
      <c r="M2972">
        <f t="shared" si="232"/>
        <v>21.94</v>
      </c>
      <c r="N2972" s="6">
        <f t="shared" si="233"/>
        <v>0.42373611111111115</v>
      </c>
      <c r="O2972">
        <f t="shared" si="234"/>
        <v>10</v>
      </c>
    </row>
    <row r="2973" spans="1:15" x14ac:dyDescent="0.35">
      <c r="A2973" t="s">
        <v>28</v>
      </c>
      <c r="B2973" t="s">
        <v>21</v>
      </c>
      <c r="C2973">
        <v>0</v>
      </c>
      <c r="D2973" t="s">
        <v>17</v>
      </c>
      <c r="E2973" s="3">
        <v>44875</v>
      </c>
      <c r="F2973" s="4">
        <v>0.61530092592592589</v>
      </c>
      <c r="G2973">
        <v>10.81</v>
      </c>
      <c r="H2973">
        <v>8.32</v>
      </c>
      <c r="I2973">
        <v>1464</v>
      </c>
      <c r="J2973">
        <v>2972</v>
      </c>
      <c r="K2973" s="5" t="str">
        <f t="shared" si="230"/>
        <v>2022-11</v>
      </c>
      <c r="L2973" s="3" t="str">
        <f t="shared" si="231"/>
        <v>2022</v>
      </c>
      <c r="M2973">
        <f t="shared" si="232"/>
        <v>19.130000000000003</v>
      </c>
      <c r="N2973" s="6">
        <f t="shared" si="233"/>
        <v>0.62107870370370366</v>
      </c>
      <c r="O2973">
        <f t="shared" si="234"/>
        <v>14</v>
      </c>
    </row>
    <row r="2974" spans="1:15" x14ac:dyDescent="0.35">
      <c r="A2974" t="s">
        <v>28</v>
      </c>
      <c r="B2974" t="s">
        <v>21</v>
      </c>
      <c r="C2974">
        <v>40</v>
      </c>
      <c r="D2974" t="s">
        <v>26</v>
      </c>
      <c r="E2974" s="3">
        <v>44875</v>
      </c>
      <c r="F2974" s="4">
        <v>0.61530092592592589</v>
      </c>
      <c r="G2974">
        <v>10.81</v>
      </c>
      <c r="H2974">
        <v>8.32</v>
      </c>
      <c r="I2974">
        <v>1464</v>
      </c>
      <c r="J2974">
        <v>2973</v>
      </c>
      <c r="K2974" s="5" t="str">
        <f t="shared" si="230"/>
        <v>2022-11</v>
      </c>
      <c r="L2974" s="3" t="str">
        <f t="shared" si="231"/>
        <v>2022</v>
      </c>
      <c r="M2974">
        <f t="shared" si="232"/>
        <v>19.130000000000003</v>
      </c>
      <c r="N2974" s="6">
        <f t="shared" si="233"/>
        <v>0.62107870370370366</v>
      </c>
      <c r="O2974">
        <f t="shared" si="234"/>
        <v>14</v>
      </c>
    </row>
    <row r="2975" spans="1:15" x14ac:dyDescent="0.35">
      <c r="A2975" t="s">
        <v>15</v>
      </c>
      <c r="B2975" s="3">
        <v>47118</v>
      </c>
      <c r="C2975">
        <v>20</v>
      </c>
      <c r="D2975" t="s">
        <v>23</v>
      </c>
      <c r="E2975" s="3">
        <v>44932</v>
      </c>
      <c r="F2975" s="4">
        <v>0.34046296296296297</v>
      </c>
      <c r="G2975">
        <v>9.39</v>
      </c>
      <c r="H2975">
        <v>8.02</v>
      </c>
      <c r="I2975">
        <v>1465</v>
      </c>
      <c r="J2975">
        <v>2974</v>
      </c>
      <c r="K2975" s="5" t="str">
        <f t="shared" si="230"/>
        <v>2023-01</v>
      </c>
      <c r="L2975" s="3" t="str">
        <f t="shared" si="231"/>
        <v>2023</v>
      </c>
      <c r="M2975">
        <f t="shared" si="232"/>
        <v>17.41</v>
      </c>
      <c r="N2975" s="6">
        <f t="shared" si="233"/>
        <v>0.34603240740740743</v>
      </c>
      <c r="O2975">
        <f t="shared" si="234"/>
        <v>8</v>
      </c>
    </row>
    <row r="2976" spans="1:15" x14ac:dyDescent="0.35">
      <c r="A2976" t="s">
        <v>15</v>
      </c>
      <c r="B2976" s="3">
        <v>47118</v>
      </c>
      <c r="C2976">
        <v>25</v>
      </c>
      <c r="D2976" t="s">
        <v>18</v>
      </c>
      <c r="E2976" s="3">
        <v>44932</v>
      </c>
      <c r="F2976" s="4">
        <v>0.34046296296296297</v>
      </c>
      <c r="G2976">
        <v>9.39</v>
      </c>
      <c r="H2976">
        <v>8.02</v>
      </c>
      <c r="I2976">
        <v>1465</v>
      </c>
      <c r="J2976">
        <v>2975</v>
      </c>
      <c r="K2976" s="5" t="str">
        <f t="shared" si="230"/>
        <v>2023-01</v>
      </c>
      <c r="L2976" s="3" t="str">
        <f t="shared" si="231"/>
        <v>2023</v>
      </c>
      <c r="M2976">
        <f t="shared" si="232"/>
        <v>17.41</v>
      </c>
      <c r="N2976" s="6">
        <f t="shared" si="233"/>
        <v>0.34603240740740743</v>
      </c>
      <c r="O2976">
        <f t="shared" si="234"/>
        <v>8</v>
      </c>
    </row>
    <row r="2977" spans="1:15" x14ac:dyDescent="0.35">
      <c r="A2977" t="s">
        <v>15</v>
      </c>
      <c r="B2977" s="3">
        <v>47118</v>
      </c>
      <c r="C2977">
        <v>80</v>
      </c>
      <c r="D2977" t="s">
        <v>19</v>
      </c>
      <c r="E2977" s="3">
        <v>44932</v>
      </c>
      <c r="F2977" s="4">
        <v>0.34046296296296297</v>
      </c>
      <c r="G2977">
        <v>9.39</v>
      </c>
      <c r="H2977">
        <v>8.02</v>
      </c>
      <c r="I2977">
        <v>1465</v>
      </c>
      <c r="J2977">
        <v>2976</v>
      </c>
      <c r="K2977" s="5" t="str">
        <f t="shared" si="230"/>
        <v>2023-01</v>
      </c>
      <c r="L2977" s="3" t="str">
        <f t="shared" si="231"/>
        <v>2023</v>
      </c>
      <c r="M2977">
        <f t="shared" si="232"/>
        <v>17.41</v>
      </c>
      <c r="N2977" s="6">
        <f t="shared" si="233"/>
        <v>0.34603240740740743</v>
      </c>
      <c r="O2977">
        <f t="shared" si="234"/>
        <v>8</v>
      </c>
    </row>
    <row r="2978" spans="1:15" x14ac:dyDescent="0.35">
      <c r="A2978" t="s">
        <v>15</v>
      </c>
      <c r="B2978" s="3">
        <v>47118</v>
      </c>
      <c r="C2978">
        <v>20</v>
      </c>
      <c r="D2978" t="s">
        <v>23</v>
      </c>
      <c r="E2978" s="3">
        <v>44707</v>
      </c>
      <c r="F2978" s="4">
        <v>0.56491898148148145</v>
      </c>
      <c r="G2978">
        <v>7.43</v>
      </c>
      <c r="H2978">
        <v>11.61</v>
      </c>
      <c r="I2978">
        <v>1466</v>
      </c>
      <c r="J2978">
        <v>2977</v>
      </c>
      <c r="K2978" s="5" t="str">
        <f t="shared" si="230"/>
        <v>2022-05</v>
      </c>
      <c r="L2978" s="3" t="str">
        <f t="shared" si="231"/>
        <v>2022</v>
      </c>
      <c r="M2978">
        <f t="shared" si="232"/>
        <v>19.04</v>
      </c>
      <c r="N2978" s="6">
        <f t="shared" si="233"/>
        <v>0.57298148148148142</v>
      </c>
      <c r="O2978">
        <f t="shared" si="234"/>
        <v>13</v>
      </c>
    </row>
    <row r="2979" spans="1:15" x14ac:dyDescent="0.35">
      <c r="A2979" t="s">
        <v>15</v>
      </c>
      <c r="B2979" s="3">
        <v>47118</v>
      </c>
      <c r="C2979">
        <v>25</v>
      </c>
      <c r="D2979" t="s">
        <v>18</v>
      </c>
      <c r="E2979" s="3">
        <v>44707</v>
      </c>
      <c r="F2979" s="4">
        <v>0.56491898148148145</v>
      </c>
      <c r="G2979">
        <v>7.43</v>
      </c>
      <c r="H2979">
        <v>11.61</v>
      </c>
      <c r="I2979">
        <v>1466</v>
      </c>
      <c r="J2979">
        <v>2978</v>
      </c>
      <c r="K2979" s="5" t="str">
        <f t="shared" si="230"/>
        <v>2022-05</v>
      </c>
      <c r="L2979" s="3" t="str">
        <f t="shared" si="231"/>
        <v>2022</v>
      </c>
      <c r="M2979">
        <f t="shared" si="232"/>
        <v>19.04</v>
      </c>
      <c r="N2979" s="6">
        <f t="shared" si="233"/>
        <v>0.57298148148148142</v>
      </c>
      <c r="O2979">
        <f t="shared" si="234"/>
        <v>13</v>
      </c>
    </row>
    <row r="2980" spans="1:15" x14ac:dyDescent="0.35">
      <c r="A2980" t="s">
        <v>15</v>
      </c>
      <c r="B2980" s="3">
        <v>47118</v>
      </c>
      <c r="C2980">
        <v>80</v>
      </c>
      <c r="D2980" t="s">
        <v>19</v>
      </c>
      <c r="E2980" s="3">
        <v>44707</v>
      </c>
      <c r="F2980" s="4">
        <v>0.56491898148148145</v>
      </c>
      <c r="G2980">
        <v>7.43</v>
      </c>
      <c r="H2980">
        <v>11.61</v>
      </c>
      <c r="I2980">
        <v>1466</v>
      </c>
      <c r="J2980">
        <v>2979</v>
      </c>
      <c r="K2980" s="5" t="str">
        <f t="shared" si="230"/>
        <v>2022-05</v>
      </c>
      <c r="L2980" s="3" t="str">
        <f t="shared" si="231"/>
        <v>2022</v>
      </c>
      <c r="M2980">
        <f t="shared" si="232"/>
        <v>19.04</v>
      </c>
      <c r="N2980" s="6">
        <f t="shared" si="233"/>
        <v>0.57298148148148142</v>
      </c>
      <c r="O2980">
        <f t="shared" si="234"/>
        <v>13</v>
      </c>
    </row>
    <row r="2981" spans="1:15" x14ac:dyDescent="0.35">
      <c r="A2981" t="s">
        <v>22</v>
      </c>
      <c r="B2981" s="3">
        <v>47299</v>
      </c>
      <c r="C2981">
        <v>10</v>
      </c>
      <c r="D2981" t="s">
        <v>16</v>
      </c>
      <c r="E2981" s="3">
        <v>44717</v>
      </c>
      <c r="F2981" s="4">
        <v>0.61870370370370376</v>
      </c>
      <c r="G2981">
        <v>9.82</v>
      </c>
      <c r="H2981">
        <v>6.35</v>
      </c>
      <c r="I2981">
        <v>1467</v>
      </c>
      <c r="J2981">
        <v>2980</v>
      </c>
      <c r="K2981" s="5" t="str">
        <f t="shared" si="230"/>
        <v>2022-06</v>
      </c>
      <c r="L2981" s="3" t="str">
        <f t="shared" si="231"/>
        <v>2022</v>
      </c>
      <c r="M2981">
        <f t="shared" si="232"/>
        <v>16.170000000000002</v>
      </c>
      <c r="N2981" s="6">
        <f t="shared" si="233"/>
        <v>0.623113425925926</v>
      </c>
      <c r="O2981">
        <f t="shared" si="234"/>
        <v>14</v>
      </c>
    </row>
    <row r="2982" spans="1:15" x14ac:dyDescent="0.35">
      <c r="A2982" t="s">
        <v>22</v>
      </c>
      <c r="B2982" s="3">
        <v>47299</v>
      </c>
      <c r="C2982">
        <v>40</v>
      </c>
      <c r="D2982" t="s">
        <v>26</v>
      </c>
      <c r="E2982" s="3">
        <v>44717</v>
      </c>
      <c r="F2982" s="4">
        <v>0.61870370370370376</v>
      </c>
      <c r="G2982">
        <v>9.82</v>
      </c>
      <c r="H2982">
        <v>6.35</v>
      </c>
      <c r="I2982">
        <v>1467</v>
      </c>
      <c r="J2982">
        <v>2981</v>
      </c>
      <c r="K2982" s="5" t="str">
        <f t="shared" si="230"/>
        <v>2022-06</v>
      </c>
      <c r="L2982" s="3" t="str">
        <f t="shared" si="231"/>
        <v>2022</v>
      </c>
      <c r="M2982">
        <f t="shared" si="232"/>
        <v>16.170000000000002</v>
      </c>
      <c r="N2982" s="6">
        <f t="shared" si="233"/>
        <v>0.623113425925926</v>
      </c>
      <c r="O2982">
        <f t="shared" si="234"/>
        <v>14</v>
      </c>
    </row>
    <row r="2983" spans="1:15" x14ac:dyDescent="0.35">
      <c r="A2983" t="s">
        <v>22</v>
      </c>
      <c r="B2983" s="3">
        <v>47299</v>
      </c>
      <c r="C2983">
        <v>50</v>
      </c>
      <c r="D2983" t="s">
        <v>27</v>
      </c>
      <c r="E2983" s="3">
        <v>44717</v>
      </c>
      <c r="F2983" s="4">
        <v>0.61870370370370376</v>
      </c>
      <c r="G2983">
        <v>9.82</v>
      </c>
      <c r="H2983">
        <v>6.35</v>
      </c>
      <c r="I2983">
        <v>1467</v>
      </c>
      <c r="J2983">
        <v>2982</v>
      </c>
      <c r="K2983" s="5" t="str">
        <f t="shared" si="230"/>
        <v>2022-06</v>
      </c>
      <c r="L2983" s="3" t="str">
        <f t="shared" si="231"/>
        <v>2022</v>
      </c>
      <c r="M2983">
        <f t="shared" si="232"/>
        <v>16.170000000000002</v>
      </c>
      <c r="N2983" s="6">
        <f t="shared" si="233"/>
        <v>0.623113425925926</v>
      </c>
      <c r="O2983">
        <f t="shared" si="234"/>
        <v>14</v>
      </c>
    </row>
    <row r="2984" spans="1:15" x14ac:dyDescent="0.35">
      <c r="A2984" t="s">
        <v>24</v>
      </c>
      <c r="B2984" s="3">
        <v>47848</v>
      </c>
      <c r="C2984">
        <v>0</v>
      </c>
      <c r="D2984" t="s">
        <v>17</v>
      </c>
      <c r="E2984" s="3">
        <v>44761</v>
      </c>
      <c r="F2984" s="4">
        <v>0.42461805555555554</v>
      </c>
      <c r="G2984">
        <v>8.27</v>
      </c>
      <c r="H2984">
        <v>10.99</v>
      </c>
      <c r="I2984">
        <v>1468</v>
      </c>
      <c r="J2984">
        <v>2983</v>
      </c>
      <c r="K2984" s="5" t="str">
        <f t="shared" si="230"/>
        <v>2022-07</v>
      </c>
      <c r="L2984" s="3" t="str">
        <f t="shared" si="231"/>
        <v>2022</v>
      </c>
      <c r="M2984">
        <f t="shared" si="232"/>
        <v>19.259999999999998</v>
      </c>
      <c r="N2984" s="6">
        <f t="shared" si="233"/>
        <v>0.43224999999999997</v>
      </c>
      <c r="O2984">
        <f t="shared" si="234"/>
        <v>10</v>
      </c>
    </row>
    <row r="2985" spans="1:15" x14ac:dyDescent="0.35">
      <c r="A2985" t="s">
        <v>22</v>
      </c>
      <c r="B2985" s="3">
        <v>47299</v>
      </c>
      <c r="C2985">
        <v>10</v>
      </c>
      <c r="D2985" t="s">
        <v>16</v>
      </c>
      <c r="E2985" s="3">
        <v>44602</v>
      </c>
      <c r="F2985" s="4">
        <v>0.49246527777777777</v>
      </c>
      <c r="G2985">
        <v>7.22</v>
      </c>
      <c r="H2985">
        <v>6.36</v>
      </c>
      <c r="I2985">
        <v>1469</v>
      </c>
      <c r="J2985">
        <v>2984</v>
      </c>
      <c r="K2985" s="5" t="str">
        <f t="shared" si="230"/>
        <v>2022-02</v>
      </c>
      <c r="L2985" s="3" t="str">
        <f t="shared" si="231"/>
        <v>2022</v>
      </c>
      <c r="M2985">
        <f t="shared" si="232"/>
        <v>13.58</v>
      </c>
      <c r="N2985" s="6">
        <f t="shared" si="233"/>
        <v>0.49688194444444445</v>
      </c>
      <c r="O2985">
        <f t="shared" si="234"/>
        <v>11</v>
      </c>
    </row>
    <row r="2986" spans="1:15" x14ac:dyDescent="0.35">
      <c r="A2986" t="s">
        <v>15</v>
      </c>
      <c r="B2986" s="3">
        <v>47118</v>
      </c>
      <c r="C2986">
        <v>20</v>
      </c>
      <c r="D2986" t="s">
        <v>23</v>
      </c>
      <c r="E2986" s="3">
        <v>44610</v>
      </c>
      <c r="F2986" s="4">
        <v>0.54115740740740736</v>
      </c>
      <c r="G2986">
        <v>10.93</v>
      </c>
      <c r="H2986">
        <v>6.25</v>
      </c>
      <c r="I2986">
        <v>1470</v>
      </c>
      <c r="J2986">
        <v>2985</v>
      </c>
      <c r="K2986" s="5" t="str">
        <f t="shared" si="230"/>
        <v>2022-02</v>
      </c>
      <c r="L2986" s="3" t="str">
        <f t="shared" si="231"/>
        <v>2022</v>
      </c>
      <c r="M2986">
        <f t="shared" si="232"/>
        <v>17.18</v>
      </c>
      <c r="N2986" s="6">
        <f t="shared" si="233"/>
        <v>0.54549768518518515</v>
      </c>
      <c r="O2986">
        <f t="shared" si="234"/>
        <v>13</v>
      </c>
    </row>
    <row r="2987" spans="1:15" x14ac:dyDescent="0.35">
      <c r="A2987" t="s">
        <v>15</v>
      </c>
      <c r="B2987" s="3">
        <v>47118</v>
      </c>
      <c r="C2987">
        <v>25</v>
      </c>
      <c r="D2987" t="s">
        <v>18</v>
      </c>
      <c r="E2987" s="3">
        <v>44610</v>
      </c>
      <c r="F2987" s="4">
        <v>0.54115740740740736</v>
      </c>
      <c r="G2987">
        <v>10.93</v>
      </c>
      <c r="H2987">
        <v>6.25</v>
      </c>
      <c r="I2987">
        <v>1470</v>
      </c>
      <c r="J2987">
        <v>2986</v>
      </c>
      <c r="K2987" s="5" t="str">
        <f t="shared" si="230"/>
        <v>2022-02</v>
      </c>
      <c r="L2987" s="3" t="str">
        <f t="shared" si="231"/>
        <v>2022</v>
      </c>
      <c r="M2987">
        <f t="shared" si="232"/>
        <v>17.18</v>
      </c>
      <c r="N2987" s="6">
        <f t="shared" si="233"/>
        <v>0.54549768518518515</v>
      </c>
      <c r="O2987">
        <f t="shared" si="234"/>
        <v>13</v>
      </c>
    </row>
    <row r="2988" spans="1:15" x14ac:dyDescent="0.35">
      <c r="A2988" t="s">
        <v>15</v>
      </c>
      <c r="B2988" s="3">
        <v>47118</v>
      </c>
      <c r="C2988">
        <v>80</v>
      </c>
      <c r="D2988" t="s">
        <v>19</v>
      </c>
      <c r="E2988" s="3">
        <v>44610</v>
      </c>
      <c r="F2988" s="4">
        <v>0.54115740740740736</v>
      </c>
      <c r="G2988">
        <v>10.93</v>
      </c>
      <c r="H2988">
        <v>6.25</v>
      </c>
      <c r="I2988">
        <v>1470</v>
      </c>
      <c r="J2988">
        <v>2987</v>
      </c>
      <c r="K2988" s="5" t="str">
        <f t="shared" si="230"/>
        <v>2022-02</v>
      </c>
      <c r="L2988" s="3" t="str">
        <f t="shared" si="231"/>
        <v>2022</v>
      </c>
      <c r="M2988">
        <f t="shared" si="232"/>
        <v>17.18</v>
      </c>
      <c r="N2988" s="6">
        <f t="shared" si="233"/>
        <v>0.54549768518518515</v>
      </c>
      <c r="O2988">
        <f t="shared" si="234"/>
        <v>13</v>
      </c>
    </row>
    <row r="2989" spans="1:15" x14ac:dyDescent="0.35">
      <c r="A2989" t="s">
        <v>24</v>
      </c>
      <c r="B2989" s="3">
        <v>47848</v>
      </c>
      <c r="C2989">
        <v>20</v>
      </c>
      <c r="D2989" t="s">
        <v>23</v>
      </c>
      <c r="E2989" s="3">
        <v>44653</v>
      </c>
      <c r="F2989" s="4">
        <v>0.63645833333333335</v>
      </c>
      <c r="G2989">
        <v>8.98</v>
      </c>
      <c r="H2989">
        <v>10.51</v>
      </c>
      <c r="I2989">
        <v>1471</v>
      </c>
      <c r="J2989">
        <v>2988</v>
      </c>
      <c r="K2989" s="5" t="str">
        <f t="shared" si="230"/>
        <v>2022-04</v>
      </c>
      <c r="L2989" s="3" t="str">
        <f t="shared" si="231"/>
        <v>2022</v>
      </c>
      <c r="M2989">
        <f t="shared" si="232"/>
        <v>19.490000000000002</v>
      </c>
      <c r="N2989" s="6">
        <f t="shared" si="233"/>
        <v>0.64375694444444442</v>
      </c>
      <c r="O2989">
        <f t="shared" si="234"/>
        <v>15</v>
      </c>
    </row>
    <row r="2990" spans="1:15" x14ac:dyDescent="0.35">
      <c r="A2990" t="s">
        <v>15</v>
      </c>
      <c r="B2990" s="3">
        <v>47118</v>
      </c>
      <c r="C2990">
        <v>0</v>
      </c>
      <c r="D2990" t="s">
        <v>17</v>
      </c>
      <c r="E2990" s="3">
        <v>44711</v>
      </c>
      <c r="F2990" s="4">
        <v>0.66488425925925931</v>
      </c>
      <c r="G2990">
        <v>11.13</v>
      </c>
      <c r="H2990">
        <v>11.21</v>
      </c>
      <c r="I2990">
        <v>1472</v>
      </c>
      <c r="J2990">
        <v>2989</v>
      </c>
      <c r="K2990" s="5" t="str">
        <f t="shared" si="230"/>
        <v>2022-05</v>
      </c>
      <c r="L2990" s="3" t="str">
        <f t="shared" si="231"/>
        <v>2022</v>
      </c>
      <c r="M2990">
        <f t="shared" si="232"/>
        <v>22.340000000000003</v>
      </c>
      <c r="N2990" s="6">
        <f t="shared" si="233"/>
        <v>0.67266898148148158</v>
      </c>
      <c r="O2990">
        <f t="shared" si="234"/>
        <v>16</v>
      </c>
    </row>
    <row r="2991" spans="1:15" x14ac:dyDescent="0.35">
      <c r="A2991" t="s">
        <v>22</v>
      </c>
      <c r="B2991" s="3">
        <v>47299</v>
      </c>
      <c r="C2991">
        <v>10</v>
      </c>
      <c r="D2991" t="s">
        <v>16</v>
      </c>
      <c r="E2991" s="3">
        <v>44722</v>
      </c>
      <c r="F2991" s="4">
        <v>0.79092592592592592</v>
      </c>
      <c r="G2991">
        <v>8.17</v>
      </c>
      <c r="H2991">
        <v>17.579999999999998</v>
      </c>
      <c r="I2991">
        <v>1473</v>
      </c>
      <c r="J2991">
        <v>2990</v>
      </c>
      <c r="K2991" s="5" t="str">
        <f t="shared" si="230"/>
        <v>2022-06</v>
      </c>
      <c r="L2991" s="3" t="str">
        <f t="shared" si="231"/>
        <v>2022</v>
      </c>
      <c r="M2991">
        <f t="shared" si="232"/>
        <v>25.75</v>
      </c>
      <c r="N2991" s="6">
        <f t="shared" si="233"/>
        <v>0.8031342592592593</v>
      </c>
      <c r="O2991">
        <f t="shared" si="234"/>
        <v>19</v>
      </c>
    </row>
    <row r="2992" spans="1:15" x14ac:dyDescent="0.35">
      <c r="A2992" t="s">
        <v>22</v>
      </c>
      <c r="B2992" s="3">
        <v>47299</v>
      </c>
      <c r="C2992">
        <v>40</v>
      </c>
      <c r="D2992" t="s">
        <v>26</v>
      </c>
      <c r="E2992" s="3">
        <v>44722</v>
      </c>
      <c r="F2992" s="4">
        <v>0.79092592592592592</v>
      </c>
      <c r="G2992">
        <v>8.17</v>
      </c>
      <c r="H2992">
        <v>17.579999999999998</v>
      </c>
      <c r="I2992">
        <v>1473</v>
      </c>
      <c r="J2992">
        <v>2991</v>
      </c>
      <c r="K2992" s="5" t="str">
        <f t="shared" si="230"/>
        <v>2022-06</v>
      </c>
      <c r="L2992" s="3" t="str">
        <f t="shared" si="231"/>
        <v>2022</v>
      </c>
      <c r="M2992">
        <f t="shared" si="232"/>
        <v>25.75</v>
      </c>
      <c r="N2992" s="6">
        <f t="shared" si="233"/>
        <v>0.8031342592592593</v>
      </c>
      <c r="O2992">
        <f t="shared" si="234"/>
        <v>19</v>
      </c>
    </row>
    <row r="2993" spans="1:15" x14ac:dyDescent="0.35">
      <c r="A2993" t="s">
        <v>22</v>
      </c>
      <c r="B2993" s="3">
        <v>47299</v>
      </c>
      <c r="C2993">
        <v>0</v>
      </c>
      <c r="D2993" t="s">
        <v>17</v>
      </c>
      <c r="E2993" s="3">
        <v>44786</v>
      </c>
      <c r="F2993" s="4">
        <v>0.44003472222222223</v>
      </c>
      <c r="G2993">
        <v>10.97</v>
      </c>
      <c r="H2993">
        <v>4.72</v>
      </c>
      <c r="I2993">
        <v>1474</v>
      </c>
      <c r="J2993">
        <v>2992</v>
      </c>
      <c r="K2993" s="5" t="str">
        <f t="shared" si="230"/>
        <v>2022-08</v>
      </c>
      <c r="L2993" s="3" t="str">
        <f t="shared" si="231"/>
        <v>2022</v>
      </c>
      <c r="M2993">
        <f t="shared" si="232"/>
        <v>15.690000000000001</v>
      </c>
      <c r="N2993" s="6">
        <f t="shared" si="233"/>
        <v>0.4433125</v>
      </c>
      <c r="O2993">
        <f t="shared" si="234"/>
        <v>10</v>
      </c>
    </row>
    <row r="2994" spans="1:15" x14ac:dyDescent="0.35">
      <c r="A2994" t="s">
        <v>22</v>
      </c>
      <c r="B2994" s="3">
        <v>47299</v>
      </c>
      <c r="C2994">
        <v>25</v>
      </c>
      <c r="D2994" t="s">
        <v>18</v>
      </c>
      <c r="E2994" s="3">
        <v>44786</v>
      </c>
      <c r="F2994" s="4">
        <v>0.44003472222222223</v>
      </c>
      <c r="G2994">
        <v>10.97</v>
      </c>
      <c r="H2994">
        <v>4.72</v>
      </c>
      <c r="I2994">
        <v>1474</v>
      </c>
      <c r="J2994">
        <v>2993</v>
      </c>
      <c r="K2994" s="5" t="str">
        <f t="shared" si="230"/>
        <v>2022-08</v>
      </c>
      <c r="L2994" s="3" t="str">
        <f t="shared" si="231"/>
        <v>2022</v>
      </c>
      <c r="M2994">
        <f t="shared" si="232"/>
        <v>15.690000000000001</v>
      </c>
      <c r="N2994" s="6">
        <f t="shared" si="233"/>
        <v>0.4433125</v>
      </c>
      <c r="O2994">
        <f t="shared" si="234"/>
        <v>10</v>
      </c>
    </row>
    <row r="2995" spans="1:15" x14ac:dyDescent="0.35">
      <c r="A2995" t="s">
        <v>22</v>
      </c>
      <c r="B2995" s="3">
        <v>47299</v>
      </c>
      <c r="C2995">
        <v>80</v>
      </c>
      <c r="D2995" t="s">
        <v>19</v>
      </c>
      <c r="E2995" s="3">
        <v>44786</v>
      </c>
      <c r="F2995" s="4">
        <v>0.44003472222222223</v>
      </c>
      <c r="G2995">
        <v>10.97</v>
      </c>
      <c r="H2995">
        <v>4.72</v>
      </c>
      <c r="I2995">
        <v>1474</v>
      </c>
      <c r="J2995">
        <v>2994</v>
      </c>
      <c r="K2995" s="5" t="str">
        <f t="shared" si="230"/>
        <v>2022-08</v>
      </c>
      <c r="L2995" s="3" t="str">
        <f t="shared" si="231"/>
        <v>2022</v>
      </c>
      <c r="M2995">
        <f t="shared" si="232"/>
        <v>15.690000000000001</v>
      </c>
      <c r="N2995" s="6">
        <f t="shared" si="233"/>
        <v>0.4433125</v>
      </c>
      <c r="O2995">
        <f t="shared" si="234"/>
        <v>10</v>
      </c>
    </row>
    <row r="2996" spans="1:15" x14ac:dyDescent="0.35">
      <c r="A2996" t="s">
        <v>28</v>
      </c>
      <c r="B2996" t="s">
        <v>21</v>
      </c>
      <c r="C2996">
        <v>10</v>
      </c>
      <c r="D2996" t="s">
        <v>16</v>
      </c>
      <c r="E2996" s="3">
        <v>44786</v>
      </c>
      <c r="F2996" s="4">
        <v>0.44624999999999998</v>
      </c>
      <c r="G2996">
        <v>10.02</v>
      </c>
      <c r="H2996">
        <v>5.83</v>
      </c>
      <c r="I2996">
        <v>1475</v>
      </c>
      <c r="J2996">
        <v>2995</v>
      </c>
      <c r="K2996" s="5" t="str">
        <f t="shared" si="230"/>
        <v>2022-08</v>
      </c>
      <c r="L2996" s="3" t="str">
        <f t="shared" si="231"/>
        <v>2022</v>
      </c>
      <c r="M2996">
        <f t="shared" si="232"/>
        <v>15.85</v>
      </c>
      <c r="N2996" s="6">
        <f t="shared" si="233"/>
        <v>0.45029861111111108</v>
      </c>
      <c r="O2996">
        <f t="shared" si="234"/>
        <v>10</v>
      </c>
    </row>
    <row r="2997" spans="1:15" x14ac:dyDescent="0.35">
      <c r="A2997" t="s">
        <v>15</v>
      </c>
      <c r="B2997" s="3">
        <v>47118</v>
      </c>
      <c r="C2997">
        <v>20</v>
      </c>
      <c r="D2997" t="s">
        <v>23</v>
      </c>
      <c r="E2997" s="3">
        <v>44850</v>
      </c>
      <c r="F2997" s="4">
        <v>0.60422453703703705</v>
      </c>
      <c r="G2997">
        <v>5.89</v>
      </c>
      <c r="H2997">
        <v>10.31</v>
      </c>
      <c r="I2997">
        <v>1476</v>
      </c>
      <c r="J2997">
        <v>2996</v>
      </c>
      <c r="K2997" s="5" t="str">
        <f t="shared" si="230"/>
        <v>2022-10</v>
      </c>
      <c r="L2997" s="3" t="str">
        <f t="shared" si="231"/>
        <v>2022</v>
      </c>
      <c r="M2997">
        <f t="shared" si="232"/>
        <v>16.2</v>
      </c>
      <c r="N2997" s="6">
        <f t="shared" si="233"/>
        <v>0.61138425925925932</v>
      </c>
      <c r="O2997">
        <f t="shared" si="234"/>
        <v>14</v>
      </c>
    </row>
    <row r="2998" spans="1:15" x14ac:dyDescent="0.35">
      <c r="A2998" t="s">
        <v>15</v>
      </c>
      <c r="B2998" s="3">
        <v>47118</v>
      </c>
      <c r="C2998">
        <v>25</v>
      </c>
      <c r="D2998" t="s">
        <v>18</v>
      </c>
      <c r="E2998" s="3">
        <v>44850</v>
      </c>
      <c r="F2998" s="4">
        <v>0.60422453703703705</v>
      </c>
      <c r="G2998">
        <v>5.89</v>
      </c>
      <c r="H2998">
        <v>10.31</v>
      </c>
      <c r="I2998">
        <v>1476</v>
      </c>
      <c r="J2998">
        <v>2997</v>
      </c>
      <c r="K2998" s="5" t="str">
        <f t="shared" si="230"/>
        <v>2022-10</v>
      </c>
      <c r="L2998" s="3" t="str">
        <f t="shared" si="231"/>
        <v>2022</v>
      </c>
      <c r="M2998">
        <f t="shared" si="232"/>
        <v>16.2</v>
      </c>
      <c r="N2998" s="6">
        <f t="shared" si="233"/>
        <v>0.61138425925925932</v>
      </c>
      <c r="O2998">
        <f t="shared" si="234"/>
        <v>14</v>
      </c>
    </row>
    <row r="2999" spans="1:15" x14ac:dyDescent="0.35">
      <c r="A2999" t="s">
        <v>15</v>
      </c>
      <c r="B2999" s="3">
        <v>47118</v>
      </c>
      <c r="C2999">
        <v>80</v>
      </c>
      <c r="D2999" t="s">
        <v>19</v>
      </c>
      <c r="E2999" s="3">
        <v>44850</v>
      </c>
      <c r="F2999" s="4">
        <v>0.60422453703703705</v>
      </c>
      <c r="G2999">
        <v>5.89</v>
      </c>
      <c r="H2999">
        <v>10.31</v>
      </c>
      <c r="I2999">
        <v>1476</v>
      </c>
      <c r="J2999">
        <v>2998</v>
      </c>
      <c r="K2999" s="5" t="str">
        <f t="shared" si="230"/>
        <v>2022-10</v>
      </c>
      <c r="L2999" s="3" t="str">
        <f t="shared" si="231"/>
        <v>2022</v>
      </c>
      <c r="M2999">
        <f t="shared" si="232"/>
        <v>16.2</v>
      </c>
      <c r="N2999" s="6">
        <f t="shared" si="233"/>
        <v>0.61138425925925932</v>
      </c>
      <c r="O2999">
        <f t="shared" si="234"/>
        <v>14</v>
      </c>
    </row>
    <row r="3000" spans="1:15" x14ac:dyDescent="0.35">
      <c r="A3000" t="s">
        <v>15</v>
      </c>
      <c r="B3000" s="3">
        <v>47118</v>
      </c>
      <c r="C3000">
        <v>10</v>
      </c>
      <c r="D3000" t="s">
        <v>16</v>
      </c>
      <c r="E3000" s="3">
        <v>44584</v>
      </c>
      <c r="F3000" s="4">
        <v>0.65546296296296291</v>
      </c>
      <c r="G3000">
        <v>9.99</v>
      </c>
      <c r="H3000">
        <v>6.89</v>
      </c>
      <c r="I3000">
        <v>1477</v>
      </c>
      <c r="J3000">
        <v>2999</v>
      </c>
      <c r="K3000" s="5" t="str">
        <f t="shared" si="230"/>
        <v>2022-01</v>
      </c>
      <c r="L3000" s="3" t="str">
        <f t="shared" si="231"/>
        <v>2022</v>
      </c>
      <c r="M3000">
        <f t="shared" si="232"/>
        <v>16.88</v>
      </c>
      <c r="N3000" s="6">
        <f t="shared" si="233"/>
        <v>0.66024768518518517</v>
      </c>
      <c r="O3000">
        <f t="shared" si="234"/>
        <v>15</v>
      </c>
    </row>
    <row r="3001" spans="1:15" x14ac:dyDescent="0.35">
      <c r="A3001" t="s">
        <v>22</v>
      </c>
      <c r="B3001" s="3">
        <v>47299</v>
      </c>
      <c r="C3001">
        <v>0</v>
      </c>
      <c r="D3001" t="s">
        <v>17</v>
      </c>
      <c r="E3001" s="3">
        <v>44651</v>
      </c>
      <c r="F3001" s="4">
        <v>0.71193287037037034</v>
      </c>
      <c r="G3001">
        <v>7.91</v>
      </c>
      <c r="H3001">
        <v>14.57</v>
      </c>
      <c r="I3001">
        <v>1478</v>
      </c>
      <c r="J3001">
        <v>3000</v>
      </c>
      <c r="K3001" s="5" t="str">
        <f t="shared" si="230"/>
        <v>2022-03</v>
      </c>
      <c r="L3001" s="3" t="str">
        <f t="shared" si="231"/>
        <v>2022</v>
      </c>
      <c r="M3001">
        <f t="shared" si="232"/>
        <v>22.48</v>
      </c>
      <c r="N3001" s="6">
        <f t="shared" si="233"/>
        <v>0.7220509259259259</v>
      </c>
      <c r="O3001">
        <f t="shared" si="234"/>
        <v>17</v>
      </c>
    </row>
    <row r="3002" spans="1:15" x14ac:dyDescent="0.35">
      <c r="A3002" t="s">
        <v>22</v>
      </c>
      <c r="B3002" s="3">
        <v>47299</v>
      </c>
      <c r="C3002">
        <v>40</v>
      </c>
      <c r="D3002" t="s">
        <v>26</v>
      </c>
      <c r="E3002" s="3">
        <v>44651</v>
      </c>
      <c r="F3002" s="4">
        <v>0.71193287037037034</v>
      </c>
      <c r="G3002">
        <v>7.91</v>
      </c>
      <c r="H3002">
        <v>14.57</v>
      </c>
      <c r="I3002">
        <v>1478</v>
      </c>
      <c r="J3002">
        <v>3001</v>
      </c>
      <c r="K3002" s="5" t="str">
        <f t="shared" si="230"/>
        <v>2022-03</v>
      </c>
      <c r="L3002" s="3" t="str">
        <f t="shared" si="231"/>
        <v>2022</v>
      </c>
      <c r="M3002">
        <f t="shared" si="232"/>
        <v>22.48</v>
      </c>
      <c r="N3002" s="6">
        <f t="shared" si="233"/>
        <v>0.7220509259259259</v>
      </c>
      <c r="O3002">
        <f t="shared" si="234"/>
        <v>17</v>
      </c>
    </row>
    <row r="3003" spans="1:15" x14ac:dyDescent="0.35">
      <c r="A3003" t="s">
        <v>15</v>
      </c>
      <c r="B3003" s="3">
        <v>47118</v>
      </c>
      <c r="C3003">
        <v>20</v>
      </c>
      <c r="D3003" t="s">
        <v>23</v>
      </c>
      <c r="E3003" s="3">
        <v>44797</v>
      </c>
      <c r="F3003" s="4">
        <v>0.40424768518518517</v>
      </c>
      <c r="G3003">
        <v>13.87</v>
      </c>
      <c r="H3003">
        <v>7.28</v>
      </c>
      <c r="I3003">
        <v>1479</v>
      </c>
      <c r="J3003">
        <v>3002</v>
      </c>
      <c r="K3003" s="5" t="str">
        <f t="shared" si="230"/>
        <v>2022-08</v>
      </c>
      <c r="L3003" s="3" t="str">
        <f t="shared" si="231"/>
        <v>2022</v>
      </c>
      <c r="M3003">
        <f t="shared" si="232"/>
        <v>21.15</v>
      </c>
      <c r="N3003" s="6">
        <f t="shared" si="233"/>
        <v>0.4093032407407407</v>
      </c>
      <c r="O3003">
        <f t="shared" si="234"/>
        <v>9</v>
      </c>
    </row>
    <row r="3004" spans="1:15" x14ac:dyDescent="0.35">
      <c r="A3004" t="s">
        <v>15</v>
      </c>
      <c r="B3004" s="3">
        <v>47118</v>
      </c>
      <c r="C3004">
        <v>25</v>
      </c>
      <c r="D3004" t="s">
        <v>18</v>
      </c>
      <c r="E3004" s="3">
        <v>44797</v>
      </c>
      <c r="F3004" s="4">
        <v>0.40424768518518517</v>
      </c>
      <c r="G3004">
        <v>13.87</v>
      </c>
      <c r="H3004">
        <v>7.28</v>
      </c>
      <c r="I3004">
        <v>1479</v>
      </c>
      <c r="J3004">
        <v>3003</v>
      </c>
      <c r="K3004" s="5" t="str">
        <f t="shared" si="230"/>
        <v>2022-08</v>
      </c>
      <c r="L3004" s="3" t="str">
        <f t="shared" si="231"/>
        <v>2022</v>
      </c>
      <c r="M3004">
        <f t="shared" si="232"/>
        <v>21.15</v>
      </c>
      <c r="N3004" s="6">
        <f t="shared" si="233"/>
        <v>0.4093032407407407</v>
      </c>
      <c r="O3004">
        <f t="shared" si="234"/>
        <v>9</v>
      </c>
    </row>
    <row r="3005" spans="1:15" x14ac:dyDescent="0.35">
      <c r="A3005" t="s">
        <v>15</v>
      </c>
      <c r="B3005" s="3">
        <v>47118</v>
      </c>
      <c r="C3005">
        <v>80</v>
      </c>
      <c r="D3005" t="s">
        <v>19</v>
      </c>
      <c r="E3005" s="3">
        <v>44797</v>
      </c>
      <c r="F3005" s="4">
        <v>0.40424768518518517</v>
      </c>
      <c r="G3005">
        <v>13.87</v>
      </c>
      <c r="H3005">
        <v>7.28</v>
      </c>
      <c r="I3005">
        <v>1479</v>
      </c>
      <c r="J3005">
        <v>3004</v>
      </c>
      <c r="K3005" s="5" t="str">
        <f t="shared" si="230"/>
        <v>2022-08</v>
      </c>
      <c r="L3005" s="3" t="str">
        <f t="shared" si="231"/>
        <v>2022</v>
      </c>
      <c r="M3005">
        <f t="shared" si="232"/>
        <v>21.15</v>
      </c>
      <c r="N3005" s="6">
        <f t="shared" si="233"/>
        <v>0.4093032407407407</v>
      </c>
      <c r="O3005">
        <f t="shared" si="234"/>
        <v>9</v>
      </c>
    </row>
    <row r="3006" spans="1:15" x14ac:dyDescent="0.35">
      <c r="A3006" t="s">
        <v>15</v>
      </c>
      <c r="B3006" s="3">
        <v>47118</v>
      </c>
      <c r="C3006">
        <v>0</v>
      </c>
      <c r="D3006" t="s">
        <v>17</v>
      </c>
      <c r="E3006" s="3">
        <v>44845</v>
      </c>
      <c r="F3006" s="4">
        <v>0.34668981481481481</v>
      </c>
      <c r="G3006">
        <v>10.6</v>
      </c>
      <c r="H3006">
        <v>13.74</v>
      </c>
      <c r="I3006">
        <v>1480</v>
      </c>
      <c r="J3006">
        <v>3005</v>
      </c>
      <c r="K3006" s="5" t="str">
        <f t="shared" si="230"/>
        <v>2022-10</v>
      </c>
      <c r="L3006" s="3" t="str">
        <f t="shared" si="231"/>
        <v>2022</v>
      </c>
      <c r="M3006">
        <f t="shared" si="232"/>
        <v>24.34</v>
      </c>
      <c r="N3006" s="6">
        <f t="shared" si="233"/>
        <v>0.35623148148148148</v>
      </c>
      <c r="O3006">
        <f t="shared" si="234"/>
        <v>8</v>
      </c>
    </row>
    <row r="3007" spans="1:15" x14ac:dyDescent="0.35">
      <c r="A3007" t="s">
        <v>25</v>
      </c>
      <c r="B3007" t="s">
        <v>21</v>
      </c>
      <c r="C3007">
        <v>20</v>
      </c>
      <c r="D3007" t="s">
        <v>23</v>
      </c>
      <c r="E3007" s="3">
        <v>44672</v>
      </c>
      <c r="F3007" s="4">
        <v>0.60211805555555553</v>
      </c>
      <c r="G3007">
        <v>9.34</v>
      </c>
      <c r="H3007">
        <v>8.9</v>
      </c>
      <c r="I3007">
        <v>1481</v>
      </c>
      <c r="J3007">
        <v>3006</v>
      </c>
      <c r="K3007" s="5" t="str">
        <f t="shared" si="230"/>
        <v>2022-04</v>
      </c>
      <c r="L3007" s="3" t="str">
        <f t="shared" si="231"/>
        <v>2022</v>
      </c>
      <c r="M3007">
        <f t="shared" si="232"/>
        <v>18.240000000000002</v>
      </c>
      <c r="N3007" s="6">
        <f t="shared" si="233"/>
        <v>0.60829861111111105</v>
      </c>
      <c r="O3007">
        <f t="shared" si="234"/>
        <v>14</v>
      </c>
    </row>
    <row r="3008" spans="1:15" x14ac:dyDescent="0.35">
      <c r="A3008" t="s">
        <v>15</v>
      </c>
      <c r="B3008" s="3">
        <v>47118</v>
      </c>
      <c r="C3008">
        <v>20</v>
      </c>
      <c r="D3008" t="s">
        <v>23</v>
      </c>
      <c r="E3008" s="3">
        <v>44680</v>
      </c>
      <c r="F3008" s="4">
        <v>0.76157407407407407</v>
      </c>
      <c r="G3008">
        <v>9.25</v>
      </c>
      <c r="H3008">
        <v>12.38</v>
      </c>
      <c r="I3008">
        <v>1482</v>
      </c>
      <c r="J3008">
        <v>3007</v>
      </c>
      <c r="K3008" s="5" t="str">
        <f t="shared" si="230"/>
        <v>2022-04</v>
      </c>
      <c r="L3008" s="3" t="str">
        <f t="shared" si="231"/>
        <v>2022</v>
      </c>
      <c r="M3008">
        <f t="shared" si="232"/>
        <v>21.630000000000003</v>
      </c>
      <c r="N3008" s="6">
        <f t="shared" si="233"/>
        <v>0.77017129629629633</v>
      </c>
      <c r="O3008">
        <f t="shared" si="234"/>
        <v>18</v>
      </c>
    </row>
    <row r="3009" spans="1:15" x14ac:dyDescent="0.35">
      <c r="A3009" t="s">
        <v>24</v>
      </c>
      <c r="B3009" s="3">
        <v>47848</v>
      </c>
      <c r="C3009">
        <v>0</v>
      </c>
      <c r="D3009" t="s">
        <v>17</v>
      </c>
      <c r="E3009" s="3">
        <v>44772</v>
      </c>
      <c r="F3009" s="4">
        <v>0.4815625</v>
      </c>
      <c r="G3009">
        <v>9.08</v>
      </c>
      <c r="H3009">
        <v>7.08</v>
      </c>
      <c r="I3009">
        <v>1483</v>
      </c>
      <c r="J3009">
        <v>3008</v>
      </c>
      <c r="K3009" s="5" t="str">
        <f t="shared" si="230"/>
        <v>2022-07</v>
      </c>
      <c r="L3009" s="3" t="str">
        <f t="shared" si="231"/>
        <v>2022</v>
      </c>
      <c r="M3009">
        <f t="shared" si="232"/>
        <v>16.16</v>
      </c>
      <c r="N3009" s="6">
        <f t="shared" si="233"/>
        <v>0.48647916666666668</v>
      </c>
      <c r="O3009">
        <f t="shared" si="234"/>
        <v>11</v>
      </c>
    </row>
    <row r="3010" spans="1:15" x14ac:dyDescent="0.35">
      <c r="A3010" t="s">
        <v>24</v>
      </c>
      <c r="B3010" s="3">
        <v>47848</v>
      </c>
      <c r="C3010">
        <v>40</v>
      </c>
      <c r="D3010" t="s">
        <v>26</v>
      </c>
      <c r="E3010" s="3">
        <v>44772</v>
      </c>
      <c r="F3010" s="4">
        <v>0.4815625</v>
      </c>
      <c r="G3010">
        <v>9.08</v>
      </c>
      <c r="H3010">
        <v>7.08</v>
      </c>
      <c r="I3010">
        <v>1483</v>
      </c>
      <c r="J3010">
        <v>3009</v>
      </c>
      <c r="K3010" s="5" t="str">
        <f t="shared" si="230"/>
        <v>2022-07</v>
      </c>
      <c r="L3010" s="3" t="str">
        <f t="shared" si="231"/>
        <v>2022</v>
      </c>
      <c r="M3010">
        <f t="shared" si="232"/>
        <v>16.16</v>
      </c>
      <c r="N3010" s="6">
        <f t="shared" si="233"/>
        <v>0.48647916666666668</v>
      </c>
      <c r="O3010">
        <f t="shared" si="234"/>
        <v>11</v>
      </c>
    </row>
    <row r="3011" spans="1:15" x14ac:dyDescent="0.35">
      <c r="A3011" t="s">
        <v>24</v>
      </c>
      <c r="B3011" s="3">
        <v>47848</v>
      </c>
      <c r="C3011">
        <v>50</v>
      </c>
      <c r="D3011" t="s">
        <v>27</v>
      </c>
      <c r="E3011" s="3">
        <v>44772</v>
      </c>
      <c r="F3011" s="4">
        <v>0.4815625</v>
      </c>
      <c r="G3011">
        <v>9.08</v>
      </c>
      <c r="H3011">
        <v>7.08</v>
      </c>
      <c r="I3011">
        <v>1483</v>
      </c>
      <c r="J3011">
        <v>3010</v>
      </c>
      <c r="K3011" s="5" t="str">
        <f t="shared" ref="K3011:K3074" si="235">TEXT(E3011, "yyyy-mm")</f>
        <v>2022-07</v>
      </c>
      <c r="L3011" s="3" t="str">
        <f t="shared" ref="L3011:L3074" si="236">TEXT(E3011, "yyyy")</f>
        <v>2022</v>
      </c>
      <c r="M3011">
        <f t="shared" ref="M3011:M3074" si="237">G3011+H3011</f>
        <v>16.16</v>
      </c>
      <c r="N3011" s="6">
        <f t="shared" ref="N3011:N3074" si="238">F3011+(H3011/1440)</f>
        <v>0.48647916666666668</v>
      </c>
      <c r="O3011">
        <f t="shared" ref="O3011:O3074" si="239">HOUR(N3011)</f>
        <v>11</v>
      </c>
    </row>
    <row r="3012" spans="1:15" x14ac:dyDescent="0.35">
      <c r="A3012" t="s">
        <v>15</v>
      </c>
      <c r="B3012" s="3">
        <v>47118</v>
      </c>
      <c r="C3012">
        <v>0</v>
      </c>
      <c r="D3012" t="s">
        <v>17</v>
      </c>
      <c r="E3012" s="3">
        <v>44797</v>
      </c>
      <c r="F3012" s="4">
        <v>0.52115740740740746</v>
      </c>
      <c r="G3012">
        <v>5.99</v>
      </c>
      <c r="H3012">
        <v>11.42</v>
      </c>
      <c r="I3012">
        <v>1484</v>
      </c>
      <c r="J3012">
        <v>3011</v>
      </c>
      <c r="K3012" s="5" t="str">
        <f t="shared" si="235"/>
        <v>2022-08</v>
      </c>
      <c r="L3012" s="3" t="str">
        <f t="shared" si="236"/>
        <v>2022</v>
      </c>
      <c r="M3012">
        <f t="shared" si="237"/>
        <v>17.41</v>
      </c>
      <c r="N3012" s="6">
        <f t="shared" si="238"/>
        <v>0.52908796296296301</v>
      </c>
      <c r="O3012">
        <f t="shared" si="239"/>
        <v>12</v>
      </c>
    </row>
    <row r="3013" spans="1:15" x14ac:dyDescent="0.35">
      <c r="A3013" t="s">
        <v>15</v>
      </c>
      <c r="B3013" s="3">
        <v>47118</v>
      </c>
      <c r="C3013">
        <v>40</v>
      </c>
      <c r="D3013" t="s">
        <v>26</v>
      </c>
      <c r="E3013" s="3">
        <v>44797</v>
      </c>
      <c r="F3013" s="4">
        <v>0.52115740740740746</v>
      </c>
      <c r="G3013">
        <v>5.99</v>
      </c>
      <c r="H3013">
        <v>11.42</v>
      </c>
      <c r="I3013">
        <v>1484</v>
      </c>
      <c r="J3013">
        <v>3012</v>
      </c>
      <c r="K3013" s="5" t="str">
        <f t="shared" si="235"/>
        <v>2022-08</v>
      </c>
      <c r="L3013" s="3" t="str">
        <f t="shared" si="236"/>
        <v>2022</v>
      </c>
      <c r="M3013">
        <f t="shared" si="237"/>
        <v>17.41</v>
      </c>
      <c r="N3013" s="6">
        <f t="shared" si="238"/>
        <v>0.52908796296296301</v>
      </c>
      <c r="O3013">
        <f t="shared" si="239"/>
        <v>12</v>
      </c>
    </row>
    <row r="3014" spans="1:15" x14ac:dyDescent="0.35">
      <c r="A3014" t="s">
        <v>15</v>
      </c>
      <c r="B3014" s="3">
        <v>47118</v>
      </c>
      <c r="C3014">
        <v>50</v>
      </c>
      <c r="D3014" t="s">
        <v>27</v>
      </c>
      <c r="E3014" s="3">
        <v>44797</v>
      </c>
      <c r="F3014" s="4">
        <v>0.52115740740740746</v>
      </c>
      <c r="G3014">
        <v>5.99</v>
      </c>
      <c r="H3014">
        <v>11.42</v>
      </c>
      <c r="I3014">
        <v>1484</v>
      </c>
      <c r="J3014">
        <v>3013</v>
      </c>
      <c r="K3014" s="5" t="str">
        <f t="shared" si="235"/>
        <v>2022-08</v>
      </c>
      <c r="L3014" s="3" t="str">
        <f t="shared" si="236"/>
        <v>2022</v>
      </c>
      <c r="M3014">
        <f t="shared" si="237"/>
        <v>17.41</v>
      </c>
      <c r="N3014" s="6">
        <f t="shared" si="238"/>
        <v>0.52908796296296301</v>
      </c>
      <c r="O3014">
        <f t="shared" si="239"/>
        <v>12</v>
      </c>
    </row>
    <row r="3015" spans="1:15" x14ac:dyDescent="0.35">
      <c r="A3015" t="s">
        <v>28</v>
      </c>
      <c r="B3015" t="s">
        <v>21</v>
      </c>
      <c r="C3015">
        <v>20</v>
      </c>
      <c r="D3015" t="s">
        <v>23</v>
      </c>
      <c r="E3015" s="3">
        <v>44741</v>
      </c>
      <c r="F3015" s="4">
        <v>0.54387731481481483</v>
      </c>
      <c r="G3015">
        <v>9.0399999999999991</v>
      </c>
      <c r="H3015">
        <v>11.47</v>
      </c>
      <c r="I3015">
        <v>1485</v>
      </c>
      <c r="J3015">
        <v>3014</v>
      </c>
      <c r="K3015" s="5" t="str">
        <f t="shared" si="235"/>
        <v>2022-06</v>
      </c>
      <c r="L3015" s="3" t="str">
        <f t="shared" si="236"/>
        <v>2022</v>
      </c>
      <c r="M3015">
        <f t="shared" si="237"/>
        <v>20.509999999999998</v>
      </c>
      <c r="N3015" s="6">
        <f t="shared" si="238"/>
        <v>0.55184259259259261</v>
      </c>
      <c r="O3015">
        <f t="shared" si="239"/>
        <v>13</v>
      </c>
    </row>
    <row r="3016" spans="1:15" x14ac:dyDescent="0.35">
      <c r="A3016" t="s">
        <v>25</v>
      </c>
      <c r="B3016" t="s">
        <v>21</v>
      </c>
      <c r="C3016">
        <v>20</v>
      </c>
      <c r="D3016" t="s">
        <v>23</v>
      </c>
      <c r="E3016" s="3">
        <v>44793</v>
      </c>
      <c r="F3016" s="4">
        <v>0.51239583333333338</v>
      </c>
      <c r="G3016">
        <v>8.4</v>
      </c>
      <c r="H3016">
        <v>13.08</v>
      </c>
      <c r="I3016">
        <v>1486</v>
      </c>
      <c r="J3016">
        <v>3015</v>
      </c>
      <c r="K3016" s="5" t="str">
        <f t="shared" si="235"/>
        <v>2022-08</v>
      </c>
      <c r="L3016" s="3" t="str">
        <f t="shared" si="236"/>
        <v>2022</v>
      </c>
      <c r="M3016">
        <f t="shared" si="237"/>
        <v>21.48</v>
      </c>
      <c r="N3016" s="6">
        <f t="shared" si="238"/>
        <v>0.52147916666666672</v>
      </c>
      <c r="O3016">
        <f t="shared" si="239"/>
        <v>12</v>
      </c>
    </row>
    <row r="3017" spans="1:15" x14ac:dyDescent="0.35">
      <c r="A3017" t="s">
        <v>24</v>
      </c>
      <c r="B3017" s="3">
        <v>47848</v>
      </c>
      <c r="C3017">
        <v>20</v>
      </c>
      <c r="D3017" t="s">
        <v>23</v>
      </c>
      <c r="E3017" s="3">
        <v>44684</v>
      </c>
      <c r="F3017" s="4">
        <v>0.53802083333333328</v>
      </c>
      <c r="G3017">
        <v>7.69</v>
      </c>
      <c r="H3017">
        <v>7.39</v>
      </c>
      <c r="I3017">
        <v>1487</v>
      </c>
      <c r="J3017">
        <v>3016</v>
      </c>
      <c r="K3017" s="5" t="str">
        <f t="shared" si="235"/>
        <v>2022-05</v>
      </c>
      <c r="L3017" s="3" t="str">
        <f t="shared" si="236"/>
        <v>2022</v>
      </c>
      <c r="M3017">
        <f t="shared" si="237"/>
        <v>15.08</v>
      </c>
      <c r="N3017" s="6">
        <f t="shared" si="238"/>
        <v>0.54315277777777771</v>
      </c>
      <c r="O3017">
        <f t="shared" si="239"/>
        <v>13</v>
      </c>
    </row>
    <row r="3018" spans="1:15" x14ac:dyDescent="0.35">
      <c r="A3018" t="s">
        <v>25</v>
      </c>
      <c r="B3018" t="s">
        <v>21</v>
      </c>
      <c r="C3018">
        <v>0</v>
      </c>
      <c r="D3018" t="s">
        <v>17</v>
      </c>
      <c r="E3018" s="3">
        <v>44712</v>
      </c>
      <c r="F3018" s="4">
        <v>0.62510416666666668</v>
      </c>
      <c r="G3018">
        <v>16.690000000000001</v>
      </c>
      <c r="H3018">
        <v>8.23</v>
      </c>
      <c r="I3018">
        <v>1488</v>
      </c>
      <c r="J3018">
        <v>3017</v>
      </c>
      <c r="K3018" s="5" t="str">
        <f t="shared" si="235"/>
        <v>2022-05</v>
      </c>
      <c r="L3018" s="3" t="str">
        <f t="shared" si="236"/>
        <v>2022</v>
      </c>
      <c r="M3018">
        <f t="shared" si="237"/>
        <v>24.92</v>
      </c>
      <c r="N3018" s="6">
        <f t="shared" si="238"/>
        <v>0.63081944444444449</v>
      </c>
      <c r="O3018">
        <f t="shared" si="239"/>
        <v>15</v>
      </c>
    </row>
    <row r="3019" spans="1:15" x14ac:dyDescent="0.35">
      <c r="A3019" t="s">
        <v>25</v>
      </c>
      <c r="B3019" t="s">
        <v>21</v>
      </c>
      <c r="C3019">
        <v>25</v>
      </c>
      <c r="D3019" t="s">
        <v>18</v>
      </c>
      <c r="E3019" s="3">
        <v>44712</v>
      </c>
      <c r="F3019" s="4">
        <v>0.62510416666666668</v>
      </c>
      <c r="G3019">
        <v>16.690000000000001</v>
      </c>
      <c r="H3019">
        <v>8.23</v>
      </c>
      <c r="I3019">
        <v>1488</v>
      </c>
      <c r="J3019">
        <v>3018</v>
      </c>
      <c r="K3019" s="5" t="str">
        <f t="shared" si="235"/>
        <v>2022-05</v>
      </c>
      <c r="L3019" s="3" t="str">
        <f t="shared" si="236"/>
        <v>2022</v>
      </c>
      <c r="M3019">
        <f t="shared" si="237"/>
        <v>24.92</v>
      </c>
      <c r="N3019" s="6">
        <f t="shared" si="238"/>
        <v>0.63081944444444449</v>
      </c>
      <c r="O3019">
        <f t="shared" si="239"/>
        <v>15</v>
      </c>
    </row>
    <row r="3020" spans="1:15" x14ac:dyDescent="0.35">
      <c r="A3020" t="s">
        <v>28</v>
      </c>
      <c r="B3020" t="s">
        <v>21</v>
      </c>
      <c r="C3020">
        <v>20</v>
      </c>
      <c r="D3020" t="s">
        <v>23</v>
      </c>
      <c r="E3020" s="3">
        <v>44846</v>
      </c>
      <c r="F3020" s="4">
        <v>0.60585648148148152</v>
      </c>
      <c r="G3020">
        <v>11.91</v>
      </c>
      <c r="H3020">
        <v>18.91</v>
      </c>
      <c r="I3020">
        <v>1489</v>
      </c>
      <c r="J3020">
        <v>3019</v>
      </c>
      <c r="K3020" s="5" t="str">
        <f t="shared" si="235"/>
        <v>2022-10</v>
      </c>
      <c r="L3020" s="3" t="str">
        <f t="shared" si="236"/>
        <v>2022</v>
      </c>
      <c r="M3020">
        <f t="shared" si="237"/>
        <v>30.82</v>
      </c>
      <c r="N3020" s="6">
        <f t="shared" si="238"/>
        <v>0.61898842592592596</v>
      </c>
      <c r="O3020">
        <f t="shared" si="239"/>
        <v>14</v>
      </c>
    </row>
    <row r="3021" spans="1:15" x14ac:dyDescent="0.35">
      <c r="A3021" t="s">
        <v>28</v>
      </c>
      <c r="B3021" t="s">
        <v>21</v>
      </c>
      <c r="C3021">
        <v>25</v>
      </c>
      <c r="D3021" t="s">
        <v>18</v>
      </c>
      <c r="E3021" s="3">
        <v>44846</v>
      </c>
      <c r="F3021" s="4">
        <v>0.60585648148148152</v>
      </c>
      <c r="G3021">
        <v>11.91</v>
      </c>
      <c r="H3021">
        <v>18.91</v>
      </c>
      <c r="I3021">
        <v>1489</v>
      </c>
      <c r="J3021">
        <v>3020</v>
      </c>
      <c r="K3021" s="5" t="str">
        <f t="shared" si="235"/>
        <v>2022-10</v>
      </c>
      <c r="L3021" s="3" t="str">
        <f t="shared" si="236"/>
        <v>2022</v>
      </c>
      <c r="M3021">
        <f t="shared" si="237"/>
        <v>30.82</v>
      </c>
      <c r="N3021" s="6">
        <f t="shared" si="238"/>
        <v>0.61898842592592596</v>
      </c>
      <c r="O3021">
        <f t="shared" si="239"/>
        <v>14</v>
      </c>
    </row>
    <row r="3022" spans="1:15" x14ac:dyDescent="0.35">
      <c r="A3022" t="s">
        <v>20</v>
      </c>
      <c r="B3022" t="s">
        <v>21</v>
      </c>
      <c r="C3022">
        <v>0</v>
      </c>
      <c r="D3022" t="s">
        <v>17</v>
      </c>
      <c r="E3022" s="3">
        <v>44769</v>
      </c>
      <c r="F3022" s="4">
        <v>0.55660879629629634</v>
      </c>
      <c r="G3022">
        <v>8.1</v>
      </c>
      <c r="H3022">
        <v>6.55</v>
      </c>
      <c r="I3022">
        <v>1490</v>
      </c>
      <c r="J3022">
        <v>3021</v>
      </c>
      <c r="K3022" s="5" t="str">
        <f t="shared" si="235"/>
        <v>2022-07</v>
      </c>
      <c r="L3022" s="3" t="str">
        <f t="shared" si="236"/>
        <v>2022</v>
      </c>
      <c r="M3022">
        <f t="shared" si="237"/>
        <v>14.649999999999999</v>
      </c>
      <c r="N3022" s="6">
        <f t="shared" si="238"/>
        <v>0.56115740740740749</v>
      </c>
      <c r="O3022">
        <f t="shared" si="239"/>
        <v>13</v>
      </c>
    </row>
    <row r="3023" spans="1:15" x14ac:dyDescent="0.35">
      <c r="A3023" t="s">
        <v>20</v>
      </c>
      <c r="B3023" t="s">
        <v>21</v>
      </c>
      <c r="C3023">
        <v>25</v>
      </c>
      <c r="D3023" t="s">
        <v>18</v>
      </c>
      <c r="E3023" s="3">
        <v>44769</v>
      </c>
      <c r="F3023" s="4">
        <v>0.55660879629629634</v>
      </c>
      <c r="G3023">
        <v>8.1</v>
      </c>
      <c r="H3023">
        <v>6.55</v>
      </c>
      <c r="I3023">
        <v>1490</v>
      </c>
      <c r="J3023">
        <v>3022</v>
      </c>
      <c r="K3023" s="5" t="str">
        <f t="shared" si="235"/>
        <v>2022-07</v>
      </c>
      <c r="L3023" s="3" t="str">
        <f t="shared" si="236"/>
        <v>2022</v>
      </c>
      <c r="M3023">
        <f t="shared" si="237"/>
        <v>14.649999999999999</v>
      </c>
      <c r="N3023" s="6">
        <f t="shared" si="238"/>
        <v>0.56115740740740749</v>
      </c>
      <c r="O3023">
        <f t="shared" si="239"/>
        <v>13</v>
      </c>
    </row>
    <row r="3024" spans="1:15" x14ac:dyDescent="0.35">
      <c r="A3024" t="s">
        <v>24</v>
      </c>
      <c r="B3024" s="3">
        <v>47848</v>
      </c>
      <c r="C3024">
        <v>0</v>
      </c>
      <c r="D3024" t="s">
        <v>17</v>
      </c>
      <c r="E3024" s="3">
        <v>44809</v>
      </c>
      <c r="F3024" s="4">
        <v>0.50240740740740741</v>
      </c>
      <c r="G3024">
        <v>14.09</v>
      </c>
      <c r="H3024">
        <v>5.31</v>
      </c>
      <c r="I3024">
        <v>1491</v>
      </c>
      <c r="J3024">
        <v>3023</v>
      </c>
      <c r="K3024" s="5" t="str">
        <f t="shared" si="235"/>
        <v>2022-09</v>
      </c>
      <c r="L3024" s="3" t="str">
        <f t="shared" si="236"/>
        <v>2022</v>
      </c>
      <c r="M3024">
        <f t="shared" si="237"/>
        <v>19.399999999999999</v>
      </c>
      <c r="N3024" s="6">
        <f t="shared" si="238"/>
        <v>0.50609490740740737</v>
      </c>
      <c r="O3024">
        <f t="shared" si="239"/>
        <v>12</v>
      </c>
    </row>
    <row r="3025" spans="1:15" x14ac:dyDescent="0.35">
      <c r="A3025" t="s">
        <v>24</v>
      </c>
      <c r="B3025" s="3">
        <v>47848</v>
      </c>
      <c r="C3025">
        <v>25</v>
      </c>
      <c r="D3025" t="s">
        <v>18</v>
      </c>
      <c r="E3025" s="3">
        <v>44809</v>
      </c>
      <c r="F3025" s="4">
        <v>0.50240740740740741</v>
      </c>
      <c r="G3025">
        <v>14.09</v>
      </c>
      <c r="H3025">
        <v>5.31</v>
      </c>
      <c r="I3025">
        <v>1491</v>
      </c>
      <c r="J3025">
        <v>3024</v>
      </c>
      <c r="K3025" s="5" t="str">
        <f t="shared" si="235"/>
        <v>2022-09</v>
      </c>
      <c r="L3025" s="3" t="str">
        <f t="shared" si="236"/>
        <v>2022</v>
      </c>
      <c r="M3025">
        <f t="shared" si="237"/>
        <v>19.399999999999999</v>
      </c>
      <c r="N3025" s="6">
        <f t="shared" si="238"/>
        <v>0.50609490740740737</v>
      </c>
      <c r="O3025">
        <f t="shared" si="239"/>
        <v>12</v>
      </c>
    </row>
    <row r="3026" spans="1:15" x14ac:dyDescent="0.35">
      <c r="A3026" t="s">
        <v>15</v>
      </c>
      <c r="B3026" s="3">
        <v>47118</v>
      </c>
      <c r="C3026">
        <v>0</v>
      </c>
      <c r="D3026" t="s">
        <v>17</v>
      </c>
      <c r="E3026" s="3">
        <v>44845</v>
      </c>
      <c r="F3026" s="4">
        <v>0.76827546296296301</v>
      </c>
      <c r="G3026">
        <v>8</v>
      </c>
      <c r="H3026">
        <v>14.3</v>
      </c>
      <c r="I3026">
        <v>1492</v>
      </c>
      <c r="J3026">
        <v>3025</v>
      </c>
      <c r="K3026" s="5" t="str">
        <f t="shared" si="235"/>
        <v>2022-10</v>
      </c>
      <c r="L3026" s="3" t="str">
        <f t="shared" si="236"/>
        <v>2022</v>
      </c>
      <c r="M3026">
        <f t="shared" si="237"/>
        <v>22.3</v>
      </c>
      <c r="N3026" s="6">
        <f t="shared" si="238"/>
        <v>0.77820601851851856</v>
      </c>
      <c r="O3026">
        <f t="shared" si="239"/>
        <v>18</v>
      </c>
    </row>
    <row r="3027" spans="1:15" x14ac:dyDescent="0.35">
      <c r="A3027" t="s">
        <v>15</v>
      </c>
      <c r="B3027" s="3">
        <v>47118</v>
      </c>
      <c r="C3027">
        <v>25</v>
      </c>
      <c r="D3027" t="s">
        <v>18</v>
      </c>
      <c r="E3027" s="3">
        <v>44845</v>
      </c>
      <c r="F3027" s="4">
        <v>0.76827546296296301</v>
      </c>
      <c r="G3027">
        <v>8</v>
      </c>
      <c r="H3027">
        <v>14.3</v>
      </c>
      <c r="I3027">
        <v>1492</v>
      </c>
      <c r="J3027">
        <v>3026</v>
      </c>
      <c r="K3027" s="5" t="str">
        <f t="shared" si="235"/>
        <v>2022-10</v>
      </c>
      <c r="L3027" s="3" t="str">
        <f t="shared" si="236"/>
        <v>2022</v>
      </c>
      <c r="M3027">
        <f t="shared" si="237"/>
        <v>22.3</v>
      </c>
      <c r="N3027" s="6">
        <f t="shared" si="238"/>
        <v>0.77820601851851856</v>
      </c>
      <c r="O3027">
        <f t="shared" si="239"/>
        <v>18</v>
      </c>
    </row>
    <row r="3028" spans="1:15" x14ac:dyDescent="0.35">
      <c r="A3028" t="s">
        <v>15</v>
      </c>
      <c r="B3028" s="3">
        <v>47118</v>
      </c>
      <c r="C3028">
        <v>50</v>
      </c>
      <c r="D3028" t="s">
        <v>27</v>
      </c>
      <c r="E3028" s="3">
        <v>44845</v>
      </c>
      <c r="F3028" s="4">
        <v>0.76827546296296301</v>
      </c>
      <c r="G3028">
        <v>8</v>
      </c>
      <c r="H3028">
        <v>14.3</v>
      </c>
      <c r="I3028">
        <v>1492</v>
      </c>
      <c r="J3028">
        <v>3027</v>
      </c>
      <c r="K3028" s="5" t="str">
        <f t="shared" si="235"/>
        <v>2022-10</v>
      </c>
      <c r="L3028" s="3" t="str">
        <f t="shared" si="236"/>
        <v>2022</v>
      </c>
      <c r="M3028">
        <f t="shared" si="237"/>
        <v>22.3</v>
      </c>
      <c r="N3028" s="6">
        <f t="shared" si="238"/>
        <v>0.77820601851851856</v>
      </c>
      <c r="O3028">
        <f t="shared" si="239"/>
        <v>18</v>
      </c>
    </row>
    <row r="3029" spans="1:15" x14ac:dyDescent="0.35">
      <c r="A3029" t="s">
        <v>24</v>
      </c>
      <c r="B3029" s="3">
        <v>47848</v>
      </c>
      <c r="C3029">
        <v>10</v>
      </c>
      <c r="D3029" t="s">
        <v>16</v>
      </c>
      <c r="E3029" s="3">
        <v>44715</v>
      </c>
      <c r="F3029" s="4">
        <v>0.79038194444444443</v>
      </c>
      <c r="G3029">
        <v>18.989999999999998</v>
      </c>
      <c r="H3029">
        <v>15.14</v>
      </c>
      <c r="I3029">
        <v>1493</v>
      </c>
      <c r="J3029">
        <v>3028</v>
      </c>
      <c r="K3029" s="5" t="str">
        <f t="shared" si="235"/>
        <v>2022-06</v>
      </c>
      <c r="L3029" s="3" t="str">
        <f t="shared" si="236"/>
        <v>2022</v>
      </c>
      <c r="M3029">
        <f t="shared" si="237"/>
        <v>34.129999999999995</v>
      </c>
      <c r="N3029" s="6">
        <f t="shared" si="238"/>
        <v>0.80089583333333336</v>
      </c>
      <c r="O3029">
        <f t="shared" si="239"/>
        <v>19</v>
      </c>
    </row>
    <row r="3030" spans="1:15" x14ac:dyDescent="0.35">
      <c r="A3030" t="s">
        <v>24</v>
      </c>
      <c r="B3030" s="3">
        <v>47848</v>
      </c>
      <c r="C3030">
        <v>40</v>
      </c>
      <c r="D3030" t="s">
        <v>26</v>
      </c>
      <c r="E3030" s="3">
        <v>44715</v>
      </c>
      <c r="F3030" s="4">
        <v>0.79038194444444443</v>
      </c>
      <c r="G3030">
        <v>18.989999999999998</v>
      </c>
      <c r="H3030">
        <v>15.14</v>
      </c>
      <c r="I3030">
        <v>1493</v>
      </c>
      <c r="J3030">
        <v>3029</v>
      </c>
      <c r="K3030" s="5" t="str">
        <f t="shared" si="235"/>
        <v>2022-06</v>
      </c>
      <c r="L3030" s="3" t="str">
        <f t="shared" si="236"/>
        <v>2022</v>
      </c>
      <c r="M3030">
        <f t="shared" si="237"/>
        <v>34.129999999999995</v>
      </c>
      <c r="N3030" s="6">
        <f t="shared" si="238"/>
        <v>0.80089583333333336</v>
      </c>
      <c r="O3030">
        <f t="shared" si="239"/>
        <v>19</v>
      </c>
    </row>
    <row r="3031" spans="1:15" x14ac:dyDescent="0.35">
      <c r="A3031" t="s">
        <v>22</v>
      </c>
      <c r="B3031" s="3">
        <v>47299</v>
      </c>
      <c r="C3031">
        <v>10</v>
      </c>
      <c r="D3031" t="s">
        <v>16</v>
      </c>
      <c r="E3031" s="3">
        <v>44750</v>
      </c>
      <c r="F3031" s="4">
        <v>0.49108796296296298</v>
      </c>
      <c r="G3031">
        <v>14.19</v>
      </c>
      <c r="H3031">
        <v>8.33</v>
      </c>
      <c r="I3031">
        <v>1494</v>
      </c>
      <c r="J3031">
        <v>3030</v>
      </c>
      <c r="K3031" s="5" t="str">
        <f t="shared" si="235"/>
        <v>2022-07</v>
      </c>
      <c r="L3031" s="3" t="str">
        <f t="shared" si="236"/>
        <v>2022</v>
      </c>
      <c r="M3031">
        <f t="shared" si="237"/>
        <v>22.52</v>
      </c>
      <c r="N3031" s="6">
        <f t="shared" si="238"/>
        <v>0.49687268518518518</v>
      </c>
      <c r="O3031">
        <f t="shared" si="239"/>
        <v>11</v>
      </c>
    </row>
    <row r="3032" spans="1:15" x14ac:dyDescent="0.35">
      <c r="A3032" t="s">
        <v>24</v>
      </c>
      <c r="B3032" s="3">
        <v>47848</v>
      </c>
      <c r="C3032">
        <v>0</v>
      </c>
      <c r="D3032" t="s">
        <v>17</v>
      </c>
      <c r="E3032" s="3">
        <v>44731</v>
      </c>
      <c r="F3032" s="4">
        <v>0.44124999999999998</v>
      </c>
      <c r="G3032">
        <v>7.39</v>
      </c>
      <c r="H3032">
        <v>13.51</v>
      </c>
      <c r="I3032">
        <v>1495</v>
      </c>
      <c r="J3032">
        <v>3031</v>
      </c>
      <c r="K3032" s="5" t="str">
        <f t="shared" si="235"/>
        <v>2022-06</v>
      </c>
      <c r="L3032" s="3" t="str">
        <f t="shared" si="236"/>
        <v>2022</v>
      </c>
      <c r="M3032">
        <f t="shared" si="237"/>
        <v>20.9</v>
      </c>
      <c r="N3032" s="6">
        <f t="shared" si="238"/>
        <v>0.45063194444444443</v>
      </c>
      <c r="O3032">
        <f t="shared" si="239"/>
        <v>10</v>
      </c>
    </row>
    <row r="3033" spans="1:15" x14ac:dyDescent="0.35">
      <c r="A3033" t="s">
        <v>22</v>
      </c>
      <c r="B3033" s="3">
        <v>47299</v>
      </c>
      <c r="C3033">
        <v>20</v>
      </c>
      <c r="D3033" t="s">
        <v>23</v>
      </c>
      <c r="E3033" s="3">
        <v>44760</v>
      </c>
      <c r="F3033" s="4">
        <v>0.59517361111111111</v>
      </c>
      <c r="G3033">
        <v>11.67</v>
      </c>
      <c r="H3033">
        <v>8.94</v>
      </c>
      <c r="I3033">
        <v>1496</v>
      </c>
      <c r="J3033">
        <v>3032</v>
      </c>
      <c r="K3033" s="5" t="str">
        <f t="shared" si="235"/>
        <v>2022-07</v>
      </c>
      <c r="L3033" s="3" t="str">
        <f t="shared" si="236"/>
        <v>2022</v>
      </c>
      <c r="M3033">
        <f t="shared" si="237"/>
        <v>20.61</v>
      </c>
      <c r="N3033" s="6">
        <f t="shared" si="238"/>
        <v>0.60138194444444448</v>
      </c>
      <c r="O3033">
        <f t="shared" si="239"/>
        <v>14</v>
      </c>
    </row>
    <row r="3034" spans="1:15" x14ac:dyDescent="0.35">
      <c r="A3034" t="s">
        <v>28</v>
      </c>
      <c r="B3034" t="s">
        <v>21</v>
      </c>
      <c r="C3034">
        <v>20</v>
      </c>
      <c r="D3034" t="s">
        <v>23</v>
      </c>
      <c r="E3034" s="3">
        <v>44788</v>
      </c>
      <c r="F3034" s="4">
        <v>0.80738425925925927</v>
      </c>
      <c r="G3034">
        <v>10.68</v>
      </c>
      <c r="H3034">
        <v>6.88</v>
      </c>
      <c r="I3034">
        <v>1497</v>
      </c>
      <c r="J3034">
        <v>3033</v>
      </c>
      <c r="K3034" s="5" t="str">
        <f t="shared" si="235"/>
        <v>2022-08</v>
      </c>
      <c r="L3034" s="3" t="str">
        <f t="shared" si="236"/>
        <v>2022</v>
      </c>
      <c r="M3034">
        <f t="shared" si="237"/>
        <v>17.559999999999999</v>
      </c>
      <c r="N3034" s="6">
        <f t="shared" si="238"/>
        <v>0.81216203703703704</v>
      </c>
      <c r="O3034">
        <f t="shared" si="239"/>
        <v>19</v>
      </c>
    </row>
    <row r="3035" spans="1:15" x14ac:dyDescent="0.35">
      <c r="A3035" t="s">
        <v>28</v>
      </c>
      <c r="B3035" t="s">
        <v>21</v>
      </c>
      <c r="C3035">
        <v>40</v>
      </c>
      <c r="D3035" t="s">
        <v>26</v>
      </c>
      <c r="E3035" s="3">
        <v>44788</v>
      </c>
      <c r="F3035" s="4">
        <v>0.80738425925925927</v>
      </c>
      <c r="G3035">
        <v>10.68</v>
      </c>
      <c r="H3035">
        <v>6.88</v>
      </c>
      <c r="I3035">
        <v>1497</v>
      </c>
      <c r="J3035">
        <v>3034</v>
      </c>
      <c r="K3035" s="5" t="str">
        <f t="shared" si="235"/>
        <v>2022-08</v>
      </c>
      <c r="L3035" s="3" t="str">
        <f t="shared" si="236"/>
        <v>2022</v>
      </c>
      <c r="M3035">
        <f t="shared" si="237"/>
        <v>17.559999999999999</v>
      </c>
      <c r="N3035" s="6">
        <f t="shared" si="238"/>
        <v>0.81216203703703704</v>
      </c>
      <c r="O3035">
        <f t="shared" si="239"/>
        <v>19</v>
      </c>
    </row>
    <row r="3036" spans="1:15" x14ac:dyDescent="0.35">
      <c r="A3036" t="s">
        <v>28</v>
      </c>
      <c r="B3036" t="s">
        <v>21</v>
      </c>
      <c r="C3036">
        <v>50</v>
      </c>
      <c r="D3036" t="s">
        <v>27</v>
      </c>
      <c r="E3036" s="3">
        <v>44788</v>
      </c>
      <c r="F3036" s="4">
        <v>0.80738425925925927</v>
      </c>
      <c r="G3036">
        <v>10.68</v>
      </c>
      <c r="H3036">
        <v>6.88</v>
      </c>
      <c r="I3036">
        <v>1497</v>
      </c>
      <c r="J3036">
        <v>3035</v>
      </c>
      <c r="K3036" s="5" t="str">
        <f t="shared" si="235"/>
        <v>2022-08</v>
      </c>
      <c r="L3036" s="3" t="str">
        <f t="shared" si="236"/>
        <v>2022</v>
      </c>
      <c r="M3036">
        <f t="shared" si="237"/>
        <v>17.559999999999999</v>
      </c>
      <c r="N3036" s="6">
        <f t="shared" si="238"/>
        <v>0.81216203703703704</v>
      </c>
      <c r="O3036">
        <f t="shared" si="239"/>
        <v>19</v>
      </c>
    </row>
    <row r="3037" spans="1:15" x14ac:dyDescent="0.35">
      <c r="A3037" t="s">
        <v>24</v>
      </c>
      <c r="B3037" s="3">
        <v>47848</v>
      </c>
      <c r="C3037">
        <v>0</v>
      </c>
      <c r="D3037" t="s">
        <v>17</v>
      </c>
      <c r="E3037" s="3">
        <v>44613</v>
      </c>
      <c r="F3037" s="4">
        <v>0.8450347222222222</v>
      </c>
      <c r="G3037">
        <v>14.73</v>
      </c>
      <c r="H3037">
        <v>6.92</v>
      </c>
      <c r="I3037">
        <v>1498</v>
      </c>
      <c r="J3037">
        <v>3036</v>
      </c>
      <c r="K3037" s="5" t="str">
        <f t="shared" si="235"/>
        <v>2022-02</v>
      </c>
      <c r="L3037" s="3" t="str">
        <f t="shared" si="236"/>
        <v>2022</v>
      </c>
      <c r="M3037">
        <f t="shared" si="237"/>
        <v>21.65</v>
      </c>
      <c r="N3037" s="6">
        <f t="shared" si="238"/>
        <v>0.84984027777777771</v>
      </c>
      <c r="O3037">
        <f t="shared" si="239"/>
        <v>20</v>
      </c>
    </row>
    <row r="3038" spans="1:15" x14ac:dyDescent="0.35">
      <c r="A3038" t="s">
        <v>24</v>
      </c>
      <c r="B3038" s="3">
        <v>47848</v>
      </c>
      <c r="C3038">
        <v>10</v>
      </c>
      <c r="D3038" t="s">
        <v>16</v>
      </c>
      <c r="E3038" s="3">
        <v>44665</v>
      </c>
      <c r="F3038" s="4">
        <v>0.81077546296296299</v>
      </c>
      <c r="G3038">
        <v>9.0299999999999994</v>
      </c>
      <c r="H3038">
        <v>8.06</v>
      </c>
      <c r="I3038">
        <v>1499</v>
      </c>
      <c r="J3038">
        <v>3037</v>
      </c>
      <c r="K3038" s="5" t="str">
        <f t="shared" si="235"/>
        <v>2022-04</v>
      </c>
      <c r="L3038" s="3" t="str">
        <f t="shared" si="236"/>
        <v>2022</v>
      </c>
      <c r="M3038">
        <f t="shared" si="237"/>
        <v>17.09</v>
      </c>
      <c r="N3038" s="6">
        <f t="shared" si="238"/>
        <v>0.81637268518518524</v>
      </c>
      <c r="O3038">
        <f t="shared" si="239"/>
        <v>19</v>
      </c>
    </row>
    <row r="3039" spans="1:15" x14ac:dyDescent="0.35">
      <c r="A3039" t="s">
        <v>24</v>
      </c>
      <c r="B3039" s="3">
        <v>47848</v>
      </c>
      <c r="C3039">
        <v>25</v>
      </c>
      <c r="D3039" t="s">
        <v>18</v>
      </c>
      <c r="E3039" s="3">
        <v>44665</v>
      </c>
      <c r="F3039" s="4">
        <v>0.81077546296296299</v>
      </c>
      <c r="G3039">
        <v>9.0299999999999994</v>
      </c>
      <c r="H3039">
        <v>8.06</v>
      </c>
      <c r="I3039">
        <v>1499</v>
      </c>
      <c r="J3039">
        <v>3038</v>
      </c>
      <c r="K3039" s="5" t="str">
        <f t="shared" si="235"/>
        <v>2022-04</v>
      </c>
      <c r="L3039" s="3" t="str">
        <f t="shared" si="236"/>
        <v>2022</v>
      </c>
      <c r="M3039">
        <f t="shared" si="237"/>
        <v>17.09</v>
      </c>
      <c r="N3039" s="6">
        <f t="shared" si="238"/>
        <v>0.81637268518518524</v>
      </c>
      <c r="O3039">
        <f t="shared" si="239"/>
        <v>19</v>
      </c>
    </row>
    <row r="3040" spans="1:15" x14ac:dyDescent="0.35">
      <c r="A3040" t="s">
        <v>24</v>
      </c>
      <c r="B3040" s="3">
        <v>47848</v>
      </c>
      <c r="C3040">
        <v>80</v>
      </c>
      <c r="D3040" t="s">
        <v>19</v>
      </c>
      <c r="E3040" s="3">
        <v>44665</v>
      </c>
      <c r="F3040" s="4">
        <v>0.81077546296296299</v>
      </c>
      <c r="G3040">
        <v>9.0299999999999994</v>
      </c>
      <c r="H3040">
        <v>8.06</v>
      </c>
      <c r="I3040">
        <v>1499</v>
      </c>
      <c r="J3040">
        <v>3039</v>
      </c>
      <c r="K3040" s="5" t="str">
        <f t="shared" si="235"/>
        <v>2022-04</v>
      </c>
      <c r="L3040" s="3" t="str">
        <f t="shared" si="236"/>
        <v>2022</v>
      </c>
      <c r="M3040">
        <f t="shared" si="237"/>
        <v>17.09</v>
      </c>
      <c r="N3040" s="6">
        <f t="shared" si="238"/>
        <v>0.81637268518518524</v>
      </c>
      <c r="O3040">
        <f t="shared" si="239"/>
        <v>19</v>
      </c>
    </row>
    <row r="3041" spans="1:15" x14ac:dyDescent="0.35">
      <c r="A3041" t="s">
        <v>24</v>
      </c>
      <c r="B3041" s="3">
        <v>47848</v>
      </c>
      <c r="C3041">
        <v>0</v>
      </c>
      <c r="D3041" t="s">
        <v>17</v>
      </c>
      <c r="E3041" s="3">
        <v>44785</v>
      </c>
      <c r="F3041" s="4">
        <v>0.48850694444444442</v>
      </c>
      <c r="G3041">
        <v>8.65</v>
      </c>
      <c r="H3041">
        <v>6.29</v>
      </c>
      <c r="I3041">
        <v>1500</v>
      </c>
      <c r="J3041">
        <v>3040</v>
      </c>
      <c r="K3041" s="5" t="str">
        <f t="shared" si="235"/>
        <v>2022-08</v>
      </c>
      <c r="L3041" s="3" t="str">
        <f t="shared" si="236"/>
        <v>2022</v>
      </c>
      <c r="M3041">
        <f t="shared" si="237"/>
        <v>14.940000000000001</v>
      </c>
      <c r="N3041" s="6">
        <f t="shared" si="238"/>
        <v>0.49287499999999995</v>
      </c>
      <c r="O3041">
        <f t="shared" si="239"/>
        <v>11</v>
      </c>
    </row>
    <row r="3042" spans="1:15" x14ac:dyDescent="0.35">
      <c r="A3042" t="s">
        <v>22</v>
      </c>
      <c r="B3042" s="3">
        <v>47299</v>
      </c>
      <c r="C3042">
        <v>0</v>
      </c>
      <c r="D3042" t="s">
        <v>17</v>
      </c>
      <c r="E3042" s="3">
        <v>44838</v>
      </c>
      <c r="F3042" s="4">
        <v>0.63142361111111112</v>
      </c>
      <c r="G3042">
        <v>5.34</v>
      </c>
      <c r="H3042">
        <v>9.07</v>
      </c>
      <c r="I3042">
        <v>1501</v>
      </c>
      <c r="J3042">
        <v>3041</v>
      </c>
      <c r="K3042" s="5" t="str">
        <f t="shared" si="235"/>
        <v>2022-10</v>
      </c>
      <c r="L3042" s="3" t="str">
        <f t="shared" si="236"/>
        <v>2022</v>
      </c>
      <c r="M3042">
        <f t="shared" si="237"/>
        <v>14.41</v>
      </c>
      <c r="N3042" s="6">
        <f t="shared" si="238"/>
        <v>0.63772222222222219</v>
      </c>
      <c r="O3042">
        <f t="shared" si="239"/>
        <v>15</v>
      </c>
    </row>
    <row r="3043" spans="1:15" x14ac:dyDescent="0.35">
      <c r="A3043" t="s">
        <v>22</v>
      </c>
      <c r="B3043" s="3">
        <v>47299</v>
      </c>
      <c r="C3043">
        <v>25</v>
      </c>
      <c r="D3043" t="s">
        <v>18</v>
      </c>
      <c r="E3043" s="3">
        <v>44838</v>
      </c>
      <c r="F3043" s="4">
        <v>0.63142361111111112</v>
      </c>
      <c r="G3043">
        <v>5.34</v>
      </c>
      <c r="H3043">
        <v>9.07</v>
      </c>
      <c r="I3043">
        <v>1501</v>
      </c>
      <c r="J3043">
        <v>3042</v>
      </c>
      <c r="K3043" s="5" t="str">
        <f t="shared" si="235"/>
        <v>2022-10</v>
      </c>
      <c r="L3043" s="3" t="str">
        <f t="shared" si="236"/>
        <v>2022</v>
      </c>
      <c r="M3043">
        <f t="shared" si="237"/>
        <v>14.41</v>
      </c>
      <c r="N3043" s="6">
        <f t="shared" si="238"/>
        <v>0.63772222222222219</v>
      </c>
      <c r="O3043">
        <f t="shared" si="239"/>
        <v>15</v>
      </c>
    </row>
    <row r="3044" spans="1:15" x14ac:dyDescent="0.35">
      <c r="A3044" t="s">
        <v>15</v>
      </c>
      <c r="B3044" s="3">
        <v>47118</v>
      </c>
      <c r="C3044">
        <v>0</v>
      </c>
      <c r="D3044" t="s">
        <v>17</v>
      </c>
      <c r="E3044" s="3">
        <v>44846</v>
      </c>
      <c r="F3044" s="4">
        <v>0.39980324074074075</v>
      </c>
      <c r="G3044">
        <v>5.3</v>
      </c>
      <c r="H3044">
        <v>7.39</v>
      </c>
      <c r="I3044">
        <v>1502</v>
      </c>
      <c r="J3044">
        <v>3043</v>
      </c>
      <c r="K3044" s="5" t="str">
        <f t="shared" si="235"/>
        <v>2022-10</v>
      </c>
      <c r="L3044" s="3" t="str">
        <f t="shared" si="236"/>
        <v>2022</v>
      </c>
      <c r="M3044">
        <f t="shared" si="237"/>
        <v>12.69</v>
      </c>
      <c r="N3044" s="6">
        <f t="shared" si="238"/>
        <v>0.40493518518518518</v>
      </c>
      <c r="O3044">
        <f t="shared" si="239"/>
        <v>9</v>
      </c>
    </row>
    <row r="3045" spans="1:15" x14ac:dyDescent="0.35">
      <c r="A3045" t="s">
        <v>28</v>
      </c>
      <c r="B3045" t="s">
        <v>21</v>
      </c>
      <c r="C3045">
        <v>0</v>
      </c>
      <c r="D3045" t="s">
        <v>17</v>
      </c>
      <c r="E3045" s="3">
        <v>44742</v>
      </c>
      <c r="F3045" s="4">
        <v>0.38247685185185187</v>
      </c>
      <c r="G3045">
        <v>8.5500000000000007</v>
      </c>
      <c r="H3045">
        <v>10.06</v>
      </c>
      <c r="I3045">
        <v>1503</v>
      </c>
      <c r="J3045">
        <v>3044</v>
      </c>
      <c r="K3045" s="5" t="str">
        <f t="shared" si="235"/>
        <v>2022-06</v>
      </c>
      <c r="L3045" s="3" t="str">
        <f t="shared" si="236"/>
        <v>2022</v>
      </c>
      <c r="M3045">
        <f t="shared" si="237"/>
        <v>18.61</v>
      </c>
      <c r="N3045" s="6">
        <f t="shared" si="238"/>
        <v>0.38946296296296301</v>
      </c>
      <c r="O3045">
        <f t="shared" si="239"/>
        <v>9</v>
      </c>
    </row>
    <row r="3046" spans="1:15" x14ac:dyDescent="0.35">
      <c r="A3046" t="s">
        <v>24</v>
      </c>
      <c r="B3046" s="3">
        <v>47848</v>
      </c>
      <c r="C3046">
        <v>10</v>
      </c>
      <c r="D3046" t="s">
        <v>16</v>
      </c>
      <c r="E3046" s="3">
        <v>44758</v>
      </c>
      <c r="F3046" s="4">
        <v>0.86988425925925927</v>
      </c>
      <c r="G3046">
        <v>6.22</v>
      </c>
      <c r="H3046">
        <v>7.25</v>
      </c>
      <c r="I3046">
        <v>1504</v>
      </c>
      <c r="J3046">
        <v>3045</v>
      </c>
      <c r="K3046" s="5" t="str">
        <f t="shared" si="235"/>
        <v>2022-07</v>
      </c>
      <c r="L3046" s="3" t="str">
        <f t="shared" si="236"/>
        <v>2022</v>
      </c>
      <c r="M3046">
        <f t="shared" si="237"/>
        <v>13.469999999999999</v>
      </c>
      <c r="N3046" s="6">
        <f t="shared" si="238"/>
        <v>0.87491898148148151</v>
      </c>
      <c r="O3046">
        <f t="shared" si="239"/>
        <v>20</v>
      </c>
    </row>
    <row r="3047" spans="1:15" x14ac:dyDescent="0.35">
      <c r="A3047" t="s">
        <v>24</v>
      </c>
      <c r="B3047" s="3">
        <v>47848</v>
      </c>
      <c r="C3047">
        <v>40</v>
      </c>
      <c r="D3047" t="s">
        <v>26</v>
      </c>
      <c r="E3047" s="3">
        <v>44758</v>
      </c>
      <c r="F3047" s="4">
        <v>0.86988425925925927</v>
      </c>
      <c r="G3047">
        <v>6.22</v>
      </c>
      <c r="H3047">
        <v>7.25</v>
      </c>
      <c r="I3047">
        <v>1504</v>
      </c>
      <c r="J3047">
        <v>3046</v>
      </c>
      <c r="K3047" s="5" t="str">
        <f t="shared" si="235"/>
        <v>2022-07</v>
      </c>
      <c r="L3047" s="3" t="str">
        <f t="shared" si="236"/>
        <v>2022</v>
      </c>
      <c r="M3047">
        <f t="shared" si="237"/>
        <v>13.469999999999999</v>
      </c>
      <c r="N3047" s="6">
        <f t="shared" si="238"/>
        <v>0.87491898148148151</v>
      </c>
      <c r="O3047">
        <f t="shared" si="239"/>
        <v>20</v>
      </c>
    </row>
    <row r="3048" spans="1:15" x14ac:dyDescent="0.35">
      <c r="A3048" t="s">
        <v>22</v>
      </c>
      <c r="B3048" s="3">
        <v>47299</v>
      </c>
      <c r="C3048">
        <v>20</v>
      </c>
      <c r="D3048" t="s">
        <v>23</v>
      </c>
      <c r="E3048" s="3">
        <v>44782</v>
      </c>
      <c r="F3048" s="4">
        <v>0.52519675925925924</v>
      </c>
      <c r="G3048">
        <v>7.89</v>
      </c>
      <c r="H3048">
        <v>9.84</v>
      </c>
      <c r="I3048">
        <v>1505</v>
      </c>
      <c r="J3048">
        <v>3047</v>
      </c>
      <c r="K3048" s="5" t="str">
        <f t="shared" si="235"/>
        <v>2022-08</v>
      </c>
      <c r="L3048" s="3" t="str">
        <f t="shared" si="236"/>
        <v>2022</v>
      </c>
      <c r="M3048">
        <f t="shared" si="237"/>
        <v>17.73</v>
      </c>
      <c r="N3048" s="6">
        <f t="shared" si="238"/>
        <v>0.5320300925925926</v>
      </c>
      <c r="O3048">
        <f t="shared" si="239"/>
        <v>12</v>
      </c>
    </row>
    <row r="3049" spans="1:15" x14ac:dyDescent="0.35">
      <c r="A3049" t="s">
        <v>22</v>
      </c>
      <c r="B3049" s="3">
        <v>47299</v>
      </c>
      <c r="C3049">
        <v>25</v>
      </c>
      <c r="D3049" t="s">
        <v>18</v>
      </c>
      <c r="E3049" s="3">
        <v>44782</v>
      </c>
      <c r="F3049" s="4">
        <v>0.52519675925925924</v>
      </c>
      <c r="G3049">
        <v>7.89</v>
      </c>
      <c r="H3049">
        <v>9.84</v>
      </c>
      <c r="I3049">
        <v>1505</v>
      </c>
      <c r="J3049">
        <v>3048</v>
      </c>
      <c r="K3049" s="5" t="str">
        <f t="shared" si="235"/>
        <v>2022-08</v>
      </c>
      <c r="L3049" s="3" t="str">
        <f t="shared" si="236"/>
        <v>2022</v>
      </c>
      <c r="M3049">
        <f t="shared" si="237"/>
        <v>17.73</v>
      </c>
      <c r="N3049" s="6">
        <f t="shared" si="238"/>
        <v>0.5320300925925926</v>
      </c>
      <c r="O3049">
        <f t="shared" si="239"/>
        <v>12</v>
      </c>
    </row>
    <row r="3050" spans="1:15" x14ac:dyDescent="0.35">
      <c r="A3050" t="s">
        <v>24</v>
      </c>
      <c r="B3050" s="3">
        <v>47848</v>
      </c>
      <c r="C3050">
        <v>10</v>
      </c>
      <c r="D3050" t="s">
        <v>16</v>
      </c>
      <c r="E3050" s="3">
        <v>44790</v>
      </c>
      <c r="F3050" s="4">
        <v>0.39226851851851852</v>
      </c>
      <c r="G3050">
        <v>11.74</v>
      </c>
      <c r="H3050">
        <v>12.72</v>
      </c>
      <c r="I3050">
        <v>1506</v>
      </c>
      <c r="J3050">
        <v>3049</v>
      </c>
      <c r="K3050" s="5" t="str">
        <f t="shared" si="235"/>
        <v>2022-08</v>
      </c>
      <c r="L3050" s="3" t="str">
        <f t="shared" si="236"/>
        <v>2022</v>
      </c>
      <c r="M3050">
        <f t="shared" si="237"/>
        <v>24.46</v>
      </c>
      <c r="N3050" s="6">
        <f t="shared" si="238"/>
        <v>0.40110185185185188</v>
      </c>
      <c r="O3050">
        <f t="shared" si="239"/>
        <v>9</v>
      </c>
    </row>
    <row r="3051" spans="1:15" x14ac:dyDescent="0.35">
      <c r="A3051" t="s">
        <v>28</v>
      </c>
      <c r="B3051" t="s">
        <v>21</v>
      </c>
      <c r="C3051">
        <v>10</v>
      </c>
      <c r="D3051" t="s">
        <v>16</v>
      </c>
      <c r="E3051" s="3">
        <v>44861</v>
      </c>
      <c r="F3051" s="4">
        <v>0.52368055555555559</v>
      </c>
      <c r="G3051">
        <v>9.31</v>
      </c>
      <c r="H3051">
        <v>8.25</v>
      </c>
      <c r="I3051">
        <v>1507</v>
      </c>
      <c r="J3051">
        <v>3050</v>
      </c>
      <c r="K3051" s="5" t="str">
        <f t="shared" si="235"/>
        <v>2022-10</v>
      </c>
      <c r="L3051" s="3" t="str">
        <f t="shared" si="236"/>
        <v>2022</v>
      </c>
      <c r="M3051">
        <f t="shared" si="237"/>
        <v>17.560000000000002</v>
      </c>
      <c r="N3051" s="6">
        <f t="shared" si="238"/>
        <v>0.52940972222222227</v>
      </c>
      <c r="O3051">
        <f t="shared" si="239"/>
        <v>12</v>
      </c>
    </row>
    <row r="3052" spans="1:15" x14ac:dyDescent="0.35">
      <c r="A3052" t="s">
        <v>24</v>
      </c>
      <c r="B3052" s="3">
        <v>47848</v>
      </c>
      <c r="C3052">
        <v>20</v>
      </c>
      <c r="D3052" t="s">
        <v>23</v>
      </c>
      <c r="E3052" s="3">
        <v>44876</v>
      </c>
      <c r="F3052" s="4">
        <v>0.34682870370370372</v>
      </c>
      <c r="G3052">
        <v>7.98</v>
      </c>
      <c r="H3052">
        <v>18.91</v>
      </c>
      <c r="I3052">
        <v>1508</v>
      </c>
      <c r="J3052">
        <v>3051</v>
      </c>
      <c r="K3052" s="5" t="str">
        <f t="shared" si="235"/>
        <v>2022-11</v>
      </c>
      <c r="L3052" s="3" t="str">
        <f t="shared" si="236"/>
        <v>2022</v>
      </c>
      <c r="M3052">
        <f t="shared" si="237"/>
        <v>26.89</v>
      </c>
      <c r="N3052" s="6">
        <f t="shared" si="238"/>
        <v>0.35996064814814815</v>
      </c>
      <c r="O3052">
        <f t="shared" si="239"/>
        <v>8</v>
      </c>
    </row>
    <row r="3053" spans="1:15" x14ac:dyDescent="0.35">
      <c r="A3053" t="s">
        <v>24</v>
      </c>
      <c r="B3053" s="3">
        <v>47848</v>
      </c>
      <c r="C3053">
        <v>25</v>
      </c>
      <c r="D3053" t="s">
        <v>18</v>
      </c>
      <c r="E3053" s="3">
        <v>44876</v>
      </c>
      <c r="F3053" s="4">
        <v>0.34682870370370372</v>
      </c>
      <c r="G3053">
        <v>7.98</v>
      </c>
      <c r="H3053">
        <v>18.91</v>
      </c>
      <c r="I3053">
        <v>1508</v>
      </c>
      <c r="J3053">
        <v>3052</v>
      </c>
      <c r="K3053" s="5" t="str">
        <f t="shared" si="235"/>
        <v>2022-11</v>
      </c>
      <c r="L3053" s="3" t="str">
        <f t="shared" si="236"/>
        <v>2022</v>
      </c>
      <c r="M3053">
        <f t="shared" si="237"/>
        <v>26.89</v>
      </c>
      <c r="N3053" s="6">
        <f t="shared" si="238"/>
        <v>0.35996064814814815</v>
      </c>
      <c r="O3053">
        <f t="shared" si="239"/>
        <v>8</v>
      </c>
    </row>
    <row r="3054" spans="1:15" x14ac:dyDescent="0.35">
      <c r="A3054" t="s">
        <v>24</v>
      </c>
      <c r="B3054" s="3">
        <v>47848</v>
      </c>
      <c r="C3054">
        <v>80</v>
      </c>
      <c r="D3054" t="s">
        <v>19</v>
      </c>
      <c r="E3054" s="3">
        <v>44876</v>
      </c>
      <c r="F3054" s="4">
        <v>0.34682870370370372</v>
      </c>
      <c r="G3054">
        <v>7.98</v>
      </c>
      <c r="H3054">
        <v>18.91</v>
      </c>
      <c r="I3054">
        <v>1508</v>
      </c>
      <c r="J3054">
        <v>3053</v>
      </c>
      <c r="K3054" s="5" t="str">
        <f t="shared" si="235"/>
        <v>2022-11</v>
      </c>
      <c r="L3054" s="3" t="str">
        <f t="shared" si="236"/>
        <v>2022</v>
      </c>
      <c r="M3054">
        <f t="shared" si="237"/>
        <v>26.89</v>
      </c>
      <c r="N3054" s="6">
        <f t="shared" si="238"/>
        <v>0.35996064814814815</v>
      </c>
      <c r="O3054">
        <f t="shared" si="239"/>
        <v>8</v>
      </c>
    </row>
    <row r="3055" spans="1:15" x14ac:dyDescent="0.35">
      <c r="A3055" t="s">
        <v>15</v>
      </c>
      <c r="B3055" s="3">
        <v>47118</v>
      </c>
      <c r="C3055">
        <v>20</v>
      </c>
      <c r="D3055" t="s">
        <v>23</v>
      </c>
      <c r="E3055" s="3">
        <v>44890</v>
      </c>
      <c r="F3055" s="4">
        <v>0.33971064814814816</v>
      </c>
      <c r="G3055">
        <v>15.4</v>
      </c>
      <c r="H3055">
        <v>13.94</v>
      </c>
      <c r="I3055">
        <v>1509</v>
      </c>
      <c r="J3055">
        <v>3054</v>
      </c>
      <c r="K3055" s="5" t="str">
        <f t="shared" si="235"/>
        <v>2022-11</v>
      </c>
      <c r="L3055" s="3" t="str">
        <f t="shared" si="236"/>
        <v>2022</v>
      </c>
      <c r="M3055">
        <f t="shared" si="237"/>
        <v>29.34</v>
      </c>
      <c r="N3055" s="6">
        <f t="shared" si="238"/>
        <v>0.34939120370370375</v>
      </c>
      <c r="O3055">
        <f t="shared" si="239"/>
        <v>8</v>
      </c>
    </row>
    <row r="3056" spans="1:15" x14ac:dyDescent="0.35">
      <c r="A3056" t="s">
        <v>24</v>
      </c>
      <c r="B3056" s="3">
        <v>47848</v>
      </c>
      <c r="C3056">
        <v>10</v>
      </c>
      <c r="D3056" t="s">
        <v>16</v>
      </c>
      <c r="E3056" s="3">
        <v>44815</v>
      </c>
      <c r="F3056" s="4">
        <v>0.87168981481481478</v>
      </c>
      <c r="G3056">
        <v>10.94</v>
      </c>
      <c r="H3056">
        <v>8.8699999999999992</v>
      </c>
      <c r="I3056">
        <v>1510</v>
      </c>
      <c r="J3056">
        <v>3055</v>
      </c>
      <c r="K3056" s="5" t="str">
        <f t="shared" si="235"/>
        <v>2022-09</v>
      </c>
      <c r="L3056" s="3" t="str">
        <f t="shared" si="236"/>
        <v>2022</v>
      </c>
      <c r="M3056">
        <f t="shared" si="237"/>
        <v>19.809999999999999</v>
      </c>
      <c r="N3056" s="6">
        <f t="shared" si="238"/>
        <v>0.87784953703703705</v>
      </c>
      <c r="O3056">
        <f t="shared" si="239"/>
        <v>21</v>
      </c>
    </row>
    <row r="3057" spans="1:15" x14ac:dyDescent="0.35">
      <c r="A3057" t="s">
        <v>24</v>
      </c>
      <c r="B3057" s="3">
        <v>47848</v>
      </c>
      <c r="C3057">
        <v>20</v>
      </c>
      <c r="D3057" t="s">
        <v>23</v>
      </c>
      <c r="E3057" s="3">
        <v>44877</v>
      </c>
      <c r="F3057" s="4">
        <v>0.56799768518518523</v>
      </c>
      <c r="G3057">
        <v>6.21</v>
      </c>
      <c r="H3057">
        <v>6.01</v>
      </c>
      <c r="I3057">
        <v>1511</v>
      </c>
      <c r="J3057">
        <v>3056</v>
      </c>
      <c r="K3057" s="5" t="str">
        <f t="shared" si="235"/>
        <v>2022-11</v>
      </c>
      <c r="L3057" s="3" t="str">
        <f t="shared" si="236"/>
        <v>2022</v>
      </c>
      <c r="M3057">
        <f t="shared" si="237"/>
        <v>12.219999999999999</v>
      </c>
      <c r="N3057" s="6">
        <f t="shared" si="238"/>
        <v>0.57217129629629637</v>
      </c>
      <c r="O3057">
        <f t="shared" si="239"/>
        <v>13</v>
      </c>
    </row>
    <row r="3058" spans="1:15" x14ac:dyDescent="0.35">
      <c r="A3058" t="s">
        <v>25</v>
      </c>
      <c r="B3058" t="s">
        <v>21</v>
      </c>
      <c r="C3058">
        <v>10</v>
      </c>
      <c r="D3058" t="s">
        <v>16</v>
      </c>
      <c r="E3058" s="3">
        <v>44661</v>
      </c>
      <c r="F3058" s="4">
        <v>0.44717592592592592</v>
      </c>
      <c r="G3058">
        <v>8.33</v>
      </c>
      <c r="H3058">
        <v>8.08</v>
      </c>
      <c r="I3058">
        <v>1512</v>
      </c>
      <c r="J3058">
        <v>3057</v>
      </c>
      <c r="K3058" s="5" t="str">
        <f t="shared" si="235"/>
        <v>2022-04</v>
      </c>
      <c r="L3058" s="3" t="str">
        <f t="shared" si="236"/>
        <v>2022</v>
      </c>
      <c r="M3058">
        <f t="shared" si="237"/>
        <v>16.41</v>
      </c>
      <c r="N3058" s="6">
        <f t="shared" si="238"/>
        <v>0.45278703703703704</v>
      </c>
      <c r="O3058">
        <f t="shared" si="239"/>
        <v>10</v>
      </c>
    </row>
    <row r="3059" spans="1:15" x14ac:dyDescent="0.35">
      <c r="A3059" t="s">
        <v>25</v>
      </c>
      <c r="B3059" t="s">
        <v>21</v>
      </c>
      <c r="C3059">
        <v>25</v>
      </c>
      <c r="D3059" t="s">
        <v>18</v>
      </c>
      <c r="E3059" s="3">
        <v>44661</v>
      </c>
      <c r="F3059" s="4">
        <v>0.44717592592592592</v>
      </c>
      <c r="G3059">
        <v>8.33</v>
      </c>
      <c r="H3059">
        <v>8.08</v>
      </c>
      <c r="I3059">
        <v>1512</v>
      </c>
      <c r="J3059">
        <v>3058</v>
      </c>
      <c r="K3059" s="5" t="str">
        <f t="shared" si="235"/>
        <v>2022-04</v>
      </c>
      <c r="L3059" s="3" t="str">
        <f t="shared" si="236"/>
        <v>2022</v>
      </c>
      <c r="M3059">
        <f t="shared" si="237"/>
        <v>16.41</v>
      </c>
      <c r="N3059" s="6">
        <f t="shared" si="238"/>
        <v>0.45278703703703704</v>
      </c>
      <c r="O3059">
        <f t="shared" si="239"/>
        <v>10</v>
      </c>
    </row>
    <row r="3060" spans="1:15" x14ac:dyDescent="0.35">
      <c r="A3060" t="s">
        <v>24</v>
      </c>
      <c r="B3060" s="3">
        <v>47848</v>
      </c>
      <c r="C3060">
        <v>20</v>
      </c>
      <c r="D3060" t="s">
        <v>23</v>
      </c>
      <c r="E3060" s="3">
        <v>44682</v>
      </c>
      <c r="F3060" s="4">
        <v>0.49388888888888888</v>
      </c>
      <c r="G3060">
        <v>12.07</v>
      </c>
      <c r="H3060">
        <v>9.26</v>
      </c>
      <c r="I3060">
        <v>1513</v>
      </c>
      <c r="J3060">
        <v>3059</v>
      </c>
      <c r="K3060" s="5" t="str">
        <f t="shared" si="235"/>
        <v>2022-05</v>
      </c>
      <c r="L3060" s="3" t="str">
        <f t="shared" si="236"/>
        <v>2022</v>
      </c>
      <c r="M3060">
        <f t="shared" si="237"/>
        <v>21.33</v>
      </c>
      <c r="N3060" s="6">
        <f t="shared" si="238"/>
        <v>0.50031944444444443</v>
      </c>
      <c r="O3060">
        <f t="shared" si="239"/>
        <v>12</v>
      </c>
    </row>
    <row r="3061" spans="1:15" x14ac:dyDescent="0.35">
      <c r="A3061" t="s">
        <v>24</v>
      </c>
      <c r="B3061" s="3">
        <v>47848</v>
      </c>
      <c r="C3061">
        <v>25</v>
      </c>
      <c r="D3061" t="s">
        <v>18</v>
      </c>
      <c r="E3061" s="3">
        <v>44682</v>
      </c>
      <c r="F3061" s="4">
        <v>0.49388888888888888</v>
      </c>
      <c r="G3061">
        <v>12.07</v>
      </c>
      <c r="H3061">
        <v>9.26</v>
      </c>
      <c r="I3061">
        <v>1513</v>
      </c>
      <c r="J3061">
        <v>3060</v>
      </c>
      <c r="K3061" s="5" t="str">
        <f t="shared" si="235"/>
        <v>2022-05</v>
      </c>
      <c r="L3061" s="3" t="str">
        <f t="shared" si="236"/>
        <v>2022</v>
      </c>
      <c r="M3061">
        <f t="shared" si="237"/>
        <v>21.33</v>
      </c>
      <c r="N3061" s="6">
        <f t="shared" si="238"/>
        <v>0.50031944444444443</v>
      </c>
      <c r="O3061">
        <f t="shared" si="239"/>
        <v>12</v>
      </c>
    </row>
    <row r="3062" spans="1:15" x14ac:dyDescent="0.35">
      <c r="A3062" t="s">
        <v>24</v>
      </c>
      <c r="B3062" s="3">
        <v>47848</v>
      </c>
      <c r="C3062">
        <v>0</v>
      </c>
      <c r="D3062" t="s">
        <v>17</v>
      </c>
      <c r="E3062" s="3">
        <v>44713</v>
      </c>
      <c r="F3062" s="4">
        <v>0.65510416666666671</v>
      </c>
      <c r="G3062">
        <v>8.2899999999999991</v>
      </c>
      <c r="H3062">
        <v>12.39</v>
      </c>
      <c r="I3062">
        <v>1514</v>
      </c>
      <c r="J3062">
        <v>3061</v>
      </c>
      <c r="K3062" s="5" t="str">
        <f t="shared" si="235"/>
        <v>2022-06</v>
      </c>
      <c r="L3062" s="3" t="str">
        <f t="shared" si="236"/>
        <v>2022</v>
      </c>
      <c r="M3062">
        <f t="shared" si="237"/>
        <v>20.68</v>
      </c>
      <c r="N3062" s="6">
        <f t="shared" si="238"/>
        <v>0.66370833333333334</v>
      </c>
      <c r="O3062">
        <f t="shared" si="239"/>
        <v>15</v>
      </c>
    </row>
    <row r="3063" spans="1:15" x14ac:dyDescent="0.35">
      <c r="A3063" t="s">
        <v>24</v>
      </c>
      <c r="B3063" s="3">
        <v>47848</v>
      </c>
      <c r="C3063">
        <v>25</v>
      </c>
      <c r="D3063" t="s">
        <v>18</v>
      </c>
      <c r="E3063" s="3">
        <v>44713</v>
      </c>
      <c r="F3063" s="4">
        <v>0.65510416666666671</v>
      </c>
      <c r="G3063">
        <v>8.2899999999999991</v>
      </c>
      <c r="H3063">
        <v>12.39</v>
      </c>
      <c r="I3063">
        <v>1514</v>
      </c>
      <c r="J3063">
        <v>3062</v>
      </c>
      <c r="K3063" s="5" t="str">
        <f t="shared" si="235"/>
        <v>2022-06</v>
      </c>
      <c r="L3063" s="3" t="str">
        <f t="shared" si="236"/>
        <v>2022</v>
      </c>
      <c r="M3063">
        <f t="shared" si="237"/>
        <v>20.68</v>
      </c>
      <c r="N3063" s="6">
        <f t="shared" si="238"/>
        <v>0.66370833333333334</v>
      </c>
      <c r="O3063">
        <f t="shared" si="239"/>
        <v>15</v>
      </c>
    </row>
    <row r="3064" spans="1:15" x14ac:dyDescent="0.35">
      <c r="A3064" t="s">
        <v>15</v>
      </c>
      <c r="B3064" s="3">
        <v>47118</v>
      </c>
      <c r="C3064">
        <v>20</v>
      </c>
      <c r="D3064" t="s">
        <v>23</v>
      </c>
      <c r="E3064" s="3">
        <v>44731</v>
      </c>
      <c r="F3064" s="4">
        <v>0.76163194444444449</v>
      </c>
      <c r="G3064">
        <v>10.92</v>
      </c>
      <c r="H3064">
        <v>6.87</v>
      </c>
      <c r="I3064">
        <v>1515</v>
      </c>
      <c r="J3064">
        <v>3063</v>
      </c>
      <c r="K3064" s="5" t="str">
        <f t="shared" si="235"/>
        <v>2022-06</v>
      </c>
      <c r="L3064" s="3" t="str">
        <f t="shared" si="236"/>
        <v>2022</v>
      </c>
      <c r="M3064">
        <f t="shared" si="237"/>
        <v>17.79</v>
      </c>
      <c r="N3064" s="6">
        <f t="shared" si="238"/>
        <v>0.76640277777777777</v>
      </c>
      <c r="O3064">
        <f t="shared" si="239"/>
        <v>18</v>
      </c>
    </row>
    <row r="3065" spans="1:15" x14ac:dyDescent="0.35">
      <c r="A3065" t="s">
        <v>25</v>
      </c>
      <c r="B3065" t="s">
        <v>21</v>
      </c>
      <c r="C3065">
        <v>20</v>
      </c>
      <c r="D3065" t="s">
        <v>23</v>
      </c>
      <c r="E3065" s="3">
        <v>44575</v>
      </c>
      <c r="F3065" s="4">
        <v>0.62210648148148151</v>
      </c>
      <c r="G3065">
        <v>10.130000000000001</v>
      </c>
      <c r="H3065">
        <v>7.88</v>
      </c>
      <c r="I3065">
        <v>1516</v>
      </c>
      <c r="J3065">
        <v>3064</v>
      </c>
      <c r="K3065" s="5" t="str">
        <f t="shared" si="235"/>
        <v>2022-01</v>
      </c>
      <c r="L3065" s="3" t="str">
        <f t="shared" si="236"/>
        <v>2022</v>
      </c>
      <c r="M3065">
        <f t="shared" si="237"/>
        <v>18.010000000000002</v>
      </c>
      <c r="N3065" s="6">
        <f t="shared" si="238"/>
        <v>0.62757870370370372</v>
      </c>
      <c r="O3065">
        <f t="shared" si="239"/>
        <v>15</v>
      </c>
    </row>
    <row r="3066" spans="1:15" x14ac:dyDescent="0.35">
      <c r="A3066" t="s">
        <v>25</v>
      </c>
      <c r="B3066" t="s">
        <v>21</v>
      </c>
      <c r="C3066">
        <v>25</v>
      </c>
      <c r="D3066" t="s">
        <v>18</v>
      </c>
      <c r="E3066" s="3">
        <v>44575</v>
      </c>
      <c r="F3066" s="4">
        <v>0.62210648148148151</v>
      </c>
      <c r="G3066">
        <v>10.130000000000001</v>
      </c>
      <c r="H3066">
        <v>7.88</v>
      </c>
      <c r="I3066">
        <v>1516</v>
      </c>
      <c r="J3066">
        <v>3065</v>
      </c>
      <c r="K3066" s="5" t="str">
        <f t="shared" si="235"/>
        <v>2022-01</v>
      </c>
      <c r="L3066" s="3" t="str">
        <f t="shared" si="236"/>
        <v>2022</v>
      </c>
      <c r="M3066">
        <f t="shared" si="237"/>
        <v>18.010000000000002</v>
      </c>
      <c r="N3066" s="6">
        <f t="shared" si="238"/>
        <v>0.62757870370370372</v>
      </c>
      <c r="O3066">
        <f t="shared" si="239"/>
        <v>15</v>
      </c>
    </row>
    <row r="3067" spans="1:15" x14ac:dyDescent="0.35">
      <c r="A3067" t="s">
        <v>25</v>
      </c>
      <c r="B3067" t="s">
        <v>21</v>
      </c>
      <c r="C3067">
        <v>50</v>
      </c>
      <c r="D3067" t="s">
        <v>27</v>
      </c>
      <c r="E3067" s="3">
        <v>44575</v>
      </c>
      <c r="F3067" s="4">
        <v>0.62210648148148151</v>
      </c>
      <c r="G3067">
        <v>10.130000000000001</v>
      </c>
      <c r="H3067">
        <v>7.88</v>
      </c>
      <c r="I3067">
        <v>1516</v>
      </c>
      <c r="J3067">
        <v>3066</v>
      </c>
      <c r="K3067" s="5" t="str">
        <f t="shared" si="235"/>
        <v>2022-01</v>
      </c>
      <c r="L3067" s="3" t="str">
        <f t="shared" si="236"/>
        <v>2022</v>
      </c>
      <c r="M3067">
        <f t="shared" si="237"/>
        <v>18.010000000000002</v>
      </c>
      <c r="N3067" s="6">
        <f t="shared" si="238"/>
        <v>0.62757870370370372</v>
      </c>
      <c r="O3067">
        <f t="shared" si="239"/>
        <v>15</v>
      </c>
    </row>
    <row r="3068" spans="1:15" x14ac:dyDescent="0.35">
      <c r="A3068" t="s">
        <v>28</v>
      </c>
      <c r="B3068" t="s">
        <v>21</v>
      </c>
      <c r="C3068">
        <v>0</v>
      </c>
      <c r="D3068" t="s">
        <v>17</v>
      </c>
      <c r="E3068" s="3">
        <v>44599</v>
      </c>
      <c r="F3068" s="4">
        <v>0.49306712962962962</v>
      </c>
      <c r="G3068">
        <v>10.34</v>
      </c>
      <c r="H3068">
        <v>6.68</v>
      </c>
      <c r="I3068">
        <v>1517</v>
      </c>
      <c r="J3068">
        <v>3067</v>
      </c>
      <c r="K3068" s="5" t="str">
        <f t="shared" si="235"/>
        <v>2022-02</v>
      </c>
      <c r="L3068" s="3" t="str">
        <f t="shared" si="236"/>
        <v>2022</v>
      </c>
      <c r="M3068">
        <f t="shared" si="237"/>
        <v>17.02</v>
      </c>
      <c r="N3068" s="6">
        <f t="shared" si="238"/>
        <v>0.49770601851851853</v>
      </c>
      <c r="O3068">
        <f t="shared" si="239"/>
        <v>11</v>
      </c>
    </row>
    <row r="3069" spans="1:15" x14ac:dyDescent="0.35">
      <c r="A3069" t="s">
        <v>28</v>
      </c>
      <c r="B3069" t="s">
        <v>21</v>
      </c>
      <c r="C3069">
        <v>25</v>
      </c>
      <c r="D3069" t="s">
        <v>18</v>
      </c>
      <c r="E3069" s="3">
        <v>44599</v>
      </c>
      <c r="F3069" s="4">
        <v>0.49306712962962962</v>
      </c>
      <c r="G3069">
        <v>10.34</v>
      </c>
      <c r="H3069">
        <v>6.68</v>
      </c>
      <c r="I3069">
        <v>1517</v>
      </c>
      <c r="J3069">
        <v>3068</v>
      </c>
      <c r="K3069" s="5" t="str">
        <f t="shared" si="235"/>
        <v>2022-02</v>
      </c>
      <c r="L3069" s="3" t="str">
        <f t="shared" si="236"/>
        <v>2022</v>
      </c>
      <c r="M3069">
        <f t="shared" si="237"/>
        <v>17.02</v>
      </c>
      <c r="N3069" s="6">
        <f t="shared" si="238"/>
        <v>0.49770601851851853</v>
      </c>
      <c r="O3069">
        <f t="shared" si="239"/>
        <v>11</v>
      </c>
    </row>
    <row r="3070" spans="1:15" x14ac:dyDescent="0.35">
      <c r="A3070" t="s">
        <v>28</v>
      </c>
      <c r="B3070" t="s">
        <v>21</v>
      </c>
      <c r="C3070">
        <v>80</v>
      </c>
      <c r="D3070" t="s">
        <v>19</v>
      </c>
      <c r="E3070" s="3">
        <v>44599</v>
      </c>
      <c r="F3070" s="4">
        <v>0.49306712962962962</v>
      </c>
      <c r="G3070">
        <v>10.34</v>
      </c>
      <c r="H3070">
        <v>6.68</v>
      </c>
      <c r="I3070">
        <v>1517</v>
      </c>
      <c r="J3070">
        <v>3069</v>
      </c>
      <c r="K3070" s="5" t="str">
        <f t="shared" si="235"/>
        <v>2022-02</v>
      </c>
      <c r="L3070" s="3" t="str">
        <f t="shared" si="236"/>
        <v>2022</v>
      </c>
      <c r="M3070">
        <f t="shared" si="237"/>
        <v>17.02</v>
      </c>
      <c r="N3070" s="6">
        <f t="shared" si="238"/>
        <v>0.49770601851851853</v>
      </c>
      <c r="O3070">
        <f t="shared" si="239"/>
        <v>11</v>
      </c>
    </row>
    <row r="3071" spans="1:15" x14ac:dyDescent="0.35">
      <c r="A3071" t="s">
        <v>28</v>
      </c>
      <c r="B3071" t="s">
        <v>21</v>
      </c>
      <c r="C3071">
        <v>10</v>
      </c>
      <c r="D3071" t="s">
        <v>16</v>
      </c>
      <c r="E3071" s="3">
        <v>44674</v>
      </c>
      <c r="F3071" s="4">
        <v>0.48803240740740739</v>
      </c>
      <c r="G3071">
        <v>11.15</v>
      </c>
      <c r="H3071">
        <v>17.170000000000002</v>
      </c>
      <c r="I3071">
        <v>1518</v>
      </c>
      <c r="J3071">
        <v>3070</v>
      </c>
      <c r="K3071" s="5" t="str">
        <f t="shared" si="235"/>
        <v>2022-04</v>
      </c>
      <c r="L3071" s="3" t="str">
        <f t="shared" si="236"/>
        <v>2022</v>
      </c>
      <c r="M3071">
        <f t="shared" si="237"/>
        <v>28.32</v>
      </c>
      <c r="N3071" s="6">
        <f t="shared" si="238"/>
        <v>0.49995601851851851</v>
      </c>
      <c r="O3071">
        <f t="shared" si="239"/>
        <v>11</v>
      </c>
    </row>
    <row r="3072" spans="1:15" x14ac:dyDescent="0.35">
      <c r="A3072" t="s">
        <v>22</v>
      </c>
      <c r="B3072" s="3">
        <v>47299</v>
      </c>
      <c r="C3072">
        <v>10</v>
      </c>
      <c r="D3072" t="s">
        <v>16</v>
      </c>
      <c r="E3072" s="3">
        <v>44718</v>
      </c>
      <c r="F3072" s="4">
        <v>0.35238425925925926</v>
      </c>
      <c r="G3072">
        <v>7.95</v>
      </c>
      <c r="H3072">
        <v>15.05</v>
      </c>
      <c r="I3072">
        <v>1519</v>
      </c>
      <c r="J3072">
        <v>3071</v>
      </c>
      <c r="K3072" s="5" t="str">
        <f t="shared" si="235"/>
        <v>2022-06</v>
      </c>
      <c r="L3072" s="3" t="str">
        <f t="shared" si="236"/>
        <v>2022</v>
      </c>
      <c r="M3072">
        <f t="shared" si="237"/>
        <v>23</v>
      </c>
      <c r="N3072" s="6">
        <f t="shared" si="238"/>
        <v>0.36283564814814817</v>
      </c>
      <c r="O3072">
        <f t="shared" si="239"/>
        <v>8</v>
      </c>
    </row>
    <row r="3073" spans="1:15" x14ac:dyDescent="0.35">
      <c r="A3073" t="s">
        <v>22</v>
      </c>
      <c r="B3073" s="3">
        <v>47299</v>
      </c>
      <c r="C3073">
        <v>40</v>
      </c>
      <c r="D3073" t="s">
        <v>26</v>
      </c>
      <c r="E3073" s="3">
        <v>44718</v>
      </c>
      <c r="F3073" s="4">
        <v>0.35238425925925926</v>
      </c>
      <c r="G3073">
        <v>7.95</v>
      </c>
      <c r="H3073">
        <v>15.05</v>
      </c>
      <c r="I3073">
        <v>1519</v>
      </c>
      <c r="J3073">
        <v>3072</v>
      </c>
      <c r="K3073" s="5" t="str">
        <f t="shared" si="235"/>
        <v>2022-06</v>
      </c>
      <c r="L3073" s="3" t="str">
        <f t="shared" si="236"/>
        <v>2022</v>
      </c>
      <c r="M3073">
        <f t="shared" si="237"/>
        <v>23</v>
      </c>
      <c r="N3073" s="6">
        <f t="shared" si="238"/>
        <v>0.36283564814814817</v>
      </c>
      <c r="O3073">
        <f t="shared" si="239"/>
        <v>8</v>
      </c>
    </row>
    <row r="3074" spans="1:15" x14ac:dyDescent="0.35">
      <c r="A3074" t="s">
        <v>22</v>
      </c>
      <c r="B3074" s="3">
        <v>47299</v>
      </c>
      <c r="C3074">
        <v>80</v>
      </c>
      <c r="D3074" t="s">
        <v>19</v>
      </c>
      <c r="E3074" s="3">
        <v>44718</v>
      </c>
      <c r="F3074" s="4">
        <v>0.35238425925925926</v>
      </c>
      <c r="G3074">
        <v>7.95</v>
      </c>
      <c r="H3074">
        <v>15.05</v>
      </c>
      <c r="I3074">
        <v>1519</v>
      </c>
      <c r="J3074">
        <v>3073</v>
      </c>
      <c r="K3074" s="5" t="str">
        <f t="shared" si="235"/>
        <v>2022-06</v>
      </c>
      <c r="L3074" s="3" t="str">
        <f t="shared" si="236"/>
        <v>2022</v>
      </c>
      <c r="M3074">
        <f t="shared" si="237"/>
        <v>23</v>
      </c>
      <c r="N3074" s="6">
        <f t="shared" si="238"/>
        <v>0.36283564814814817</v>
      </c>
      <c r="O3074">
        <f t="shared" si="239"/>
        <v>8</v>
      </c>
    </row>
    <row r="3075" spans="1:15" x14ac:dyDescent="0.35">
      <c r="A3075" t="s">
        <v>15</v>
      </c>
      <c r="B3075" s="3">
        <v>47118</v>
      </c>
      <c r="C3075">
        <v>20</v>
      </c>
      <c r="D3075" t="s">
        <v>23</v>
      </c>
      <c r="E3075" s="3">
        <v>44817</v>
      </c>
      <c r="F3075" s="4">
        <v>0.5441435185185185</v>
      </c>
      <c r="G3075">
        <v>13.06</v>
      </c>
      <c r="H3075">
        <v>12.95</v>
      </c>
      <c r="I3075">
        <v>1520</v>
      </c>
      <c r="J3075">
        <v>3074</v>
      </c>
      <c r="K3075" s="5" t="str">
        <f t="shared" ref="K3075:K3138" si="240">TEXT(E3075, "yyyy-mm")</f>
        <v>2022-09</v>
      </c>
      <c r="L3075" s="3" t="str">
        <f t="shared" ref="L3075:L3138" si="241">TEXT(E3075, "yyyy")</f>
        <v>2022</v>
      </c>
      <c r="M3075">
        <f t="shared" ref="M3075:M3138" si="242">G3075+H3075</f>
        <v>26.009999999999998</v>
      </c>
      <c r="N3075" s="6">
        <f t="shared" ref="N3075:N3138" si="243">F3075+(H3075/1440)</f>
        <v>0.55313657407407402</v>
      </c>
      <c r="O3075">
        <f t="shared" ref="O3075:O3138" si="244">HOUR(N3075)</f>
        <v>13</v>
      </c>
    </row>
    <row r="3076" spans="1:15" x14ac:dyDescent="0.35">
      <c r="A3076" t="s">
        <v>15</v>
      </c>
      <c r="B3076" s="3">
        <v>47118</v>
      </c>
      <c r="C3076">
        <v>0</v>
      </c>
      <c r="D3076" t="s">
        <v>17</v>
      </c>
      <c r="E3076" s="3">
        <v>44892</v>
      </c>
      <c r="F3076" s="4">
        <v>0.53895833333333332</v>
      </c>
      <c r="G3076">
        <v>8.3800000000000008</v>
      </c>
      <c r="H3076">
        <v>6.84</v>
      </c>
      <c r="I3076">
        <v>1521</v>
      </c>
      <c r="J3076">
        <v>3075</v>
      </c>
      <c r="K3076" s="5" t="str">
        <f t="shared" si="240"/>
        <v>2022-11</v>
      </c>
      <c r="L3076" s="3" t="str">
        <f t="shared" si="241"/>
        <v>2022</v>
      </c>
      <c r="M3076">
        <f t="shared" si="242"/>
        <v>15.22</v>
      </c>
      <c r="N3076" s="6">
        <f t="shared" si="243"/>
        <v>0.54370833333333335</v>
      </c>
      <c r="O3076">
        <f t="shared" si="244"/>
        <v>13</v>
      </c>
    </row>
    <row r="3077" spans="1:15" x14ac:dyDescent="0.35">
      <c r="A3077" t="s">
        <v>15</v>
      </c>
      <c r="B3077" s="3">
        <v>47118</v>
      </c>
      <c r="C3077">
        <v>25</v>
      </c>
      <c r="D3077" t="s">
        <v>18</v>
      </c>
      <c r="E3077" s="3">
        <v>44892</v>
      </c>
      <c r="F3077" s="4">
        <v>0.53895833333333332</v>
      </c>
      <c r="G3077">
        <v>8.3800000000000008</v>
      </c>
      <c r="H3077">
        <v>6.84</v>
      </c>
      <c r="I3077">
        <v>1521</v>
      </c>
      <c r="J3077">
        <v>3076</v>
      </c>
      <c r="K3077" s="5" t="str">
        <f t="shared" si="240"/>
        <v>2022-11</v>
      </c>
      <c r="L3077" s="3" t="str">
        <f t="shared" si="241"/>
        <v>2022</v>
      </c>
      <c r="M3077">
        <f t="shared" si="242"/>
        <v>15.22</v>
      </c>
      <c r="N3077" s="6">
        <f t="shared" si="243"/>
        <v>0.54370833333333335</v>
      </c>
      <c r="O3077">
        <f t="shared" si="244"/>
        <v>13</v>
      </c>
    </row>
    <row r="3078" spans="1:15" x14ac:dyDescent="0.35">
      <c r="A3078" t="s">
        <v>24</v>
      </c>
      <c r="B3078" s="3">
        <v>47848</v>
      </c>
      <c r="C3078">
        <v>10</v>
      </c>
      <c r="D3078" t="s">
        <v>16</v>
      </c>
      <c r="E3078" s="3">
        <v>44939</v>
      </c>
      <c r="F3078" s="4">
        <v>0.46795138888888888</v>
      </c>
      <c r="G3078">
        <v>10.41</v>
      </c>
      <c r="H3078">
        <v>10.54</v>
      </c>
      <c r="I3078">
        <v>1522</v>
      </c>
      <c r="J3078">
        <v>3077</v>
      </c>
      <c r="K3078" s="5" t="str">
        <f t="shared" si="240"/>
        <v>2023-01</v>
      </c>
      <c r="L3078" s="3" t="str">
        <f t="shared" si="241"/>
        <v>2023</v>
      </c>
      <c r="M3078">
        <f t="shared" si="242"/>
        <v>20.95</v>
      </c>
      <c r="N3078" s="6">
        <f t="shared" si="243"/>
        <v>0.47527083333333331</v>
      </c>
      <c r="O3078">
        <f t="shared" si="244"/>
        <v>11</v>
      </c>
    </row>
    <row r="3079" spans="1:15" x14ac:dyDescent="0.35">
      <c r="A3079" t="s">
        <v>15</v>
      </c>
      <c r="B3079" s="3">
        <v>47118</v>
      </c>
      <c r="C3079">
        <v>20</v>
      </c>
      <c r="D3079" t="s">
        <v>23</v>
      </c>
      <c r="E3079" s="3">
        <v>44866</v>
      </c>
      <c r="F3079" s="4">
        <v>0.86834490740740744</v>
      </c>
      <c r="G3079">
        <v>6.92</v>
      </c>
      <c r="H3079">
        <v>12.17</v>
      </c>
      <c r="I3079">
        <v>1523</v>
      </c>
      <c r="J3079">
        <v>3078</v>
      </c>
      <c r="K3079" s="5" t="str">
        <f t="shared" si="240"/>
        <v>2022-11</v>
      </c>
      <c r="L3079" s="3" t="str">
        <f t="shared" si="241"/>
        <v>2022</v>
      </c>
      <c r="M3079">
        <f t="shared" si="242"/>
        <v>19.09</v>
      </c>
      <c r="N3079" s="6">
        <f t="shared" si="243"/>
        <v>0.8767962962962963</v>
      </c>
      <c r="O3079">
        <f t="shared" si="244"/>
        <v>21</v>
      </c>
    </row>
    <row r="3080" spans="1:15" x14ac:dyDescent="0.35">
      <c r="A3080" t="s">
        <v>15</v>
      </c>
      <c r="B3080" s="3">
        <v>47118</v>
      </c>
      <c r="C3080">
        <v>25</v>
      </c>
      <c r="D3080" t="s">
        <v>18</v>
      </c>
      <c r="E3080" s="3">
        <v>44866</v>
      </c>
      <c r="F3080" s="4">
        <v>0.86834490740740744</v>
      </c>
      <c r="G3080">
        <v>6.92</v>
      </c>
      <c r="H3080">
        <v>12.17</v>
      </c>
      <c r="I3080">
        <v>1523</v>
      </c>
      <c r="J3080">
        <v>3079</v>
      </c>
      <c r="K3080" s="5" t="str">
        <f t="shared" si="240"/>
        <v>2022-11</v>
      </c>
      <c r="L3080" s="3" t="str">
        <f t="shared" si="241"/>
        <v>2022</v>
      </c>
      <c r="M3080">
        <f t="shared" si="242"/>
        <v>19.09</v>
      </c>
      <c r="N3080" s="6">
        <f t="shared" si="243"/>
        <v>0.8767962962962963</v>
      </c>
      <c r="O3080">
        <f t="shared" si="244"/>
        <v>21</v>
      </c>
    </row>
    <row r="3081" spans="1:15" x14ac:dyDescent="0.35">
      <c r="A3081" t="s">
        <v>15</v>
      </c>
      <c r="B3081" s="3">
        <v>47118</v>
      </c>
      <c r="C3081">
        <v>50</v>
      </c>
      <c r="D3081" t="s">
        <v>27</v>
      </c>
      <c r="E3081" s="3">
        <v>44866</v>
      </c>
      <c r="F3081" s="4">
        <v>0.86834490740740744</v>
      </c>
      <c r="G3081">
        <v>6.92</v>
      </c>
      <c r="H3081">
        <v>12.17</v>
      </c>
      <c r="I3081">
        <v>1523</v>
      </c>
      <c r="J3081">
        <v>3080</v>
      </c>
      <c r="K3081" s="5" t="str">
        <f t="shared" si="240"/>
        <v>2022-11</v>
      </c>
      <c r="L3081" s="3" t="str">
        <f t="shared" si="241"/>
        <v>2022</v>
      </c>
      <c r="M3081">
        <f t="shared" si="242"/>
        <v>19.09</v>
      </c>
      <c r="N3081" s="6">
        <f t="shared" si="243"/>
        <v>0.8767962962962963</v>
      </c>
      <c r="O3081">
        <f t="shared" si="244"/>
        <v>21</v>
      </c>
    </row>
    <row r="3082" spans="1:15" x14ac:dyDescent="0.35">
      <c r="A3082" t="s">
        <v>15</v>
      </c>
      <c r="B3082" s="3">
        <v>47118</v>
      </c>
      <c r="C3082">
        <v>20</v>
      </c>
      <c r="D3082" t="s">
        <v>23</v>
      </c>
      <c r="E3082" s="3">
        <v>44931</v>
      </c>
      <c r="F3082" s="4">
        <v>0.61721064814814819</v>
      </c>
      <c r="G3082">
        <v>8.7200000000000006</v>
      </c>
      <c r="H3082">
        <v>5.0999999999999996</v>
      </c>
      <c r="I3082">
        <v>1524</v>
      </c>
      <c r="J3082">
        <v>3081</v>
      </c>
      <c r="K3082" s="5" t="str">
        <f t="shared" si="240"/>
        <v>2023-01</v>
      </c>
      <c r="L3082" s="3" t="str">
        <f t="shared" si="241"/>
        <v>2023</v>
      </c>
      <c r="M3082">
        <f t="shared" si="242"/>
        <v>13.82</v>
      </c>
      <c r="N3082" s="6">
        <f t="shared" si="243"/>
        <v>0.62075231481481485</v>
      </c>
      <c r="O3082">
        <f t="shared" si="244"/>
        <v>14</v>
      </c>
    </row>
    <row r="3083" spans="1:15" x14ac:dyDescent="0.35">
      <c r="A3083" t="s">
        <v>15</v>
      </c>
      <c r="B3083" s="3">
        <v>47118</v>
      </c>
      <c r="C3083">
        <v>40</v>
      </c>
      <c r="D3083" t="s">
        <v>26</v>
      </c>
      <c r="E3083" s="3">
        <v>44931</v>
      </c>
      <c r="F3083" s="4">
        <v>0.61721064814814819</v>
      </c>
      <c r="G3083">
        <v>8.7200000000000006</v>
      </c>
      <c r="H3083">
        <v>5.0999999999999996</v>
      </c>
      <c r="I3083">
        <v>1524</v>
      </c>
      <c r="J3083">
        <v>3082</v>
      </c>
      <c r="K3083" s="5" t="str">
        <f t="shared" si="240"/>
        <v>2023-01</v>
      </c>
      <c r="L3083" s="3" t="str">
        <f t="shared" si="241"/>
        <v>2023</v>
      </c>
      <c r="M3083">
        <f t="shared" si="242"/>
        <v>13.82</v>
      </c>
      <c r="N3083" s="6">
        <f t="shared" si="243"/>
        <v>0.62075231481481485</v>
      </c>
      <c r="O3083">
        <f t="shared" si="244"/>
        <v>14</v>
      </c>
    </row>
    <row r="3084" spans="1:15" x14ac:dyDescent="0.35">
      <c r="A3084" t="s">
        <v>15</v>
      </c>
      <c r="B3084" s="3">
        <v>47118</v>
      </c>
      <c r="C3084">
        <v>50</v>
      </c>
      <c r="D3084" t="s">
        <v>27</v>
      </c>
      <c r="E3084" s="3">
        <v>44931</v>
      </c>
      <c r="F3084" s="4">
        <v>0.61721064814814819</v>
      </c>
      <c r="G3084">
        <v>8.7200000000000006</v>
      </c>
      <c r="H3084">
        <v>5.0999999999999996</v>
      </c>
      <c r="I3084">
        <v>1524</v>
      </c>
      <c r="J3084">
        <v>3083</v>
      </c>
      <c r="K3084" s="5" t="str">
        <f t="shared" si="240"/>
        <v>2023-01</v>
      </c>
      <c r="L3084" s="3" t="str">
        <f t="shared" si="241"/>
        <v>2023</v>
      </c>
      <c r="M3084">
        <f t="shared" si="242"/>
        <v>13.82</v>
      </c>
      <c r="N3084" s="6">
        <f t="shared" si="243"/>
        <v>0.62075231481481485</v>
      </c>
      <c r="O3084">
        <f t="shared" si="244"/>
        <v>14</v>
      </c>
    </row>
    <row r="3085" spans="1:15" x14ac:dyDescent="0.35">
      <c r="A3085" t="s">
        <v>15</v>
      </c>
      <c r="B3085" s="3">
        <v>47118</v>
      </c>
      <c r="C3085">
        <v>0</v>
      </c>
      <c r="D3085" t="s">
        <v>17</v>
      </c>
      <c r="E3085" s="3">
        <v>44905</v>
      </c>
      <c r="F3085" s="4">
        <v>0.35446759259259258</v>
      </c>
      <c r="G3085">
        <v>11.22</v>
      </c>
      <c r="H3085">
        <v>8.73</v>
      </c>
      <c r="I3085">
        <v>1525</v>
      </c>
      <c r="J3085">
        <v>3084</v>
      </c>
      <c r="K3085" s="5" t="str">
        <f t="shared" si="240"/>
        <v>2022-12</v>
      </c>
      <c r="L3085" s="3" t="str">
        <f t="shared" si="241"/>
        <v>2022</v>
      </c>
      <c r="M3085">
        <f t="shared" si="242"/>
        <v>19.950000000000003</v>
      </c>
      <c r="N3085" s="6">
        <f t="shared" si="243"/>
        <v>0.36053009259259261</v>
      </c>
      <c r="O3085">
        <f t="shared" si="244"/>
        <v>8</v>
      </c>
    </row>
    <row r="3086" spans="1:15" x14ac:dyDescent="0.35">
      <c r="A3086" t="s">
        <v>22</v>
      </c>
      <c r="B3086" s="3">
        <v>47299</v>
      </c>
      <c r="C3086">
        <v>0</v>
      </c>
      <c r="D3086" t="s">
        <v>17</v>
      </c>
      <c r="E3086" s="3">
        <v>44936</v>
      </c>
      <c r="F3086" s="4">
        <v>0.6074074074074074</v>
      </c>
      <c r="G3086">
        <v>7.92</v>
      </c>
      <c r="H3086">
        <v>7.39</v>
      </c>
      <c r="I3086">
        <v>1526</v>
      </c>
      <c r="J3086">
        <v>3085</v>
      </c>
      <c r="K3086" s="5" t="str">
        <f t="shared" si="240"/>
        <v>2023-01</v>
      </c>
      <c r="L3086" s="3" t="str">
        <f t="shared" si="241"/>
        <v>2023</v>
      </c>
      <c r="M3086">
        <f t="shared" si="242"/>
        <v>15.309999999999999</v>
      </c>
      <c r="N3086" s="6">
        <f t="shared" si="243"/>
        <v>0.61253935185185182</v>
      </c>
      <c r="O3086">
        <f t="shared" si="244"/>
        <v>14</v>
      </c>
    </row>
    <row r="3087" spans="1:15" x14ac:dyDescent="0.35">
      <c r="A3087" t="s">
        <v>22</v>
      </c>
      <c r="B3087" s="3">
        <v>47299</v>
      </c>
      <c r="C3087">
        <v>25</v>
      </c>
      <c r="D3087" t="s">
        <v>18</v>
      </c>
      <c r="E3087" s="3">
        <v>44936</v>
      </c>
      <c r="F3087" s="4">
        <v>0.6074074074074074</v>
      </c>
      <c r="G3087">
        <v>7.92</v>
      </c>
      <c r="H3087">
        <v>7.39</v>
      </c>
      <c r="I3087">
        <v>1526</v>
      </c>
      <c r="J3087">
        <v>3086</v>
      </c>
      <c r="K3087" s="5" t="str">
        <f t="shared" si="240"/>
        <v>2023-01</v>
      </c>
      <c r="L3087" s="3" t="str">
        <f t="shared" si="241"/>
        <v>2023</v>
      </c>
      <c r="M3087">
        <f t="shared" si="242"/>
        <v>15.309999999999999</v>
      </c>
      <c r="N3087" s="6">
        <f t="shared" si="243"/>
        <v>0.61253935185185182</v>
      </c>
      <c r="O3087">
        <f t="shared" si="244"/>
        <v>14</v>
      </c>
    </row>
    <row r="3088" spans="1:15" x14ac:dyDescent="0.35">
      <c r="A3088" t="s">
        <v>28</v>
      </c>
      <c r="B3088" t="s">
        <v>21</v>
      </c>
      <c r="C3088">
        <v>10</v>
      </c>
      <c r="D3088" t="s">
        <v>16</v>
      </c>
      <c r="E3088" s="3">
        <v>44977</v>
      </c>
      <c r="F3088" s="4">
        <v>0.42349537037037038</v>
      </c>
      <c r="G3088">
        <v>7.03</v>
      </c>
      <c r="H3088">
        <v>9.3800000000000008</v>
      </c>
      <c r="I3088">
        <v>1527</v>
      </c>
      <c r="J3088">
        <v>3087</v>
      </c>
      <c r="K3088" s="5" t="str">
        <f t="shared" si="240"/>
        <v>2023-02</v>
      </c>
      <c r="L3088" s="3" t="str">
        <f t="shared" si="241"/>
        <v>2023</v>
      </c>
      <c r="M3088">
        <f t="shared" si="242"/>
        <v>16.41</v>
      </c>
      <c r="N3088" s="6">
        <f t="shared" si="243"/>
        <v>0.43000925925925926</v>
      </c>
      <c r="O3088">
        <f t="shared" si="244"/>
        <v>10</v>
      </c>
    </row>
    <row r="3089" spans="1:15" x14ac:dyDescent="0.35">
      <c r="A3089" t="s">
        <v>28</v>
      </c>
      <c r="B3089" t="s">
        <v>21</v>
      </c>
      <c r="C3089">
        <v>40</v>
      </c>
      <c r="D3089" t="s">
        <v>26</v>
      </c>
      <c r="E3089" s="3">
        <v>44977</v>
      </c>
      <c r="F3089" s="4">
        <v>0.42349537037037038</v>
      </c>
      <c r="G3089">
        <v>7.03</v>
      </c>
      <c r="H3089">
        <v>9.3800000000000008</v>
      </c>
      <c r="I3089">
        <v>1527</v>
      </c>
      <c r="J3089">
        <v>3088</v>
      </c>
      <c r="K3089" s="5" t="str">
        <f t="shared" si="240"/>
        <v>2023-02</v>
      </c>
      <c r="L3089" s="3" t="str">
        <f t="shared" si="241"/>
        <v>2023</v>
      </c>
      <c r="M3089">
        <f t="shared" si="242"/>
        <v>16.41</v>
      </c>
      <c r="N3089" s="6">
        <f t="shared" si="243"/>
        <v>0.43000925925925926</v>
      </c>
      <c r="O3089">
        <f t="shared" si="244"/>
        <v>10</v>
      </c>
    </row>
    <row r="3090" spans="1:15" x14ac:dyDescent="0.35">
      <c r="A3090" t="s">
        <v>28</v>
      </c>
      <c r="B3090" t="s">
        <v>21</v>
      </c>
      <c r="C3090">
        <v>50</v>
      </c>
      <c r="D3090" t="s">
        <v>27</v>
      </c>
      <c r="E3090" s="3">
        <v>44977</v>
      </c>
      <c r="F3090" s="4">
        <v>0.42349537037037038</v>
      </c>
      <c r="G3090">
        <v>7.03</v>
      </c>
      <c r="H3090">
        <v>9.3800000000000008</v>
      </c>
      <c r="I3090">
        <v>1527</v>
      </c>
      <c r="J3090">
        <v>3089</v>
      </c>
      <c r="K3090" s="5" t="str">
        <f t="shared" si="240"/>
        <v>2023-02</v>
      </c>
      <c r="L3090" s="3" t="str">
        <f t="shared" si="241"/>
        <v>2023</v>
      </c>
      <c r="M3090">
        <f t="shared" si="242"/>
        <v>16.41</v>
      </c>
      <c r="N3090" s="6">
        <f t="shared" si="243"/>
        <v>0.43000925925925926</v>
      </c>
      <c r="O3090">
        <f t="shared" si="244"/>
        <v>10</v>
      </c>
    </row>
    <row r="3091" spans="1:15" x14ac:dyDescent="0.35">
      <c r="A3091" t="s">
        <v>22</v>
      </c>
      <c r="B3091" s="3">
        <v>47299</v>
      </c>
      <c r="C3091">
        <v>0</v>
      </c>
      <c r="D3091" t="s">
        <v>17</v>
      </c>
      <c r="E3091" s="3">
        <v>44808</v>
      </c>
      <c r="F3091" s="4">
        <v>0.68896990740740738</v>
      </c>
      <c r="G3091">
        <v>8.9600000000000009</v>
      </c>
      <c r="H3091">
        <v>5.82</v>
      </c>
      <c r="I3091">
        <v>1528</v>
      </c>
      <c r="J3091">
        <v>3090</v>
      </c>
      <c r="K3091" s="5" t="str">
        <f t="shared" si="240"/>
        <v>2022-09</v>
      </c>
      <c r="L3091" s="3" t="str">
        <f t="shared" si="241"/>
        <v>2022</v>
      </c>
      <c r="M3091">
        <f t="shared" si="242"/>
        <v>14.780000000000001</v>
      </c>
      <c r="N3091" s="6">
        <f t="shared" si="243"/>
        <v>0.6930115740740741</v>
      </c>
      <c r="O3091">
        <f t="shared" si="244"/>
        <v>16</v>
      </c>
    </row>
    <row r="3092" spans="1:15" x14ac:dyDescent="0.35">
      <c r="A3092" t="s">
        <v>22</v>
      </c>
      <c r="B3092" s="3">
        <v>47299</v>
      </c>
      <c r="C3092">
        <v>40</v>
      </c>
      <c r="D3092" t="s">
        <v>26</v>
      </c>
      <c r="E3092" s="3">
        <v>44808</v>
      </c>
      <c r="F3092" s="4">
        <v>0.68896990740740738</v>
      </c>
      <c r="G3092">
        <v>8.9600000000000009</v>
      </c>
      <c r="H3092">
        <v>5.82</v>
      </c>
      <c r="I3092">
        <v>1528</v>
      </c>
      <c r="J3092">
        <v>3091</v>
      </c>
      <c r="K3092" s="5" t="str">
        <f t="shared" si="240"/>
        <v>2022-09</v>
      </c>
      <c r="L3092" s="3" t="str">
        <f t="shared" si="241"/>
        <v>2022</v>
      </c>
      <c r="M3092">
        <f t="shared" si="242"/>
        <v>14.780000000000001</v>
      </c>
      <c r="N3092" s="6">
        <f t="shared" si="243"/>
        <v>0.6930115740740741</v>
      </c>
      <c r="O3092">
        <f t="shared" si="244"/>
        <v>16</v>
      </c>
    </row>
    <row r="3093" spans="1:15" x14ac:dyDescent="0.35">
      <c r="A3093" t="s">
        <v>22</v>
      </c>
      <c r="B3093" s="3">
        <v>47299</v>
      </c>
      <c r="C3093">
        <v>50</v>
      </c>
      <c r="D3093" t="s">
        <v>27</v>
      </c>
      <c r="E3093" s="3">
        <v>44808</v>
      </c>
      <c r="F3093" s="4">
        <v>0.68896990740740738</v>
      </c>
      <c r="G3093">
        <v>8.9600000000000009</v>
      </c>
      <c r="H3093">
        <v>5.82</v>
      </c>
      <c r="I3093">
        <v>1528</v>
      </c>
      <c r="J3093">
        <v>3092</v>
      </c>
      <c r="K3093" s="5" t="str">
        <f t="shared" si="240"/>
        <v>2022-09</v>
      </c>
      <c r="L3093" s="3" t="str">
        <f t="shared" si="241"/>
        <v>2022</v>
      </c>
      <c r="M3093">
        <f t="shared" si="242"/>
        <v>14.780000000000001</v>
      </c>
      <c r="N3093" s="6">
        <f t="shared" si="243"/>
        <v>0.6930115740740741</v>
      </c>
      <c r="O3093">
        <f t="shared" si="244"/>
        <v>16</v>
      </c>
    </row>
    <row r="3094" spans="1:15" x14ac:dyDescent="0.35">
      <c r="A3094" t="s">
        <v>24</v>
      </c>
      <c r="B3094" s="3">
        <v>47848</v>
      </c>
      <c r="C3094">
        <v>20</v>
      </c>
      <c r="D3094" t="s">
        <v>23</v>
      </c>
      <c r="E3094" s="3">
        <v>44890</v>
      </c>
      <c r="F3094" s="4">
        <v>0.5635648148148148</v>
      </c>
      <c r="G3094">
        <v>8.3699999999999992</v>
      </c>
      <c r="H3094">
        <v>10.119999999999999</v>
      </c>
      <c r="I3094">
        <v>1529</v>
      </c>
      <c r="J3094">
        <v>3093</v>
      </c>
      <c r="K3094" s="5" t="str">
        <f t="shared" si="240"/>
        <v>2022-11</v>
      </c>
      <c r="L3094" s="3" t="str">
        <f t="shared" si="241"/>
        <v>2022</v>
      </c>
      <c r="M3094">
        <f t="shared" si="242"/>
        <v>18.489999999999998</v>
      </c>
      <c r="N3094" s="6">
        <f t="shared" si="243"/>
        <v>0.57059259259259254</v>
      </c>
      <c r="O3094">
        <f t="shared" si="244"/>
        <v>13</v>
      </c>
    </row>
    <row r="3095" spans="1:15" x14ac:dyDescent="0.35">
      <c r="A3095" t="s">
        <v>24</v>
      </c>
      <c r="B3095" s="3">
        <v>47848</v>
      </c>
      <c r="C3095">
        <v>40</v>
      </c>
      <c r="D3095" t="s">
        <v>26</v>
      </c>
      <c r="E3095" s="3">
        <v>44890</v>
      </c>
      <c r="F3095" s="4">
        <v>0.5635648148148148</v>
      </c>
      <c r="G3095">
        <v>8.3699999999999992</v>
      </c>
      <c r="H3095">
        <v>10.119999999999999</v>
      </c>
      <c r="I3095">
        <v>1529</v>
      </c>
      <c r="J3095">
        <v>3094</v>
      </c>
      <c r="K3095" s="5" t="str">
        <f t="shared" si="240"/>
        <v>2022-11</v>
      </c>
      <c r="L3095" s="3" t="str">
        <f t="shared" si="241"/>
        <v>2022</v>
      </c>
      <c r="M3095">
        <f t="shared" si="242"/>
        <v>18.489999999999998</v>
      </c>
      <c r="N3095" s="6">
        <f t="shared" si="243"/>
        <v>0.57059259259259254</v>
      </c>
      <c r="O3095">
        <f t="shared" si="244"/>
        <v>13</v>
      </c>
    </row>
    <row r="3096" spans="1:15" x14ac:dyDescent="0.35">
      <c r="A3096" t="s">
        <v>24</v>
      </c>
      <c r="B3096" s="3">
        <v>47848</v>
      </c>
      <c r="C3096">
        <v>0</v>
      </c>
      <c r="D3096" t="s">
        <v>17</v>
      </c>
      <c r="E3096" s="3">
        <v>44924</v>
      </c>
      <c r="F3096" s="4">
        <v>0.68351851851851853</v>
      </c>
      <c r="G3096">
        <v>7.01</v>
      </c>
      <c r="H3096">
        <v>11.04</v>
      </c>
      <c r="I3096">
        <v>1530</v>
      </c>
      <c r="J3096">
        <v>3095</v>
      </c>
      <c r="K3096" s="5" t="str">
        <f t="shared" si="240"/>
        <v>2022-12</v>
      </c>
      <c r="L3096" s="3" t="str">
        <f t="shared" si="241"/>
        <v>2022</v>
      </c>
      <c r="M3096">
        <f t="shared" si="242"/>
        <v>18.049999999999997</v>
      </c>
      <c r="N3096" s="6">
        <f t="shared" si="243"/>
        <v>0.69118518518518524</v>
      </c>
      <c r="O3096">
        <f t="shared" si="244"/>
        <v>16</v>
      </c>
    </row>
    <row r="3097" spans="1:15" x14ac:dyDescent="0.35">
      <c r="A3097" t="s">
        <v>15</v>
      </c>
      <c r="B3097" s="3">
        <v>47118</v>
      </c>
      <c r="C3097">
        <v>10</v>
      </c>
      <c r="D3097" t="s">
        <v>16</v>
      </c>
      <c r="E3097" s="3">
        <v>44573</v>
      </c>
      <c r="F3097" s="4">
        <v>0.60739583333333336</v>
      </c>
      <c r="G3097">
        <v>8.75</v>
      </c>
      <c r="H3097">
        <v>11.41</v>
      </c>
      <c r="I3097">
        <v>1531</v>
      </c>
      <c r="J3097">
        <v>3096</v>
      </c>
      <c r="K3097" s="5" t="str">
        <f t="shared" si="240"/>
        <v>2022-01</v>
      </c>
      <c r="L3097" s="3" t="str">
        <f t="shared" si="241"/>
        <v>2022</v>
      </c>
      <c r="M3097">
        <f t="shared" si="242"/>
        <v>20.16</v>
      </c>
      <c r="N3097" s="6">
        <f t="shared" si="243"/>
        <v>0.61531944444444442</v>
      </c>
      <c r="O3097">
        <f t="shared" si="244"/>
        <v>14</v>
      </c>
    </row>
    <row r="3098" spans="1:15" x14ac:dyDescent="0.35">
      <c r="A3098" t="s">
        <v>22</v>
      </c>
      <c r="B3098" s="3">
        <v>47299</v>
      </c>
      <c r="C3098">
        <v>10</v>
      </c>
      <c r="D3098" t="s">
        <v>16</v>
      </c>
      <c r="E3098" s="3">
        <v>44580</v>
      </c>
      <c r="F3098" s="4">
        <v>0.583125</v>
      </c>
      <c r="G3098">
        <v>8.16</v>
      </c>
      <c r="H3098">
        <v>6.43</v>
      </c>
      <c r="I3098">
        <v>1532</v>
      </c>
      <c r="J3098">
        <v>3097</v>
      </c>
      <c r="K3098" s="5" t="str">
        <f t="shared" si="240"/>
        <v>2022-01</v>
      </c>
      <c r="L3098" s="3" t="str">
        <f t="shared" si="241"/>
        <v>2022</v>
      </c>
      <c r="M3098">
        <f t="shared" si="242"/>
        <v>14.59</v>
      </c>
      <c r="N3098" s="6">
        <f t="shared" si="243"/>
        <v>0.58759027777777784</v>
      </c>
      <c r="O3098">
        <f t="shared" si="244"/>
        <v>14</v>
      </c>
    </row>
    <row r="3099" spans="1:15" x14ac:dyDescent="0.35">
      <c r="A3099" t="s">
        <v>22</v>
      </c>
      <c r="B3099" s="3">
        <v>47299</v>
      </c>
      <c r="C3099">
        <v>40</v>
      </c>
      <c r="D3099" t="s">
        <v>26</v>
      </c>
      <c r="E3099" s="3">
        <v>44580</v>
      </c>
      <c r="F3099" s="4">
        <v>0.583125</v>
      </c>
      <c r="G3099">
        <v>8.16</v>
      </c>
      <c r="H3099">
        <v>6.43</v>
      </c>
      <c r="I3099">
        <v>1532</v>
      </c>
      <c r="J3099">
        <v>3098</v>
      </c>
      <c r="K3099" s="5" t="str">
        <f t="shared" si="240"/>
        <v>2022-01</v>
      </c>
      <c r="L3099" s="3" t="str">
        <f t="shared" si="241"/>
        <v>2022</v>
      </c>
      <c r="M3099">
        <f t="shared" si="242"/>
        <v>14.59</v>
      </c>
      <c r="N3099" s="6">
        <f t="shared" si="243"/>
        <v>0.58759027777777784</v>
      </c>
      <c r="O3099">
        <f t="shared" si="244"/>
        <v>14</v>
      </c>
    </row>
    <row r="3100" spans="1:15" x14ac:dyDescent="0.35">
      <c r="A3100" t="s">
        <v>22</v>
      </c>
      <c r="B3100" s="3">
        <v>47299</v>
      </c>
      <c r="C3100">
        <v>10</v>
      </c>
      <c r="D3100" t="s">
        <v>16</v>
      </c>
      <c r="E3100" s="3">
        <v>44771</v>
      </c>
      <c r="F3100" s="4">
        <v>0.71777777777777774</v>
      </c>
      <c r="G3100">
        <v>9.84</v>
      </c>
      <c r="H3100">
        <v>10.94</v>
      </c>
      <c r="I3100">
        <v>1533</v>
      </c>
      <c r="J3100">
        <v>3099</v>
      </c>
      <c r="K3100" s="5" t="str">
        <f t="shared" si="240"/>
        <v>2022-07</v>
      </c>
      <c r="L3100" s="3" t="str">
        <f t="shared" si="241"/>
        <v>2022</v>
      </c>
      <c r="M3100">
        <f t="shared" si="242"/>
        <v>20.78</v>
      </c>
      <c r="N3100" s="6">
        <f t="shared" si="243"/>
        <v>0.72537499999999999</v>
      </c>
      <c r="O3100">
        <f t="shared" si="244"/>
        <v>17</v>
      </c>
    </row>
    <row r="3101" spans="1:15" x14ac:dyDescent="0.35">
      <c r="A3101" t="s">
        <v>22</v>
      </c>
      <c r="B3101" s="3">
        <v>47299</v>
      </c>
      <c r="C3101">
        <v>25</v>
      </c>
      <c r="D3101" t="s">
        <v>18</v>
      </c>
      <c r="E3101" s="3">
        <v>44771</v>
      </c>
      <c r="F3101" s="4">
        <v>0.71777777777777774</v>
      </c>
      <c r="G3101">
        <v>9.84</v>
      </c>
      <c r="H3101">
        <v>10.94</v>
      </c>
      <c r="I3101">
        <v>1533</v>
      </c>
      <c r="J3101">
        <v>3100</v>
      </c>
      <c r="K3101" s="5" t="str">
        <f t="shared" si="240"/>
        <v>2022-07</v>
      </c>
      <c r="L3101" s="3" t="str">
        <f t="shared" si="241"/>
        <v>2022</v>
      </c>
      <c r="M3101">
        <f t="shared" si="242"/>
        <v>20.78</v>
      </c>
      <c r="N3101" s="6">
        <f t="shared" si="243"/>
        <v>0.72537499999999999</v>
      </c>
      <c r="O3101">
        <f t="shared" si="244"/>
        <v>17</v>
      </c>
    </row>
    <row r="3102" spans="1:15" x14ac:dyDescent="0.35">
      <c r="A3102" t="s">
        <v>24</v>
      </c>
      <c r="B3102" s="3">
        <v>47848</v>
      </c>
      <c r="C3102">
        <v>20</v>
      </c>
      <c r="D3102" t="s">
        <v>23</v>
      </c>
      <c r="E3102" s="3">
        <v>44780</v>
      </c>
      <c r="F3102" s="4">
        <v>0.49087962962962961</v>
      </c>
      <c r="G3102">
        <v>9.48</v>
      </c>
      <c r="H3102">
        <v>9.6300000000000008</v>
      </c>
      <c r="I3102">
        <v>1534</v>
      </c>
      <c r="J3102">
        <v>3101</v>
      </c>
      <c r="K3102" s="5" t="str">
        <f t="shared" si="240"/>
        <v>2022-08</v>
      </c>
      <c r="L3102" s="3" t="str">
        <f t="shared" si="241"/>
        <v>2022</v>
      </c>
      <c r="M3102">
        <f t="shared" si="242"/>
        <v>19.11</v>
      </c>
      <c r="N3102" s="6">
        <f t="shared" si="243"/>
        <v>0.49756712962962962</v>
      </c>
      <c r="O3102">
        <f t="shared" si="244"/>
        <v>11</v>
      </c>
    </row>
    <row r="3103" spans="1:15" x14ac:dyDescent="0.35">
      <c r="A3103" t="s">
        <v>24</v>
      </c>
      <c r="B3103" s="3">
        <v>47848</v>
      </c>
      <c r="C3103">
        <v>40</v>
      </c>
      <c r="D3103" t="s">
        <v>26</v>
      </c>
      <c r="E3103" s="3">
        <v>44780</v>
      </c>
      <c r="F3103" s="4">
        <v>0.49087962962962961</v>
      </c>
      <c r="G3103">
        <v>9.48</v>
      </c>
      <c r="H3103">
        <v>9.6300000000000008</v>
      </c>
      <c r="I3103">
        <v>1534</v>
      </c>
      <c r="J3103">
        <v>3102</v>
      </c>
      <c r="K3103" s="5" t="str">
        <f t="shared" si="240"/>
        <v>2022-08</v>
      </c>
      <c r="L3103" s="3" t="str">
        <f t="shared" si="241"/>
        <v>2022</v>
      </c>
      <c r="M3103">
        <f t="shared" si="242"/>
        <v>19.11</v>
      </c>
      <c r="N3103" s="6">
        <f t="shared" si="243"/>
        <v>0.49756712962962962</v>
      </c>
      <c r="O3103">
        <f t="shared" si="244"/>
        <v>11</v>
      </c>
    </row>
    <row r="3104" spans="1:15" x14ac:dyDescent="0.35">
      <c r="A3104" t="s">
        <v>24</v>
      </c>
      <c r="B3104" s="3">
        <v>47848</v>
      </c>
      <c r="C3104">
        <v>80</v>
      </c>
      <c r="D3104" t="s">
        <v>19</v>
      </c>
      <c r="E3104" s="3">
        <v>44780</v>
      </c>
      <c r="F3104" s="4">
        <v>0.49087962962962961</v>
      </c>
      <c r="G3104">
        <v>9.48</v>
      </c>
      <c r="H3104">
        <v>9.6300000000000008</v>
      </c>
      <c r="I3104">
        <v>1534</v>
      </c>
      <c r="J3104">
        <v>3103</v>
      </c>
      <c r="K3104" s="5" t="str">
        <f t="shared" si="240"/>
        <v>2022-08</v>
      </c>
      <c r="L3104" s="3" t="str">
        <f t="shared" si="241"/>
        <v>2022</v>
      </c>
      <c r="M3104">
        <f t="shared" si="242"/>
        <v>19.11</v>
      </c>
      <c r="N3104" s="6">
        <f t="shared" si="243"/>
        <v>0.49756712962962962</v>
      </c>
      <c r="O3104">
        <f t="shared" si="244"/>
        <v>11</v>
      </c>
    </row>
    <row r="3105" spans="1:15" x14ac:dyDescent="0.35">
      <c r="A3105" t="s">
        <v>24</v>
      </c>
      <c r="B3105" s="3">
        <v>47848</v>
      </c>
      <c r="C3105">
        <v>0</v>
      </c>
      <c r="D3105" t="s">
        <v>17</v>
      </c>
      <c r="E3105" s="3">
        <v>44723</v>
      </c>
      <c r="F3105" s="4">
        <v>0.83872685185185181</v>
      </c>
      <c r="G3105">
        <v>10.11</v>
      </c>
      <c r="H3105">
        <v>9.67</v>
      </c>
      <c r="I3105">
        <v>1535</v>
      </c>
      <c r="J3105">
        <v>3104</v>
      </c>
      <c r="K3105" s="5" t="str">
        <f t="shared" si="240"/>
        <v>2022-06</v>
      </c>
      <c r="L3105" s="3" t="str">
        <f t="shared" si="241"/>
        <v>2022</v>
      </c>
      <c r="M3105">
        <f t="shared" si="242"/>
        <v>19.78</v>
      </c>
      <c r="N3105" s="6">
        <f t="shared" si="243"/>
        <v>0.84544212962962961</v>
      </c>
      <c r="O3105">
        <f t="shared" si="244"/>
        <v>20</v>
      </c>
    </row>
    <row r="3106" spans="1:15" x14ac:dyDescent="0.35">
      <c r="A3106" t="s">
        <v>24</v>
      </c>
      <c r="B3106" s="3">
        <v>47848</v>
      </c>
      <c r="C3106">
        <v>40</v>
      </c>
      <c r="D3106" t="s">
        <v>26</v>
      </c>
      <c r="E3106" s="3">
        <v>44723</v>
      </c>
      <c r="F3106" s="4">
        <v>0.83872685185185181</v>
      </c>
      <c r="G3106">
        <v>10.11</v>
      </c>
      <c r="H3106">
        <v>9.67</v>
      </c>
      <c r="I3106">
        <v>1535</v>
      </c>
      <c r="J3106">
        <v>3105</v>
      </c>
      <c r="K3106" s="5" t="str">
        <f t="shared" si="240"/>
        <v>2022-06</v>
      </c>
      <c r="L3106" s="3" t="str">
        <f t="shared" si="241"/>
        <v>2022</v>
      </c>
      <c r="M3106">
        <f t="shared" si="242"/>
        <v>19.78</v>
      </c>
      <c r="N3106" s="6">
        <f t="shared" si="243"/>
        <v>0.84544212962962961</v>
      </c>
      <c r="O3106">
        <f t="shared" si="244"/>
        <v>20</v>
      </c>
    </row>
    <row r="3107" spans="1:15" x14ac:dyDescent="0.35">
      <c r="A3107" t="s">
        <v>24</v>
      </c>
      <c r="B3107" s="3">
        <v>47848</v>
      </c>
      <c r="C3107">
        <v>80</v>
      </c>
      <c r="D3107" t="s">
        <v>19</v>
      </c>
      <c r="E3107" s="3">
        <v>44723</v>
      </c>
      <c r="F3107" s="4">
        <v>0.83872685185185181</v>
      </c>
      <c r="G3107">
        <v>10.11</v>
      </c>
      <c r="H3107">
        <v>9.67</v>
      </c>
      <c r="I3107">
        <v>1535</v>
      </c>
      <c r="J3107">
        <v>3106</v>
      </c>
      <c r="K3107" s="5" t="str">
        <f t="shared" si="240"/>
        <v>2022-06</v>
      </c>
      <c r="L3107" s="3" t="str">
        <f t="shared" si="241"/>
        <v>2022</v>
      </c>
      <c r="M3107">
        <f t="shared" si="242"/>
        <v>19.78</v>
      </c>
      <c r="N3107" s="6">
        <f t="shared" si="243"/>
        <v>0.84544212962962961</v>
      </c>
      <c r="O3107">
        <f t="shared" si="244"/>
        <v>20</v>
      </c>
    </row>
    <row r="3108" spans="1:15" x14ac:dyDescent="0.35">
      <c r="A3108" t="s">
        <v>24</v>
      </c>
      <c r="B3108" s="3">
        <v>47848</v>
      </c>
      <c r="C3108">
        <v>20</v>
      </c>
      <c r="D3108" t="s">
        <v>23</v>
      </c>
      <c r="E3108" s="3">
        <v>44829</v>
      </c>
      <c r="F3108" s="4">
        <v>0.44332175925925926</v>
      </c>
      <c r="G3108">
        <v>9.6300000000000008</v>
      </c>
      <c r="H3108">
        <v>10.58</v>
      </c>
      <c r="I3108">
        <v>1536</v>
      </c>
      <c r="J3108">
        <v>3107</v>
      </c>
      <c r="K3108" s="5" t="str">
        <f t="shared" si="240"/>
        <v>2022-09</v>
      </c>
      <c r="L3108" s="3" t="str">
        <f t="shared" si="241"/>
        <v>2022</v>
      </c>
      <c r="M3108">
        <f t="shared" si="242"/>
        <v>20.21</v>
      </c>
      <c r="N3108" s="6">
        <f t="shared" si="243"/>
        <v>0.45066898148148149</v>
      </c>
      <c r="O3108">
        <f t="shared" si="244"/>
        <v>10</v>
      </c>
    </row>
    <row r="3109" spans="1:15" x14ac:dyDescent="0.35">
      <c r="A3109" t="s">
        <v>24</v>
      </c>
      <c r="B3109" s="3">
        <v>47848</v>
      </c>
      <c r="C3109">
        <v>25</v>
      </c>
      <c r="D3109" t="s">
        <v>18</v>
      </c>
      <c r="E3109" s="3">
        <v>44829</v>
      </c>
      <c r="F3109" s="4">
        <v>0.44332175925925926</v>
      </c>
      <c r="G3109">
        <v>9.6300000000000008</v>
      </c>
      <c r="H3109">
        <v>10.58</v>
      </c>
      <c r="I3109">
        <v>1536</v>
      </c>
      <c r="J3109">
        <v>3108</v>
      </c>
      <c r="K3109" s="5" t="str">
        <f t="shared" si="240"/>
        <v>2022-09</v>
      </c>
      <c r="L3109" s="3" t="str">
        <f t="shared" si="241"/>
        <v>2022</v>
      </c>
      <c r="M3109">
        <f t="shared" si="242"/>
        <v>20.21</v>
      </c>
      <c r="N3109" s="6">
        <f t="shared" si="243"/>
        <v>0.45066898148148149</v>
      </c>
      <c r="O3109">
        <f t="shared" si="244"/>
        <v>10</v>
      </c>
    </row>
    <row r="3110" spans="1:15" x14ac:dyDescent="0.35">
      <c r="A3110" t="s">
        <v>24</v>
      </c>
      <c r="B3110" s="3">
        <v>47848</v>
      </c>
      <c r="C3110">
        <v>10</v>
      </c>
      <c r="D3110" t="s">
        <v>16</v>
      </c>
      <c r="E3110" s="3">
        <v>44861</v>
      </c>
      <c r="F3110" s="4">
        <v>0.4415277777777778</v>
      </c>
      <c r="G3110">
        <v>7.21</v>
      </c>
      <c r="H3110">
        <v>8.85</v>
      </c>
      <c r="I3110">
        <v>1537</v>
      </c>
      <c r="J3110">
        <v>3109</v>
      </c>
      <c r="K3110" s="5" t="str">
        <f t="shared" si="240"/>
        <v>2022-10</v>
      </c>
      <c r="L3110" s="3" t="str">
        <f t="shared" si="241"/>
        <v>2022</v>
      </c>
      <c r="M3110">
        <f t="shared" si="242"/>
        <v>16.059999999999999</v>
      </c>
      <c r="N3110" s="6">
        <f t="shared" si="243"/>
        <v>0.44767361111111115</v>
      </c>
      <c r="O3110">
        <f t="shared" si="244"/>
        <v>10</v>
      </c>
    </row>
    <row r="3111" spans="1:15" x14ac:dyDescent="0.35">
      <c r="A3111" t="s">
        <v>24</v>
      </c>
      <c r="B3111" s="3">
        <v>47848</v>
      </c>
      <c r="C3111">
        <v>40</v>
      </c>
      <c r="D3111" t="s">
        <v>26</v>
      </c>
      <c r="E3111" s="3">
        <v>44861</v>
      </c>
      <c r="F3111" s="4">
        <v>0.4415277777777778</v>
      </c>
      <c r="G3111">
        <v>7.21</v>
      </c>
      <c r="H3111">
        <v>8.85</v>
      </c>
      <c r="I3111">
        <v>1537</v>
      </c>
      <c r="J3111">
        <v>3110</v>
      </c>
      <c r="K3111" s="5" t="str">
        <f t="shared" si="240"/>
        <v>2022-10</v>
      </c>
      <c r="L3111" s="3" t="str">
        <f t="shared" si="241"/>
        <v>2022</v>
      </c>
      <c r="M3111">
        <f t="shared" si="242"/>
        <v>16.059999999999999</v>
      </c>
      <c r="N3111" s="6">
        <f t="shared" si="243"/>
        <v>0.44767361111111115</v>
      </c>
      <c r="O3111">
        <f t="shared" si="244"/>
        <v>10</v>
      </c>
    </row>
    <row r="3112" spans="1:15" x14ac:dyDescent="0.35">
      <c r="A3112" t="s">
        <v>24</v>
      </c>
      <c r="B3112" s="3">
        <v>47848</v>
      </c>
      <c r="C3112">
        <v>50</v>
      </c>
      <c r="D3112" t="s">
        <v>27</v>
      </c>
      <c r="E3112" s="3">
        <v>44861</v>
      </c>
      <c r="F3112" s="4">
        <v>0.4415277777777778</v>
      </c>
      <c r="G3112">
        <v>7.21</v>
      </c>
      <c r="H3112">
        <v>8.85</v>
      </c>
      <c r="I3112">
        <v>1537</v>
      </c>
      <c r="J3112">
        <v>3111</v>
      </c>
      <c r="K3112" s="5" t="str">
        <f t="shared" si="240"/>
        <v>2022-10</v>
      </c>
      <c r="L3112" s="3" t="str">
        <f t="shared" si="241"/>
        <v>2022</v>
      </c>
      <c r="M3112">
        <f t="shared" si="242"/>
        <v>16.059999999999999</v>
      </c>
      <c r="N3112" s="6">
        <f t="shared" si="243"/>
        <v>0.44767361111111115</v>
      </c>
      <c r="O3112">
        <f t="shared" si="244"/>
        <v>10</v>
      </c>
    </row>
    <row r="3113" spans="1:15" x14ac:dyDescent="0.35">
      <c r="A3113" t="s">
        <v>22</v>
      </c>
      <c r="B3113" s="3">
        <v>47299</v>
      </c>
      <c r="C3113">
        <v>20</v>
      </c>
      <c r="D3113" t="s">
        <v>23</v>
      </c>
      <c r="E3113" s="3">
        <v>44911</v>
      </c>
      <c r="F3113" s="4">
        <v>0.46622685185185186</v>
      </c>
      <c r="G3113">
        <v>10.89</v>
      </c>
      <c r="H3113">
        <v>8.5500000000000007</v>
      </c>
      <c r="I3113">
        <v>1538</v>
      </c>
      <c r="J3113">
        <v>3112</v>
      </c>
      <c r="K3113" s="5" t="str">
        <f t="shared" si="240"/>
        <v>2022-12</v>
      </c>
      <c r="L3113" s="3" t="str">
        <f t="shared" si="241"/>
        <v>2022</v>
      </c>
      <c r="M3113">
        <f t="shared" si="242"/>
        <v>19.440000000000001</v>
      </c>
      <c r="N3113" s="6">
        <f t="shared" si="243"/>
        <v>0.47216435185185185</v>
      </c>
      <c r="O3113">
        <f t="shared" si="244"/>
        <v>11</v>
      </c>
    </row>
    <row r="3114" spans="1:15" x14ac:dyDescent="0.35">
      <c r="A3114" t="s">
        <v>28</v>
      </c>
      <c r="B3114" t="s">
        <v>21</v>
      </c>
      <c r="C3114">
        <v>0</v>
      </c>
      <c r="D3114" t="s">
        <v>17</v>
      </c>
      <c r="E3114" s="3">
        <v>44900</v>
      </c>
      <c r="F3114" s="4">
        <v>0.52680555555555553</v>
      </c>
      <c r="G3114">
        <v>6.17</v>
      </c>
      <c r="H3114">
        <v>16.989999999999998</v>
      </c>
      <c r="I3114">
        <v>1539</v>
      </c>
      <c r="J3114">
        <v>3113</v>
      </c>
      <c r="K3114" s="5" t="str">
        <f t="shared" si="240"/>
        <v>2022-12</v>
      </c>
      <c r="L3114" s="3" t="str">
        <f t="shared" si="241"/>
        <v>2022</v>
      </c>
      <c r="M3114">
        <f t="shared" si="242"/>
        <v>23.159999999999997</v>
      </c>
      <c r="N3114" s="6">
        <f t="shared" si="243"/>
        <v>0.53860416666666666</v>
      </c>
      <c r="O3114">
        <f t="shared" si="244"/>
        <v>12</v>
      </c>
    </row>
    <row r="3115" spans="1:15" x14ac:dyDescent="0.35">
      <c r="A3115" t="s">
        <v>28</v>
      </c>
      <c r="B3115" t="s">
        <v>21</v>
      </c>
      <c r="C3115">
        <v>40</v>
      </c>
      <c r="D3115" t="s">
        <v>26</v>
      </c>
      <c r="E3115" s="3">
        <v>44900</v>
      </c>
      <c r="F3115" s="4">
        <v>0.52680555555555553</v>
      </c>
      <c r="G3115">
        <v>6.17</v>
      </c>
      <c r="H3115">
        <v>16.989999999999998</v>
      </c>
      <c r="I3115">
        <v>1539</v>
      </c>
      <c r="J3115">
        <v>3114</v>
      </c>
      <c r="K3115" s="5" t="str">
        <f t="shared" si="240"/>
        <v>2022-12</v>
      </c>
      <c r="L3115" s="3" t="str">
        <f t="shared" si="241"/>
        <v>2022</v>
      </c>
      <c r="M3115">
        <f t="shared" si="242"/>
        <v>23.159999999999997</v>
      </c>
      <c r="N3115" s="6">
        <f t="shared" si="243"/>
        <v>0.53860416666666666</v>
      </c>
      <c r="O3115">
        <f t="shared" si="244"/>
        <v>12</v>
      </c>
    </row>
    <row r="3116" spans="1:15" x14ac:dyDescent="0.35">
      <c r="A3116" t="s">
        <v>15</v>
      </c>
      <c r="B3116" s="3">
        <v>47118</v>
      </c>
      <c r="C3116">
        <v>10</v>
      </c>
      <c r="D3116" t="s">
        <v>16</v>
      </c>
      <c r="E3116" s="3">
        <v>44571</v>
      </c>
      <c r="F3116" s="4">
        <v>0.78150462962962963</v>
      </c>
      <c r="G3116">
        <v>10.38</v>
      </c>
      <c r="H3116">
        <v>12.93</v>
      </c>
      <c r="I3116">
        <v>1540</v>
      </c>
      <c r="J3116">
        <v>3115</v>
      </c>
      <c r="K3116" s="5" t="str">
        <f t="shared" si="240"/>
        <v>2022-01</v>
      </c>
      <c r="L3116" s="3" t="str">
        <f t="shared" si="241"/>
        <v>2022</v>
      </c>
      <c r="M3116">
        <f t="shared" si="242"/>
        <v>23.310000000000002</v>
      </c>
      <c r="N3116" s="6">
        <f t="shared" si="243"/>
        <v>0.79048379629629628</v>
      </c>
      <c r="O3116">
        <f t="shared" si="244"/>
        <v>18</v>
      </c>
    </row>
    <row r="3117" spans="1:15" x14ac:dyDescent="0.35">
      <c r="A3117" t="s">
        <v>15</v>
      </c>
      <c r="B3117" s="3">
        <v>47118</v>
      </c>
      <c r="C3117">
        <v>25</v>
      </c>
      <c r="D3117" t="s">
        <v>18</v>
      </c>
      <c r="E3117" s="3">
        <v>44571</v>
      </c>
      <c r="F3117" s="4">
        <v>0.78150462962962963</v>
      </c>
      <c r="G3117">
        <v>10.38</v>
      </c>
      <c r="H3117">
        <v>12.93</v>
      </c>
      <c r="I3117">
        <v>1540</v>
      </c>
      <c r="J3117">
        <v>3116</v>
      </c>
      <c r="K3117" s="5" t="str">
        <f t="shared" si="240"/>
        <v>2022-01</v>
      </c>
      <c r="L3117" s="3" t="str">
        <f t="shared" si="241"/>
        <v>2022</v>
      </c>
      <c r="M3117">
        <f t="shared" si="242"/>
        <v>23.310000000000002</v>
      </c>
      <c r="N3117" s="6">
        <f t="shared" si="243"/>
        <v>0.79048379629629628</v>
      </c>
      <c r="O3117">
        <f t="shared" si="244"/>
        <v>18</v>
      </c>
    </row>
    <row r="3118" spans="1:15" x14ac:dyDescent="0.35">
      <c r="A3118" t="s">
        <v>25</v>
      </c>
      <c r="B3118" t="s">
        <v>21</v>
      </c>
      <c r="C3118">
        <v>0</v>
      </c>
      <c r="D3118" t="s">
        <v>17</v>
      </c>
      <c r="E3118" s="3">
        <v>44621</v>
      </c>
      <c r="F3118" s="4">
        <v>0.60140046296296301</v>
      </c>
      <c r="G3118">
        <v>6.15</v>
      </c>
      <c r="H3118">
        <v>9.5399999999999991</v>
      </c>
      <c r="I3118">
        <v>1541</v>
      </c>
      <c r="J3118">
        <v>3117</v>
      </c>
      <c r="K3118" s="5" t="str">
        <f t="shared" si="240"/>
        <v>2022-03</v>
      </c>
      <c r="L3118" s="3" t="str">
        <f t="shared" si="241"/>
        <v>2022</v>
      </c>
      <c r="M3118">
        <f t="shared" si="242"/>
        <v>15.69</v>
      </c>
      <c r="N3118" s="6">
        <f t="shared" si="243"/>
        <v>0.608025462962963</v>
      </c>
      <c r="O3118">
        <f t="shared" si="244"/>
        <v>14</v>
      </c>
    </row>
    <row r="3119" spans="1:15" x14ac:dyDescent="0.35">
      <c r="A3119" t="s">
        <v>25</v>
      </c>
      <c r="B3119" t="s">
        <v>21</v>
      </c>
      <c r="C3119">
        <v>25</v>
      </c>
      <c r="D3119" t="s">
        <v>18</v>
      </c>
      <c r="E3119" s="3">
        <v>44621</v>
      </c>
      <c r="F3119" s="4">
        <v>0.60140046296296301</v>
      </c>
      <c r="G3119">
        <v>6.15</v>
      </c>
      <c r="H3119">
        <v>9.5399999999999991</v>
      </c>
      <c r="I3119">
        <v>1541</v>
      </c>
      <c r="J3119">
        <v>3118</v>
      </c>
      <c r="K3119" s="5" t="str">
        <f t="shared" si="240"/>
        <v>2022-03</v>
      </c>
      <c r="L3119" s="3" t="str">
        <f t="shared" si="241"/>
        <v>2022</v>
      </c>
      <c r="M3119">
        <f t="shared" si="242"/>
        <v>15.69</v>
      </c>
      <c r="N3119" s="6">
        <f t="shared" si="243"/>
        <v>0.608025462962963</v>
      </c>
      <c r="O3119">
        <f t="shared" si="244"/>
        <v>14</v>
      </c>
    </row>
    <row r="3120" spans="1:15" x14ac:dyDescent="0.35">
      <c r="A3120" t="s">
        <v>25</v>
      </c>
      <c r="B3120" t="s">
        <v>21</v>
      </c>
      <c r="C3120">
        <v>80</v>
      </c>
      <c r="D3120" t="s">
        <v>19</v>
      </c>
      <c r="E3120" s="3">
        <v>44621</v>
      </c>
      <c r="F3120" s="4">
        <v>0.60140046296296301</v>
      </c>
      <c r="G3120">
        <v>6.15</v>
      </c>
      <c r="H3120">
        <v>9.5399999999999991</v>
      </c>
      <c r="I3120">
        <v>1541</v>
      </c>
      <c r="J3120">
        <v>3119</v>
      </c>
      <c r="K3120" s="5" t="str">
        <f t="shared" si="240"/>
        <v>2022-03</v>
      </c>
      <c r="L3120" s="3" t="str">
        <f t="shared" si="241"/>
        <v>2022</v>
      </c>
      <c r="M3120">
        <f t="shared" si="242"/>
        <v>15.69</v>
      </c>
      <c r="N3120" s="6">
        <f t="shared" si="243"/>
        <v>0.608025462962963</v>
      </c>
      <c r="O3120">
        <f t="shared" si="244"/>
        <v>14</v>
      </c>
    </row>
    <row r="3121" spans="1:15" x14ac:dyDescent="0.35">
      <c r="A3121" t="s">
        <v>22</v>
      </c>
      <c r="B3121" s="3">
        <v>47299</v>
      </c>
      <c r="C3121">
        <v>0</v>
      </c>
      <c r="D3121" t="s">
        <v>17</v>
      </c>
      <c r="E3121" s="3">
        <v>44577</v>
      </c>
      <c r="F3121" s="4">
        <v>0.46429398148148149</v>
      </c>
      <c r="G3121">
        <v>8.77</v>
      </c>
      <c r="H3121">
        <v>5.46</v>
      </c>
      <c r="I3121">
        <v>1542</v>
      </c>
      <c r="J3121">
        <v>3120</v>
      </c>
      <c r="K3121" s="5" t="str">
        <f t="shared" si="240"/>
        <v>2022-01</v>
      </c>
      <c r="L3121" s="3" t="str">
        <f t="shared" si="241"/>
        <v>2022</v>
      </c>
      <c r="M3121">
        <f t="shared" si="242"/>
        <v>14.23</v>
      </c>
      <c r="N3121" s="6">
        <f t="shared" si="243"/>
        <v>0.46808564814814818</v>
      </c>
      <c r="O3121">
        <f t="shared" si="244"/>
        <v>11</v>
      </c>
    </row>
    <row r="3122" spans="1:15" x14ac:dyDescent="0.35">
      <c r="A3122" t="s">
        <v>22</v>
      </c>
      <c r="B3122" s="3">
        <v>47299</v>
      </c>
      <c r="C3122">
        <v>25</v>
      </c>
      <c r="D3122" t="s">
        <v>18</v>
      </c>
      <c r="E3122" s="3">
        <v>44577</v>
      </c>
      <c r="F3122" s="4">
        <v>0.46429398148148149</v>
      </c>
      <c r="G3122">
        <v>8.77</v>
      </c>
      <c r="H3122">
        <v>5.46</v>
      </c>
      <c r="I3122">
        <v>1542</v>
      </c>
      <c r="J3122">
        <v>3121</v>
      </c>
      <c r="K3122" s="5" t="str">
        <f t="shared" si="240"/>
        <v>2022-01</v>
      </c>
      <c r="L3122" s="3" t="str">
        <f t="shared" si="241"/>
        <v>2022</v>
      </c>
      <c r="M3122">
        <f t="shared" si="242"/>
        <v>14.23</v>
      </c>
      <c r="N3122" s="6">
        <f t="shared" si="243"/>
        <v>0.46808564814814818</v>
      </c>
      <c r="O3122">
        <f t="shared" si="244"/>
        <v>11</v>
      </c>
    </row>
    <row r="3123" spans="1:15" x14ac:dyDescent="0.35">
      <c r="A3123" t="s">
        <v>22</v>
      </c>
      <c r="B3123" s="3">
        <v>47299</v>
      </c>
      <c r="C3123">
        <v>50</v>
      </c>
      <c r="D3123" t="s">
        <v>27</v>
      </c>
      <c r="E3123" s="3">
        <v>44577</v>
      </c>
      <c r="F3123" s="4">
        <v>0.46429398148148149</v>
      </c>
      <c r="G3123">
        <v>8.77</v>
      </c>
      <c r="H3123">
        <v>5.46</v>
      </c>
      <c r="I3123">
        <v>1542</v>
      </c>
      <c r="J3123">
        <v>3122</v>
      </c>
      <c r="K3123" s="5" t="str">
        <f t="shared" si="240"/>
        <v>2022-01</v>
      </c>
      <c r="L3123" s="3" t="str">
        <f t="shared" si="241"/>
        <v>2022</v>
      </c>
      <c r="M3123">
        <f t="shared" si="242"/>
        <v>14.23</v>
      </c>
      <c r="N3123" s="6">
        <f t="shared" si="243"/>
        <v>0.46808564814814818</v>
      </c>
      <c r="O3123">
        <f t="shared" si="244"/>
        <v>11</v>
      </c>
    </row>
    <row r="3124" spans="1:15" x14ac:dyDescent="0.35">
      <c r="A3124" t="s">
        <v>22</v>
      </c>
      <c r="B3124" s="3">
        <v>47299</v>
      </c>
      <c r="C3124">
        <v>20</v>
      </c>
      <c r="D3124" t="s">
        <v>23</v>
      </c>
      <c r="E3124" s="3">
        <v>44732</v>
      </c>
      <c r="F3124" s="4">
        <v>0.58753472222222225</v>
      </c>
      <c r="G3124">
        <v>5.86</v>
      </c>
      <c r="H3124">
        <v>5.77</v>
      </c>
      <c r="I3124">
        <v>1543</v>
      </c>
      <c r="J3124">
        <v>3123</v>
      </c>
      <c r="K3124" s="5" t="str">
        <f t="shared" si="240"/>
        <v>2022-06</v>
      </c>
      <c r="L3124" s="3" t="str">
        <f t="shared" si="241"/>
        <v>2022</v>
      </c>
      <c r="M3124">
        <f t="shared" si="242"/>
        <v>11.629999999999999</v>
      </c>
      <c r="N3124" s="6">
        <f t="shared" si="243"/>
        <v>0.59154166666666674</v>
      </c>
      <c r="O3124">
        <f t="shared" si="244"/>
        <v>14</v>
      </c>
    </row>
    <row r="3125" spans="1:15" x14ac:dyDescent="0.35">
      <c r="A3125" t="s">
        <v>24</v>
      </c>
      <c r="B3125" s="3">
        <v>47848</v>
      </c>
      <c r="C3125">
        <v>20</v>
      </c>
      <c r="D3125" t="s">
        <v>23</v>
      </c>
      <c r="E3125" s="3">
        <v>44763</v>
      </c>
      <c r="F3125" s="4">
        <v>0.63829861111111108</v>
      </c>
      <c r="G3125">
        <v>7.69</v>
      </c>
      <c r="H3125">
        <v>6.43</v>
      </c>
      <c r="I3125">
        <v>1544</v>
      </c>
      <c r="J3125">
        <v>3124</v>
      </c>
      <c r="K3125" s="5" t="str">
        <f t="shared" si="240"/>
        <v>2022-07</v>
      </c>
      <c r="L3125" s="3" t="str">
        <f t="shared" si="241"/>
        <v>2022</v>
      </c>
      <c r="M3125">
        <f t="shared" si="242"/>
        <v>14.120000000000001</v>
      </c>
      <c r="N3125" s="6">
        <f t="shared" si="243"/>
        <v>0.64276388888888891</v>
      </c>
      <c r="O3125">
        <f t="shared" si="244"/>
        <v>15</v>
      </c>
    </row>
    <row r="3126" spans="1:15" x14ac:dyDescent="0.35">
      <c r="A3126" t="s">
        <v>15</v>
      </c>
      <c r="B3126" s="3">
        <v>47118</v>
      </c>
      <c r="C3126">
        <v>0</v>
      </c>
      <c r="D3126" t="s">
        <v>17</v>
      </c>
      <c r="E3126" s="3">
        <v>44576</v>
      </c>
      <c r="F3126" s="4">
        <v>0.60862268518518514</v>
      </c>
      <c r="G3126">
        <v>22.38</v>
      </c>
      <c r="H3126">
        <v>9.51</v>
      </c>
      <c r="I3126">
        <v>1545</v>
      </c>
      <c r="J3126">
        <v>3125</v>
      </c>
      <c r="K3126" s="5" t="str">
        <f t="shared" si="240"/>
        <v>2022-01</v>
      </c>
      <c r="L3126" s="3" t="str">
        <f t="shared" si="241"/>
        <v>2022</v>
      </c>
      <c r="M3126">
        <f t="shared" si="242"/>
        <v>31.89</v>
      </c>
      <c r="N3126" s="6">
        <f t="shared" si="243"/>
        <v>0.61522685185185177</v>
      </c>
      <c r="O3126">
        <f t="shared" si="244"/>
        <v>14</v>
      </c>
    </row>
    <row r="3127" spans="1:15" x14ac:dyDescent="0.35">
      <c r="A3127" t="s">
        <v>15</v>
      </c>
      <c r="B3127" s="3">
        <v>47118</v>
      </c>
      <c r="C3127">
        <v>0</v>
      </c>
      <c r="D3127" t="s">
        <v>17</v>
      </c>
      <c r="E3127" s="3">
        <v>44623</v>
      </c>
      <c r="F3127" s="4">
        <v>0.40962962962962962</v>
      </c>
      <c r="G3127">
        <v>10.54</v>
      </c>
      <c r="H3127">
        <v>11.78</v>
      </c>
      <c r="I3127">
        <v>1546</v>
      </c>
      <c r="J3127">
        <v>3126</v>
      </c>
      <c r="K3127" s="5" t="str">
        <f t="shared" si="240"/>
        <v>2022-03</v>
      </c>
      <c r="L3127" s="3" t="str">
        <f t="shared" si="241"/>
        <v>2022</v>
      </c>
      <c r="M3127">
        <f t="shared" si="242"/>
        <v>22.32</v>
      </c>
      <c r="N3127" s="6">
        <f t="shared" si="243"/>
        <v>0.4178101851851852</v>
      </c>
      <c r="O3127">
        <f t="shared" si="244"/>
        <v>10</v>
      </c>
    </row>
    <row r="3128" spans="1:15" x14ac:dyDescent="0.35">
      <c r="A3128" t="s">
        <v>15</v>
      </c>
      <c r="B3128" s="3">
        <v>47118</v>
      </c>
      <c r="C3128">
        <v>40</v>
      </c>
      <c r="D3128" t="s">
        <v>26</v>
      </c>
      <c r="E3128" s="3">
        <v>44623</v>
      </c>
      <c r="F3128" s="4">
        <v>0.40962962962962962</v>
      </c>
      <c r="G3128">
        <v>10.54</v>
      </c>
      <c r="H3128">
        <v>11.78</v>
      </c>
      <c r="I3128">
        <v>1546</v>
      </c>
      <c r="J3128">
        <v>3127</v>
      </c>
      <c r="K3128" s="5" t="str">
        <f t="shared" si="240"/>
        <v>2022-03</v>
      </c>
      <c r="L3128" s="3" t="str">
        <f t="shared" si="241"/>
        <v>2022</v>
      </c>
      <c r="M3128">
        <f t="shared" si="242"/>
        <v>22.32</v>
      </c>
      <c r="N3128" s="6">
        <f t="shared" si="243"/>
        <v>0.4178101851851852</v>
      </c>
      <c r="O3128">
        <f t="shared" si="244"/>
        <v>10</v>
      </c>
    </row>
    <row r="3129" spans="1:15" x14ac:dyDescent="0.35">
      <c r="A3129" t="s">
        <v>15</v>
      </c>
      <c r="B3129" s="3">
        <v>47118</v>
      </c>
      <c r="C3129">
        <v>80</v>
      </c>
      <c r="D3129" t="s">
        <v>19</v>
      </c>
      <c r="E3129" s="3">
        <v>44623</v>
      </c>
      <c r="F3129" s="4">
        <v>0.40962962962962962</v>
      </c>
      <c r="G3129">
        <v>10.54</v>
      </c>
      <c r="H3129">
        <v>11.78</v>
      </c>
      <c r="I3129">
        <v>1546</v>
      </c>
      <c r="J3129">
        <v>3128</v>
      </c>
      <c r="K3129" s="5" t="str">
        <f t="shared" si="240"/>
        <v>2022-03</v>
      </c>
      <c r="L3129" s="3" t="str">
        <f t="shared" si="241"/>
        <v>2022</v>
      </c>
      <c r="M3129">
        <f t="shared" si="242"/>
        <v>22.32</v>
      </c>
      <c r="N3129" s="6">
        <f t="shared" si="243"/>
        <v>0.4178101851851852</v>
      </c>
      <c r="O3129">
        <f t="shared" si="244"/>
        <v>10</v>
      </c>
    </row>
    <row r="3130" spans="1:15" x14ac:dyDescent="0.35">
      <c r="A3130" t="s">
        <v>22</v>
      </c>
      <c r="B3130" s="3">
        <v>47299</v>
      </c>
      <c r="C3130">
        <v>0</v>
      </c>
      <c r="D3130" t="s">
        <v>17</v>
      </c>
      <c r="E3130" s="3">
        <v>44655</v>
      </c>
      <c r="F3130" s="4">
        <v>0.77645833333333336</v>
      </c>
      <c r="G3130">
        <v>10.32</v>
      </c>
      <c r="H3130">
        <v>7.1</v>
      </c>
      <c r="I3130">
        <v>1547</v>
      </c>
      <c r="J3130">
        <v>3129</v>
      </c>
      <c r="K3130" s="5" t="str">
        <f t="shared" si="240"/>
        <v>2022-04</v>
      </c>
      <c r="L3130" s="3" t="str">
        <f t="shared" si="241"/>
        <v>2022</v>
      </c>
      <c r="M3130">
        <f t="shared" si="242"/>
        <v>17.420000000000002</v>
      </c>
      <c r="N3130" s="6">
        <f t="shared" si="243"/>
        <v>0.78138888888888891</v>
      </c>
      <c r="O3130">
        <f t="shared" si="244"/>
        <v>18</v>
      </c>
    </row>
    <row r="3131" spans="1:15" x14ac:dyDescent="0.35">
      <c r="A3131" t="s">
        <v>15</v>
      </c>
      <c r="B3131" s="3">
        <v>47118</v>
      </c>
      <c r="C3131">
        <v>10</v>
      </c>
      <c r="D3131" t="s">
        <v>16</v>
      </c>
      <c r="E3131" s="3">
        <v>44678</v>
      </c>
      <c r="F3131" s="4">
        <v>0.6141550925925926</v>
      </c>
      <c r="G3131">
        <v>13.77</v>
      </c>
      <c r="H3131">
        <v>8.65</v>
      </c>
      <c r="I3131">
        <v>1548</v>
      </c>
      <c r="J3131">
        <v>3130</v>
      </c>
      <c r="K3131" s="5" t="str">
        <f t="shared" si="240"/>
        <v>2022-04</v>
      </c>
      <c r="L3131" s="3" t="str">
        <f t="shared" si="241"/>
        <v>2022</v>
      </c>
      <c r="M3131">
        <f t="shared" si="242"/>
        <v>22.42</v>
      </c>
      <c r="N3131" s="6">
        <f t="shared" si="243"/>
        <v>0.62016203703703709</v>
      </c>
      <c r="O3131">
        <f t="shared" si="244"/>
        <v>14</v>
      </c>
    </row>
    <row r="3132" spans="1:15" x14ac:dyDescent="0.35">
      <c r="A3132" t="s">
        <v>15</v>
      </c>
      <c r="B3132" s="3">
        <v>47118</v>
      </c>
      <c r="C3132">
        <v>40</v>
      </c>
      <c r="D3132" t="s">
        <v>26</v>
      </c>
      <c r="E3132" s="3">
        <v>44678</v>
      </c>
      <c r="F3132" s="4">
        <v>0.6141550925925926</v>
      </c>
      <c r="G3132">
        <v>13.77</v>
      </c>
      <c r="H3132">
        <v>8.65</v>
      </c>
      <c r="I3132">
        <v>1548</v>
      </c>
      <c r="J3132">
        <v>3131</v>
      </c>
      <c r="K3132" s="5" t="str">
        <f t="shared" si="240"/>
        <v>2022-04</v>
      </c>
      <c r="L3132" s="3" t="str">
        <f t="shared" si="241"/>
        <v>2022</v>
      </c>
      <c r="M3132">
        <f t="shared" si="242"/>
        <v>22.42</v>
      </c>
      <c r="N3132" s="6">
        <f t="shared" si="243"/>
        <v>0.62016203703703709</v>
      </c>
      <c r="O3132">
        <f t="shared" si="244"/>
        <v>14</v>
      </c>
    </row>
    <row r="3133" spans="1:15" x14ac:dyDescent="0.35">
      <c r="A3133" t="s">
        <v>22</v>
      </c>
      <c r="B3133" s="3">
        <v>47299</v>
      </c>
      <c r="C3133">
        <v>20</v>
      </c>
      <c r="D3133" t="s">
        <v>23</v>
      </c>
      <c r="E3133" s="3">
        <v>44703</v>
      </c>
      <c r="F3133" s="4">
        <v>0.8364583333333333</v>
      </c>
      <c r="G3133">
        <v>17.91</v>
      </c>
      <c r="H3133">
        <v>9.1300000000000008</v>
      </c>
      <c r="I3133">
        <v>1549</v>
      </c>
      <c r="J3133">
        <v>3132</v>
      </c>
      <c r="K3133" s="5" t="str">
        <f t="shared" si="240"/>
        <v>2022-05</v>
      </c>
      <c r="L3133" s="3" t="str">
        <f t="shared" si="241"/>
        <v>2022</v>
      </c>
      <c r="M3133">
        <f t="shared" si="242"/>
        <v>27.04</v>
      </c>
      <c r="N3133" s="6">
        <f t="shared" si="243"/>
        <v>0.8427986111111111</v>
      </c>
      <c r="O3133">
        <f t="shared" si="244"/>
        <v>20</v>
      </c>
    </row>
    <row r="3134" spans="1:15" x14ac:dyDescent="0.35">
      <c r="A3134" t="s">
        <v>15</v>
      </c>
      <c r="B3134" s="3">
        <v>47118</v>
      </c>
      <c r="C3134">
        <v>20</v>
      </c>
      <c r="D3134" t="s">
        <v>23</v>
      </c>
      <c r="E3134" s="3">
        <v>44567</v>
      </c>
      <c r="F3134" s="4">
        <v>0.53357638888888892</v>
      </c>
      <c r="G3134">
        <v>11.63</v>
      </c>
      <c r="H3134">
        <v>12.34</v>
      </c>
      <c r="I3134">
        <v>1550</v>
      </c>
      <c r="J3134">
        <v>3133</v>
      </c>
      <c r="K3134" s="5" t="str">
        <f t="shared" si="240"/>
        <v>2022-01</v>
      </c>
      <c r="L3134" s="3" t="str">
        <f t="shared" si="241"/>
        <v>2022</v>
      </c>
      <c r="M3134">
        <f t="shared" si="242"/>
        <v>23.97</v>
      </c>
      <c r="N3134" s="6">
        <f t="shared" si="243"/>
        <v>0.54214583333333333</v>
      </c>
      <c r="O3134">
        <f t="shared" si="244"/>
        <v>13</v>
      </c>
    </row>
    <row r="3135" spans="1:15" x14ac:dyDescent="0.35">
      <c r="A3135" t="s">
        <v>15</v>
      </c>
      <c r="B3135" s="3">
        <v>47118</v>
      </c>
      <c r="C3135">
        <v>25</v>
      </c>
      <c r="D3135" t="s">
        <v>18</v>
      </c>
      <c r="E3135" s="3">
        <v>44567</v>
      </c>
      <c r="F3135" s="4">
        <v>0.53357638888888892</v>
      </c>
      <c r="G3135">
        <v>11.63</v>
      </c>
      <c r="H3135">
        <v>12.34</v>
      </c>
      <c r="I3135">
        <v>1550</v>
      </c>
      <c r="J3135">
        <v>3134</v>
      </c>
      <c r="K3135" s="5" t="str">
        <f t="shared" si="240"/>
        <v>2022-01</v>
      </c>
      <c r="L3135" s="3" t="str">
        <f t="shared" si="241"/>
        <v>2022</v>
      </c>
      <c r="M3135">
        <f t="shared" si="242"/>
        <v>23.97</v>
      </c>
      <c r="N3135" s="6">
        <f t="shared" si="243"/>
        <v>0.54214583333333333</v>
      </c>
      <c r="O3135">
        <f t="shared" si="244"/>
        <v>13</v>
      </c>
    </row>
    <row r="3136" spans="1:15" x14ac:dyDescent="0.35">
      <c r="A3136" t="s">
        <v>15</v>
      </c>
      <c r="B3136" s="3">
        <v>47118</v>
      </c>
      <c r="C3136">
        <v>50</v>
      </c>
      <c r="D3136" t="s">
        <v>27</v>
      </c>
      <c r="E3136" s="3">
        <v>44567</v>
      </c>
      <c r="F3136" s="4">
        <v>0.53357638888888892</v>
      </c>
      <c r="G3136">
        <v>11.63</v>
      </c>
      <c r="H3136">
        <v>12.34</v>
      </c>
      <c r="I3136">
        <v>1550</v>
      </c>
      <c r="J3136">
        <v>3135</v>
      </c>
      <c r="K3136" s="5" t="str">
        <f t="shared" si="240"/>
        <v>2022-01</v>
      </c>
      <c r="L3136" s="3" t="str">
        <f t="shared" si="241"/>
        <v>2022</v>
      </c>
      <c r="M3136">
        <f t="shared" si="242"/>
        <v>23.97</v>
      </c>
      <c r="N3136" s="6">
        <f t="shared" si="243"/>
        <v>0.54214583333333333</v>
      </c>
      <c r="O3136">
        <f t="shared" si="244"/>
        <v>13</v>
      </c>
    </row>
    <row r="3137" spans="1:15" x14ac:dyDescent="0.35">
      <c r="A3137" t="s">
        <v>25</v>
      </c>
      <c r="B3137" t="s">
        <v>21</v>
      </c>
      <c r="C3137">
        <v>10</v>
      </c>
      <c r="D3137" t="s">
        <v>16</v>
      </c>
      <c r="E3137" s="3">
        <v>44628</v>
      </c>
      <c r="F3137" s="4">
        <v>0.63451388888888893</v>
      </c>
      <c r="G3137">
        <v>7.89</v>
      </c>
      <c r="H3137">
        <v>5.39</v>
      </c>
      <c r="I3137">
        <v>1551</v>
      </c>
      <c r="J3137">
        <v>3136</v>
      </c>
      <c r="K3137" s="5" t="str">
        <f t="shared" si="240"/>
        <v>2022-03</v>
      </c>
      <c r="L3137" s="3" t="str">
        <f t="shared" si="241"/>
        <v>2022</v>
      </c>
      <c r="M3137">
        <f t="shared" si="242"/>
        <v>13.28</v>
      </c>
      <c r="N3137" s="6">
        <f t="shared" si="243"/>
        <v>0.63825694444444447</v>
      </c>
      <c r="O3137">
        <f t="shared" si="244"/>
        <v>15</v>
      </c>
    </row>
    <row r="3138" spans="1:15" x14ac:dyDescent="0.35">
      <c r="A3138" t="s">
        <v>25</v>
      </c>
      <c r="B3138" t="s">
        <v>21</v>
      </c>
      <c r="C3138">
        <v>25</v>
      </c>
      <c r="D3138" t="s">
        <v>18</v>
      </c>
      <c r="E3138" s="3">
        <v>44628</v>
      </c>
      <c r="F3138" s="4">
        <v>0.63451388888888893</v>
      </c>
      <c r="G3138">
        <v>7.89</v>
      </c>
      <c r="H3138">
        <v>5.39</v>
      </c>
      <c r="I3138">
        <v>1551</v>
      </c>
      <c r="J3138">
        <v>3137</v>
      </c>
      <c r="K3138" s="5" t="str">
        <f t="shared" si="240"/>
        <v>2022-03</v>
      </c>
      <c r="L3138" s="3" t="str">
        <f t="shared" si="241"/>
        <v>2022</v>
      </c>
      <c r="M3138">
        <f t="shared" si="242"/>
        <v>13.28</v>
      </c>
      <c r="N3138" s="6">
        <f t="shared" si="243"/>
        <v>0.63825694444444447</v>
      </c>
      <c r="O3138">
        <f t="shared" si="244"/>
        <v>15</v>
      </c>
    </row>
    <row r="3139" spans="1:15" x14ac:dyDescent="0.35">
      <c r="A3139" t="s">
        <v>25</v>
      </c>
      <c r="B3139" t="s">
        <v>21</v>
      </c>
      <c r="C3139">
        <v>50</v>
      </c>
      <c r="D3139" t="s">
        <v>27</v>
      </c>
      <c r="E3139" s="3">
        <v>44628</v>
      </c>
      <c r="F3139" s="4">
        <v>0.63451388888888893</v>
      </c>
      <c r="G3139">
        <v>7.89</v>
      </c>
      <c r="H3139">
        <v>5.39</v>
      </c>
      <c r="I3139">
        <v>1551</v>
      </c>
      <c r="J3139">
        <v>3138</v>
      </c>
      <c r="K3139" s="5" t="str">
        <f t="shared" ref="K3139:K3202" si="245">TEXT(E3139, "yyyy-mm")</f>
        <v>2022-03</v>
      </c>
      <c r="L3139" s="3" t="str">
        <f t="shared" ref="L3139:L3202" si="246">TEXT(E3139, "yyyy")</f>
        <v>2022</v>
      </c>
      <c r="M3139">
        <f t="shared" ref="M3139:M3202" si="247">G3139+H3139</f>
        <v>13.28</v>
      </c>
      <c r="N3139" s="6">
        <f t="shared" ref="N3139:N3202" si="248">F3139+(H3139/1440)</f>
        <v>0.63825694444444447</v>
      </c>
      <c r="O3139">
        <f t="shared" ref="O3139:O3202" si="249">HOUR(N3139)</f>
        <v>15</v>
      </c>
    </row>
    <row r="3140" spans="1:15" x14ac:dyDescent="0.35">
      <c r="A3140" t="s">
        <v>15</v>
      </c>
      <c r="B3140" s="3">
        <v>47118</v>
      </c>
      <c r="C3140">
        <v>0</v>
      </c>
      <c r="D3140" t="s">
        <v>17</v>
      </c>
      <c r="E3140" s="3">
        <v>44689</v>
      </c>
      <c r="F3140" s="4">
        <v>0.57777777777777772</v>
      </c>
      <c r="G3140">
        <v>5.35</v>
      </c>
      <c r="H3140">
        <v>8.2899999999999991</v>
      </c>
      <c r="I3140">
        <v>1552</v>
      </c>
      <c r="J3140">
        <v>3139</v>
      </c>
      <c r="K3140" s="5" t="str">
        <f t="shared" si="245"/>
        <v>2022-05</v>
      </c>
      <c r="L3140" s="3" t="str">
        <f t="shared" si="246"/>
        <v>2022</v>
      </c>
      <c r="M3140">
        <f t="shared" si="247"/>
        <v>13.639999999999999</v>
      </c>
      <c r="N3140" s="6">
        <f t="shared" si="248"/>
        <v>0.58353472222222214</v>
      </c>
      <c r="O3140">
        <f t="shared" si="249"/>
        <v>14</v>
      </c>
    </row>
    <row r="3141" spans="1:15" x14ac:dyDescent="0.35">
      <c r="A3141" t="s">
        <v>15</v>
      </c>
      <c r="B3141" s="3">
        <v>47118</v>
      </c>
      <c r="C3141">
        <v>40</v>
      </c>
      <c r="D3141" t="s">
        <v>26</v>
      </c>
      <c r="E3141" s="3">
        <v>44689</v>
      </c>
      <c r="F3141" s="4">
        <v>0.57777777777777772</v>
      </c>
      <c r="G3141">
        <v>5.35</v>
      </c>
      <c r="H3141">
        <v>8.2899999999999991</v>
      </c>
      <c r="I3141">
        <v>1552</v>
      </c>
      <c r="J3141">
        <v>3140</v>
      </c>
      <c r="K3141" s="5" t="str">
        <f t="shared" si="245"/>
        <v>2022-05</v>
      </c>
      <c r="L3141" s="3" t="str">
        <f t="shared" si="246"/>
        <v>2022</v>
      </c>
      <c r="M3141">
        <f t="shared" si="247"/>
        <v>13.639999999999999</v>
      </c>
      <c r="N3141" s="6">
        <f t="shared" si="248"/>
        <v>0.58353472222222214</v>
      </c>
      <c r="O3141">
        <f t="shared" si="249"/>
        <v>14</v>
      </c>
    </row>
    <row r="3142" spans="1:15" x14ac:dyDescent="0.35">
      <c r="A3142" t="s">
        <v>22</v>
      </c>
      <c r="B3142" s="3">
        <v>47299</v>
      </c>
      <c r="C3142">
        <v>10</v>
      </c>
      <c r="D3142" t="s">
        <v>16</v>
      </c>
      <c r="E3142" s="3">
        <v>44567</v>
      </c>
      <c r="F3142" s="4">
        <v>0.60365740740740736</v>
      </c>
      <c r="G3142">
        <v>7.95</v>
      </c>
      <c r="H3142">
        <v>5.19</v>
      </c>
      <c r="I3142">
        <v>1553</v>
      </c>
      <c r="J3142">
        <v>3141</v>
      </c>
      <c r="K3142" s="5" t="str">
        <f t="shared" si="245"/>
        <v>2022-01</v>
      </c>
      <c r="L3142" s="3" t="str">
        <f t="shared" si="246"/>
        <v>2022</v>
      </c>
      <c r="M3142">
        <f t="shared" si="247"/>
        <v>13.14</v>
      </c>
      <c r="N3142" s="6">
        <f t="shared" si="248"/>
        <v>0.607261574074074</v>
      </c>
      <c r="O3142">
        <f t="shared" si="249"/>
        <v>14</v>
      </c>
    </row>
    <row r="3143" spans="1:15" x14ac:dyDescent="0.35">
      <c r="A3143" t="s">
        <v>15</v>
      </c>
      <c r="B3143" s="3">
        <v>47118</v>
      </c>
      <c r="C3143">
        <v>20</v>
      </c>
      <c r="D3143" t="s">
        <v>23</v>
      </c>
      <c r="E3143" s="3">
        <v>44616</v>
      </c>
      <c r="F3143" s="4">
        <v>0.81491898148148145</v>
      </c>
      <c r="G3143">
        <v>9.3699999999999992</v>
      </c>
      <c r="H3143">
        <v>8.23</v>
      </c>
      <c r="I3143">
        <v>1554</v>
      </c>
      <c r="J3143">
        <v>3142</v>
      </c>
      <c r="K3143" s="5" t="str">
        <f t="shared" si="245"/>
        <v>2022-02</v>
      </c>
      <c r="L3143" s="3" t="str">
        <f t="shared" si="246"/>
        <v>2022</v>
      </c>
      <c r="M3143">
        <f t="shared" si="247"/>
        <v>17.600000000000001</v>
      </c>
      <c r="N3143" s="6">
        <f t="shared" si="248"/>
        <v>0.82063425925925926</v>
      </c>
      <c r="O3143">
        <f t="shared" si="249"/>
        <v>19</v>
      </c>
    </row>
    <row r="3144" spans="1:15" x14ac:dyDescent="0.35">
      <c r="A3144" t="s">
        <v>15</v>
      </c>
      <c r="B3144" s="3">
        <v>47118</v>
      </c>
      <c r="C3144">
        <v>20</v>
      </c>
      <c r="D3144" t="s">
        <v>23</v>
      </c>
      <c r="E3144" s="3">
        <v>44639</v>
      </c>
      <c r="F3144" s="4">
        <v>0.38594907407407408</v>
      </c>
      <c r="G3144">
        <v>8.8000000000000007</v>
      </c>
      <c r="H3144">
        <v>8.39</v>
      </c>
      <c r="I3144">
        <v>1555</v>
      </c>
      <c r="J3144">
        <v>3143</v>
      </c>
      <c r="K3144" s="5" t="str">
        <f t="shared" si="245"/>
        <v>2022-03</v>
      </c>
      <c r="L3144" s="3" t="str">
        <f t="shared" si="246"/>
        <v>2022</v>
      </c>
      <c r="M3144">
        <f t="shared" si="247"/>
        <v>17.190000000000001</v>
      </c>
      <c r="N3144" s="6">
        <f t="shared" si="248"/>
        <v>0.39177546296296295</v>
      </c>
      <c r="O3144">
        <f t="shared" si="249"/>
        <v>9</v>
      </c>
    </row>
    <row r="3145" spans="1:15" x14ac:dyDescent="0.35">
      <c r="A3145" t="s">
        <v>15</v>
      </c>
      <c r="B3145" s="3">
        <v>47118</v>
      </c>
      <c r="C3145">
        <v>25</v>
      </c>
      <c r="D3145" t="s">
        <v>18</v>
      </c>
      <c r="E3145" s="3">
        <v>44639</v>
      </c>
      <c r="F3145" s="4">
        <v>0.38594907407407408</v>
      </c>
      <c r="G3145">
        <v>8.8000000000000007</v>
      </c>
      <c r="H3145">
        <v>8.39</v>
      </c>
      <c r="I3145">
        <v>1555</v>
      </c>
      <c r="J3145">
        <v>3144</v>
      </c>
      <c r="K3145" s="5" t="str">
        <f t="shared" si="245"/>
        <v>2022-03</v>
      </c>
      <c r="L3145" s="3" t="str">
        <f t="shared" si="246"/>
        <v>2022</v>
      </c>
      <c r="M3145">
        <f t="shared" si="247"/>
        <v>17.190000000000001</v>
      </c>
      <c r="N3145" s="6">
        <f t="shared" si="248"/>
        <v>0.39177546296296295</v>
      </c>
      <c r="O3145">
        <f t="shared" si="249"/>
        <v>9</v>
      </c>
    </row>
    <row r="3146" spans="1:15" x14ac:dyDescent="0.35">
      <c r="A3146" t="s">
        <v>24</v>
      </c>
      <c r="B3146" s="3">
        <v>47848</v>
      </c>
      <c r="C3146">
        <v>0</v>
      </c>
      <c r="D3146" t="s">
        <v>17</v>
      </c>
      <c r="E3146" s="3">
        <v>44679</v>
      </c>
      <c r="F3146" s="4">
        <v>0.47233796296296299</v>
      </c>
      <c r="G3146">
        <v>11.15</v>
      </c>
      <c r="H3146">
        <v>10.69</v>
      </c>
      <c r="I3146">
        <v>1556</v>
      </c>
      <c r="J3146">
        <v>3145</v>
      </c>
      <c r="K3146" s="5" t="str">
        <f t="shared" si="245"/>
        <v>2022-04</v>
      </c>
      <c r="L3146" s="3" t="str">
        <f t="shared" si="246"/>
        <v>2022</v>
      </c>
      <c r="M3146">
        <f t="shared" si="247"/>
        <v>21.84</v>
      </c>
      <c r="N3146" s="6">
        <f t="shared" si="248"/>
        <v>0.4797615740740741</v>
      </c>
      <c r="O3146">
        <f t="shared" si="249"/>
        <v>11</v>
      </c>
    </row>
    <row r="3147" spans="1:15" x14ac:dyDescent="0.35">
      <c r="A3147" t="s">
        <v>24</v>
      </c>
      <c r="B3147" s="3">
        <v>47848</v>
      </c>
      <c r="C3147">
        <v>25</v>
      </c>
      <c r="D3147" t="s">
        <v>18</v>
      </c>
      <c r="E3147" s="3">
        <v>44679</v>
      </c>
      <c r="F3147" s="4">
        <v>0.47233796296296299</v>
      </c>
      <c r="G3147">
        <v>11.15</v>
      </c>
      <c r="H3147">
        <v>10.69</v>
      </c>
      <c r="I3147">
        <v>1556</v>
      </c>
      <c r="J3147">
        <v>3146</v>
      </c>
      <c r="K3147" s="5" t="str">
        <f t="shared" si="245"/>
        <v>2022-04</v>
      </c>
      <c r="L3147" s="3" t="str">
        <f t="shared" si="246"/>
        <v>2022</v>
      </c>
      <c r="M3147">
        <f t="shared" si="247"/>
        <v>21.84</v>
      </c>
      <c r="N3147" s="6">
        <f t="shared" si="248"/>
        <v>0.4797615740740741</v>
      </c>
      <c r="O3147">
        <f t="shared" si="249"/>
        <v>11</v>
      </c>
    </row>
    <row r="3148" spans="1:15" x14ac:dyDescent="0.35">
      <c r="A3148" t="s">
        <v>28</v>
      </c>
      <c r="B3148" t="s">
        <v>21</v>
      </c>
      <c r="C3148">
        <v>20</v>
      </c>
      <c r="D3148" t="s">
        <v>23</v>
      </c>
      <c r="E3148" s="3">
        <v>44842</v>
      </c>
      <c r="F3148" s="4">
        <v>0.73424768518518524</v>
      </c>
      <c r="G3148">
        <v>6.53</v>
      </c>
      <c r="H3148">
        <v>8.57</v>
      </c>
      <c r="I3148">
        <v>1557</v>
      </c>
      <c r="J3148">
        <v>3147</v>
      </c>
      <c r="K3148" s="5" t="str">
        <f t="shared" si="245"/>
        <v>2022-10</v>
      </c>
      <c r="L3148" s="3" t="str">
        <f t="shared" si="246"/>
        <v>2022</v>
      </c>
      <c r="M3148">
        <f t="shared" si="247"/>
        <v>15.100000000000001</v>
      </c>
      <c r="N3148" s="6">
        <f t="shared" si="248"/>
        <v>0.74019907407407415</v>
      </c>
      <c r="O3148">
        <f t="shared" si="249"/>
        <v>17</v>
      </c>
    </row>
    <row r="3149" spans="1:15" x14ac:dyDescent="0.35">
      <c r="A3149" t="s">
        <v>28</v>
      </c>
      <c r="B3149" t="s">
        <v>21</v>
      </c>
      <c r="C3149">
        <v>25</v>
      </c>
      <c r="D3149" t="s">
        <v>18</v>
      </c>
      <c r="E3149" s="3">
        <v>44842</v>
      </c>
      <c r="F3149" s="4">
        <v>0.73424768518518524</v>
      </c>
      <c r="G3149">
        <v>6.53</v>
      </c>
      <c r="H3149">
        <v>8.57</v>
      </c>
      <c r="I3149">
        <v>1557</v>
      </c>
      <c r="J3149">
        <v>3148</v>
      </c>
      <c r="K3149" s="5" t="str">
        <f t="shared" si="245"/>
        <v>2022-10</v>
      </c>
      <c r="L3149" s="3" t="str">
        <f t="shared" si="246"/>
        <v>2022</v>
      </c>
      <c r="M3149">
        <f t="shared" si="247"/>
        <v>15.100000000000001</v>
      </c>
      <c r="N3149" s="6">
        <f t="shared" si="248"/>
        <v>0.74019907407407415</v>
      </c>
      <c r="O3149">
        <f t="shared" si="249"/>
        <v>17</v>
      </c>
    </row>
    <row r="3150" spans="1:15" x14ac:dyDescent="0.35">
      <c r="A3150" t="s">
        <v>28</v>
      </c>
      <c r="B3150" t="s">
        <v>21</v>
      </c>
      <c r="C3150">
        <v>80</v>
      </c>
      <c r="D3150" t="s">
        <v>19</v>
      </c>
      <c r="E3150" s="3">
        <v>44842</v>
      </c>
      <c r="F3150" s="4">
        <v>0.73424768518518524</v>
      </c>
      <c r="G3150">
        <v>6.53</v>
      </c>
      <c r="H3150">
        <v>8.57</v>
      </c>
      <c r="I3150">
        <v>1557</v>
      </c>
      <c r="J3150">
        <v>3149</v>
      </c>
      <c r="K3150" s="5" t="str">
        <f t="shared" si="245"/>
        <v>2022-10</v>
      </c>
      <c r="L3150" s="3" t="str">
        <f t="shared" si="246"/>
        <v>2022</v>
      </c>
      <c r="M3150">
        <f t="shared" si="247"/>
        <v>15.100000000000001</v>
      </c>
      <c r="N3150" s="6">
        <f t="shared" si="248"/>
        <v>0.74019907407407415</v>
      </c>
      <c r="O3150">
        <f t="shared" si="249"/>
        <v>17</v>
      </c>
    </row>
    <row r="3151" spans="1:15" x14ac:dyDescent="0.35">
      <c r="A3151" t="s">
        <v>22</v>
      </c>
      <c r="B3151" s="3">
        <v>47299</v>
      </c>
      <c r="C3151">
        <v>10</v>
      </c>
      <c r="D3151" t="s">
        <v>16</v>
      </c>
      <c r="E3151" s="3">
        <v>44879</v>
      </c>
      <c r="F3151" s="4">
        <v>0.53070601851851851</v>
      </c>
      <c r="G3151">
        <v>8.42</v>
      </c>
      <c r="H3151">
        <v>7.55</v>
      </c>
      <c r="I3151">
        <v>1558</v>
      </c>
      <c r="J3151">
        <v>3150</v>
      </c>
      <c r="K3151" s="5" t="str">
        <f t="shared" si="245"/>
        <v>2022-11</v>
      </c>
      <c r="L3151" s="3" t="str">
        <f t="shared" si="246"/>
        <v>2022</v>
      </c>
      <c r="M3151">
        <f t="shared" si="247"/>
        <v>15.969999999999999</v>
      </c>
      <c r="N3151" s="6">
        <f t="shared" si="248"/>
        <v>0.53594907407407411</v>
      </c>
      <c r="O3151">
        <f t="shared" si="249"/>
        <v>12</v>
      </c>
    </row>
    <row r="3152" spans="1:15" x14ac:dyDescent="0.35">
      <c r="A3152" t="s">
        <v>15</v>
      </c>
      <c r="B3152" s="3">
        <v>47118</v>
      </c>
      <c r="C3152">
        <v>20</v>
      </c>
      <c r="D3152" t="s">
        <v>23</v>
      </c>
      <c r="E3152" s="3">
        <v>44714</v>
      </c>
      <c r="F3152" s="4">
        <v>0.39937499999999998</v>
      </c>
      <c r="G3152">
        <v>13.95</v>
      </c>
      <c r="H3152">
        <v>6.96</v>
      </c>
      <c r="I3152">
        <v>1559</v>
      </c>
      <c r="J3152">
        <v>3151</v>
      </c>
      <c r="K3152" s="5" t="str">
        <f t="shared" si="245"/>
        <v>2022-06</v>
      </c>
      <c r="L3152" s="3" t="str">
        <f t="shared" si="246"/>
        <v>2022</v>
      </c>
      <c r="M3152">
        <f t="shared" si="247"/>
        <v>20.91</v>
      </c>
      <c r="N3152" s="6">
        <f t="shared" si="248"/>
        <v>0.40420833333333334</v>
      </c>
      <c r="O3152">
        <f t="shared" si="249"/>
        <v>9</v>
      </c>
    </row>
    <row r="3153" spans="1:15" x14ac:dyDescent="0.35">
      <c r="A3153" t="s">
        <v>15</v>
      </c>
      <c r="B3153" s="3">
        <v>47118</v>
      </c>
      <c r="C3153">
        <v>40</v>
      </c>
      <c r="D3153" t="s">
        <v>26</v>
      </c>
      <c r="E3153" s="3">
        <v>44714</v>
      </c>
      <c r="F3153" s="4">
        <v>0.39937499999999998</v>
      </c>
      <c r="G3153">
        <v>13.95</v>
      </c>
      <c r="H3153">
        <v>6.96</v>
      </c>
      <c r="I3153">
        <v>1559</v>
      </c>
      <c r="J3153">
        <v>3152</v>
      </c>
      <c r="K3153" s="5" t="str">
        <f t="shared" si="245"/>
        <v>2022-06</v>
      </c>
      <c r="L3153" s="3" t="str">
        <f t="shared" si="246"/>
        <v>2022</v>
      </c>
      <c r="M3153">
        <f t="shared" si="247"/>
        <v>20.91</v>
      </c>
      <c r="N3153" s="6">
        <f t="shared" si="248"/>
        <v>0.40420833333333334</v>
      </c>
      <c r="O3153">
        <f t="shared" si="249"/>
        <v>9</v>
      </c>
    </row>
    <row r="3154" spans="1:15" x14ac:dyDescent="0.35">
      <c r="A3154" t="s">
        <v>24</v>
      </c>
      <c r="B3154" s="3">
        <v>47848</v>
      </c>
      <c r="C3154">
        <v>0</v>
      </c>
      <c r="D3154" t="s">
        <v>17</v>
      </c>
      <c r="E3154" s="3">
        <v>44720</v>
      </c>
      <c r="F3154" s="4">
        <v>0.66423611111111114</v>
      </c>
      <c r="G3154">
        <v>6.98</v>
      </c>
      <c r="H3154">
        <v>7.6</v>
      </c>
      <c r="I3154">
        <v>1560</v>
      </c>
      <c r="J3154">
        <v>3153</v>
      </c>
      <c r="K3154" s="5" t="str">
        <f t="shared" si="245"/>
        <v>2022-06</v>
      </c>
      <c r="L3154" s="3" t="str">
        <f t="shared" si="246"/>
        <v>2022</v>
      </c>
      <c r="M3154">
        <f t="shared" si="247"/>
        <v>14.58</v>
      </c>
      <c r="N3154" s="6">
        <f t="shared" si="248"/>
        <v>0.66951388888888896</v>
      </c>
      <c r="O3154">
        <f t="shared" si="249"/>
        <v>16</v>
      </c>
    </row>
    <row r="3155" spans="1:15" x14ac:dyDescent="0.35">
      <c r="A3155" t="s">
        <v>24</v>
      </c>
      <c r="B3155" s="3">
        <v>47848</v>
      </c>
      <c r="C3155">
        <v>40</v>
      </c>
      <c r="D3155" t="s">
        <v>26</v>
      </c>
      <c r="E3155" s="3">
        <v>44720</v>
      </c>
      <c r="F3155" s="4">
        <v>0.66423611111111114</v>
      </c>
      <c r="G3155">
        <v>6.98</v>
      </c>
      <c r="H3155">
        <v>7.6</v>
      </c>
      <c r="I3155">
        <v>1560</v>
      </c>
      <c r="J3155">
        <v>3154</v>
      </c>
      <c r="K3155" s="5" t="str">
        <f t="shared" si="245"/>
        <v>2022-06</v>
      </c>
      <c r="L3155" s="3" t="str">
        <f t="shared" si="246"/>
        <v>2022</v>
      </c>
      <c r="M3155">
        <f t="shared" si="247"/>
        <v>14.58</v>
      </c>
      <c r="N3155" s="6">
        <f t="shared" si="248"/>
        <v>0.66951388888888896</v>
      </c>
      <c r="O3155">
        <f t="shared" si="249"/>
        <v>16</v>
      </c>
    </row>
    <row r="3156" spans="1:15" x14ac:dyDescent="0.35">
      <c r="A3156" t="s">
        <v>24</v>
      </c>
      <c r="B3156" s="3">
        <v>47848</v>
      </c>
      <c r="C3156">
        <v>80</v>
      </c>
      <c r="D3156" t="s">
        <v>19</v>
      </c>
      <c r="E3156" s="3">
        <v>44720</v>
      </c>
      <c r="F3156" s="4">
        <v>0.66423611111111114</v>
      </c>
      <c r="G3156">
        <v>6.98</v>
      </c>
      <c r="H3156">
        <v>7.6</v>
      </c>
      <c r="I3156">
        <v>1560</v>
      </c>
      <c r="J3156">
        <v>3155</v>
      </c>
      <c r="K3156" s="5" t="str">
        <f t="shared" si="245"/>
        <v>2022-06</v>
      </c>
      <c r="L3156" s="3" t="str">
        <f t="shared" si="246"/>
        <v>2022</v>
      </c>
      <c r="M3156">
        <f t="shared" si="247"/>
        <v>14.58</v>
      </c>
      <c r="N3156" s="6">
        <f t="shared" si="248"/>
        <v>0.66951388888888896</v>
      </c>
      <c r="O3156">
        <f t="shared" si="249"/>
        <v>16</v>
      </c>
    </row>
    <row r="3157" spans="1:15" x14ac:dyDescent="0.35">
      <c r="A3157" t="s">
        <v>28</v>
      </c>
      <c r="B3157" t="s">
        <v>21</v>
      </c>
      <c r="C3157">
        <v>0</v>
      </c>
      <c r="D3157" t="s">
        <v>17</v>
      </c>
      <c r="E3157" s="3">
        <v>44642</v>
      </c>
      <c r="F3157" s="4">
        <v>0.58032407407407405</v>
      </c>
      <c r="G3157">
        <v>7.72</v>
      </c>
      <c r="H3157">
        <v>6.62</v>
      </c>
      <c r="I3157">
        <v>1561</v>
      </c>
      <c r="J3157">
        <v>3156</v>
      </c>
      <c r="K3157" s="5" t="str">
        <f t="shared" si="245"/>
        <v>2022-03</v>
      </c>
      <c r="L3157" s="3" t="str">
        <f t="shared" si="246"/>
        <v>2022</v>
      </c>
      <c r="M3157">
        <f t="shared" si="247"/>
        <v>14.34</v>
      </c>
      <c r="N3157" s="6">
        <f t="shared" si="248"/>
        <v>0.5849212962962963</v>
      </c>
      <c r="O3157">
        <f t="shared" si="249"/>
        <v>14</v>
      </c>
    </row>
    <row r="3158" spans="1:15" x14ac:dyDescent="0.35">
      <c r="A3158" t="s">
        <v>28</v>
      </c>
      <c r="B3158" t="s">
        <v>21</v>
      </c>
      <c r="C3158">
        <v>40</v>
      </c>
      <c r="D3158" t="s">
        <v>26</v>
      </c>
      <c r="E3158" s="3">
        <v>44642</v>
      </c>
      <c r="F3158" s="4">
        <v>0.58032407407407405</v>
      </c>
      <c r="G3158">
        <v>7.72</v>
      </c>
      <c r="H3158">
        <v>6.62</v>
      </c>
      <c r="I3158">
        <v>1561</v>
      </c>
      <c r="J3158">
        <v>3157</v>
      </c>
      <c r="K3158" s="5" t="str">
        <f t="shared" si="245"/>
        <v>2022-03</v>
      </c>
      <c r="L3158" s="3" t="str">
        <f t="shared" si="246"/>
        <v>2022</v>
      </c>
      <c r="M3158">
        <f t="shared" si="247"/>
        <v>14.34</v>
      </c>
      <c r="N3158" s="6">
        <f t="shared" si="248"/>
        <v>0.5849212962962963</v>
      </c>
      <c r="O3158">
        <f t="shared" si="249"/>
        <v>14</v>
      </c>
    </row>
    <row r="3159" spans="1:15" x14ac:dyDescent="0.35">
      <c r="A3159" t="s">
        <v>28</v>
      </c>
      <c r="B3159" t="s">
        <v>21</v>
      </c>
      <c r="C3159">
        <v>80</v>
      </c>
      <c r="D3159" t="s">
        <v>19</v>
      </c>
      <c r="E3159" s="3">
        <v>44642</v>
      </c>
      <c r="F3159" s="4">
        <v>0.58032407407407405</v>
      </c>
      <c r="G3159">
        <v>7.72</v>
      </c>
      <c r="H3159">
        <v>6.62</v>
      </c>
      <c r="I3159">
        <v>1561</v>
      </c>
      <c r="J3159">
        <v>3158</v>
      </c>
      <c r="K3159" s="5" t="str">
        <f t="shared" si="245"/>
        <v>2022-03</v>
      </c>
      <c r="L3159" s="3" t="str">
        <f t="shared" si="246"/>
        <v>2022</v>
      </c>
      <c r="M3159">
        <f t="shared" si="247"/>
        <v>14.34</v>
      </c>
      <c r="N3159" s="6">
        <f t="shared" si="248"/>
        <v>0.5849212962962963</v>
      </c>
      <c r="O3159">
        <f t="shared" si="249"/>
        <v>14</v>
      </c>
    </row>
    <row r="3160" spans="1:15" x14ac:dyDescent="0.35">
      <c r="A3160" t="s">
        <v>22</v>
      </c>
      <c r="B3160" s="3">
        <v>47299</v>
      </c>
      <c r="C3160">
        <v>20</v>
      </c>
      <c r="D3160" t="s">
        <v>23</v>
      </c>
      <c r="E3160" s="3">
        <v>44656</v>
      </c>
      <c r="F3160" s="4">
        <v>0.46357638888888891</v>
      </c>
      <c r="G3160">
        <v>12.77</v>
      </c>
      <c r="H3160">
        <v>19.72</v>
      </c>
      <c r="I3160">
        <v>1562</v>
      </c>
      <c r="J3160">
        <v>3159</v>
      </c>
      <c r="K3160" s="5" t="str">
        <f t="shared" si="245"/>
        <v>2022-04</v>
      </c>
      <c r="L3160" s="3" t="str">
        <f t="shared" si="246"/>
        <v>2022</v>
      </c>
      <c r="M3160">
        <f t="shared" si="247"/>
        <v>32.489999999999995</v>
      </c>
      <c r="N3160" s="6">
        <f t="shared" si="248"/>
        <v>0.47727083333333337</v>
      </c>
      <c r="O3160">
        <f t="shared" si="249"/>
        <v>11</v>
      </c>
    </row>
    <row r="3161" spans="1:15" x14ac:dyDescent="0.35">
      <c r="A3161" t="s">
        <v>24</v>
      </c>
      <c r="B3161" s="3">
        <v>47848</v>
      </c>
      <c r="C3161">
        <v>20</v>
      </c>
      <c r="D3161" t="s">
        <v>23</v>
      </c>
      <c r="E3161" s="3">
        <v>44847</v>
      </c>
      <c r="F3161" s="4">
        <v>0.63359953703703709</v>
      </c>
      <c r="G3161">
        <v>6.2</v>
      </c>
      <c r="H3161">
        <v>6.69</v>
      </c>
      <c r="I3161">
        <v>1563</v>
      </c>
      <c r="J3161">
        <v>3160</v>
      </c>
      <c r="K3161" s="5" t="str">
        <f t="shared" si="245"/>
        <v>2022-10</v>
      </c>
      <c r="L3161" s="3" t="str">
        <f t="shared" si="246"/>
        <v>2022</v>
      </c>
      <c r="M3161">
        <f t="shared" si="247"/>
        <v>12.89</v>
      </c>
      <c r="N3161" s="6">
        <f t="shared" si="248"/>
        <v>0.63824537037037044</v>
      </c>
      <c r="O3161">
        <f t="shared" si="249"/>
        <v>15</v>
      </c>
    </row>
    <row r="3162" spans="1:15" x14ac:dyDescent="0.35">
      <c r="A3162" t="s">
        <v>24</v>
      </c>
      <c r="B3162" s="3">
        <v>47848</v>
      </c>
      <c r="C3162">
        <v>25</v>
      </c>
      <c r="D3162" t="s">
        <v>18</v>
      </c>
      <c r="E3162" s="3">
        <v>44847</v>
      </c>
      <c r="F3162" s="4">
        <v>0.63359953703703709</v>
      </c>
      <c r="G3162">
        <v>6.2</v>
      </c>
      <c r="H3162">
        <v>6.69</v>
      </c>
      <c r="I3162">
        <v>1563</v>
      </c>
      <c r="J3162">
        <v>3161</v>
      </c>
      <c r="K3162" s="5" t="str">
        <f t="shared" si="245"/>
        <v>2022-10</v>
      </c>
      <c r="L3162" s="3" t="str">
        <f t="shared" si="246"/>
        <v>2022</v>
      </c>
      <c r="M3162">
        <f t="shared" si="247"/>
        <v>12.89</v>
      </c>
      <c r="N3162" s="6">
        <f t="shared" si="248"/>
        <v>0.63824537037037044</v>
      </c>
      <c r="O3162">
        <f t="shared" si="249"/>
        <v>15</v>
      </c>
    </row>
    <row r="3163" spans="1:15" x14ac:dyDescent="0.35">
      <c r="A3163" t="s">
        <v>24</v>
      </c>
      <c r="B3163" s="3">
        <v>47848</v>
      </c>
      <c r="C3163">
        <v>50</v>
      </c>
      <c r="D3163" t="s">
        <v>27</v>
      </c>
      <c r="E3163" s="3">
        <v>44847</v>
      </c>
      <c r="F3163" s="4">
        <v>0.63359953703703709</v>
      </c>
      <c r="G3163">
        <v>6.2</v>
      </c>
      <c r="H3163">
        <v>6.69</v>
      </c>
      <c r="I3163">
        <v>1563</v>
      </c>
      <c r="J3163">
        <v>3162</v>
      </c>
      <c r="K3163" s="5" t="str">
        <f t="shared" si="245"/>
        <v>2022-10</v>
      </c>
      <c r="L3163" s="3" t="str">
        <f t="shared" si="246"/>
        <v>2022</v>
      </c>
      <c r="M3163">
        <f t="shared" si="247"/>
        <v>12.89</v>
      </c>
      <c r="N3163" s="6">
        <f t="shared" si="248"/>
        <v>0.63824537037037044</v>
      </c>
      <c r="O3163">
        <f t="shared" si="249"/>
        <v>15</v>
      </c>
    </row>
    <row r="3164" spans="1:15" x14ac:dyDescent="0.35">
      <c r="A3164" t="s">
        <v>15</v>
      </c>
      <c r="B3164" s="3">
        <v>47118</v>
      </c>
      <c r="C3164">
        <v>10</v>
      </c>
      <c r="D3164" t="s">
        <v>16</v>
      </c>
      <c r="E3164" s="3">
        <v>44851</v>
      </c>
      <c r="F3164" s="4">
        <v>0.62275462962962957</v>
      </c>
      <c r="G3164">
        <v>7.72</v>
      </c>
      <c r="H3164">
        <v>10.14</v>
      </c>
      <c r="I3164">
        <v>1564</v>
      </c>
      <c r="J3164">
        <v>3163</v>
      </c>
      <c r="K3164" s="5" t="str">
        <f t="shared" si="245"/>
        <v>2022-10</v>
      </c>
      <c r="L3164" s="3" t="str">
        <f t="shared" si="246"/>
        <v>2022</v>
      </c>
      <c r="M3164">
        <f t="shared" si="247"/>
        <v>17.86</v>
      </c>
      <c r="N3164" s="6">
        <f t="shared" si="248"/>
        <v>0.62979629629629619</v>
      </c>
      <c r="O3164">
        <f t="shared" si="249"/>
        <v>15</v>
      </c>
    </row>
    <row r="3165" spans="1:15" x14ac:dyDescent="0.35">
      <c r="A3165" t="s">
        <v>15</v>
      </c>
      <c r="B3165" s="3">
        <v>47118</v>
      </c>
      <c r="C3165">
        <v>25</v>
      </c>
      <c r="D3165" t="s">
        <v>18</v>
      </c>
      <c r="E3165" s="3">
        <v>44851</v>
      </c>
      <c r="F3165" s="4">
        <v>0.62275462962962957</v>
      </c>
      <c r="G3165">
        <v>7.72</v>
      </c>
      <c r="H3165">
        <v>10.14</v>
      </c>
      <c r="I3165">
        <v>1564</v>
      </c>
      <c r="J3165">
        <v>3164</v>
      </c>
      <c r="K3165" s="5" t="str">
        <f t="shared" si="245"/>
        <v>2022-10</v>
      </c>
      <c r="L3165" s="3" t="str">
        <f t="shared" si="246"/>
        <v>2022</v>
      </c>
      <c r="M3165">
        <f t="shared" si="247"/>
        <v>17.86</v>
      </c>
      <c r="N3165" s="6">
        <f t="shared" si="248"/>
        <v>0.62979629629629619</v>
      </c>
      <c r="O3165">
        <f t="shared" si="249"/>
        <v>15</v>
      </c>
    </row>
    <row r="3166" spans="1:15" x14ac:dyDescent="0.35">
      <c r="A3166" t="s">
        <v>15</v>
      </c>
      <c r="B3166" s="3">
        <v>47118</v>
      </c>
      <c r="C3166">
        <v>80</v>
      </c>
      <c r="D3166" t="s">
        <v>19</v>
      </c>
      <c r="E3166" s="3">
        <v>44851</v>
      </c>
      <c r="F3166" s="4">
        <v>0.62275462962962957</v>
      </c>
      <c r="G3166">
        <v>7.72</v>
      </c>
      <c r="H3166">
        <v>10.14</v>
      </c>
      <c r="I3166">
        <v>1564</v>
      </c>
      <c r="J3166">
        <v>3165</v>
      </c>
      <c r="K3166" s="5" t="str">
        <f t="shared" si="245"/>
        <v>2022-10</v>
      </c>
      <c r="L3166" s="3" t="str">
        <f t="shared" si="246"/>
        <v>2022</v>
      </c>
      <c r="M3166">
        <f t="shared" si="247"/>
        <v>17.86</v>
      </c>
      <c r="N3166" s="6">
        <f t="shared" si="248"/>
        <v>0.62979629629629619</v>
      </c>
      <c r="O3166">
        <f t="shared" si="249"/>
        <v>15</v>
      </c>
    </row>
    <row r="3167" spans="1:15" x14ac:dyDescent="0.35">
      <c r="A3167" t="s">
        <v>28</v>
      </c>
      <c r="B3167" t="s">
        <v>21</v>
      </c>
      <c r="C3167">
        <v>20</v>
      </c>
      <c r="D3167" t="s">
        <v>23</v>
      </c>
      <c r="E3167" s="3">
        <v>44657</v>
      </c>
      <c r="F3167" s="4">
        <v>0.59664351851851849</v>
      </c>
      <c r="G3167">
        <v>7.24</v>
      </c>
      <c r="H3167">
        <v>9.43</v>
      </c>
      <c r="I3167">
        <v>1565</v>
      </c>
      <c r="J3167">
        <v>3166</v>
      </c>
      <c r="K3167" s="5" t="str">
        <f t="shared" si="245"/>
        <v>2022-04</v>
      </c>
      <c r="L3167" s="3" t="str">
        <f t="shared" si="246"/>
        <v>2022</v>
      </c>
      <c r="M3167">
        <f t="shared" si="247"/>
        <v>16.670000000000002</v>
      </c>
      <c r="N3167" s="6">
        <f t="shared" si="248"/>
        <v>0.60319212962962965</v>
      </c>
      <c r="O3167">
        <f t="shared" si="249"/>
        <v>14</v>
      </c>
    </row>
    <row r="3168" spans="1:15" x14ac:dyDescent="0.35">
      <c r="A3168" t="s">
        <v>25</v>
      </c>
      <c r="B3168" t="s">
        <v>21</v>
      </c>
      <c r="C3168">
        <v>10</v>
      </c>
      <c r="D3168" t="s">
        <v>16</v>
      </c>
      <c r="E3168" s="3">
        <v>44666</v>
      </c>
      <c r="F3168" s="4">
        <v>0.82716435185185189</v>
      </c>
      <c r="G3168">
        <v>7.76</v>
      </c>
      <c r="H3168">
        <v>9.98</v>
      </c>
      <c r="I3168">
        <v>1566</v>
      </c>
      <c r="J3168">
        <v>3167</v>
      </c>
      <c r="K3168" s="5" t="str">
        <f t="shared" si="245"/>
        <v>2022-04</v>
      </c>
      <c r="L3168" s="3" t="str">
        <f t="shared" si="246"/>
        <v>2022</v>
      </c>
      <c r="M3168">
        <f t="shared" si="247"/>
        <v>17.740000000000002</v>
      </c>
      <c r="N3168" s="6">
        <f t="shared" si="248"/>
        <v>0.83409490740740744</v>
      </c>
      <c r="O3168">
        <f t="shared" si="249"/>
        <v>20</v>
      </c>
    </row>
    <row r="3169" spans="1:15" x14ac:dyDescent="0.35">
      <c r="A3169" t="s">
        <v>25</v>
      </c>
      <c r="B3169" t="s">
        <v>21</v>
      </c>
      <c r="C3169">
        <v>25</v>
      </c>
      <c r="D3169" t="s">
        <v>18</v>
      </c>
      <c r="E3169" s="3">
        <v>44666</v>
      </c>
      <c r="F3169" s="4">
        <v>0.82716435185185189</v>
      </c>
      <c r="G3169">
        <v>7.76</v>
      </c>
      <c r="H3169">
        <v>9.98</v>
      </c>
      <c r="I3169">
        <v>1566</v>
      </c>
      <c r="J3169">
        <v>3168</v>
      </c>
      <c r="K3169" s="5" t="str">
        <f t="shared" si="245"/>
        <v>2022-04</v>
      </c>
      <c r="L3169" s="3" t="str">
        <f t="shared" si="246"/>
        <v>2022</v>
      </c>
      <c r="M3169">
        <f t="shared" si="247"/>
        <v>17.740000000000002</v>
      </c>
      <c r="N3169" s="6">
        <f t="shared" si="248"/>
        <v>0.83409490740740744</v>
      </c>
      <c r="O3169">
        <f t="shared" si="249"/>
        <v>20</v>
      </c>
    </row>
    <row r="3170" spans="1:15" x14ac:dyDescent="0.35">
      <c r="A3170" t="s">
        <v>24</v>
      </c>
      <c r="B3170" s="3">
        <v>47848</v>
      </c>
      <c r="C3170">
        <v>0</v>
      </c>
      <c r="D3170" t="s">
        <v>17</v>
      </c>
      <c r="E3170" s="3">
        <v>44690</v>
      </c>
      <c r="F3170" s="4">
        <v>0.85842592592592593</v>
      </c>
      <c r="G3170">
        <v>5.75</v>
      </c>
      <c r="H3170">
        <v>9.14</v>
      </c>
      <c r="I3170">
        <v>1567</v>
      </c>
      <c r="J3170">
        <v>3169</v>
      </c>
      <c r="K3170" s="5" t="str">
        <f t="shared" si="245"/>
        <v>2022-05</v>
      </c>
      <c r="L3170" s="3" t="str">
        <f t="shared" si="246"/>
        <v>2022</v>
      </c>
      <c r="M3170">
        <f t="shared" si="247"/>
        <v>14.89</v>
      </c>
      <c r="N3170" s="6">
        <f t="shared" si="248"/>
        <v>0.8647731481481481</v>
      </c>
      <c r="O3170">
        <f t="shared" si="249"/>
        <v>20</v>
      </c>
    </row>
    <row r="3171" spans="1:15" x14ac:dyDescent="0.35">
      <c r="A3171" t="s">
        <v>24</v>
      </c>
      <c r="B3171" s="3">
        <v>47848</v>
      </c>
      <c r="C3171">
        <v>40</v>
      </c>
      <c r="D3171" t="s">
        <v>26</v>
      </c>
      <c r="E3171" s="3">
        <v>44690</v>
      </c>
      <c r="F3171" s="4">
        <v>0.85842592592592593</v>
      </c>
      <c r="G3171">
        <v>5.75</v>
      </c>
      <c r="H3171">
        <v>9.14</v>
      </c>
      <c r="I3171">
        <v>1567</v>
      </c>
      <c r="J3171">
        <v>3170</v>
      </c>
      <c r="K3171" s="5" t="str">
        <f t="shared" si="245"/>
        <v>2022-05</v>
      </c>
      <c r="L3171" s="3" t="str">
        <f t="shared" si="246"/>
        <v>2022</v>
      </c>
      <c r="M3171">
        <f t="shared" si="247"/>
        <v>14.89</v>
      </c>
      <c r="N3171" s="6">
        <f t="shared" si="248"/>
        <v>0.8647731481481481</v>
      </c>
      <c r="O3171">
        <f t="shared" si="249"/>
        <v>20</v>
      </c>
    </row>
    <row r="3172" spans="1:15" x14ac:dyDescent="0.35">
      <c r="A3172" t="s">
        <v>15</v>
      </c>
      <c r="B3172" s="3">
        <v>47118</v>
      </c>
      <c r="C3172">
        <v>20</v>
      </c>
      <c r="D3172" t="s">
        <v>23</v>
      </c>
      <c r="E3172" s="3">
        <v>44750</v>
      </c>
      <c r="F3172" s="4">
        <v>0.43921296296296297</v>
      </c>
      <c r="G3172">
        <v>10.199999999999999</v>
      </c>
      <c r="H3172">
        <v>17.53</v>
      </c>
      <c r="I3172">
        <v>1568</v>
      </c>
      <c r="J3172">
        <v>3171</v>
      </c>
      <c r="K3172" s="5" t="str">
        <f t="shared" si="245"/>
        <v>2022-07</v>
      </c>
      <c r="L3172" s="3" t="str">
        <f t="shared" si="246"/>
        <v>2022</v>
      </c>
      <c r="M3172">
        <f t="shared" si="247"/>
        <v>27.73</v>
      </c>
      <c r="N3172" s="6">
        <f t="shared" si="248"/>
        <v>0.45138657407407407</v>
      </c>
      <c r="O3172">
        <f t="shared" si="249"/>
        <v>10</v>
      </c>
    </row>
    <row r="3173" spans="1:15" x14ac:dyDescent="0.35">
      <c r="A3173" t="s">
        <v>15</v>
      </c>
      <c r="B3173" s="3">
        <v>47118</v>
      </c>
      <c r="C3173">
        <v>40</v>
      </c>
      <c r="D3173" t="s">
        <v>26</v>
      </c>
      <c r="E3173" s="3">
        <v>44750</v>
      </c>
      <c r="F3173" s="4">
        <v>0.43921296296296297</v>
      </c>
      <c r="G3173">
        <v>10.199999999999999</v>
      </c>
      <c r="H3173">
        <v>17.53</v>
      </c>
      <c r="I3173">
        <v>1568</v>
      </c>
      <c r="J3173">
        <v>3172</v>
      </c>
      <c r="K3173" s="5" t="str">
        <f t="shared" si="245"/>
        <v>2022-07</v>
      </c>
      <c r="L3173" s="3" t="str">
        <f t="shared" si="246"/>
        <v>2022</v>
      </c>
      <c r="M3173">
        <f t="shared" si="247"/>
        <v>27.73</v>
      </c>
      <c r="N3173" s="6">
        <f t="shared" si="248"/>
        <v>0.45138657407407407</v>
      </c>
      <c r="O3173">
        <f t="shared" si="249"/>
        <v>10</v>
      </c>
    </row>
    <row r="3174" spans="1:15" x14ac:dyDescent="0.35">
      <c r="A3174" t="s">
        <v>15</v>
      </c>
      <c r="B3174" s="3">
        <v>47118</v>
      </c>
      <c r="C3174">
        <v>50</v>
      </c>
      <c r="D3174" t="s">
        <v>27</v>
      </c>
      <c r="E3174" s="3">
        <v>44750</v>
      </c>
      <c r="F3174" s="4">
        <v>0.43921296296296297</v>
      </c>
      <c r="G3174">
        <v>10.199999999999999</v>
      </c>
      <c r="H3174">
        <v>17.53</v>
      </c>
      <c r="I3174">
        <v>1568</v>
      </c>
      <c r="J3174">
        <v>3173</v>
      </c>
      <c r="K3174" s="5" t="str">
        <f t="shared" si="245"/>
        <v>2022-07</v>
      </c>
      <c r="L3174" s="3" t="str">
        <f t="shared" si="246"/>
        <v>2022</v>
      </c>
      <c r="M3174">
        <f t="shared" si="247"/>
        <v>27.73</v>
      </c>
      <c r="N3174" s="6">
        <f t="shared" si="248"/>
        <v>0.45138657407407407</v>
      </c>
      <c r="O3174">
        <f t="shared" si="249"/>
        <v>10</v>
      </c>
    </row>
    <row r="3175" spans="1:15" x14ac:dyDescent="0.35">
      <c r="A3175" t="s">
        <v>22</v>
      </c>
      <c r="B3175" s="3">
        <v>47299</v>
      </c>
      <c r="C3175">
        <v>0</v>
      </c>
      <c r="D3175" t="s">
        <v>17</v>
      </c>
      <c r="E3175" s="3">
        <v>44581</v>
      </c>
      <c r="F3175" s="4">
        <v>0.61600694444444448</v>
      </c>
      <c r="G3175">
        <v>8.43</v>
      </c>
      <c r="H3175">
        <v>5.99</v>
      </c>
      <c r="I3175">
        <v>1569</v>
      </c>
      <c r="J3175">
        <v>3174</v>
      </c>
      <c r="K3175" s="5" t="str">
        <f t="shared" si="245"/>
        <v>2022-01</v>
      </c>
      <c r="L3175" s="3" t="str">
        <f t="shared" si="246"/>
        <v>2022</v>
      </c>
      <c r="M3175">
        <f t="shared" si="247"/>
        <v>14.42</v>
      </c>
      <c r="N3175" s="6">
        <f t="shared" si="248"/>
        <v>0.62016666666666675</v>
      </c>
      <c r="O3175">
        <f t="shared" si="249"/>
        <v>14</v>
      </c>
    </row>
    <row r="3176" spans="1:15" x14ac:dyDescent="0.35">
      <c r="A3176" t="s">
        <v>22</v>
      </c>
      <c r="B3176" s="3">
        <v>47299</v>
      </c>
      <c r="C3176">
        <v>25</v>
      </c>
      <c r="D3176" t="s">
        <v>18</v>
      </c>
      <c r="E3176" s="3">
        <v>44581</v>
      </c>
      <c r="F3176" s="4">
        <v>0.61600694444444448</v>
      </c>
      <c r="G3176">
        <v>8.43</v>
      </c>
      <c r="H3176">
        <v>5.99</v>
      </c>
      <c r="I3176">
        <v>1569</v>
      </c>
      <c r="J3176">
        <v>3175</v>
      </c>
      <c r="K3176" s="5" t="str">
        <f t="shared" si="245"/>
        <v>2022-01</v>
      </c>
      <c r="L3176" s="3" t="str">
        <f t="shared" si="246"/>
        <v>2022</v>
      </c>
      <c r="M3176">
        <f t="shared" si="247"/>
        <v>14.42</v>
      </c>
      <c r="N3176" s="6">
        <f t="shared" si="248"/>
        <v>0.62016666666666675</v>
      </c>
      <c r="O3176">
        <f t="shared" si="249"/>
        <v>14</v>
      </c>
    </row>
    <row r="3177" spans="1:15" x14ac:dyDescent="0.35">
      <c r="A3177" t="s">
        <v>24</v>
      </c>
      <c r="B3177" s="3">
        <v>47848</v>
      </c>
      <c r="C3177">
        <v>0</v>
      </c>
      <c r="D3177" t="s">
        <v>17</v>
      </c>
      <c r="E3177" s="3">
        <v>44879</v>
      </c>
      <c r="F3177" s="4">
        <v>0.49894675925925924</v>
      </c>
      <c r="G3177">
        <v>7.08</v>
      </c>
      <c r="H3177">
        <v>8.52</v>
      </c>
      <c r="I3177">
        <v>1570</v>
      </c>
      <c r="J3177">
        <v>3176</v>
      </c>
      <c r="K3177" s="5" t="str">
        <f t="shared" si="245"/>
        <v>2022-11</v>
      </c>
      <c r="L3177" s="3" t="str">
        <f t="shared" si="246"/>
        <v>2022</v>
      </c>
      <c r="M3177">
        <f t="shared" si="247"/>
        <v>15.6</v>
      </c>
      <c r="N3177" s="6">
        <f t="shared" si="248"/>
        <v>0.50486342592592592</v>
      </c>
      <c r="O3177">
        <f t="shared" si="249"/>
        <v>12</v>
      </c>
    </row>
    <row r="3178" spans="1:15" x14ac:dyDescent="0.35">
      <c r="A3178" t="s">
        <v>22</v>
      </c>
      <c r="B3178" s="3">
        <v>47299</v>
      </c>
      <c r="C3178">
        <v>10</v>
      </c>
      <c r="D3178" t="s">
        <v>16</v>
      </c>
      <c r="E3178" s="3">
        <v>44786</v>
      </c>
      <c r="F3178" s="4">
        <v>0.52582175925925922</v>
      </c>
      <c r="G3178">
        <v>12.01</v>
      </c>
      <c r="H3178">
        <v>10.65</v>
      </c>
      <c r="I3178">
        <v>1571</v>
      </c>
      <c r="J3178">
        <v>3177</v>
      </c>
      <c r="K3178" s="5" t="str">
        <f t="shared" si="245"/>
        <v>2022-08</v>
      </c>
      <c r="L3178" s="3" t="str">
        <f t="shared" si="246"/>
        <v>2022</v>
      </c>
      <c r="M3178">
        <f t="shared" si="247"/>
        <v>22.66</v>
      </c>
      <c r="N3178" s="6">
        <f t="shared" si="248"/>
        <v>0.5332175925925926</v>
      </c>
      <c r="O3178">
        <f t="shared" si="249"/>
        <v>12</v>
      </c>
    </row>
    <row r="3179" spans="1:15" x14ac:dyDescent="0.35">
      <c r="A3179" t="s">
        <v>22</v>
      </c>
      <c r="B3179" s="3">
        <v>47299</v>
      </c>
      <c r="C3179">
        <v>40</v>
      </c>
      <c r="D3179" t="s">
        <v>26</v>
      </c>
      <c r="E3179" s="3">
        <v>44786</v>
      </c>
      <c r="F3179" s="4">
        <v>0.52582175925925922</v>
      </c>
      <c r="G3179">
        <v>12.01</v>
      </c>
      <c r="H3179">
        <v>10.65</v>
      </c>
      <c r="I3179">
        <v>1571</v>
      </c>
      <c r="J3179">
        <v>3178</v>
      </c>
      <c r="K3179" s="5" t="str">
        <f t="shared" si="245"/>
        <v>2022-08</v>
      </c>
      <c r="L3179" s="3" t="str">
        <f t="shared" si="246"/>
        <v>2022</v>
      </c>
      <c r="M3179">
        <f t="shared" si="247"/>
        <v>22.66</v>
      </c>
      <c r="N3179" s="6">
        <f t="shared" si="248"/>
        <v>0.5332175925925926</v>
      </c>
      <c r="O3179">
        <f t="shared" si="249"/>
        <v>12</v>
      </c>
    </row>
    <row r="3180" spans="1:15" x14ac:dyDescent="0.35">
      <c r="A3180" t="s">
        <v>15</v>
      </c>
      <c r="B3180" s="3">
        <v>47118</v>
      </c>
      <c r="C3180">
        <v>10</v>
      </c>
      <c r="D3180" t="s">
        <v>16</v>
      </c>
      <c r="E3180" s="3">
        <v>44857</v>
      </c>
      <c r="F3180" s="4">
        <v>0.75483796296296302</v>
      </c>
      <c r="G3180">
        <v>6.25</v>
      </c>
      <c r="H3180">
        <v>15.55</v>
      </c>
      <c r="I3180">
        <v>1572</v>
      </c>
      <c r="J3180">
        <v>3179</v>
      </c>
      <c r="K3180" s="5" t="str">
        <f t="shared" si="245"/>
        <v>2022-10</v>
      </c>
      <c r="L3180" s="3" t="str">
        <f t="shared" si="246"/>
        <v>2022</v>
      </c>
      <c r="M3180">
        <f t="shared" si="247"/>
        <v>21.8</v>
      </c>
      <c r="N3180" s="6">
        <f t="shared" si="248"/>
        <v>0.76563657407407415</v>
      </c>
      <c r="O3180">
        <f t="shared" si="249"/>
        <v>18</v>
      </c>
    </row>
    <row r="3181" spans="1:15" x14ac:dyDescent="0.35">
      <c r="A3181" t="s">
        <v>15</v>
      </c>
      <c r="B3181" s="3">
        <v>47118</v>
      </c>
      <c r="C3181">
        <v>25</v>
      </c>
      <c r="D3181" t="s">
        <v>18</v>
      </c>
      <c r="E3181" s="3">
        <v>44857</v>
      </c>
      <c r="F3181" s="4">
        <v>0.75483796296296302</v>
      </c>
      <c r="G3181">
        <v>6.25</v>
      </c>
      <c r="H3181">
        <v>15.55</v>
      </c>
      <c r="I3181">
        <v>1572</v>
      </c>
      <c r="J3181">
        <v>3180</v>
      </c>
      <c r="K3181" s="5" t="str">
        <f t="shared" si="245"/>
        <v>2022-10</v>
      </c>
      <c r="L3181" s="3" t="str">
        <f t="shared" si="246"/>
        <v>2022</v>
      </c>
      <c r="M3181">
        <f t="shared" si="247"/>
        <v>21.8</v>
      </c>
      <c r="N3181" s="6">
        <f t="shared" si="248"/>
        <v>0.76563657407407415</v>
      </c>
      <c r="O3181">
        <f t="shared" si="249"/>
        <v>18</v>
      </c>
    </row>
    <row r="3182" spans="1:15" x14ac:dyDescent="0.35">
      <c r="A3182" t="s">
        <v>15</v>
      </c>
      <c r="B3182" s="3">
        <v>47118</v>
      </c>
      <c r="C3182">
        <v>0</v>
      </c>
      <c r="D3182" t="s">
        <v>17</v>
      </c>
      <c r="E3182" s="3">
        <v>44914</v>
      </c>
      <c r="F3182" s="4">
        <v>0.61217592592592596</v>
      </c>
      <c r="G3182">
        <v>11.17</v>
      </c>
      <c r="H3182">
        <v>10.26</v>
      </c>
      <c r="I3182">
        <v>1573</v>
      </c>
      <c r="J3182">
        <v>3181</v>
      </c>
      <c r="K3182" s="5" t="str">
        <f t="shared" si="245"/>
        <v>2022-12</v>
      </c>
      <c r="L3182" s="3" t="str">
        <f t="shared" si="246"/>
        <v>2022</v>
      </c>
      <c r="M3182">
        <f t="shared" si="247"/>
        <v>21.43</v>
      </c>
      <c r="N3182" s="6">
        <f t="shared" si="248"/>
        <v>0.619300925925926</v>
      </c>
      <c r="O3182">
        <f t="shared" si="249"/>
        <v>14</v>
      </c>
    </row>
    <row r="3183" spans="1:15" x14ac:dyDescent="0.35">
      <c r="A3183" t="s">
        <v>15</v>
      </c>
      <c r="B3183" s="3">
        <v>47118</v>
      </c>
      <c r="C3183">
        <v>25</v>
      </c>
      <c r="D3183" t="s">
        <v>18</v>
      </c>
      <c r="E3183" s="3">
        <v>44914</v>
      </c>
      <c r="F3183" s="4">
        <v>0.61217592592592596</v>
      </c>
      <c r="G3183">
        <v>11.17</v>
      </c>
      <c r="H3183">
        <v>10.26</v>
      </c>
      <c r="I3183">
        <v>1573</v>
      </c>
      <c r="J3183">
        <v>3182</v>
      </c>
      <c r="K3183" s="5" t="str">
        <f t="shared" si="245"/>
        <v>2022-12</v>
      </c>
      <c r="L3183" s="3" t="str">
        <f t="shared" si="246"/>
        <v>2022</v>
      </c>
      <c r="M3183">
        <f t="shared" si="247"/>
        <v>21.43</v>
      </c>
      <c r="N3183" s="6">
        <f t="shared" si="248"/>
        <v>0.619300925925926</v>
      </c>
      <c r="O3183">
        <f t="shared" si="249"/>
        <v>14</v>
      </c>
    </row>
    <row r="3184" spans="1:15" x14ac:dyDescent="0.35">
      <c r="A3184" t="s">
        <v>22</v>
      </c>
      <c r="B3184" s="3">
        <v>47299</v>
      </c>
      <c r="C3184">
        <v>0</v>
      </c>
      <c r="D3184" t="s">
        <v>17</v>
      </c>
      <c r="E3184" s="3">
        <v>44725</v>
      </c>
      <c r="F3184" s="4">
        <v>0.61593750000000003</v>
      </c>
      <c r="G3184">
        <v>9.82</v>
      </c>
      <c r="H3184">
        <v>6.81</v>
      </c>
      <c r="I3184">
        <v>1574</v>
      </c>
      <c r="J3184">
        <v>3183</v>
      </c>
      <c r="K3184" s="5" t="str">
        <f t="shared" si="245"/>
        <v>2022-06</v>
      </c>
      <c r="L3184" s="3" t="str">
        <f t="shared" si="246"/>
        <v>2022</v>
      </c>
      <c r="M3184">
        <f t="shared" si="247"/>
        <v>16.63</v>
      </c>
      <c r="N3184" s="6">
        <f t="shared" si="248"/>
        <v>0.6206666666666667</v>
      </c>
      <c r="O3184">
        <f t="shared" si="249"/>
        <v>14</v>
      </c>
    </row>
    <row r="3185" spans="1:15" x14ac:dyDescent="0.35">
      <c r="A3185" t="s">
        <v>22</v>
      </c>
      <c r="B3185" s="3">
        <v>47299</v>
      </c>
      <c r="C3185">
        <v>25</v>
      </c>
      <c r="D3185" t="s">
        <v>18</v>
      </c>
      <c r="E3185" s="3">
        <v>44725</v>
      </c>
      <c r="F3185" s="4">
        <v>0.61593750000000003</v>
      </c>
      <c r="G3185">
        <v>9.82</v>
      </c>
      <c r="H3185">
        <v>6.81</v>
      </c>
      <c r="I3185">
        <v>1574</v>
      </c>
      <c r="J3185">
        <v>3184</v>
      </c>
      <c r="K3185" s="5" t="str">
        <f t="shared" si="245"/>
        <v>2022-06</v>
      </c>
      <c r="L3185" s="3" t="str">
        <f t="shared" si="246"/>
        <v>2022</v>
      </c>
      <c r="M3185">
        <f t="shared" si="247"/>
        <v>16.63</v>
      </c>
      <c r="N3185" s="6">
        <f t="shared" si="248"/>
        <v>0.6206666666666667</v>
      </c>
      <c r="O3185">
        <f t="shared" si="249"/>
        <v>14</v>
      </c>
    </row>
    <row r="3186" spans="1:15" x14ac:dyDescent="0.35">
      <c r="A3186" t="s">
        <v>22</v>
      </c>
      <c r="B3186" s="3">
        <v>47299</v>
      </c>
      <c r="C3186">
        <v>50</v>
      </c>
      <c r="D3186" t="s">
        <v>27</v>
      </c>
      <c r="E3186" s="3">
        <v>44725</v>
      </c>
      <c r="F3186" s="4">
        <v>0.61593750000000003</v>
      </c>
      <c r="G3186">
        <v>9.82</v>
      </c>
      <c r="H3186">
        <v>6.81</v>
      </c>
      <c r="I3186">
        <v>1574</v>
      </c>
      <c r="J3186">
        <v>3185</v>
      </c>
      <c r="K3186" s="5" t="str">
        <f t="shared" si="245"/>
        <v>2022-06</v>
      </c>
      <c r="L3186" s="3" t="str">
        <f t="shared" si="246"/>
        <v>2022</v>
      </c>
      <c r="M3186">
        <f t="shared" si="247"/>
        <v>16.63</v>
      </c>
      <c r="N3186" s="6">
        <f t="shared" si="248"/>
        <v>0.6206666666666667</v>
      </c>
      <c r="O3186">
        <f t="shared" si="249"/>
        <v>14</v>
      </c>
    </row>
    <row r="3187" spans="1:15" x14ac:dyDescent="0.35">
      <c r="A3187" t="s">
        <v>22</v>
      </c>
      <c r="B3187" s="3">
        <v>47299</v>
      </c>
      <c r="C3187">
        <v>10</v>
      </c>
      <c r="D3187" t="s">
        <v>16</v>
      </c>
      <c r="E3187" s="3">
        <v>44639</v>
      </c>
      <c r="F3187" s="4">
        <v>0.41189814814814812</v>
      </c>
      <c r="G3187">
        <v>8.06</v>
      </c>
      <c r="H3187">
        <v>10.74</v>
      </c>
      <c r="I3187">
        <v>1575</v>
      </c>
      <c r="J3187">
        <v>3186</v>
      </c>
      <c r="K3187" s="5" t="str">
        <f t="shared" si="245"/>
        <v>2022-03</v>
      </c>
      <c r="L3187" s="3" t="str">
        <f t="shared" si="246"/>
        <v>2022</v>
      </c>
      <c r="M3187">
        <f t="shared" si="247"/>
        <v>18.8</v>
      </c>
      <c r="N3187" s="6">
        <f t="shared" si="248"/>
        <v>0.41935648148148147</v>
      </c>
      <c r="O3187">
        <f t="shared" si="249"/>
        <v>10</v>
      </c>
    </row>
    <row r="3188" spans="1:15" x14ac:dyDescent="0.35">
      <c r="A3188" t="s">
        <v>24</v>
      </c>
      <c r="B3188" s="3">
        <v>47848</v>
      </c>
      <c r="C3188">
        <v>20</v>
      </c>
      <c r="D3188" t="s">
        <v>23</v>
      </c>
      <c r="E3188" s="3">
        <v>44709</v>
      </c>
      <c r="F3188" s="4">
        <v>0.39251157407407405</v>
      </c>
      <c r="G3188">
        <v>7</v>
      </c>
      <c r="H3188">
        <v>12.36</v>
      </c>
      <c r="I3188">
        <v>1576</v>
      </c>
      <c r="J3188">
        <v>3187</v>
      </c>
      <c r="K3188" s="5" t="str">
        <f t="shared" si="245"/>
        <v>2022-05</v>
      </c>
      <c r="L3188" s="3" t="str">
        <f t="shared" si="246"/>
        <v>2022</v>
      </c>
      <c r="M3188">
        <f t="shared" si="247"/>
        <v>19.36</v>
      </c>
      <c r="N3188" s="6">
        <f t="shared" si="248"/>
        <v>0.40109490740740739</v>
      </c>
      <c r="O3188">
        <f t="shared" si="249"/>
        <v>9</v>
      </c>
    </row>
    <row r="3189" spans="1:15" x14ac:dyDescent="0.35">
      <c r="A3189" t="s">
        <v>24</v>
      </c>
      <c r="B3189" s="3">
        <v>47848</v>
      </c>
      <c r="C3189">
        <v>0</v>
      </c>
      <c r="D3189" t="s">
        <v>17</v>
      </c>
      <c r="E3189" s="3">
        <v>44568</v>
      </c>
      <c r="F3189" s="4">
        <v>0.50824074074074077</v>
      </c>
      <c r="G3189">
        <v>11.5</v>
      </c>
      <c r="H3189">
        <v>5.66</v>
      </c>
      <c r="I3189">
        <v>1577</v>
      </c>
      <c r="J3189">
        <v>3188</v>
      </c>
      <c r="K3189" s="5" t="str">
        <f t="shared" si="245"/>
        <v>2022-01</v>
      </c>
      <c r="L3189" s="3" t="str">
        <f t="shared" si="246"/>
        <v>2022</v>
      </c>
      <c r="M3189">
        <f t="shared" si="247"/>
        <v>17.16</v>
      </c>
      <c r="N3189" s="6">
        <f t="shared" si="248"/>
        <v>0.51217129629629632</v>
      </c>
      <c r="O3189">
        <f t="shared" si="249"/>
        <v>12</v>
      </c>
    </row>
    <row r="3190" spans="1:15" x14ac:dyDescent="0.35">
      <c r="A3190" t="s">
        <v>15</v>
      </c>
      <c r="B3190" s="3">
        <v>47118</v>
      </c>
      <c r="C3190">
        <v>20</v>
      </c>
      <c r="D3190" t="s">
        <v>23</v>
      </c>
      <c r="E3190" s="3">
        <v>44577</v>
      </c>
      <c r="F3190" s="4">
        <v>0.47319444444444442</v>
      </c>
      <c r="G3190">
        <v>12.18</v>
      </c>
      <c r="H3190">
        <v>8.91</v>
      </c>
      <c r="I3190">
        <v>1578</v>
      </c>
      <c r="J3190">
        <v>3189</v>
      </c>
      <c r="K3190" s="5" t="str">
        <f t="shared" si="245"/>
        <v>2022-01</v>
      </c>
      <c r="L3190" s="3" t="str">
        <f t="shared" si="246"/>
        <v>2022</v>
      </c>
      <c r="M3190">
        <f t="shared" si="247"/>
        <v>21.09</v>
      </c>
      <c r="N3190" s="6">
        <f t="shared" si="248"/>
        <v>0.47938194444444443</v>
      </c>
      <c r="O3190">
        <f t="shared" si="249"/>
        <v>11</v>
      </c>
    </row>
    <row r="3191" spans="1:15" x14ac:dyDescent="0.35">
      <c r="A3191" t="s">
        <v>15</v>
      </c>
      <c r="B3191" s="3">
        <v>47118</v>
      </c>
      <c r="C3191">
        <v>25</v>
      </c>
      <c r="D3191" t="s">
        <v>18</v>
      </c>
      <c r="E3191" s="3">
        <v>44577</v>
      </c>
      <c r="F3191" s="4">
        <v>0.47319444444444442</v>
      </c>
      <c r="G3191">
        <v>12.18</v>
      </c>
      <c r="H3191">
        <v>8.91</v>
      </c>
      <c r="I3191">
        <v>1578</v>
      </c>
      <c r="J3191">
        <v>3190</v>
      </c>
      <c r="K3191" s="5" t="str">
        <f t="shared" si="245"/>
        <v>2022-01</v>
      </c>
      <c r="L3191" s="3" t="str">
        <f t="shared" si="246"/>
        <v>2022</v>
      </c>
      <c r="M3191">
        <f t="shared" si="247"/>
        <v>21.09</v>
      </c>
      <c r="N3191" s="6">
        <f t="shared" si="248"/>
        <v>0.47938194444444443</v>
      </c>
      <c r="O3191">
        <f t="shared" si="249"/>
        <v>11</v>
      </c>
    </row>
    <row r="3192" spans="1:15" x14ac:dyDescent="0.35">
      <c r="A3192" t="s">
        <v>15</v>
      </c>
      <c r="B3192" s="3">
        <v>47118</v>
      </c>
      <c r="C3192">
        <v>50</v>
      </c>
      <c r="D3192" t="s">
        <v>27</v>
      </c>
      <c r="E3192" s="3">
        <v>44577</v>
      </c>
      <c r="F3192" s="4">
        <v>0.47319444444444442</v>
      </c>
      <c r="G3192">
        <v>12.18</v>
      </c>
      <c r="H3192">
        <v>8.91</v>
      </c>
      <c r="I3192">
        <v>1578</v>
      </c>
      <c r="J3192">
        <v>3191</v>
      </c>
      <c r="K3192" s="5" t="str">
        <f t="shared" si="245"/>
        <v>2022-01</v>
      </c>
      <c r="L3192" s="3" t="str">
        <f t="shared" si="246"/>
        <v>2022</v>
      </c>
      <c r="M3192">
        <f t="shared" si="247"/>
        <v>21.09</v>
      </c>
      <c r="N3192" s="6">
        <f t="shared" si="248"/>
        <v>0.47938194444444443</v>
      </c>
      <c r="O3192">
        <f t="shared" si="249"/>
        <v>11</v>
      </c>
    </row>
    <row r="3193" spans="1:15" x14ac:dyDescent="0.35">
      <c r="A3193" t="s">
        <v>24</v>
      </c>
      <c r="B3193" s="3">
        <v>47848</v>
      </c>
      <c r="C3193">
        <v>10</v>
      </c>
      <c r="D3193" t="s">
        <v>16</v>
      </c>
      <c r="E3193" s="3">
        <v>44646</v>
      </c>
      <c r="F3193" s="4">
        <v>0.42417824074074073</v>
      </c>
      <c r="G3193">
        <v>6.71</v>
      </c>
      <c r="H3193">
        <v>15.59</v>
      </c>
      <c r="I3193">
        <v>1579</v>
      </c>
      <c r="J3193">
        <v>3192</v>
      </c>
      <c r="K3193" s="5" t="str">
        <f t="shared" si="245"/>
        <v>2022-03</v>
      </c>
      <c r="L3193" s="3" t="str">
        <f t="shared" si="246"/>
        <v>2022</v>
      </c>
      <c r="M3193">
        <f t="shared" si="247"/>
        <v>22.3</v>
      </c>
      <c r="N3193" s="6">
        <f t="shared" si="248"/>
        <v>0.4350046296296296</v>
      </c>
      <c r="O3193">
        <f t="shared" si="249"/>
        <v>10</v>
      </c>
    </row>
    <row r="3194" spans="1:15" x14ac:dyDescent="0.35">
      <c r="A3194" t="s">
        <v>15</v>
      </c>
      <c r="B3194" s="3">
        <v>47118</v>
      </c>
      <c r="C3194">
        <v>20</v>
      </c>
      <c r="D3194" t="s">
        <v>23</v>
      </c>
      <c r="E3194" s="3">
        <v>44666</v>
      </c>
      <c r="F3194" s="4">
        <v>0.47925925925925927</v>
      </c>
      <c r="G3194">
        <v>10.07</v>
      </c>
      <c r="H3194">
        <v>15.19</v>
      </c>
      <c r="I3194">
        <v>1580</v>
      </c>
      <c r="J3194">
        <v>3193</v>
      </c>
      <c r="K3194" s="5" t="str">
        <f t="shared" si="245"/>
        <v>2022-04</v>
      </c>
      <c r="L3194" s="3" t="str">
        <f t="shared" si="246"/>
        <v>2022</v>
      </c>
      <c r="M3194">
        <f t="shared" si="247"/>
        <v>25.259999999999998</v>
      </c>
      <c r="N3194" s="6">
        <f t="shared" si="248"/>
        <v>0.48980787037037038</v>
      </c>
      <c r="O3194">
        <f t="shared" si="249"/>
        <v>11</v>
      </c>
    </row>
    <row r="3195" spans="1:15" x14ac:dyDescent="0.35">
      <c r="A3195" t="s">
        <v>15</v>
      </c>
      <c r="B3195" s="3">
        <v>47118</v>
      </c>
      <c r="C3195">
        <v>25</v>
      </c>
      <c r="D3195" t="s">
        <v>18</v>
      </c>
      <c r="E3195" s="3">
        <v>44666</v>
      </c>
      <c r="F3195" s="4">
        <v>0.47925925925925927</v>
      </c>
      <c r="G3195">
        <v>10.07</v>
      </c>
      <c r="H3195">
        <v>15.19</v>
      </c>
      <c r="I3195">
        <v>1580</v>
      </c>
      <c r="J3195">
        <v>3194</v>
      </c>
      <c r="K3195" s="5" t="str">
        <f t="shared" si="245"/>
        <v>2022-04</v>
      </c>
      <c r="L3195" s="3" t="str">
        <f t="shared" si="246"/>
        <v>2022</v>
      </c>
      <c r="M3195">
        <f t="shared" si="247"/>
        <v>25.259999999999998</v>
      </c>
      <c r="N3195" s="6">
        <f t="shared" si="248"/>
        <v>0.48980787037037038</v>
      </c>
      <c r="O3195">
        <f t="shared" si="249"/>
        <v>11</v>
      </c>
    </row>
    <row r="3196" spans="1:15" x14ac:dyDescent="0.35">
      <c r="A3196" t="s">
        <v>24</v>
      </c>
      <c r="B3196" s="3">
        <v>47848</v>
      </c>
      <c r="C3196">
        <v>20</v>
      </c>
      <c r="D3196" t="s">
        <v>23</v>
      </c>
      <c r="E3196" s="3">
        <v>44737</v>
      </c>
      <c r="F3196" s="4">
        <v>0.6943287037037037</v>
      </c>
      <c r="G3196">
        <v>6.07</v>
      </c>
      <c r="H3196">
        <v>6.88</v>
      </c>
      <c r="I3196">
        <v>1581</v>
      </c>
      <c r="J3196">
        <v>3195</v>
      </c>
      <c r="K3196" s="5" t="str">
        <f t="shared" si="245"/>
        <v>2022-06</v>
      </c>
      <c r="L3196" s="3" t="str">
        <f t="shared" si="246"/>
        <v>2022</v>
      </c>
      <c r="M3196">
        <f t="shared" si="247"/>
        <v>12.95</v>
      </c>
      <c r="N3196" s="6">
        <f t="shared" si="248"/>
        <v>0.69910648148148147</v>
      </c>
      <c r="O3196">
        <f t="shared" si="249"/>
        <v>16</v>
      </c>
    </row>
    <row r="3197" spans="1:15" x14ac:dyDescent="0.35">
      <c r="A3197" t="s">
        <v>24</v>
      </c>
      <c r="B3197" s="3">
        <v>47848</v>
      </c>
      <c r="C3197">
        <v>40</v>
      </c>
      <c r="D3197" t="s">
        <v>26</v>
      </c>
      <c r="E3197" s="3">
        <v>44737</v>
      </c>
      <c r="F3197" s="4">
        <v>0.6943287037037037</v>
      </c>
      <c r="G3197">
        <v>6.07</v>
      </c>
      <c r="H3197">
        <v>6.88</v>
      </c>
      <c r="I3197">
        <v>1581</v>
      </c>
      <c r="J3197">
        <v>3196</v>
      </c>
      <c r="K3197" s="5" t="str">
        <f t="shared" si="245"/>
        <v>2022-06</v>
      </c>
      <c r="L3197" s="3" t="str">
        <f t="shared" si="246"/>
        <v>2022</v>
      </c>
      <c r="M3197">
        <f t="shared" si="247"/>
        <v>12.95</v>
      </c>
      <c r="N3197" s="6">
        <f t="shared" si="248"/>
        <v>0.69910648148148147</v>
      </c>
      <c r="O3197">
        <f t="shared" si="249"/>
        <v>16</v>
      </c>
    </row>
    <row r="3198" spans="1:15" x14ac:dyDescent="0.35">
      <c r="A3198" t="s">
        <v>24</v>
      </c>
      <c r="B3198" s="3">
        <v>47848</v>
      </c>
      <c r="C3198">
        <v>80</v>
      </c>
      <c r="D3198" t="s">
        <v>19</v>
      </c>
      <c r="E3198" s="3">
        <v>44737</v>
      </c>
      <c r="F3198" s="4">
        <v>0.6943287037037037</v>
      </c>
      <c r="G3198">
        <v>6.07</v>
      </c>
      <c r="H3198">
        <v>6.88</v>
      </c>
      <c r="I3198">
        <v>1581</v>
      </c>
      <c r="J3198">
        <v>3197</v>
      </c>
      <c r="K3198" s="5" t="str">
        <f t="shared" si="245"/>
        <v>2022-06</v>
      </c>
      <c r="L3198" s="3" t="str">
        <f t="shared" si="246"/>
        <v>2022</v>
      </c>
      <c r="M3198">
        <f t="shared" si="247"/>
        <v>12.95</v>
      </c>
      <c r="N3198" s="6">
        <f t="shared" si="248"/>
        <v>0.69910648148148147</v>
      </c>
      <c r="O3198">
        <f t="shared" si="249"/>
        <v>16</v>
      </c>
    </row>
    <row r="3199" spans="1:15" x14ac:dyDescent="0.35">
      <c r="A3199" t="s">
        <v>28</v>
      </c>
      <c r="B3199" t="s">
        <v>21</v>
      </c>
      <c r="C3199">
        <v>0</v>
      </c>
      <c r="D3199" t="s">
        <v>17</v>
      </c>
      <c r="E3199" s="3">
        <v>44579</v>
      </c>
      <c r="F3199" s="4">
        <v>0.48113425925925923</v>
      </c>
      <c r="G3199">
        <v>10.57</v>
      </c>
      <c r="H3199">
        <v>12.88</v>
      </c>
      <c r="I3199">
        <v>1582</v>
      </c>
      <c r="J3199">
        <v>3198</v>
      </c>
      <c r="K3199" s="5" t="str">
        <f t="shared" si="245"/>
        <v>2022-01</v>
      </c>
      <c r="L3199" s="3" t="str">
        <f t="shared" si="246"/>
        <v>2022</v>
      </c>
      <c r="M3199">
        <f t="shared" si="247"/>
        <v>23.450000000000003</v>
      </c>
      <c r="N3199" s="6">
        <f t="shared" si="248"/>
        <v>0.49007870370370366</v>
      </c>
      <c r="O3199">
        <f t="shared" si="249"/>
        <v>11</v>
      </c>
    </row>
    <row r="3200" spans="1:15" x14ac:dyDescent="0.35">
      <c r="A3200" t="s">
        <v>28</v>
      </c>
      <c r="B3200" t="s">
        <v>21</v>
      </c>
      <c r="C3200">
        <v>25</v>
      </c>
      <c r="D3200" t="s">
        <v>18</v>
      </c>
      <c r="E3200" s="3">
        <v>44579</v>
      </c>
      <c r="F3200" s="4">
        <v>0.48113425925925923</v>
      </c>
      <c r="G3200">
        <v>10.57</v>
      </c>
      <c r="H3200">
        <v>12.88</v>
      </c>
      <c r="I3200">
        <v>1582</v>
      </c>
      <c r="J3200">
        <v>3199</v>
      </c>
      <c r="K3200" s="5" t="str">
        <f t="shared" si="245"/>
        <v>2022-01</v>
      </c>
      <c r="L3200" s="3" t="str">
        <f t="shared" si="246"/>
        <v>2022</v>
      </c>
      <c r="M3200">
        <f t="shared" si="247"/>
        <v>23.450000000000003</v>
      </c>
      <c r="N3200" s="6">
        <f t="shared" si="248"/>
        <v>0.49007870370370366</v>
      </c>
      <c r="O3200">
        <f t="shared" si="249"/>
        <v>11</v>
      </c>
    </row>
    <row r="3201" spans="1:15" x14ac:dyDescent="0.35">
      <c r="A3201" t="s">
        <v>28</v>
      </c>
      <c r="B3201" t="s">
        <v>21</v>
      </c>
      <c r="C3201">
        <v>80</v>
      </c>
      <c r="D3201" t="s">
        <v>19</v>
      </c>
      <c r="E3201" s="3">
        <v>44579</v>
      </c>
      <c r="F3201" s="4">
        <v>0.48113425925925923</v>
      </c>
      <c r="G3201">
        <v>10.57</v>
      </c>
      <c r="H3201">
        <v>12.88</v>
      </c>
      <c r="I3201">
        <v>1582</v>
      </c>
      <c r="J3201">
        <v>3200</v>
      </c>
      <c r="K3201" s="5" t="str">
        <f t="shared" si="245"/>
        <v>2022-01</v>
      </c>
      <c r="L3201" s="3" t="str">
        <f t="shared" si="246"/>
        <v>2022</v>
      </c>
      <c r="M3201">
        <f t="shared" si="247"/>
        <v>23.450000000000003</v>
      </c>
      <c r="N3201" s="6">
        <f t="shared" si="248"/>
        <v>0.49007870370370366</v>
      </c>
      <c r="O3201">
        <f t="shared" si="249"/>
        <v>11</v>
      </c>
    </row>
    <row r="3202" spans="1:15" x14ac:dyDescent="0.35">
      <c r="A3202" t="s">
        <v>22</v>
      </c>
      <c r="B3202" s="3">
        <v>47299</v>
      </c>
      <c r="C3202">
        <v>0</v>
      </c>
      <c r="D3202" t="s">
        <v>17</v>
      </c>
      <c r="E3202" s="3">
        <v>44623</v>
      </c>
      <c r="F3202" s="4">
        <v>0.53765046296296293</v>
      </c>
      <c r="G3202">
        <v>8.7799999999999994</v>
      </c>
      <c r="H3202">
        <v>6.12</v>
      </c>
      <c r="I3202">
        <v>1583</v>
      </c>
      <c r="J3202">
        <v>3201</v>
      </c>
      <c r="K3202" s="5" t="str">
        <f t="shared" si="245"/>
        <v>2022-03</v>
      </c>
      <c r="L3202" s="3" t="str">
        <f t="shared" si="246"/>
        <v>2022</v>
      </c>
      <c r="M3202">
        <f t="shared" si="247"/>
        <v>14.899999999999999</v>
      </c>
      <c r="N3202" s="6">
        <f t="shared" si="248"/>
        <v>0.5419004629629629</v>
      </c>
      <c r="O3202">
        <f t="shared" si="249"/>
        <v>13</v>
      </c>
    </row>
    <row r="3203" spans="1:15" x14ac:dyDescent="0.35">
      <c r="A3203" t="s">
        <v>22</v>
      </c>
      <c r="B3203" s="3">
        <v>47299</v>
      </c>
      <c r="C3203">
        <v>40</v>
      </c>
      <c r="D3203" t="s">
        <v>26</v>
      </c>
      <c r="E3203" s="3">
        <v>44623</v>
      </c>
      <c r="F3203" s="4">
        <v>0.53765046296296293</v>
      </c>
      <c r="G3203">
        <v>8.7799999999999994</v>
      </c>
      <c r="H3203">
        <v>6.12</v>
      </c>
      <c r="I3203">
        <v>1583</v>
      </c>
      <c r="J3203">
        <v>3202</v>
      </c>
      <c r="K3203" s="5" t="str">
        <f t="shared" ref="K3203:K3266" si="250">TEXT(E3203, "yyyy-mm")</f>
        <v>2022-03</v>
      </c>
      <c r="L3203" s="3" t="str">
        <f t="shared" ref="L3203:L3266" si="251">TEXT(E3203, "yyyy")</f>
        <v>2022</v>
      </c>
      <c r="M3203">
        <f t="shared" ref="M3203:M3266" si="252">G3203+H3203</f>
        <v>14.899999999999999</v>
      </c>
      <c r="N3203" s="6">
        <f t="shared" ref="N3203:N3266" si="253">F3203+(H3203/1440)</f>
        <v>0.5419004629629629</v>
      </c>
      <c r="O3203">
        <f t="shared" ref="O3203:O3266" si="254">HOUR(N3203)</f>
        <v>13</v>
      </c>
    </row>
    <row r="3204" spans="1:15" x14ac:dyDescent="0.35">
      <c r="A3204" t="s">
        <v>15</v>
      </c>
      <c r="B3204" s="3">
        <v>47118</v>
      </c>
      <c r="C3204">
        <v>0</v>
      </c>
      <c r="D3204" t="s">
        <v>17</v>
      </c>
      <c r="E3204" s="3">
        <v>44790</v>
      </c>
      <c r="F3204" s="4">
        <v>0.43997685185185187</v>
      </c>
      <c r="G3204">
        <v>9.5500000000000007</v>
      </c>
      <c r="H3204">
        <v>7.62</v>
      </c>
      <c r="I3204">
        <v>1584</v>
      </c>
      <c r="J3204">
        <v>3203</v>
      </c>
      <c r="K3204" s="5" t="str">
        <f t="shared" si="250"/>
        <v>2022-08</v>
      </c>
      <c r="L3204" s="3" t="str">
        <f t="shared" si="251"/>
        <v>2022</v>
      </c>
      <c r="M3204">
        <f t="shared" si="252"/>
        <v>17.170000000000002</v>
      </c>
      <c r="N3204" s="6">
        <f t="shared" si="253"/>
        <v>0.44526851851851856</v>
      </c>
      <c r="O3204">
        <f t="shared" si="254"/>
        <v>10</v>
      </c>
    </row>
    <row r="3205" spans="1:15" x14ac:dyDescent="0.35">
      <c r="A3205" t="s">
        <v>15</v>
      </c>
      <c r="B3205" s="3">
        <v>47118</v>
      </c>
      <c r="C3205">
        <v>40</v>
      </c>
      <c r="D3205" t="s">
        <v>26</v>
      </c>
      <c r="E3205" s="3">
        <v>44790</v>
      </c>
      <c r="F3205" s="4">
        <v>0.43997685185185187</v>
      </c>
      <c r="G3205">
        <v>9.5500000000000007</v>
      </c>
      <c r="H3205">
        <v>7.62</v>
      </c>
      <c r="I3205">
        <v>1584</v>
      </c>
      <c r="J3205">
        <v>3204</v>
      </c>
      <c r="K3205" s="5" t="str">
        <f t="shared" si="250"/>
        <v>2022-08</v>
      </c>
      <c r="L3205" s="3" t="str">
        <f t="shared" si="251"/>
        <v>2022</v>
      </c>
      <c r="M3205">
        <f t="shared" si="252"/>
        <v>17.170000000000002</v>
      </c>
      <c r="N3205" s="6">
        <f t="shared" si="253"/>
        <v>0.44526851851851856</v>
      </c>
      <c r="O3205">
        <f t="shared" si="254"/>
        <v>10</v>
      </c>
    </row>
    <row r="3206" spans="1:15" x14ac:dyDescent="0.35">
      <c r="A3206" t="s">
        <v>24</v>
      </c>
      <c r="B3206" s="3">
        <v>47848</v>
      </c>
      <c r="C3206">
        <v>0</v>
      </c>
      <c r="D3206" t="s">
        <v>17</v>
      </c>
      <c r="E3206" s="3">
        <v>44847</v>
      </c>
      <c r="F3206" s="4">
        <v>0.41746527777777775</v>
      </c>
      <c r="G3206">
        <v>7.23</v>
      </c>
      <c r="H3206">
        <v>8.0399999999999991</v>
      </c>
      <c r="I3206">
        <v>1585</v>
      </c>
      <c r="J3206">
        <v>3205</v>
      </c>
      <c r="K3206" s="5" t="str">
        <f t="shared" si="250"/>
        <v>2022-10</v>
      </c>
      <c r="L3206" s="3" t="str">
        <f t="shared" si="251"/>
        <v>2022</v>
      </c>
      <c r="M3206">
        <f t="shared" si="252"/>
        <v>15.27</v>
      </c>
      <c r="N3206" s="6">
        <f t="shared" si="253"/>
        <v>0.42304861111111108</v>
      </c>
      <c r="O3206">
        <f t="shared" si="254"/>
        <v>10</v>
      </c>
    </row>
    <row r="3207" spans="1:15" x14ac:dyDescent="0.35">
      <c r="A3207" t="s">
        <v>24</v>
      </c>
      <c r="B3207" s="3">
        <v>47848</v>
      </c>
      <c r="C3207">
        <v>40</v>
      </c>
      <c r="D3207" t="s">
        <v>26</v>
      </c>
      <c r="E3207" s="3">
        <v>44847</v>
      </c>
      <c r="F3207" s="4">
        <v>0.41746527777777775</v>
      </c>
      <c r="G3207">
        <v>7.23</v>
      </c>
      <c r="H3207">
        <v>8.0399999999999991</v>
      </c>
      <c r="I3207">
        <v>1585</v>
      </c>
      <c r="J3207">
        <v>3206</v>
      </c>
      <c r="K3207" s="5" t="str">
        <f t="shared" si="250"/>
        <v>2022-10</v>
      </c>
      <c r="L3207" s="3" t="str">
        <f t="shared" si="251"/>
        <v>2022</v>
      </c>
      <c r="M3207">
        <f t="shared" si="252"/>
        <v>15.27</v>
      </c>
      <c r="N3207" s="6">
        <f t="shared" si="253"/>
        <v>0.42304861111111108</v>
      </c>
      <c r="O3207">
        <f t="shared" si="254"/>
        <v>10</v>
      </c>
    </row>
    <row r="3208" spans="1:15" x14ac:dyDescent="0.35">
      <c r="A3208" t="s">
        <v>22</v>
      </c>
      <c r="B3208" s="3">
        <v>47299</v>
      </c>
      <c r="C3208">
        <v>0</v>
      </c>
      <c r="D3208" t="s">
        <v>17</v>
      </c>
      <c r="E3208" s="3">
        <v>44911</v>
      </c>
      <c r="F3208" s="4">
        <v>0.87484953703703705</v>
      </c>
      <c r="G3208">
        <v>6.88</v>
      </c>
      <c r="H3208">
        <v>7.59</v>
      </c>
      <c r="I3208">
        <v>1586</v>
      </c>
      <c r="J3208">
        <v>3207</v>
      </c>
      <c r="K3208" s="5" t="str">
        <f t="shared" si="250"/>
        <v>2022-12</v>
      </c>
      <c r="L3208" s="3" t="str">
        <f t="shared" si="251"/>
        <v>2022</v>
      </c>
      <c r="M3208">
        <f t="shared" si="252"/>
        <v>14.469999999999999</v>
      </c>
      <c r="N3208" s="6">
        <f t="shared" si="253"/>
        <v>0.88012037037037039</v>
      </c>
      <c r="O3208">
        <f t="shared" si="254"/>
        <v>21</v>
      </c>
    </row>
    <row r="3209" spans="1:15" x14ac:dyDescent="0.35">
      <c r="A3209" t="s">
        <v>22</v>
      </c>
      <c r="B3209" s="3">
        <v>47299</v>
      </c>
      <c r="C3209">
        <v>25</v>
      </c>
      <c r="D3209" t="s">
        <v>18</v>
      </c>
      <c r="E3209" s="3">
        <v>44911</v>
      </c>
      <c r="F3209" s="4">
        <v>0.87484953703703705</v>
      </c>
      <c r="G3209">
        <v>6.88</v>
      </c>
      <c r="H3209">
        <v>7.59</v>
      </c>
      <c r="I3209">
        <v>1586</v>
      </c>
      <c r="J3209">
        <v>3208</v>
      </c>
      <c r="K3209" s="5" t="str">
        <f t="shared" si="250"/>
        <v>2022-12</v>
      </c>
      <c r="L3209" s="3" t="str">
        <f t="shared" si="251"/>
        <v>2022</v>
      </c>
      <c r="M3209">
        <f t="shared" si="252"/>
        <v>14.469999999999999</v>
      </c>
      <c r="N3209" s="6">
        <f t="shared" si="253"/>
        <v>0.88012037037037039</v>
      </c>
      <c r="O3209">
        <f t="shared" si="254"/>
        <v>21</v>
      </c>
    </row>
    <row r="3210" spans="1:15" x14ac:dyDescent="0.35">
      <c r="A3210" t="s">
        <v>22</v>
      </c>
      <c r="B3210" s="3">
        <v>47299</v>
      </c>
      <c r="C3210">
        <v>20</v>
      </c>
      <c r="D3210" t="s">
        <v>23</v>
      </c>
      <c r="E3210" s="3">
        <v>44902</v>
      </c>
      <c r="F3210" s="4">
        <v>0.51440972222222225</v>
      </c>
      <c r="G3210">
        <v>7.16</v>
      </c>
      <c r="H3210">
        <v>11.58</v>
      </c>
      <c r="I3210">
        <v>1587</v>
      </c>
      <c r="J3210">
        <v>3209</v>
      </c>
      <c r="K3210" s="5" t="str">
        <f t="shared" si="250"/>
        <v>2022-12</v>
      </c>
      <c r="L3210" s="3" t="str">
        <f t="shared" si="251"/>
        <v>2022</v>
      </c>
      <c r="M3210">
        <f t="shared" si="252"/>
        <v>18.740000000000002</v>
      </c>
      <c r="N3210" s="6">
        <f t="shared" si="253"/>
        <v>0.52245138888888887</v>
      </c>
      <c r="O3210">
        <f t="shared" si="254"/>
        <v>12</v>
      </c>
    </row>
    <row r="3211" spans="1:15" x14ac:dyDescent="0.35">
      <c r="A3211" t="s">
        <v>22</v>
      </c>
      <c r="B3211" s="3">
        <v>47299</v>
      </c>
      <c r="C3211">
        <v>10</v>
      </c>
      <c r="D3211" t="s">
        <v>16</v>
      </c>
      <c r="E3211" s="3">
        <v>44962</v>
      </c>
      <c r="F3211" s="4">
        <v>0.36501157407407409</v>
      </c>
      <c r="G3211">
        <v>7.28</v>
      </c>
      <c r="H3211">
        <v>4.7699999999999996</v>
      </c>
      <c r="I3211">
        <v>1588</v>
      </c>
      <c r="J3211">
        <v>3210</v>
      </c>
      <c r="K3211" s="5" t="str">
        <f t="shared" si="250"/>
        <v>2023-02</v>
      </c>
      <c r="L3211" s="3" t="str">
        <f t="shared" si="251"/>
        <v>2023</v>
      </c>
      <c r="M3211">
        <f t="shared" si="252"/>
        <v>12.05</v>
      </c>
      <c r="N3211" s="6">
        <f t="shared" si="253"/>
        <v>0.36832407407407408</v>
      </c>
      <c r="O3211">
        <f t="shared" si="254"/>
        <v>8</v>
      </c>
    </row>
    <row r="3212" spans="1:15" x14ac:dyDescent="0.35">
      <c r="A3212" t="s">
        <v>25</v>
      </c>
      <c r="B3212" t="s">
        <v>21</v>
      </c>
      <c r="C3212">
        <v>0</v>
      </c>
      <c r="D3212" t="s">
        <v>17</v>
      </c>
      <c r="E3212" s="3">
        <v>44872</v>
      </c>
      <c r="F3212" s="4">
        <v>0.56871527777777775</v>
      </c>
      <c r="G3212">
        <v>7.29</v>
      </c>
      <c r="H3212">
        <v>8.85</v>
      </c>
      <c r="I3212">
        <v>1589</v>
      </c>
      <c r="J3212">
        <v>3211</v>
      </c>
      <c r="K3212" s="5" t="str">
        <f t="shared" si="250"/>
        <v>2022-11</v>
      </c>
      <c r="L3212" s="3" t="str">
        <f t="shared" si="251"/>
        <v>2022</v>
      </c>
      <c r="M3212">
        <f t="shared" si="252"/>
        <v>16.14</v>
      </c>
      <c r="N3212" s="6">
        <f t="shared" si="253"/>
        <v>0.57486111111111104</v>
      </c>
      <c r="O3212">
        <f t="shared" si="254"/>
        <v>13</v>
      </c>
    </row>
    <row r="3213" spans="1:15" x14ac:dyDescent="0.35">
      <c r="A3213" t="s">
        <v>25</v>
      </c>
      <c r="B3213" t="s">
        <v>21</v>
      </c>
      <c r="C3213">
        <v>25</v>
      </c>
      <c r="D3213" t="s">
        <v>18</v>
      </c>
      <c r="E3213" s="3">
        <v>44872</v>
      </c>
      <c r="F3213" s="4">
        <v>0.56871527777777775</v>
      </c>
      <c r="G3213">
        <v>7.29</v>
      </c>
      <c r="H3213">
        <v>8.85</v>
      </c>
      <c r="I3213">
        <v>1589</v>
      </c>
      <c r="J3213">
        <v>3212</v>
      </c>
      <c r="K3213" s="5" t="str">
        <f t="shared" si="250"/>
        <v>2022-11</v>
      </c>
      <c r="L3213" s="3" t="str">
        <f t="shared" si="251"/>
        <v>2022</v>
      </c>
      <c r="M3213">
        <f t="shared" si="252"/>
        <v>16.14</v>
      </c>
      <c r="N3213" s="6">
        <f t="shared" si="253"/>
        <v>0.57486111111111104</v>
      </c>
      <c r="O3213">
        <f t="shared" si="254"/>
        <v>13</v>
      </c>
    </row>
    <row r="3214" spans="1:15" x14ac:dyDescent="0.35">
      <c r="A3214" t="s">
        <v>25</v>
      </c>
      <c r="B3214" t="s">
        <v>21</v>
      </c>
      <c r="C3214">
        <v>50</v>
      </c>
      <c r="D3214" t="s">
        <v>27</v>
      </c>
      <c r="E3214" s="3">
        <v>44872</v>
      </c>
      <c r="F3214" s="4">
        <v>0.56871527777777775</v>
      </c>
      <c r="G3214">
        <v>7.29</v>
      </c>
      <c r="H3214">
        <v>8.85</v>
      </c>
      <c r="I3214">
        <v>1589</v>
      </c>
      <c r="J3214">
        <v>3213</v>
      </c>
      <c r="K3214" s="5" t="str">
        <f t="shared" si="250"/>
        <v>2022-11</v>
      </c>
      <c r="L3214" s="3" t="str">
        <f t="shared" si="251"/>
        <v>2022</v>
      </c>
      <c r="M3214">
        <f t="shared" si="252"/>
        <v>16.14</v>
      </c>
      <c r="N3214" s="6">
        <f t="shared" si="253"/>
        <v>0.57486111111111104</v>
      </c>
      <c r="O3214">
        <f t="shared" si="254"/>
        <v>13</v>
      </c>
    </row>
    <row r="3215" spans="1:15" x14ac:dyDescent="0.35">
      <c r="A3215" t="s">
        <v>22</v>
      </c>
      <c r="B3215" s="3">
        <v>47299</v>
      </c>
      <c r="C3215">
        <v>20</v>
      </c>
      <c r="D3215" t="s">
        <v>23</v>
      </c>
      <c r="E3215" s="3">
        <v>44759</v>
      </c>
      <c r="F3215" s="4">
        <v>0.48259259259259257</v>
      </c>
      <c r="G3215">
        <v>7.85</v>
      </c>
      <c r="H3215">
        <v>15.7</v>
      </c>
      <c r="I3215">
        <v>1590</v>
      </c>
      <c r="J3215">
        <v>3214</v>
      </c>
      <c r="K3215" s="5" t="str">
        <f t="shared" si="250"/>
        <v>2022-07</v>
      </c>
      <c r="L3215" s="3" t="str">
        <f t="shared" si="251"/>
        <v>2022</v>
      </c>
      <c r="M3215">
        <f t="shared" si="252"/>
        <v>23.549999999999997</v>
      </c>
      <c r="N3215" s="6">
        <f t="shared" si="253"/>
        <v>0.49349537037037033</v>
      </c>
      <c r="O3215">
        <f t="shared" si="254"/>
        <v>11</v>
      </c>
    </row>
    <row r="3216" spans="1:15" x14ac:dyDescent="0.35">
      <c r="A3216" t="s">
        <v>22</v>
      </c>
      <c r="B3216" s="3">
        <v>47299</v>
      </c>
      <c r="C3216">
        <v>40</v>
      </c>
      <c r="D3216" t="s">
        <v>26</v>
      </c>
      <c r="E3216" s="3">
        <v>44759</v>
      </c>
      <c r="F3216" s="4">
        <v>0.48259259259259257</v>
      </c>
      <c r="G3216">
        <v>7.85</v>
      </c>
      <c r="H3216">
        <v>15.7</v>
      </c>
      <c r="I3216">
        <v>1590</v>
      </c>
      <c r="J3216">
        <v>3215</v>
      </c>
      <c r="K3216" s="5" t="str">
        <f t="shared" si="250"/>
        <v>2022-07</v>
      </c>
      <c r="L3216" s="3" t="str">
        <f t="shared" si="251"/>
        <v>2022</v>
      </c>
      <c r="M3216">
        <f t="shared" si="252"/>
        <v>23.549999999999997</v>
      </c>
      <c r="N3216" s="6">
        <f t="shared" si="253"/>
        <v>0.49349537037037033</v>
      </c>
      <c r="O3216">
        <f t="shared" si="254"/>
        <v>11</v>
      </c>
    </row>
    <row r="3217" spans="1:15" x14ac:dyDescent="0.35">
      <c r="A3217" t="s">
        <v>22</v>
      </c>
      <c r="B3217" s="3">
        <v>47299</v>
      </c>
      <c r="C3217">
        <v>50</v>
      </c>
      <c r="D3217" t="s">
        <v>27</v>
      </c>
      <c r="E3217" s="3">
        <v>44759</v>
      </c>
      <c r="F3217" s="4">
        <v>0.48259259259259257</v>
      </c>
      <c r="G3217">
        <v>7.85</v>
      </c>
      <c r="H3217">
        <v>15.7</v>
      </c>
      <c r="I3217">
        <v>1590</v>
      </c>
      <c r="J3217">
        <v>3216</v>
      </c>
      <c r="K3217" s="5" t="str">
        <f t="shared" si="250"/>
        <v>2022-07</v>
      </c>
      <c r="L3217" s="3" t="str">
        <f t="shared" si="251"/>
        <v>2022</v>
      </c>
      <c r="M3217">
        <f t="shared" si="252"/>
        <v>23.549999999999997</v>
      </c>
      <c r="N3217" s="6">
        <f t="shared" si="253"/>
        <v>0.49349537037037033</v>
      </c>
      <c r="O3217">
        <f t="shared" si="254"/>
        <v>11</v>
      </c>
    </row>
    <row r="3218" spans="1:15" x14ac:dyDescent="0.35">
      <c r="A3218" t="s">
        <v>24</v>
      </c>
      <c r="B3218" s="3">
        <v>47848</v>
      </c>
      <c r="C3218">
        <v>20</v>
      </c>
      <c r="D3218" t="s">
        <v>23</v>
      </c>
      <c r="E3218" s="3">
        <v>44775</v>
      </c>
      <c r="F3218" s="4">
        <v>0.46553240740740742</v>
      </c>
      <c r="G3218">
        <v>6.51</v>
      </c>
      <c r="H3218">
        <v>6.75</v>
      </c>
      <c r="I3218">
        <v>1591</v>
      </c>
      <c r="J3218">
        <v>3217</v>
      </c>
      <c r="K3218" s="5" t="str">
        <f t="shared" si="250"/>
        <v>2022-08</v>
      </c>
      <c r="L3218" s="3" t="str">
        <f t="shared" si="251"/>
        <v>2022</v>
      </c>
      <c r="M3218">
        <f t="shared" si="252"/>
        <v>13.26</v>
      </c>
      <c r="N3218" s="6">
        <f t="shared" si="253"/>
        <v>0.47021990740740743</v>
      </c>
      <c r="O3218">
        <f t="shared" si="254"/>
        <v>11</v>
      </c>
    </row>
    <row r="3219" spans="1:15" x14ac:dyDescent="0.35">
      <c r="A3219" t="s">
        <v>24</v>
      </c>
      <c r="B3219" s="3">
        <v>47848</v>
      </c>
      <c r="C3219">
        <v>25</v>
      </c>
      <c r="D3219" t="s">
        <v>18</v>
      </c>
      <c r="E3219" s="3">
        <v>44775</v>
      </c>
      <c r="F3219" s="4">
        <v>0.46553240740740742</v>
      </c>
      <c r="G3219">
        <v>6.51</v>
      </c>
      <c r="H3219">
        <v>6.75</v>
      </c>
      <c r="I3219">
        <v>1591</v>
      </c>
      <c r="J3219">
        <v>3218</v>
      </c>
      <c r="K3219" s="5" t="str">
        <f t="shared" si="250"/>
        <v>2022-08</v>
      </c>
      <c r="L3219" s="3" t="str">
        <f t="shared" si="251"/>
        <v>2022</v>
      </c>
      <c r="M3219">
        <f t="shared" si="252"/>
        <v>13.26</v>
      </c>
      <c r="N3219" s="6">
        <f t="shared" si="253"/>
        <v>0.47021990740740743</v>
      </c>
      <c r="O3219">
        <f t="shared" si="254"/>
        <v>11</v>
      </c>
    </row>
    <row r="3220" spans="1:15" x14ac:dyDescent="0.35">
      <c r="A3220" t="s">
        <v>24</v>
      </c>
      <c r="B3220" s="3">
        <v>47848</v>
      </c>
      <c r="C3220">
        <v>20</v>
      </c>
      <c r="D3220" t="s">
        <v>23</v>
      </c>
      <c r="E3220" s="3">
        <v>44869</v>
      </c>
      <c r="F3220" s="4">
        <v>0.74333333333333329</v>
      </c>
      <c r="G3220">
        <v>7.11</v>
      </c>
      <c r="H3220">
        <v>12.35</v>
      </c>
      <c r="I3220">
        <v>1592</v>
      </c>
      <c r="J3220">
        <v>3219</v>
      </c>
      <c r="K3220" s="5" t="str">
        <f t="shared" si="250"/>
        <v>2022-11</v>
      </c>
      <c r="L3220" s="3" t="str">
        <f t="shared" si="251"/>
        <v>2022</v>
      </c>
      <c r="M3220">
        <f t="shared" si="252"/>
        <v>19.46</v>
      </c>
      <c r="N3220" s="6">
        <f t="shared" si="253"/>
        <v>0.75190972222222219</v>
      </c>
      <c r="O3220">
        <f t="shared" si="254"/>
        <v>18</v>
      </c>
    </row>
    <row r="3221" spans="1:15" x14ac:dyDescent="0.35">
      <c r="A3221" t="s">
        <v>24</v>
      </c>
      <c r="B3221" s="3">
        <v>47848</v>
      </c>
      <c r="C3221">
        <v>40</v>
      </c>
      <c r="D3221" t="s">
        <v>26</v>
      </c>
      <c r="E3221" s="3">
        <v>44869</v>
      </c>
      <c r="F3221" s="4">
        <v>0.74333333333333329</v>
      </c>
      <c r="G3221">
        <v>7.11</v>
      </c>
      <c r="H3221">
        <v>12.35</v>
      </c>
      <c r="I3221">
        <v>1592</v>
      </c>
      <c r="J3221">
        <v>3220</v>
      </c>
      <c r="K3221" s="5" t="str">
        <f t="shared" si="250"/>
        <v>2022-11</v>
      </c>
      <c r="L3221" s="3" t="str">
        <f t="shared" si="251"/>
        <v>2022</v>
      </c>
      <c r="M3221">
        <f t="shared" si="252"/>
        <v>19.46</v>
      </c>
      <c r="N3221" s="6">
        <f t="shared" si="253"/>
        <v>0.75190972222222219</v>
      </c>
      <c r="O3221">
        <f t="shared" si="254"/>
        <v>18</v>
      </c>
    </row>
    <row r="3222" spans="1:15" x14ac:dyDescent="0.35">
      <c r="A3222" t="s">
        <v>24</v>
      </c>
      <c r="B3222" s="3">
        <v>47848</v>
      </c>
      <c r="C3222">
        <v>50</v>
      </c>
      <c r="D3222" t="s">
        <v>27</v>
      </c>
      <c r="E3222" s="3">
        <v>44869</v>
      </c>
      <c r="F3222" s="4">
        <v>0.74333333333333329</v>
      </c>
      <c r="G3222">
        <v>7.11</v>
      </c>
      <c r="H3222">
        <v>12.35</v>
      </c>
      <c r="I3222">
        <v>1592</v>
      </c>
      <c r="J3222">
        <v>3221</v>
      </c>
      <c r="K3222" s="5" t="str">
        <f t="shared" si="250"/>
        <v>2022-11</v>
      </c>
      <c r="L3222" s="3" t="str">
        <f t="shared" si="251"/>
        <v>2022</v>
      </c>
      <c r="M3222">
        <f t="shared" si="252"/>
        <v>19.46</v>
      </c>
      <c r="N3222" s="6">
        <f t="shared" si="253"/>
        <v>0.75190972222222219</v>
      </c>
      <c r="O3222">
        <f t="shared" si="254"/>
        <v>18</v>
      </c>
    </row>
    <row r="3223" spans="1:15" x14ac:dyDescent="0.35">
      <c r="A3223" t="s">
        <v>24</v>
      </c>
      <c r="B3223" s="3">
        <v>47848</v>
      </c>
      <c r="C3223">
        <v>20</v>
      </c>
      <c r="D3223" t="s">
        <v>23</v>
      </c>
      <c r="E3223" s="3">
        <v>44900</v>
      </c>
      <c r="F3223" s="4">
        <v>0.63263888888888886</v>
      </c>
      <c r="G3223">
        <v>6.35</v>
      </c>
      <c r="H3223">
        <v>6.14</v>
      </c>
      <c r="I3223">
        <v>1593</v>
      </c>
      <c r="J3223">
        <v>3222</v>
      </c>
      <c r="K3223" s="5" t="str">
        <f t="shared" si="250"/>
        <v>2022-12</v>
      </c>
      <c r="L3223" s="3" t="str">
        <f t="shared" si="251"/>
        <v>2022</v>
      </c>
      <c r="M3223">
        <f t="shared" si="252"/>
        <v>12.489999999999998</v>
      </c>
      <c r="N3223" s="6">
        <f t="shared" si="253"/>
        <v>0.63690277777777771</v>
      </c>
      <c r="O3223">
        <f t="shared" si="254"/>
        <v>15</v>
      </c>
    </row>
    <row r="3224" spans="1:15" x14ac:dyDescent="0.35">
      <c r="A3224" t="s">
        <v>24</v>
      </c>
      <c r="B3224" s="3">
        <v>47848</v>
      </c>
      <c r="C3224">
        <v>40</v>
      </c>
      <c r="D3224" t="s">
        <v>26</v>
      </c>
      <c r="E3224" s="3">
        <v>44900</v>
      </c>
      <c r="F3224" s="4">
        <v>0.63263888888888886</v>
      </c>
      <c r="G3224">
        <v>6.35</v>
      </c>
      <c r="H3224">
        <v>6.14</v>
      </c>
      <c r="I3224">
        <v>1593</v>
      </c>
      <c r="J3224">
        <v>3223</v>
      </c>
      <c r="K3224" s="5" t="str">
        <f t="shared" si="250"/>
        <v>2022-12</v>
      </c>
      <c r="L3224" s="3" t="str">
        <f t="shared" si="251"/>
        <v>2022</v>
      </c>
      <c r="M3224">
        <f t="shared" si="252"/>
        <v>12.489999999999998</v>
      </c>
      <c r="N3224" s="6">
        <f t="shared" si="253"/>
        <v>0.63690277777777771</v>
      </c>
      <c r="O3224">
        <f t="shared" si="254"/>
        <v>15</v>
      </c>
    </row>
    <row r="3225" spans="1:15" x14ac:dyDescent="0.35">
      <c r="A3225" t="s">
        <v>20</v>
      </c>
      <c r="B3225" t="s">
        <v>21</v>
      </c>
      <c r="C3225">
        <v>20</v>
      </c>
      <c r="D3225" t="s">
        <v>23</v>
      </c>
      <c r="E3225" s="3">
        <v>44632</v>
      </c>
      <c r="F3225" s="4">
        <v>0.61834490740740744</v>
      </c>
      <c r="G3225">
        <v>11.64</v>
      </c>
      <c r="H3225">
        <v>6.75</v>
      </c>
      <c r="I3225">
        <v>1594</v>
      </c>
      <c r="J3225">
        <v>3224</v>
      </c>
      <c r="K3225" s="5" t="str">
        <f t="shared" si="250"/>
        <v>2022-03</v>
      </c>
      <c r="L3225" s="3" t="str">
        <f t="shared" si="251"/>
        <v>2022</v>
      </c>
      <c r="M3225">
        <f t="shared" si="252"/>
        <v>18.39</v>
      </c>
      <c r="N3225" s="6">
        <f t="shared" si="253"/>
        <v>0.6230324074074074</v>
      </c>
      <c r="O3225">
        <f t="shared" si="254"/>
        <v>14</v>
      </c>
    </row>
    <row r="3226" spans="1:15" x14ac:dyDescent="0.35">
      <c r="A3226" t="s">
        <v>24</v>
      </c>
      <c r="B3226" s="3">
        <v>47848</v>
      </c>
      <c r="C3226">
        <v>20</v>
      </c>
      <c r="D3226" t="s">
        <v>23</v>
      </c>
      <c r="E3226" s="3">
        <v>44720</v>
      </c>
      <c r="F3226" s="4">
        <v>0.80564814814814811</v>
      </c>
      <c r="G3226">
        <v>6.98</v>
      </c>
      <c r="H3226">
        <v>6.81</v>
      </c>
      <c r="I3226">
        <v>1595</v>
      </c>
      <c r="J3226">
        <v>3225</v>
      </c>
      <c r="K3226" s="5" t="str">
        <f t="shared" si="250"/>
        <v>2022-06</v>
      </c>
      <c r="L3226" s="3" t="str">
        <f t="shared" si="251"/>
        <v>2022</v>
      </c>
      <c r="M3226">
        <f t="shared" si="252"/>
        <v>13.79</v>
      </c>
      <c r="N3226" s="6">
        <f t="shared" si="253"/>
        <v>0.81037731481481479</v>
      </c>
      <c r="O3226">
        <f t="shared" si="254"/>
        <v>19</v>
      </c>
    </row>
    <row r="3227" spans="1:15" x14ac:dyDescent="0.35">
      <c r="A3227" t="s">
        <v>24</v>
      </c>
      <c r="B3227" s="3">
        <v>47848</v>
      </c>
      <c r="C3227">
        <v>40</v>
      </c>
      <c r="D3227" t="s">
        <v>26</v>
      </c>
      <c r="E3227" s="3">
        <v>44720</v>
      </c>
      <c r="F3227" s="4">
        <v>0.80564814814814811</v>
      </c>
      <c r="G3227">
        <v>6.98</v>
      </c>
      <c r="H3227">
        <v>6.81</v>
      </c>
      <c r="I3227">
        <v>1595</v>
      </c>
      <c r="J3227">
        <v>3226</v>
      </c>
      <c r="K3227" s="5" t="str">
        <f t="shared" si="250"/>
        <v>2022-06</v>
      </c>
      <c r="L3227" s="3" t="str">
        <f t="shared" si="251"/>
        <v>2022</v>
      </c>
      <c r="M3227">
        <f t="shared" si="252"/>
        <v>13.79</v>
      </c>
      <c r="N3227" s="6">
        <f t="shared" si="253"/>
        <v>0.81037731481481479</v>
      </c>
      <c r="O3227">
        <f t="shared" si="254"/>
        <v>19</v>
      </c>
    </row>
    <row r="3228" spans="1:15" x14ac:dyDescent="0.35">
      <c r="A3228" t="s">
        <v>24</v>
      </c>
      <c r="B3228" s="3">
        <v>47848</v>
      </c>
      <c r="C3228">
        <v>50</v>
      </c>
      <c r="D3228" t="s">
        <v>27</v>
      </c>
      <c r="E3228" s="3">
        <v>44720</v>
      </c>
      <c r="F3228" s="4">
        <v>0.80564814814814811</v>
      </c>
      <c r="G3228">
        <v>6.98</v>
      </c>
      <c r="H3228">
        <v>6.81</v>
      </c>
      <c r="I3228">
        <v>1595</v>
      </c>
      <c r="J3228">
        <v>3227</v>
      </c>
      <c r="K3228" s="5" t="str">
        <f t="shared" si="250"/>
        <v>2022-06</v>
      </c>
      <c r="L3228" s="3" t="str">
        <f t="shared" si="251"/>
        <v>2022</v>
      </c>
      <c r="M3228">
        <f t="shared" si="252"/>
        <v>13.79</v>
      </c>
      <c r="N3228" s="6">
        <f t="shared" si="253"/>
        <v>0.81037731481481479</v>
      </c>
      <c r="O3228">
        <f t="shared" si="254"/>
        <v>19</v>
      </c>
    </row>
    <row r="3229" spans="1:15" x14ac:dyDescent="0.35">
      <c r="A3229" t="s">
        <v>24</v>
      </c>
      <c r="B3229" s="3">
        <v>47848</v>
      </c>
      <c r="C3229">
        <v>0</v>
      </c>
      <c r="D3229" t="s">
        <v>17</v>
      </c>
      <c r="E3229" s="3">
        <v>44655</v>
      </c>
      <c r="F3229" s="4">
        <v>0.52225694444444448</v>
      </c>
      <c r="G3229">
        <v>5.8</v>
      </c>
      <c r="H3229">
        <v>14.13</v>
      </c>
      <c r="I3229">
        <v>1596</v>
      </c>
      <c r="J3229">
        <v>3228</v>
      </c>
      <c r="K3229" s="5" t="str">
        <f t="shared" si="250"/>
        <v>2022-04</v>
      </c>
      <c r="L3229" s="3" t="str">
        <f t="shared" si="251"/>
        <v>2022</v>
      </c>
      <c r="M3229">
        <f t="shared" si="252"/>
        <v>19.93</v>
      </c>
      <c r="N3229" s="6">
        <f t="shared" si="253"/>
        <v>0.53206944444444448</v>
      </c>
      <c r="O3229">
        <f t="shared" si="254"/>
        <v>12</v>
      </c>
    </row>
    <row r="3230" spans="1:15" x14ac:dyDescent="0.35">
      <c r="A3230" t="s">
        <v>24</v>
      </c>
      <c r="B3230" s="3">
        <v>47848</v>
      </c>
      <c r="C3230">
        <v>25</v>
      </c>
      <c r="D3230" t="s">
        <v>18</v>
      </c>
      <c r="E3230" s="3">
        <v>44655</v>
      </c>
      <c r="F3230" s="4">
        <v>0.52225694444444448</v>
      </c>
      <c r="G3230">
        <v>5.8</v>
      </c>
      <c r="H3230">
        <v>14.13</v>
      </c>
      <c r="I3230">
        <v>1596</v>
      </c>
      <c r="J3230">
        <v>3229</v>
      </c>
      <c r="K3230" s="5" t="str">
        <f t="shared" si="250"/>
        <v>2022-04</v>
      </c>
      <c r="L3230" s="3" t="str">
        <f t="shared" si="251"/>
        <v>2022</v>
      </c>
      <c r="M3230">
        <f t="shared" si="252"/>
        <v>19.93</v>
      </c>
      <c r="N3230" s="6">
        <f t="shared" si="253"/>
        <v>0.53206944444444448</v>
      </c>
      <c r="O3230">
        <f t="shared" si="254"/>
        <v>12</v>
      </c>
    </row>
    <row r="3231" spans="1:15" x14ac:dyDescent="0.35">
      <c r="A3231" t="s">
        <v>24</v>
      </c>
      <c r="B3231" s="3">
        <v>47848</v>
      </c>
      <c r="C3231">
        <v>80</v>
      </c>
      <c r="D3231" t="s">
        <v>19</v>
      </c>
      <c r="E3231" s="3">
        <v>44655</v>
      </c>
      <c r="F3231" s="4">
        <v>0.52225694444444448</v>
      </c>
      <c r="G3231">
        <v>5.8</v>
      </c>
      <c r="H3231">
        <v>14.13</v>
      </c>
      <c r="I3231">
        <v>1596</v>
      </c>
      <c r="J3231">
        <v>3230</v>
      </c>
      <c r="K3231" s="5" t="str">
        <f t="shared" si="250"/>
        <v>2022-04</v>
      </c>
      <c r="L3231" s="3" t="str">
        <f t="shared" si="251"/>
        <v>2022</v>
      </c>
      <c r="M3231">
        <f t="shared" si="252"/>
        <v>19.93</v>
      </c>
      <c r="N3231" s="6">
        <f t="shared" si="253"/>
        <v>0.53206944444444448</v>
      </c>
      <c r="O3231">
        <f t="shared" si="254"/>
        <v>12</v>
      </c>
    </row>
    <row r="3232" spans="1:15" x14ac:dyDescent="0.35">
      <c r="A3232" t="s">
        <v>28</v>
      </c>
      <c r="B3232" t="s">
        <v>21</v>
      </c>
      <c r="C3232">
        <v>0</v>
      </c>
      <c r="D3232" t="s">
        <v>17</v>
      </c>
      <c r="E3232" s="3">
        <v>44684</v>
      </c>
      <c r="F3232" s="4">
        <v>0.53240740740740744</v>
      </c>
      <c r="G3232">
        <v>10.48</v>
      </c>
      <c r="H3232">
        <v>10.17</v>
      </c>
      <c r="I3232">
        <v>1597</v>
      </c>
      <c r="J3232">
        <v>3231</v>
      </c>
      <c r="K3232" s="5" t="str">
        <f t="shared" si="250"/>
        <v>2022-05</v>
      </c>
      <c r="L3232" s="3" t="str">
        <f t="shared" si="251"/>
        <v>2022</v>
      </c>
      <c r="M3232">
        <f t="shared" si="252"/>
        <v>20.65</v>
      </c>
      <c r="N3232" s="6">
        <f t="shared" si="253"/>
        <v>0.53946990740740741</v>
      </c>
      <c r="O3232">
        <f t="shared" si="254"/>
        <v>12</v>
      </c>
    </row>
    <row r="3233" spans="1:15" x14ac:dyDescent="0.35">
      <c r="A3233" t="s">
        <v>24</v>
      </c>
      <c r="B3233" s="3">
        <v>47848</v>
      </c>
      <c r="C3233">
        <v>20</v>
      </c>
      <c r="D3233" t="s">
        <v>23</v>
      </c>
      <c r="E3233" s="3">
        <v>44712</v>
      </c>
      <c r="F3233" s="4">
        <v>0.78745370370370371</v>
      </c>
      <c r="G3233">
        <v>7.01</v>
      </c>
      <c r="H3233">
        <v>6.66</v>
      </c>
      <c r="I3233">
        <v>1598</v>
      </c>
      <c r="J3233">
        <v>3232</v>
      </c>
      <c r="K3233" s="5" t="str">
        <f t="shared" si="250"/>
        <v>2022-05</v>
      </c>
      <c r="L3233" s="3" t="str">
        <f t="shared" si="251"/>
        <v>2022</v>
      </c>
      <c r="M3233">
        <f t="shared" si="252"/>
        <v>13.67</v>
      </c>
      <c r="N3233" s="6">
        <f t="shared" si="253"/>
        <v>0.7920787037037037</v>
      </c>
      <c r="O3233">
        <f t="shared" si="254"/>
        <v>19</v>
      </c>
    </row>
    <row r="3234" spans="1:15" x14ac:dyDescent="0.35">
      <c r="A3234" t="s">
        <v>24</v>
      </c>
      <c r="B3234" s="3">
        <v>47848</v>
      </c>
      <c r="C3234">
        <v>40</v>
      </c>
      <c r="D3234" t="s">
        <v>26</v>
      </c>
      <c r="E3234" s="3">
        <v>44712</v>
      </c>
      <c r="F3234" s="4">
        <v>0.78745370370370371</v>
      </c>
      <c r="G3234">
        <v>7.01</v>
      </c>
      <c r="H3234">
        <v>6.66</v>
      </c>
      <c r="I3234">
        <v>1598</v>
      </c>
      <c r="J3234">
        <v>3233</v>
      </c>
      <c r="K3234" s="5" t="str">
        <f t="shared" si="250"/>
        <v>2022-05</v>
      </c>
      <c r="L3234" s="3" t="str">
        <f t="shared" si="251"/>
        <v>2022</v>
      </c>
      <c r="M3234">
        <f t="shared" si="252"/>
        <v>13.67</v>
      </c>
      <c r="N3234" s="6">
        <f t="shared" si="253"/>
        <v>0.7920787037037037</v>
      </c>
      <c r="O3234">
        <f t="shared" si="254"/>
        <v>19</v>
      </c>
    </row>
    <row r="3235" spans="1:15" x14ac:dyDescent="0.35">
      <c r="A3235" t="s">
        <v>24</v>
      </c>
      <c r="B3235" s="3">
        <v>47848</v>
      </c>
      <c r="C3235">
        <v>80</v>
      </c>
      <c r="D3235" t="s">
        <v>19</v>
      </c>
      <c r="E3235" s="3">
        <v>44712</v>
      </c>
      <c r="F3235" s="4">
        <v>0.78745370370370371</v>
      </c>
      <c r="G3235">
        <v>7.01</v>
      </c>
      <c r="H3235">
        <v>6.66</v>
      </c>
      <c r="I3235">
        <v>1598</v>
      </c>
      <c r="J3235">
        <v>3234</v>
      </c>
      <c r="K3235" s="5" t="str">
        <f t="shared" si="250"/>
        <v>2022-05</v>
      </c>
      <c r="L3235" s="3" t="str">
        <f t="shared" si="251"/>
        <v>2022</v>
      </c>
      <c r="M3235">
        <f t="shared" si="252"/>
        <v>13.67</v>
      </c>
      <c r="N3235" s="6">
        <f t="shared" si="253"/>
        <v>0.7920787037037037</v>
      </c>
      <c r="O3235">
        <f t="shared" si="254"/>
        <v>19</v>
      </c>
    </row>
    <row r="3236" spans="1:15" x14ac:dyDescent="0.35">
      <c r="A3236" t="s">
        <v>28</v>
      </c>
      <c r="B3236" t="s">
        <v>21</v>
      </c>
      <c r="C3236">
        <v>20</v>
      </c>
      <c r="D3236" t="s">
        <v>23</v>
      </c>
      <c r="E3236" s="3">
        <v>44852</v>
      </c>
      <c r="F3236" s="4">
        <v>0.50450231481481478</v>
      </c>
      <c r="G3236">
        <v>7.27</v>
      </c>
      <c r="H3236">
        <v>11.4</v>
      </c>
      <c r="I3236">
        <v>1599</v>
      </c>
      <c r="J3236">
        <v>3235</v>
      </c>
      <c r="K3236" s="5" t="str">
        <f t="shared" si="250"/>
        <v>2022-10</v>
      </c>
      <c r="L3236" s="3" t="str">
        <f t="shared" si="251"/>
        <v>2022</v>
      </c>
      <c r="M3236">
        <f t="shared" si="252"/>
        <v>18.670000000000002</v>
      </c>
      <c r="N3236" s="6">
        <f t="shared" si="253"/>
        <v>0.51241898148148146</v>
      </c>
      <c r="O3236">
        <f t="shared" si="254"/>
        <v>12</v>
      </c>
    </row>
    <row r="3237" spans="1:15" x14ac:dyDescent="0.35">
      <c r="A3237" t="s">
        <v>28</v>
      </c>
      <c r="B3237" t="s">
        <v>21</v>
      </c>
      <c r="C3237">
        <v>40</v>
      </c>
      <c r="D3237" t="s">
        <v>26</v>
      </c>
      <c r="E3237" s="3">
        <v>44852</v>
      </c>
      <c r="F3237" s="4">
        <v>0.50450231481481478</v>
      </c>
      <c r="G3237">
        <v>7.27</v>
      </c>
      <c r="H3237">
        <v>11.4</v>
      </c>
      <c r="I3237">
        <v>1599</v>
      </c>
      <c r="J3237">
        <v>3236</v>
      </c>
      <c r="K3237" s="5" t="str">
        <f t="shared" si="250"/>
        <v>2022-10</v>
      </c>
      <c r="L3237" s="3" t="str">
        <f t="shared" si="251"/>
        <v>2022</v>
      </c>
      <c r="M3237">
        <f t="shared" si="252"/>
        <v>18.670000000000002</v>
      </c>
      <c r="N3237" s="6">
        <f t="shared" si="253"/>
        <v>0.51241898148148146</v>
      </c>
      <c r="O3237">
        <f t="shared" si="254"/>
        <v>12</v>
      </c>
    </row>
    <row r="3238" spans="1:15" x14ac:dyDescent="0.35">
      <c r="A3238" t="s">
        <v>28</v>
      </c>
      <c r="B3238" t="s">
        <v>21</v>
      </c>
      <c r="C3238">
        <v>0</v>
      </c>
      <c r="D3238" t="s">
        <v>17</v>
      </c>
      <c r="E3238" s="3">
        <v>44890</v>
      </c>
      <c r="F3238" s="4">
        <v>0.60138888888888886</v>
      </c>
      <c r="G3238">
        <v>9.92</v>
      </c>
      <c r="H3238">
        <v>12.69</v>
      </c>
      <c r="I3238">
        <v>1600</v>
      </c>
      <c r="J3238">
        <v>3237</v>
      </c>
      <c r="K3238" s="5" t="str">
        <f t="shared" si="250"/>
        <v>2022-11</v>
      </c>
      <c r="L3238" s="3" t="str">
        <f t="shared" si="251"/>
        <v>2022</v>
      </c>
      <c r="M3238">
        <f t="shared" si="252"/>
        <v>22.61</v>
      </c>
      <c r="N3238" s="6">
        <f t="shared" si="253"/>
        <v>0.61020138888888886</v>
      </c>
      <c r="O3238">
        <f t="shared" si="254"/>
        <v>14</v>
      </c>
    </row>
    <row r="3239" spans="1:15" x14ac:dyDescent="0.35">
      <c r="A3239" t="s">
        <v>25</v>
      </c>
      <c r="B3239" t="s">
        <v>21</v>
      </c>
      <c r="C3239">
        <v>10</v>
      </c>
      <c r="D3239" t="s">
        <v>16</v>
      </c>
      <c r="E3239" s="3">
        <v>44794</v>
      </c>
      <c r="F3239" s="4">
        <v>0.48244212962962962</v>
      </c>
      <c r="G3239">
        <v>13.05</v>
      </c>
      <c r="H3239">
        <v>14.21</v>
      </c>
      <c r="I3239">
        <v>1601</v>
      </c>
      <c r="J3239">
        <v>3238</v>
      </c>
      <c r="K3239" s="5" t="str">
        <f t="shared" si="250"/>
        <v>2022-08</v>
      </c>
      <c r="L3239" s="3" t="str">
        <f t="shared" si="251"/>
        <v>2022</v>
      </c>
      <c r="M3239">
        <f t="shared" si="252"/>
        <v>27.26</v>
      </c>
      <c r="N3239" s="6">
        <f t="shared" si="253"/>
        <v>0.49231018518518516</v>
      </c>
      <c r="O3239">
        <f t="shared" si="254"/>
        <v>11</v>
      </c>
    </row>
    <row r="3240" spans="1:15" x14ac:dyDescent="0.35">
      <c r="A3240" t="s">
        <v>25</v>
      </c>
      <c r="B3240" t="s">
        <v>21</v>
      </c>
      <c r="C3240">
        <v>25</v>
      </c>
      <c r="D3240" t="s">
        <v>18</v>
      </c>
      <c r="E3240" s="3">
        <v>44794</v>
      </c>
      <c r="F3240" s="4">
        <v>0.48244212962962962</v>
      </c>
      <c r="G3240">
        <v>13.05</v>
      </c>
      <c r="H3240">
        <v>14.21</v>
      </c>
      <c r="I3240">
        <v>1601</v>
      </c>
      <c r="J3240">
        <v>3239</v>
      </c>
      <c r="K3240" s="5" t="str">
        <f t="shared" si="250"/>
        <v>2022-08</v>
      </c>
      <c r="L3240" s="3" t="str">
        <f t="shared" si="251"/>
        <v>2022</v>
      </c>
      <c r="M3240">
        <f t="shared" si="252"/>
        <v>27.26</v>
      </c>
      <c r="N3240" s="6">
        <f t="shared" si="253"/>
        <v>0.49231018518518516</v>
      </c>
      <c r="O3240">
        <f t="shared" si="254"/>
        <v>11</v>
      </c>
    </row>
    <row r="3241" spans="1:15" x14ac:dyDescent="0.35">
      <c r="A3241" t="s">
        <v>25</v>
      </c>
      <c r="B3241" t="s">
        <v>21</v>
      </c>
      <c r="C3241">
        <v>50</v>
      </c>
      <c r="D3241" t="s">
        <v>27</v>
      </c>
      <c r="E3241" s="3">
        <v>44794</v>
      </c>
      <c r="F3241" s="4">
        <v>0.48244212962962962</v>
      </c>
      <c r="G3241">
        <v>13.05</v>
      </c>
      <c r="H3241">
        <v>14.21</v>
      </c>
      <c r="I3241">
        <v>1601</v>
      </c>
      <c r="J3241">
        <v>3240</v>
      </c>
      <c r="K3241" s="5" t="str">
        <f t="shared" si="250"/>
        <v>2022-08</v>
      </c>
      <c r="L3241" s="3" t="str">
        <f t="shared" si="251"/>
        <v>2022</v>
      </c>
      <c r="M3241">
        <f t="shared" si="252"/>
        <v>27.26</v>
      </c>
      <c r="N3241" s="6">
        <f t="shared" si="253"/>
        <v>0.49231018518518516</v>
      </c>
      <c r="O3241">
        <f t="shared" si="254"/>
        <v>11</v>
      </c>
    </row>
    <row r="3242" spans="1:15" x14ac:dyDescent="0.35">
      <c r="A3242" t="s">
        <v>24</v>
      </c>
      <c r="B3242" s="3">
        <v>47848</v>
      </c>
      <c r="C3242">
        <v>20</v>
      </c>
      <c r="D3242" t="s">
        <v>23</v>
      </c>
      <c r="E3242" s="3">
        <v>44815</v>
      </c>
      <c r="F3242" s="4">
        <v>0.80240740740740746</v>
      </c>
      <c r="G3242">
        <v>5.61</v>
      </c>
      <c r="H3242">
        <v>11.87</v>
      </c>
      <c r="I3242">
        <v>1602</v>
      </c>
      <c r="J3242">
        <v>3241</v>
      </c>
      <c r="K3242" s="5" t="str">
        <f t="shared" si="250"/>
        <v>2022-09</v>
      </c>
      <c r="L3242" s="3" t="str">
        <f t="shared" si="251"/>
        <v>2022</v>
      </c>
      <c r="M3242">
        <f t="shared" si="252"/>
        <v>17.48</v>
      </c>
      <c r="N3242" s="6">
        <f t="shared" si="253"/>
        <v>0.81065046296296306</v>
      </c>
      <c r="O3242">
        <f t="shared" si="254"/>
        <v>19</v>
      </c>
    </row>
    <row r="3243" spans="1:15" x14ac:dyDescent="0.35">
      <c r="A3243" t="s">
        <v>24</v>
      </c>
      <c r="B3243" s="3">
        <v>47848</v>
      </c>
      <c r="C3243">
        <v>25</v>
      </c>
      <c r="D3243" t="s">
        <v>18</v>
      </c>
      <c r="E3243" s="3">
        <v>44815</v>
      </c>
      <c r="F3243" s="4">
        <v>0.80240740740740746</v>
      </c>
      <c r="G3243">
        <v>5.61</v>
      </c>
      <c r="H3243">
        <v>11.87</v>
      </c>
      <c r="I3243">
        <v>1602</v>
      </c>
      <c r="J3243">
        <v>3242</v>
      </c>
      <c r="K3243" s="5" t="str">
        <f t="shared" si="250"/>
        <v>2022-09</v>
      </c>
      <c r="L3243" s="3" t="str">
        <f t="shared" si="251"/>
        <v>2022</v>
      </c>
      <c r="M3243">
        <f t="shared" si="252"/>
        <v>17.48</v>
      </c>
      <c r="N3243" s="6">
        <f t="shared" si="253"/>
        <v>0.81065046296296306</v>
      </c>
      <c r="O3243">
        <f t="shared" si="254"/>
        <v>19</v>
      </c>
    </row>
    <row r="3244" spans="1:15" x14ac:dyDescent="0.35">
      <c r="A3244" t="s">
        <v>24</v>
      </c>
      <c r="B3244" s="3">
        <v>47848</v>
      </c>
      <c r="C3244">
        <v>80</v>
      </c>
      <c r="D3244" t="s">
        <v>19</v>
      </c>
      <c r="E3244" s="3">
        <v>44815</v>
      </c>
      <c r="F3244" s="4">
        <v>0.80240740740740746</v>
      </c>
      <c r="G3244">
        <v>5.61</v>
      </c>
      <c r="H3244">
        <v>11.87</v>
      </c>
      <c r="I3244">
        <v>1602</v>
      </c>
      <c r="J3244">
        <v>3243</v>
      </c>
      <c r="K3244" s="5" t="str">
        <f t="shared" si="250"/>
        <v>2022-09</v>
      </c>
      <c r="L3244" s="3" t="str">
        <f t="shared" si="251"/>
        <v>2022</v>
      </c>
      <c r="M3244">
        <f t="shared" si="252"/>
        <v>17.48</v>
      </c>
      <c r="N3244" s="6">
        <f t="shared" si="253"/>
        <v>0.81065046296296306</v>
      </c>
      <c r="O3244">
        <f t="shared" si="254"/>
        <v>19</v>
      </c>
    </row>
    <row r="3245" spans="1:15" x14ac:dyDescent="0.35">
      <c r="A3245" t="s">
        <v>15</v>
      </c>
      <c r="B3245" s="3">
        <v>47118</v>
      </c>
      <c r="C3245">
        <v>10</v>
      </c>
      <c r="D3245" t="s">
        <v>16</v>
      </c>
      <c r="E3245" s="3">
        <v>44616</v>
      </c>
      <c r="F3245" s="4">
        <v>0.53440972222222227</v>
      </c>
      <c r="G3245">
        <v>8.32</v>
      </c>
      <c r="H3245">
        <v>8.57</v>
      </c>
      <c r="I3245">
        <v>1603</v>
      </c>
      <c r="J3245">
        <v>3244</v>
      </c>
      <c r="K3245" s="5" t="str">
        <f t="shared" si="250"/>
        <v>2022-02</v>
      </c>
      <c r="L3245" s="3" t="str">
        <f t="shared" si="251"/>
        <v>2022</v>
      </c>
      <c r="M3245">
        <f t="shared" si="252"/>
        <v>16.89</v>
      </c>
      <c r="N3245" s="6">
        <f t="shared" si="253"/>
        <v>0.54036111111111118</v>
      </c>
      <c r="O3245">
        <f t="shared" si="254"/>
        <v>12</v>
      </c>
    </row>
    <row r="3246" spans="1:15" x14ac:dyDescent="0.35">
      <c r="A3246" t="s">
        <v>15</v>
      </c>
      <c r="B3246" s="3">
        <v>47118</v>
      </c>
      <c r="C3246">
        <v>40</v>
      </c>
      <c r="D3246" t="s">
        <v>26</v>
      </c>
      <c r="E3246" s="3">
        <v>44616</v>
      </c>
      <c r="F3246" s="4">
        <v>0.53440972222222227</v>
      </c>
      <c r="G3246">
        <v>8.32</v>
      </c>
      <c r="H3246">
        <v>8.57</v>
      </c>
      <c r="I3246">
        <v>1603</v>
      </c>
      <c r="J3246">
        <v>3245</v>
      </c>
      <c r="K3246" s="5" t="str">
        <f t="shared" si="250"/>
        <v>2022-02</v>
      </c>
      <c r="L3246" s="3" t="str">
        <f t="shared" si="251"/>
        <v>2022</v>
      </c>
      <c r="M3246">
        <f t="shared" si="252"/>
        <v>16.89</v>
      </c>
      <c r="N3246" s="6">
        <f t="shared" si="253"/>
        <v>0.54036111111111118</v>
      </c>
      <c r="O3246">
        <f t="shared" si="254"/>
        <v>12</v>
      </c>
    </row>
    <row r="3247" spans="1:15" x14ac:dyDescent="0.35">
      <c r="A3247" t="s">
        <v>24</v>
      </c>
      <c r="B3247" s="3">
        <v>47848</v>
      </c>
      <c r="C3247">
        <v>20</v>
      </c>
      <c r="D3247" t="s">
        <v>23</v>
      </c>
      <c r="E3247" s="3">
        <v>44617</v>
      </c>
      <c r="F3247" s="4">
        <v>0.81273148148148144</v>
      </c>
      <c r="G3247">
        <v>11.67</v>
      </c>
      <c r="H3247">
        <v>7.38</v>
      </c>
      <c r="I3247">
        <v>1604</v>
      </c>
      <c r="J3247">
        <v>3246</v>
      </c>
      <c r="K3247" s="5" t="str">
        <f t="shared" si="250"/>
        <v>2022-02</v>
      </c>
      <c r="L3247" s="3" t="str">
        <f t="shared" si="251"/>
        <v>2022</v>
      </c>
      <c r="M3247">
        <f t="shared" si="252"/>
        <v>19.05</v>
      </c>
      <c r="N3247" s="6">
        <f t="shared" si="253"/>
        <v>0.81785648148148149</v>
      </c>
      <c r="O3247">
        <f t="shared" si="254"/>
        <v>19</v>
      </c>
    </row>
    <row r="3248" spans="1:15" x14ac:dyDescent="0.35">
      <c r="A3248" t="s">
        <v>24</v>
      </c>
      <c r="B3248" s="3">
        <v>47848</v>
      </c>
      <c r="C3248">
        <v>10</v>
      </c>
      <c r="D3248" t="s">
        <v>16</v>
      </c>
      <c r="E3248" s="3">
        <v>44641</v>
      </c>
      <c r="F3248" s="4">
        <v>0.81690972222222225</v>
      </c>
      <c r="G3248">
        <v>9.15</v>
      </c>
      <c r="H3248">
        <v>17.149999999999999</v>
      </c>
      <c r="I3248">
        <v>1605</v>
      </c>
      <c r="J3248">
        <v>3247</v>
      </c>
      <c r="K3248" s="5" t="str">
        <f t="shared" si="250"/>
        <v>2022-03</v>
      </c>
      <c r="L3248" s="3" t="str">
        <f t="shared" si="251"/>
        <v>2022</v>
      </c>
      <c r="M3248">
        <f t="shared" si="252"/>
        <v>26.299999999999997</v>
      </c>
      <c r="N3248" s="6">
        <f t="shared" si="253"/>
        <v>0.82881944444444444</v>
      </c>
      <c r="O3248">
        <f t="shared" si="254"/>
        <v>19</v>
      </c>
    </row>
    <row r="3249" spans="1:15" x14ac:dyDescent="0.35">
      <c r="A3249" t="s">
        <v>24</v>
      </c>
      <c r="B3249" s="3">
        <v>47848</v>
      </c>
      <c r="C3249">
        <v>25</v>
      </c>
      <c r="D3249" t="s">
        <v>18</v>
      </c>
      <c r="E3249" s="3">
        <v>44641</v>
      </c>
      <c r="F3249" s="4">
        <v>0.81690972222222225</v>
      </c>
      <c r="G3249">
        <v>9.15</v>
      </c>
      <c r="H3249">
        <v>17.149999999999999</v>
      </c>
      <c r="I3249">
        <v>1605</v>
      </c>
      <c r="J3249">
        <v>3248</v>
      </c>
      <c r="K3249" s="5" t="str">
        <f t="shared" si="250"/>
        <v>2022-03</v>
      </c>
      <c r="L3249" s="3" t="str">
        <f t="shared" si="251"/>
        <v>2022</v>
      </c>
      <c r="M3249">
        <f t="shared" si="252"/>
        <v>26.299999999999997</v>
      </c>
      <c r="N3249" s="6">
        <f t="shared" si="253"/>
        <v>0.82881944444444444</v>
      </c>
      <c r="O3249">
        <f t="shared" si="254"/>
        <v>19</v>
      </c>
    </row>
    <row r="3250" spans="1:15" x14ac:dyDescent="0.35">
      <c r="A3250" t="s">
        <v>15</v>
      </c>
      <c r="B3250" s="3">
        <v>47118</v>
      </c>
      <c r="C3250">
        <v>0</v>
      </c>
      <c r="D3250" t="s">
        <v>17</v>
      </c>
      <c r="E3250" s="3">
        <v>44688</v>
      </c>
      <c r="F3250" s="4">
        <v>0.49612268518518521</v>
      </c>
      <c r="G3250">
        <v>6.22</v>
      </c>
      <c r="H3250">
        <v>11.24</v>
      </c>
      <c r="I3250">
        <v>1606</v>
      </c>
      <c r="J3250">
        <v>3249</v>
      </c>
      <c r="K3250" s="5" t="str">
        <f t="shared" si="250"/>
        <v>2022-05</v>
      </c>
      <c r="L3250" s="3" t="str">
        <f t="shared" si="251"/>
        <v>2022</v>
      </c>
      <c r="M3250">
        <f t="shared" si="252"/>
        <v>17.46</v>
      </c>
      <c r="N3250" s="6">
        <f t="shared" si="253"/>
        <v>0.50392824074074072</v>
      </c>
      <c r="O3250">
        <f t="shared" si="254"/>
        <v>12</v>
      </c>
    </row>
    <row r="3251" spans="1:15" x14ac:dyDescent="0.35">
      <c r="A3251" t="s">
        <v>15</v>
      </c>
      <c r="B3251" s="3">
        <v>47118</v>
      </c>
      <c r="C3251">
        <v>25</v>
      </c>
      <c r="D3251" t="s">
        <v>18</v>
      </c>
      <c r="E3251" s="3">
        <v>44688</v>
      </c>
      <c r="F3251" s="4">
        <v>0.49612268518518521</v>
      </c>
      <c r="G3251">
        <v>6.22</v>
      </c>
      <c r="H3251">
        <v>11.24</v>
      </c>
      <c r="I3251">
        <v>1606</v>
      </c>
      <c r="J3251">
        <v>3250</v>
      </c>
      <c r="K3251" s="5" t="str">
        <f t="shared" si="250"/>
        <v>2022-05</v>
      </c>
      <c r="L3251" s="3" t="str">
        <f t="shared" si="251"/>
        <v>2022</v>
      </c>
      <c r="M3251">
        <f t="shared" si="252"/>
        <v>17.46</v>
      </c>
      <c r="N3251" s="6">
        <f t="shared" si="253"/>
        <v>0.50392824074074072</v>
      </c>
      <c r="O3251">
        <f t="shared" si="254"/>
        <v>12</v>
      </c>
    </row>
    <row r="3252" spans="1:15" x14ac:dyDescent="0.35">
      <c r="A3252" t="s">
        <v>15</v>
      </c>
      <c r="B3252" s="3">
        <v>47118</v>
      </c>
      <c r="C3252">
        <v>80</v>
      </c>
      <c r="D3252" t="s">
        <v>19</v>
      </c>
      <c r="E3252" s="3">
        <v>44688</v>
      </c>
      <c r="F3252" s="4">
        <v>0.49612268518518521</v>
      </c>
      <c r="G3252">
        <v>6.22</v>
      </c>
      <c r="H3252">
        <v>11.24</v>
      </c>
      <c r="I3252">
        <v>1606</v>
      </c>
      <c r="J3252">
        <v>3251</v>
      </c>
      <c r="K3252" s="5" t="str">
        <f t="shared" si="250"/>
        <v>2022-05</v>
      </c>
      <c r="L3252" s="3" t="str">
        <f t="shared" si="251"/>
        <v>2022</v>
      </c>
      <c r="M3252">
        <f t="shared" si="252"/>
        <v>17.46</v>
      </c>
      <c r="N3252" s="6">
        <f t="shared" si="253"/>
        <v>0.50392824074074072</v>
      </c>
      <c r="O3252">
        <f t="shared" si="254"/>
        <v>12</v>
      </c>
    </row>
    <row r="3253" spans="1:15" x14ac:dyDescent="0.35">
      <c r="A3253" t="s">
        <v>24</v>
      </c>
      <c r="B3253" s="3">
        <v>47848</v>
      </c>
      <c r="C3253">
        <v>0</v>
      </c>
      <c r="D3253" t="s">
        <v>17</v>
      </c>
      <c r="E3253" s="3">
        <v>44745</v>
      </c>
      <c r="F3253" s="4">
        <v>0.56047453703703709</v>
      </c>
      <c r="G3253">
        <v>8.34</v>
      </c>
      <c r="H3253">
        <v>4.97</v>
      </c>
      <c r="I3253">
        <v>1607</v>
      </c>
      <c r="J3253">
        <v>3252</v>
      </c>
      <c r="K3253" s="5" t="str">
        <f t="shared" si="250"/>
        <v>2022-07</v>
      </c>
      <c r="L3253" s="3" t="str">
        <f t="shared" si="251"/>
        <v>2022</v>
      </c>
      <c r="M3253">
        <f t="shared" si="252"/>
        <v>13.309999999999999</v>
      </c>
      <c r="N3253" s="6">
        <f t="shared" si="253"/>
        <v>0.56392592592592594</v>
      </c>
      <c r="O3253">
        <f t="shared" si="254"/>
        <v>13</v>
      </c>
    </row>
    <row r="3254" spans="1:15" x14ac:dyDescent="0.35">
      <c r="A3254" t="s">
        <v>24</v>
      </c>
      <c r="B3254" s="3">
        <v>47848</v>
      </c>
      <c r="C3254">
        <v>40</v>
      </c>
      <c r="D3254" t="s">
        <v>26</v>
      </c>
      <c r="E3254" s="3">
        <v>44745</v>
      </c>
      <c r="F3254" s="4">
        <v>0.56047453703703709</v>
      </c>
      <c r="G3254">
        <v>8.34</v>
      </c>
      <c r="H3254">
        <v>4.97</v>
      </c>
      <c r="I3254">
        <v>1607</v>
      </c>
      <c r="J3254">
        <v>3253</v>
      </c>
      <c r="K3254" s="5" t="str">
        <f t="shared" si="250"/>
        <v>2022-07</v>
      </c>
      <c r="L3254" s="3" t="str">
        <f t="shared" si="251"/>
        <v>2022</v>
      </c>
      <c r="M3254">
        <f t="shared" si="252"/>
        <v>13.309999999999999</v>
      </c>
      <c r="N3254" s="6">
        <f t="shared" si="253"/>
        <v>0.56392592592592594</v>
      </c>
      <c r="O3254">
        <f t="shared" si="254"/>
        <v>13</v>
      </c>
    </row>
    <row r="3255" spans="1:15" x14ac:dyDescent="0.35">
      <c r="A3255" t="s">
        <v>24</v>
      </c>
      <c r="B3255" s="3">
        <v>47848</v>
      </c>
      <c r="C3255">
        <v>50</v>
      </c>
      <c r="D3255" t="s">
        <v>27</v>
      </c>
      <c r="E3255" s="3">
        <v>44745</v>
      </c>
      <c r="F3255" s="4">
        <v>0.56047453703703709</v>
      </c>
      <c r="G3255">
        <v>8.34</v>
      </c>
      <c r="H3255">
        <v>4.97</v>
      </c>
      <c r="I3255">
        <v>1607</v>
      </c>
      <c r="J3255">
        <v>3254</v>
      </c>
      <c r="K3255" s="5" t="str">
        <f t="shared" si="250"/>
        <v>2022-07</v>
      </c>
      <c r="L3255" s="3" t="str">
        <f t="shared" si="251"/>
        <v>2022</v>
      </c>
      <c r="M3255">
        <f t="shared" si="252"/>
        <v>13.309999999999999</v>
      </c>
      <c r="N3255" s="6">
        <f t="shared" si="253"/>
        <v>0.56392592592592594</v>
      </c>
      <c r="O3255">
        <f t="shared" si="254"/>
        <v>13</v>
      </c>
    </row>
    <row r="3256" spans="1:15" x14ac:dyDescent="0.35">
      <c r="A3256" t="s">
        <v>22</v>
      </c>
      <c r="B3256" s="3">
        <v>47299</v>
      </c>
      <c r="C3256">
        <v>0</v>
      </c>
      <c r="D3256" t="s">
        <v>17</v>
      </c>
      <c r="E3256" s="3">
        <v>44863</v>
      </c>
      <c r="F3256" s="4">
        <v>0.74601851851851853</v>
      </c>
      <c r="G3256">
        <v>12.92</v>
      </c>
      <c r="H3256">
        <v>6.77</v>
      </c>
      <c r="I3256">
        <v>1608</v>
      </c>
      <c r="J3256">
        <v>3255</v>
      </c>
      <c r="K3256" s="5" t="str">
        <f t="shared" si="250"/>
        <v>2022-10</v>
      </c>
      <c r="L3256" s="3" t="str">
        <f t="shared" si="251"/>
        <v>2022</v>
      </c>
      <c r="M3256">
        <f t="shared" si="252"/>
        <v>19.689999999999998</v>
      </c>
      <c r="N3256" s="6">
        <f t="shared" si="253"/>
        <v>0.75071990740740746</v>
      </c>
      <c r="O3256">
        <f t="shared" si="254"/>
        <v>18</v>
      </c>
    </row>
    <row r="3257" spans="1:15" x14ac:dyDescent="0.35">
      <c r="A3257" t="s">
        <v>15</v>
      </c>
      <c r="B3257" s="3">
        <v>47118</v>
      </c>
      <c r="C3257">
        <v>10</v>
      </c>
      <c r="D3257" t="s">
        <v>16</v>
      </c>
      <c r="E3257" s="3">
        <v>44909</v>
      </c>
      <c r="F3257" s="4">
        <v>0.81631944444444449</v>
      </c>
      <c r="G3257">
        <v>16.22</v>
      </c>
      <c r="H3257">
        <v>9.02</v>
      </c>
      <c r="I3257">
        <v>1609</v>
      </c>
      <c r="J3257">
        <v>3256</v>
      </c>
      <c r="K3257" s="5" t="str">
        <f t="shared" si="250"/>
        <v>2022-12</v>
      </c>
      <c r="L3257" s="3" t="str">
        <f t="shared" si="251"/>
        <v>2022</v>
      </c>
      <c r="M3257">
        <f t="shared" si="252"/>
        <v>25.24</v>
      </c>
      <c r="N3257" s="6">
        <f t="shared" si="253"/>
        <v>0.82258333333333333</v>
      </c>
      <c r="O3257">
        <f t="shared" si="254"/>
        <v>19</v>
      </c>
    </row>
    <row r="3258" spans="1:15" x14ac:dyDescent="0.35">
      <c r="A3258" t="s">
        <v>15</v>
      </c>
      <c r="B3258" s="3">
        <v>47118</v>
      </c>
      <c r="C3258">
        <v>25</v>
      </c>
      <c r="D3258" t="s">
        <v>18</v>
      </c>
      <c r="E3258" s="3">
        <v>44909</v>
      </c>
      <c r="F3258" s="4">
        <v>0.81631944444444449</v>
      </c>
      <c r="G3258">
        <v>16.22</v>
      </c>
      <c r="H3258">
        <v>9.02</v>
      </c>
      <c r="I3258">
        <v>1609</v>
      </c>
      <c r="J3258">
        <v>3257</v>
      </c>
      <c r="K3258" s="5" t="str">
        <f t="shared" si="250"/>
        <v>2022-12</v>
      </c>
      <c r="L3258" s="3" t="str">
        <f t="shared" si="251"/>
        <v>2022</v>
      </c>
      <c r="M3258">
        <f t="shared" si="252"/>
        <v>25.24</v>
      </c>
      <c r="N3258" s="6">
        <f t="shared" si="253"/>
        <v>0.82258333333333333</v>
      </c>
      <c r="O3258">
        <f t="shared" si="254"/>
        <v>19</v>
      </c>
    </row>
    <row r="3259" spans="1:15" x14ac:dyDescent="0.35">
      <c r="A3259" t="s">
        <v>24</v>
      </c>
      <c r="B3259" s="3">
        <v>47848</v>
      </c>
      <c r="C3259">
        <v>20</v>
      </c>
      <c r="D3259" t="s">
        <v>23</v>
      </c>
      <c r="E3259" s="3">
        <v>44943</v>
      </c>
      <c r="F3259" s="4">
        <v>0.62314814814814812</v>
      </c>
      <c r="G3259">
        <v>10.59</v>
      </c>
      <c r="H3259">
        <v>6.83</v>
      </c>
      <c r="I3259">
        <v>1610</v>
      </c>
      <c r="J3259">
        <v>3258</v>
      </c>
      <c r="K3259" s="5" t="str">
        <f t="shared" si="250"/>
        <v>2023-01</v>
      </c>
      <c r="L3259" s="3" t="str">
        <f t="shared" si="251"/>
        <v>2023</v>
      </c>
      <c r="M3259">
        <f t="shared" si="252"/>
        <v>17.420000000000002</v>
      </c>
      <c r="N3259" s="6">
        <f t="shared" si="253"/>
        <v>0.62789120370370366</v>
      </c>
      <c r="O3259">
        <f t="shared" si="254"/>
        <v>15</v>
      </c>
    </row>
    <row r="3260" spans="1:15" x14ac:dyDescent="0.35">
      <c r="A3260" t="s">
        <v>24</v>
      </c>
      <c r="B3260" s="3">
        <v>47848</v>
      </c>
      <c r="C3260">
        <v>25</v>
      </c>
      <c r="D3260" t="s">
        <v>18</v>
      </c>
      <c r="E3260" s="3">
        <v>44943</v>
      </c>
      <c r="F3260" s="4">
        <v>0.62314814814814812</v>
      </c>
      <c r="G3260">
        <v>10.59</v>
      </c>
      <c r="H3260">
        <v>6.83</v>
      </c>
      <c r="I3260">
        <v>1610</v>
      </c>
      <c r="J3260">
        <v>3259</v>
      </c>
      <c r="K3260" s="5" t="str">
        <f t="shared" si="250"/>
        <v>2023-01</v>
      </c>
      <c r="L3260" s="3" t="str">
        <f t="shared" si="251"/>
        <v>2023</v>
      </c>
      <c r="M3260">
        <f t="shared" si="252"/>
        <v>17.420000000000002</v>
      </c>
      <c r="N3260" s="6">
        <f t="shared" si="253"/>
        <v>0.62789120370370366</v>
      </c>
      <c r="O3260">
        <f t="shared" si="254"/>
        <v>15</v>
      </c>
    </row>
    <row r="3261" spans="1:15" x14ac:dyDescent="0.35">
      <c r="A3261" t="s">
        <v>24</v>
      </c>
      <c r="B3261" s="3">
        <v>47848</v>
      </c>
      <c r="C3261">
        <v>50</v>
      </c>
      <c r="D3261" t="s">
        <v>27</v>
      </c>
      <c r="E3261" s="3">
        <v>44943</v>
      </c>
      <c r="F3261" s="4">
        <v>0.62314814814814812</v>
      </c>
      <c r="G3261">
        <v>10.59</v>
      </c>
      <c r="H3261">
        <v>6.83</v>
      </c>
      <c r="I3261">
        <v>1610</v>
      </c>
      <c r="J3261">
        <v>3260</v>
      </c>
      <c r="K3261" s="5" t="str">
        <f t="shared" si="250"/>
        <v>2023-01</v>
      </c>
      <c r="L3261" s="3" t="str">
        <f t="shared" si="251"/>
        <v>2023</v>
      </c>
      <c r="M3261">
        <f t="shared" si="252"/>
        <v>17.420000000000002</v>
      </c>
      <c r="N3261" s="6">
        <f t="shared" si="253"/>
        <v>0.62789120370370366</v>
      </c>
      <c r="O3261">
        <f t="shared" si="254"/>
        <v>15</v>
      </c>
    </row>
    <row r="3262" spans="1:15" x14ac:dyDescent="0.35">
      <c r="A3262" t="s">
        <v>22</v>
      </c>
      <c r="B3262" s="3">
        <v>47299</v>
      </c>
      <c r="C3262">
        <v>20</v>
      </c>
      <c r="D3262" t="s">
        <v>23</v>
      </c>
      <c r="E3262" s="3">
        <v>44697</v>
      </c>
      <c r="F3262" s="4">
        <v>0.86657407407407405</v>
      </c>
      <c r="G3262">
        <v>6.01</v>
      </c>
      <c r="H3262">
        <v>7.31</v>
      </c>
      <c r="I3262">
        <v>1611</v>
      </c>
      <c r="J3262">
        <v>3261</v>
      </c>
      <c r="K3262" s="5" t="str">
        <f t="shared" si="250"/>
        <v>2022-05</v>
      </c>
      <c r="L3262" s="3" t="str">
        <f t="shared" si="251"/>
        <v>2022</v>
      </c>
      <c r="M3262">
        <f t="shared" si="252"/>
        <v>13.32</v>
      </c>
      <c r="N3262" s="6">
        <f t="shared" si="253"/>
        <v>0.87165046296296289</v>
      </c>
      <c r="O3262">
        <f t="shared" si="254"/>
        <v>20</v>
      </c>
    </row>
    <row r="3263" spans="1:15" x14ac:dyDescent="0.35">
      <c r="A3263" t="s">
        <v>22</v>
      </c>
      <c r="B3263" s="3">
        <v>47299</v>
      </c>
      <c r="C3263">
        <v>25</v>
      </c>
      <c r="D3263" t="s">
        <v>18</v>
      </c>
      <c r="E3263" s="3">
        <v>44697</v>
      </c>
      <c r="F3263" s="4">
        <v>0.86657407407407405</v>
      </c>
      <c r="G3263">
        <v>6.01</v>
      </c>
      <c r="H3263">
        <v>7.31</v>
      </c>
      <c r="I3263">
        <v>1611</v>
      </c>
      <c r="J3263">
        <v>3262</v>
      </c>
      <c r="K3263" s="5" t="str">
        <f t="shared" si="250"/>
        <v>2022-05</v>
      </c>
      <c r="L3263" s="3" t="str">
        <f t="shared" si="251"/>
        <v>2022</v>
      </c>
      <c r="M3263">
        <f t="shared" si="252"/>
        <v>13.32</v>
      </c>
      <c r="N3263" s="6">
        <f t="shared" si="253"/>
        <v>0.87165046296296289</v>
      </c>
      <c r="O3263">
        <f t="shared" si="254"/>
        <v>20</v>
      </c>
    </row>
    <row r="3264" spans="1:15" x14ac:dyDescent="0.35">
      <c r="A3264" t="s">
        <v>15</v>
      </c>
      <c r="B3264" s="3">
        <v>47118</v>
      </c>
      <c r="C3264">
        <v>10</v>
      </c>
      <c r="D3264" t="s">
        <v>16</v>
      </c>
      <c r="E3264" s="3">
        <v>44701</v>
      </c>
      <c r="F3264" s="4">
        <v>0.42517361111111113</v>
      </c>
      <c r="G3264">
        <v>9.94</v>
      </c>
      <c r="H3264">
        <v>11.48</v>
      </c>
      <c r="I3264">
        <v>1612</v>
      </c>
      <c r="J3264">
        <v>3263</v>
      </c>
      <c r="K3264" s="5" t="str">
        <f t="shared" si="250"/>
        <v>2022-05</v>
      </c>
      <c r="L3264" s="3" t="str">
        <f t="shared" si="251"/>
        <v>2022</v>
      </c>
      <c r="M3264">
        <f t="shared" si="252"/>
        <v>21.42</v>
      </c>
      <c r="N3264" s="6">
        <f t="shared" si="253"/>
        <v>0.43314583333333334</v>
      </c>
      <c r="O3264">
        <f t="shared" si="254"/>
        <v>10</v>
      </c>
    </row>
    <row r="3265" spans="1:15" x14ac:dyDescent="0.35">
      <c r="A3265" t="s">
        <v>15</v>
      </c>
      <c r="B3265" s="3">
        <v>47118</v>
      </c>
      <c r="C3265">
        <v>25</v>
      </c>
      <c r="D3265" t="s">
        <v>18</v>
      </c>
      <c r="E3265" s="3">
        <v>44701</v>
      </c>
      <c r="F3265" s="4">
        <v>0.42517361111111113</v>
      </c>
      <c r="G3265">
        <v>9.94</v>
      </c>
      <c r="H3265">
        <v>11.48</v>
      </c>
      <c r="I3265">
        <v>1612</v>
      </c>
      <c r="J3265">
        <v>3264</v>
      </c>
      <c r="K3265" s="5" t="str">
        <f t="shared" si="250"/>
        <v>2022-05</v>
      </c>
      <c r="L3265" s="3" t="str">
        <f t="shared" si="251"/>
        <v>2022</v>
      </c>
      <c r="M3265">
        <f t="shared" si="252"/>
        <v>21.42</v>
      </c>
      <c r="N3265" s="6">
        <f t="shared" si="253"/>
        <v>0.43314583333333334</v>
      </c>
      <c r="O3265">
        <f t="shared" si="254"/>
        <v>10</v>
      </c>
    </row>
    <row r="3266" spans="1:15" x14ac:dyDescent="0.35">
      <c r="A3266" t="s">
        <v>15</v>
      </c>
      <c r="B3266" s="3">
        <v>47118</v>
      </c>
      <c r="C3266">
        <v>80</v>
      </c>
      <c r="D3266" t="s">
        <v>19</v>
      </c>
      <c r="E3266" s="3">
        <v>44701</v>
      </c>
      <c r="F3266" s="4">
        <v>0.42517361111111113</v>
      </c>
      <c r="G3266">
        <v>9.94</v>
      </c>
      <c r="H3266">
        <v>11.48</v>
      </c>
      <c r="I3266">
        <v>1612</v>
      </c>
      <c r="J3266">
        <v>3265</v>
      </c>
      <c r="K3266" s="5" t="str">
        <f t="shared" si="250"/>
        <v>2022-05</v>
      </c>
      <c r="L3266" s="3" t="str">
        <f t="shared" si="251"/>
        <v>2022</v>
      </c>
      <c r="M3266">
        <f t="shared" si="252"/>
        <v>21.42</v>
      </c>
      <c r="N3266" s="6">
        <f t="shared" si="253"/>
        <v>0.43314583333333334</v>
      </c>
      <c r="O3266">
        <f t="shared" si="254"/>
        <v>10</v>
      </c>
    </row>
    <row r="3267" spans="1:15" x14ac:dyDescent="0.35">
      <c r="A3267" t="s">
        <v>24</v>
      </c>
      <c r="B3267" s="3">
        <v>47848</v>
      </c>
      <c r="C3267">
        <v>0</v>
      </c>
      <c r="D3267" t="s">
        <v>17</v>
      </c>
      <c r="E3267" s="3">
        <v>44761</v>
      </c>
      <c r="F3267" s="4">
        <v>0.53847222222222224</v>
      </c>
      <c r="G3267">
        <v>6.15</v>
      </c>
      <c r="H3267">
        <v>6.77</v>
      </c>
      <c r="I3267">
        <v>1613</v>
      </c>
      <c r="J3267">
        <v>3266</v>
      </c>
      <c r="K3267" s="5" t="str">
        <f t="shared" ref="K3267:K3330" si="255">TEXT(E3267, "yyyy-mm")</f>
        <v>2022-07</v>
      </c>
      <c r="L3267" s="3" t="str">
        <f t="shared" ref="L3267:L3330" si="256">TEXT(E3267, "yyyy")</f>
        <v>2022</v>
      </c>
      <c r="M3267">
        <f t="shared" ref="M3267:M3330" si="257">G3267+H3267</f>
        <v>12.92</v>
      </c>
      <c r="N3267" s="6">
        <f t="shared" ref="N3267:N3330" si="258">F3267+(H3267/1440)</f>
        <v>0.54317361111111118</v>
      </c>
      <c r="O3267">
        <f t="shared" ref="O3267:O3330" si="259">HOUR(N3267)</f>
        <v>13</v>
      </c>
    </row>
    <row r="3268" spans="1:15" x14ac:dyDescent="0.35">
      <c r="A3268" t="s">
        <v>15</v>
      </c>
      <c r="B3268" s="3">
        <v>47118</v>
      </c>
      <c r="C3268">
        <v>0</v>
      </c>
      <c r="D3268" t="s">
        <v>17</v>
      </c>
      <c r="E3268" s="3">
        <v>44638</v>
      </c>
      <c r="F3268" s="4">
        <v>0.68662037037037038</v>
      </c>
      <c r="G3268">
        <v>10.97</v>
      </c>
      <c r="H3268">
        <v>10.42</v>
      </c>
      <c r="I3268">
        <v>1614</v>
      </c>
      <c r="J3268">
        <v>3267</v>
      </c>
      <c r="K3268" s="5" t="str">
        <f t="shared" si="255"/>
        <v>2022-03</v>
      </c>
      <c r="L3268" s="3" t="str">
        <f t="shared" si="256"/>
        <v>2022</v>
      </c>
      <c r="M3268">
        <f t="shared" si="257"/>
        <v>21.39</v>
      </c>
      <c r="N3268" s="6">
        <f t="shared" si="258"/>
        <v>0.69385648148148149</v>
      </c>
      <c r="O3268">
        <f t="shared" si="259"/>
        <v>16</v>
      </c>
    </row>
    <row r="3269" spans="1:15" x14ac:dyDescent="0.35">
      <c r="A3269" t="s">
        <v>15</v>
      </c>
      <c r="B3269" s="3">
        <v>47118</v>
      </c>
      <c r="C3269">
        <v>25</v>
      </c>
      <c r="D3269" t="s">
        <v>18</v>
      </c>
      <c r="E3269" s="3">
        <v>44638</v>
      </c>
      <c r="F3269" s="4">
        <v>0.68662037037037038</v>
      </c>
      <c r="G3269">
        <v>10.97</v>
      </c>
      <c r="H3269">
        <v>10.42</v>
      </c>
      <c r="I3269">
        <v>1614</v>
      </c>
      <c r="J3269">
        <v>3268</v>
      </c>
      <c r="K3269" s="5" t="str">
        <f t="shared" si="255"/>
        <v>2022-03</v>
      </c>
      <c r="L3269" s="3" t="str">
        <f t="shared" si="256"/>
        <v>2022</v>
      </c>
      <c r="M3269">
        <f t="shared" si="257"/>
        <v>21.39</v>
      </c>
      <c r="N3269" s="6">
        <f t="shared" si="258"/>
        <v>0.69385648148148149</v>
      </c>
      <c r="O3269">
        <f t="shared" si="259"/>
        <v>16</v>
      </c>
    </row>
    <row r="3270" spans="1:15" x14ac:dyDescent="0.35">
      <c r="A3270" t="s">
        <v>15</v>
      </c>
      <c r="B3270" s="3">
        <v>47118</v>
      </c>
      <c r="C3270">
        <v>50</v>
      </c>
      <c r="D3270" t="s">
        <v>27</v>
      </c>
      <c r="E3270" s="3">
        <v>44638</v>
      </c>
      <c r="F3270" s="4">
        <v>0.68662037037037038</v>
      </c>
      <c r="G3270">
        <v>10.97</v>
      </c>
      <c r="H3270">
        <v>10.42</v>
      </c>
      <c r="I3270">
        <v>1614</v>
      </c>
      <c r="J3270">
        <v>3269</v>
      </c>
      <c r="K3270" s="5" t="str">
        <f t="shared" si="255"/>
        <v>2022-03</v>
      </c>
      <c r="L3270" s="3" t="str">
        <f t="shared" si="256"/>
        <v>2022</v>
      </c>
      <c r="M3270">
        <f t="shared" si="257"/>
        <v>21.39</v>
      </c>
      <c r="N3270" s="6">
        <f t="shared" si="258"/>
        <v>0.69385648148148149</v>
      </c>
      <c r="O3270">
        <f t="shared" si="259"/>
        <v>16</v>
      </c>
    </row>
    <row r="3271" spans="1:15" x14ac:dyDescent="0.35">
      <c r="A3271" t="s">
        <v>24</v>
      </c>
      <c r="B3271" s="3">
        <v>47848</v>
      </c>
      <c r="C3271">
        <v>0</v>
      </c>
      <c r="D3271" t="s">
        <v>17</v>
      </c>
      <c r="E3271" s="3">
        <v>44664</v>
      </c>
      <c r="F3271" s="4">
        <v>0.44968750000000002</v>
      </c>
      <c r="G3271">
        <v>6.19</v>
      </c>
      <c r="H3271">
        <v>5.77</v>
      </c>
      <c r="I3271">
        <v>1615</v>
      </c>
      <c r="J3271">
        <v>3270</v>
      </c>
      <c r="K3271" s="5" t="str">
        <f t="shared" si="255"/>
        <v>2022-04</v>
      </c>
      <c r="L3271" s="3" t="str">
        <f t="shared" si="256"/>
        <v>2022</v>
      </c>
      <c r="M3271">
        <f t="shared" si="257"/>
        <v>11.96</v>
      </c>
      <c r="N3271" s="6">
        <f t="shared" si="258"/>
        <v>0.45369444444444446</v>
      </c>
      <c r="O3271">
        <f t="shared" si="259"/>
        <v>10</v>
      </c>
    </row>
    <row r="3272" spans="1:15" x14ac:dyDescent="0.35">
      <c r="A3272" t="s">
        <v>25</v>
      </c>
      <c r="B3272" t="s">
        <v>21</v>
      </c>
      <c r="C3272">
        <v>20</v>
      </c>
      <c r="D3272" t="s">
        <v>23</v>
      </c>
      <c r="E3272" s="3">
        <v>44722</v>
      </c>
      <c r="F3272" s="4">
        <v>0.53765046296296293</v>
      </c>
      <c r="G3272">
        <v>6.24</v>
      </c>
      <c r="H3272">
        <v>15.26</v>
      </c>
      <c r="I3272">
        <v>1616</v>
      </c>
      <c r="J3272">
        <v>3271</v>
      </c>
      <c r="K3272" s="5" t="str">
        <f t="shared" si="255"/>
        <v>2022-06</v>
      </c>
      <c r="L3272" s="3" t="str">
        <f t="shared" si="256"/>
        <v>2022</v>
      </c>
      <c r="M3272">
        <f t="shared" si="257"/>
        <v>21.5</v>
      </c>
      <c r="N3272" s="6">
        <f t="shared" si="258"/>
        <v>0.54824768518518519</v>
      </c>
      <c r="O3272">
        <f t="shared" si="259"/>
        <v>13</v>
      </c>
    </row>
    <row r="3273" spans="1:15" x14ac:dyDescent="0.35">
      <c r="A3273" t="s">
        <v>25</v>
      </c>
      <c r="B3273" t="s">
        <v>21</v>
      </c>
      <c r="C3273">
        <v>40</v>
      </c>
      <c r="D3273" t="s">
        <v>26</v>
      </c>
      <c r="E3273" s="3">
        <v>44722</v>
      </c>
      <c r="F3273" s="4">
        <v>0.53765046296296293</v>
      </c>
      <c r="G3273">
        <v>6.24</v>
      </c>
      <c r="H3273">
        <v>15.26</v>
      </c>
      <c r="I3273">
        <v>1616</v>
      </c>
      <c r="J3273">
        <v>3272</v>
      </c>
      <c r="K3273" s="5" t="str">
        <f t="shared" si="255"/>
        <v>2022-06</v>
      </c>
      <c r="L3273" s="3" t="str">
        <f t="shared" si="256"/>
        <v>2022</v>
      </c>
      <c r="M3273">
        <f t="shared" si="257"/>
        <v>21.5</v>
      </c>
      <c r="N3273" s="6">
        <f t="shared" si="258"/>
        <v>0.54824768518518519</v>
      </c>
      <c r="O3273">
        <f t="shared" si="259"/>
        <v>13</v>
      </c>
    </row>
    <row r="3274" spans="1:15" x14ac:dyDescent="0.35">
      <c r="A3274" t="s">
        <v>24</v>
      </c>
      <c r="B3274" s="3">
        <v>47848</v>
      </c>
      <c r="C3274">
        <v>10</v>
      </c>
      <c r="D3274" t="s">
        <v>16</v>
      </c>
      <c r="E3274" s="3">
        <v>44726</v>
      </c>
      <c r="F3274" s="4">
        <v>0.56512731481481482</v>
      </c>
      <c r="G3274">
        <v>6.73</v>
      </c>
      <c r="H3274">
        <v>7.41</v>
      </c>
      <c r="I3274">
        <v>1617</v>
      </c>
      <c r="J3274">
        <v>3273</v>
      </c>
      <c r="K3274" s="5" t="str">
        <f t="shared" si="255"/>
        <v>2022-06</v>
      </c>
      <c r="L3274" s="3" t="str">
        <f t="shared" si="256"/>
        <v>2022</v>
      </c>
      <c r="M3274">
        <f t="shared" si="257"/>
        <v>14.14</v>
      </c>
      <c r="N3274" s="6">
        <f t="shared" si="258"/>
        <v>0.57027314814814811</v>
      </c>
      <c r="O3274">
        <f t="shared" si="259"/>
        <v>13</v>
      </c>
    </row>
    <row r="3275" spans="1:15" x14ac:dyDescent="0.35">
      <c r="A3275" t="s">
        <v>24</v>
      </c>
      <c r="B3275" s="3">
        <v>47848</v>
      </c>
      <c r="C3275">
        <v>0</v>
      </c>
      <c r="D3275" t="s">
        <v>17</v>
      </c>
      <c r="E3275" s="3">
        <v>44709</v>
      </c>
      <c r="F3275" s="4">
        <v>0.64697916666666666</v>
      </c>
      <c r="G3275">
        <v>5.99</v>
      </c>
      <c r="H3275">
        <v>7.54</v>
      </c>
      <c r="I3275">
        <v>1618</v>
      </c>
      <c r="J3275">
        <v>3274</v>
      </c>
      <c r="K3275" s="5" t="str">
        <f t="shared" si="255"/>
        <v>2022-05</v>
      </c>
      <c r="L3275" s="3" t="str">
        <f t="shared" si="256"/>
        <v>2022</v>
      </c>
      <c r="M3275">
        <f t="shared" si="257"/>
        <v>13.530000000000001</v>
      </c>
      <c r="N3275" s="6">
        <f t="shared" si="258"/>
        <v>0.65221527777777777</v>
      </c>
      <c r="O3275">
        <f t="shared" si="259"/>
        <v>15</v>
      </c>
    </row>
    <row r="3276" spans="1:15" x14ac:dyDescent="0.35">
      <c r="A3276" t="s">
        <v>24</v>
      </c>
      <c r="B3276" s="3">
        <v>47848</v>
      </c>
      <c r="C3276">
        <v>40</v>
      </c>
      <c r="D3276" t="s">
        <v>26</v>
      </c>
      <c r="E3276" s="3">
        <v>44709</v>
      </c>
      <c r="F3276" s="4">
        <v>0.64697916666666666</v>
      </c>
      <c r="G3276">
        <v>5.99</v>
      </c>
      <c r="H3276">
        <v>7.54</v>
      </c>
      <c r="I3276">
        <v>1618</v>
      </c>
      <c r="J3276">
        <v>3275</v>
      </c>
      <c r="K3276" s="5" t="str">
        <f t="shared" si="255"/>
        <v>2022-05</v>
      </c>
      <c r="L3276" s="3" t="str">
        <f t="shared" si="256"/>
        <v>2022</v>
      </c>
      <c r="M3276">
        <f t="shared" si="257"/>
        <v>13.530000000000001</v>
      </c>
      <c r="N3276" s="6">
        <f t="shared" si="258"/>
        <v>0.65221527777777777</v>
      </c>
      <c r="O3276">
        <f t="shared" si="259"/>
        <v>15</v>
      </c>
    </row>
    <row r="3277" spans="1:15" x14ac:dyDescent="0.35">
      <c r="A3277" t="s">
        <v>15</v>
      </c>
      <c r="B3277" s="3">
        <v>47118</v>
      </c>
      <c r="C3277">
        <v>20</v>
      </c>
      <c r="D3277" t="s">
        <v>23</v>
      </c>
      <c r="E3277" s="3">
        <v>44794</v>
      </c>
      <c r="F3277" s="4">
        <v>0.59491898148148148</v>
      </c>
      <c r="G3277">
        <v>7.3</v>
      </c>
      <c r="H3277">
        <v>6.92</v>
      </c>
      <c r="I3277">
        <v>1619</v>
      </c>
      <c r="J3277">
        <v>3276</v>
      </c>
      <c r="K3277" s="5" t="str">
        <f t="shared" si="255"/>
        <v>2022-08</v>
      </c>
      <c r="L3277" s="3" t="str">
        <f t="shared" si="256"/>
        <v>2022</v>
      </c>
      <c r="M3277">
        <f t="shared" si="257"/>
        <v>14.219999999999999</v>
      </c>
      <c r="N3277" s="6">
        <f t="shared" si="258"/>
        <v>0.59972453703703699</v>
      </c>
      <c r="O3277">
        <f t="shared" si="259"/>
        <v>14</v>
      </c>
    </row>
    <row r="3278" spans="1:15" x14ac:dyDescent="0.35">
      <c r="A3278" t="s">
        <v>15</v>
      </c>
      <c r="B3278" s="3">
        <v>47118</v>
      </c>
      <c r="C3278">
        <v>40</v>
      </c>
      <c r="D3278" t="s">
        <v>26</v>
      </c>
      <c r="E3278" s="3">
        <v>44794</v>
      </c>
      <c r="F3278" s="4">
        <v>0.59491898148148148</v>
      </c>
      <c r="G3278">
        <v>7.3</v>
      </c>
      <c r="H3278">
        <v>6.92</v>
      </c>
      <c r="I3278">
        <v>1619</v>
      </c>
      <c r="J3278">
        <v>3277</v>
      </c>
      <c r="K3278" s="5" t="str">
        <f t="shared" si="255"/>
        <v>2022-08</v>
      </c>
      <c r="L3278" s="3" t="str">
        <f t="shared" si="256"/>
        <v>2022</v>
      </c>
      <c r="M3278">
        <f t="shared" si="257"/>
        <v>14.219999999999999</v>
      </c>
      <c r="N3278" s="6">
        <f t="shared" si="258"/>
        <v>0.59972453703703699</v>
      </c>
      <c r="O3278">
        <f t="shared" si="259"/>
        <v>14</v>
      </c>
    </row>
    <row r="3279" spans="1:15" x14ac:dyDescent="0.35">
      <c r="A3279" t="s">
        <v>24</v>
      </c>
      <c r="B3279" s="3">
        <v>47848</v>
      </c>
      <c r="C3279">
        <v>0</v>
      </c>
      <c r="D3279" t="s">
        <v>17</v>
      </c>
      <c r="E3279" s="3">
        <v>44765</v>
      </c>
      <c r="F3279" s="4">
        <v>0.49528935185185186</v>
      </c>
      <c r="G3279">
        <v>9.65</v>
      </c>
      <c r="H3279">
        <v>9.75</v>
      </c>
      <c r="I3279">
        <v>1620</v>
      </c>
      <c r="J3279">
        <v>3278</v>
      </c>
      <c r="K3279" s="5" t="str">
        <f t="shared" si="255"/>
        <v>2022-07</v>
      </c>
      <c r="L3279" s="3" t="str">
        <f t="shared" si="256"/>
        <v>2022</v>
      </c>
      <c r="M3279">
        <f t="shared" si="257"/>
        <v>19.399999999999999</v>
      </c>
      <c r="N3279" s="6">
        <f t="shared" si="258"/>
        <v>0.50206018518518514</v>
      </c>
      <c r="O3279">
        <f t="shared" si="259"/>
        <v>12</v>
      </c>
    </row>
    <row r="3280" spans="1:15" x14ac:dyDescent="0.35">
      <c r="A3280" t="s">
        <v>24</v>
      </c>
      <c r="B3280" s="3">
        <v>47848</v>
      </c>
      <c r="C3280">
        <v>40</v>
      </c>
      <c r="D3280" t="s">
        <v>26</v>
      </c>
      <c r="E3280" s="3">
        <v>44765</v>
      </c>
      <c r="F3280" s="4">
        <v>0.49528935185185186</v>
      </c>
      <c r="G3280">
        <v>9.65</v>
      </c>
      <c r="H3280">
        <v>9.75</v>
      </c>
      <c r="I3280">
        <v>1620</v>
      </c>
      <c r="J3280">
        <v>3279</v>
      </c>
      <c r="K3280" s="5" t="str">
        <f t="shared" si="255"/>
        <v>2022-07</v>
      </c>
      <c r="L3280" s="3" t="str">
        <f t="shared" si="256"/>
        <v>2022</v>
      </c>
      <c r="M3280">
        <f t="shared" si="257"/>
        <v>19.399999999999999</v>
      </c>
      <c r="N3280" s="6">
        <f t="shared" si="258"/>
        <v>0.50206018518518514</v>
      </c>
      <c r="O3280">
        <f t="shared" si="259"/>
        <v>12</v>
      </c>
    </row>
    <row r="3281" spans="1:15" x14ac:dyDescent="0.35">
      <c r="A3281" t="s">
        <v>22</v>
      </c>
      <c r="B3281" s="3">
        <v>47299</v>
      </c>
      <c r="C3281">
        <v>20</v>
      </c>
      <c r="D3281" t="s">
        <v>23</v>
      </c>
      <c r="E3281" s="3">
        <v>44810</v>
      </c>
      <c r="F3281" s="4">
        <v>0.55262731481481486</v>
      </c>
      <c r="G3281">
        <v>5.29</v>
      </c>
      <c r="H3281">
        <v>12.75</v>
      </c>
      <c r="I3281">
        <v>1621</v>
      </c>
      <c r="J3281">
        <v>3280</v>
      </c>
      <c r="K3281" s="5" t="str">
        <f t="shared" si="255"/>
        <v>2022-09</v>
      </c>
      <c r="L3281" s="3" t="str">
        <f t="shared" si="256"/>
        <v>2022</v>
      </c>
      <c r="M3281">
        <f t="shared" si="257"/>
        <v>18.04</v>
      </c>
      <c r="N3281" s="6">
        <f t="shared" si="258"/>
        <v>0.56148148148148158</v>
      </c>
      <c r="O3281">
        <f t="shared" si="259"/>
        <v>13</v>
      </c>
    </row>
    <row r="3282" spans="1:15" x14ac:dyDescent="0.35">
      <c r="A3282" t="s">
        <v>22</v>
      </c>
      <c r="B3282" s="3">
        <v>47299</v>
      </c>
      <c r="C3282">
        <v>25</v>
      </c>
      <c r="D3282" t="s">
        <v>18</v>
      </c>
      <c r="E3282" s="3">
        <v>44810</v>
      </c>
      <c r="F3282" s="4">
        <v>0.55262731481481486</v>
      </c>
      <c r="G3282">
        <v>5.29</v>
      </c>
      <c r="H3282">
        <v>12.75</v>
      </c>
      <c r="I3282">
        <v>1621</v>
      </c>
      <c r="J3282">
        <v>3281</v>
      </c>
      <c r="K3282" s="5" t="str">
        <f t="shared" si="255"/>
        <v>2022-09</v>
      </c>
      <c r="L3282" s="3" t="str">
        <f t="shared" si="256"/>
        <v>2022</v>
      </c>
      <c r="M3282">
        <f t="shared" si="257"/>
        <v>18.04</v>
      </c>
      <c r="N3282" s="6">
        <f t="shared" si="258"/>
        <v>0.56148148148148158</v>
      </c>
      <c r="O3282">
        <f t="shared" si="259"/>
        <v>13</v>
      </c>
    </row>
    <row r="3283" spans="1:15" x14ac:dyDescent="0.35">
      <c r="A3283" t="s">
        <v>25</v>
      </c>
      <c r="B3283" t="s">
        <v>21</v>
      </c>
      <c r="C3283">
        <v>10</v>
      </c>
      <c r="D3283" t="s">
        <v>16</v>
      </c>
      <c r="E3283" s="3">
        <v>44601</v>
      </c>
      <c r="F3283" s="4">
        <v>0.41771990740740739</v>
      </c>
      <c r="G3283">
        <v>9.76</v>
      </c>
      <c r="H3283">
        <v>11.13</v>
      </c>
      <c r="I3283">
        <v>1622</v>
      </c>
      <c r="J3283">
        <v>3282</v>
      </c>
      <c r="K3283" s="5" t="str">
        <f t="shared" si="255"/>
        <v>2022-02</v>
      </c>
      <c r="L3283" s="3" t="str">
        <f t="shared" si="256"/>
        <v>2022</v>
      </c>
      <c r="M3283">
        <f t="shared" si="257"/>
        <v>20.89</v>
      </c>
      <c r="N3283" s="6">
        <f t="shared" si="258"/>
        <v>0.42544907407407406</v>
      </c>
      <c r="O3283">
        <f t="shared" si="259"/>
        <v>10</v>
      </c>
    </row>
    <row r="3284" spans="1:15" x14ac:dyDescent="0.35">
      <c r="A3284" t="s">
        <v>25</v>
      </c>
      <c r="B3284" t="s">
        <v>21</v>
      </c>
      <c r="C3284">
        <v>40</v>
      </c>
      <c r="D3284" t="s">
        <v>26</v>
      </c>
      <c r="E3284" s="3">
        <v>44601</v>
      </c>
      <c r="F3284" s="4">
        <v>0.41771990740740739</v>
      </c>
      <c r="G3284">
        <v>9.76</v>
      </c>
      <c r="H3284">
        <v>11.13</v>
      </c>
      <c r="I3284">
        <v>1622</v>
      </c>
      <c r="J3284">
        <v>3283</v>
      </c>
      <c r="K3284" s="5" t="str">
        <f t="shared" si="255"/>
        <v>2022-02</v>
      </c>
      <c r="L3284" s="3" t="str">
        <f t="shared" si="256"/>
        <v>2022</v>
      </c>
      <c r="M3284">
        <f t="shared" si="257"/>
        <v>20.89</v>
      </c>
      <c r="N3284" s="6">
        <f t="shared" si="258"/>
        <v>0.42544907407407406</v>
      </c>
      <c r="O3284">
        <f t="shared" si="259"/>
        <v>10</v>
      </c>
    </row>
    <row r="3285" spans="1:15" x14ac:dyDescent="0.35">
      <c r="A3285" t="s">
        <v>22</v>
      </c>
      <c r="B3285" s="3">
        <v>47299</v>
      </c>
      <c r="C3285">
        <v>10</v>
      </c>
      <c r="D3285" t="s">
        <v>16</v>
      </c>
      <c r="E3285" s="3">
        <v>44750</v>
      </c>
      <c r="F3285" s="4">
        <v>0.71150462962962968</v>
      </c>
      <c r="G3285">
        <v>6.91</v>
      </c>
      <c r="H3285">
        <v>11.24</v>
      </c>
      <c r="I3285">
        <v>1623</v>
      </c>
      <c r="J3285">
        <v>3284</v>
      </c>
      <c r="K3285" s="5" t="str">
        <f t="shared" si="255"/>
        <v>2022-07</v>
      </c>
      <c r="L3285" s="3" t="str">
        <f t="shared" si="256"/>
        <v>2022</v>
      </c>
      <c r="M3285">
        <f t="shared" si="257"/>
        <v>18.149999999999999</v>
      </c>
      <c r="N3285" s="6">
        <f t="shared" si="258"/>
        <v>0.71931018518518519</v>
      </c>
      <c r="O3285">
        <f t="shared" si="259"/>
        <v>17</v>
      </c>
    </row>
    <row r="3286" spans="1:15" x14ac:dyDescent="0.35">
      <c r="A3286" t="s">
        <v>22</v>
      </c>
      <c r="B3286" s="3">
        <v>47299</v>
      </c>
      <c r="C3286">
        <v>10</v>
      </c>
      <c r="D3286" t="s">
        <v>16</v>
      </c>
      <c r="E3286" s="3">
        <v>44763</v>
      </c>
      <c r="F3286" s="4">
        <v>0.64009259259259255</v>
      </c>
      <c r="G3286">
        <v>9.93</v>
      </c>
      <c r="H3286">
        <v>11.15</v>
      </c>
      <c r="I3286">
        <v>1624</v>
      </c>
      <c r="J3286">
        <v>3285</v>
      </c>
      <c r="K3286" s="5" t="str">
        <f t="shared" si="255"/>
        <v>2022-07</v>
      </c>
      <c r="L3286" s="3" t="str">
        <f t="shared" si="256"/>
        <v>2022</v>
      </c>
      <c r="M3286">
        <f t="shared" si="257"/>
        <v>21.08</v>
      </c>
      <c r="N3286" s="6">
        <f t="shared" si="258"/>
        <v>0.64783564814814809</v>
      </c>
      <c r="O3286">
        <f t="shared" si="259"/>
        <v>15</v>
      </c>
    </row>
    <row r="3287" spans="1:15" x14ac:dyDescent="0.35">
      <c r="A3287" t="s">
        <v>15</v>
      </c>
      <c r="B3287" s="3">
        <v>47118</v>
      </c>
      <c r="C3287">
        <v>0</v>
      </c>
      <c r="D3287" t="s">
        <v>17</v>
      </c>
      <c r="E3287" s="3">
        <v>44811</v>
      </c>
      <c r="F3287" s="4">
        <v>0.82883101851851848</v>
      </c>
      <c r="G3287">
        <v>10.84</v>
      </c>
      <c r="H3287">
        <v>13.01</v>
      </c>
      <c r="I3287">
        <v>1625</v>
      </c>
      <c r="J3287">
        <v>3286</v>
      </c>
      <c r="K3287" s="5" t="str">
        <f t="shared" si="255"/>
        <v>2022-09</v>
      </c>
      <c r="L3287" s="3" t="str">
        <f t="shared" si="256"/>
        <v>2022</v>
      </c>
      <c r="M3287">
        <f t="shared" si="257"/>
        <v>23.85</v>
      </c>
      <c r="N3287" s="6">
        <f t="shared" si="258"/>
        <v>0.83786574074074072</v>
      </c>
      <c r="O3287">
        <f t="shared" si="259"/>
        <v>20</v>
      </c>
    </row>
    <row r="3288" spans="1:15" x14ac:dyDescent="0.35">
      <c r="A3288" t="s">
        <v>15</v>
      </c>
      <c r="B3288" s="3">
        <v>47118</v>
      </c>
      <c r="C3288">
        <v>25</v>
      </c>
      <c r="D3288" t="s">
        <v>18</v>
      </c>
      <c r="E3288" s="3">
        <v>44811</v>
      </c>
      <c r="F3288" s="4">
        <v>0.82883101851851848</v>
      </c>
      <c r="G3288">
        <v>10.84</v>
      </c>
      <c r="H3288">
        <v>13.01</v>
      </c>
      <c r="I3288">
        <v>1625</v>
      </c>
      <c r="J3288">
        <v>3287</v>
      </c>
      <c r="K3288" s="5" t="str">
        <f t="shared" si="255"/>
        <v>2022-09</v>
      </c>
      <c r="L3288" s="3" t="str">
        <f t="shared" si="256"/>
        <v>2022</v>
      </c>
      <c r="M3288">
        <f t="shared" si="257"/>
        <v>23.85</v>
      </c>
      <c r="N3288" s="6">
        <f t="shared" si="258"/>
        <v>0.83786574074074072</v>
      </c>
      <c r="O3288">
        <f t="shared" si="259"/>
        <v>20</v>
      </c>
    </row>
    <row r="3289" spans="1:15" x14ac:dyDescent="0.35">
      <c r="A3289" t="s">
        <v>15</v>
      </c>
      <c r="B3289" s="3">
        <v>47118</v>
      </c>
      <c r="C3289">
        <v>50</v>
      </c>
      <c r="D3289" t="s">
        <v>27</v>
      </c>
      <c r="E3289" s="3">
        <v>44811</v>
      </c>
      <c r="F3289" s="4">
        <v>0.82883101851851848</v>
      </c>
      <c r="G3289">
        <v>10.84</v>
      </c>
      <c r="H3289">
        <v>13.01</v>
      </c>
      <c r="I3289">
        <v>1625</v>
      </c>
      <c r="J3289">
        <v>3288</v>
      </c>
      <c r="K3289" s="5" t="str">
        <f t="shared" si="255"/>
        <v>2022-09</v>
      </c>
      <c r="L3289" s="3" t="str">
        <f t="shared" si="256"/>
        <v>2022</v>
      </c>
      <c r="M3289">
        <f t="shared" si="257"/>
        <v>23.85</v>
      </c>
      <c r="N3289" s="6">
        <f t="shared" si="258"/>
        <v>0.83786574074074072</v>
      </c>
      <c r="O3289">
        <f t="shared" si="259"/>
        <v>20</v>
      </c>
    </row>
    <row r="3290" spans="1:15" x14ac:dyDescent="0.35">
      <c r="A3290" t="s">
        <v>22</v>
      </c>
      <c r="B3290" s="3">
        <v>47299</v>
      </c>
      <c r="C3290">
        <v>10</v>
      </c>
      <c r="D3290" t="s">
        <v>16</v>
      </c>
      <c r="E3290" s="3">
        <v>44656</v>
      </c>
      <c r="F3290" s="4">
        <v>0.500462962962963</v>
      </c>
      <c r="G3290">
        <v>8.58</v>
      </c>
      <c r="H3290">
        <v>13.19</v>
      </c>
      <c r="I3290">
        <v>1626</v>
      </c>
      <c r="J3290">
        <v>3289</v>
      </c>
      <c r="K3290" s="5" t="str">
        <f t="shared" si="255"/>
        <v>2022-04</v>
      </c>
      <c r="L3290" s="3" t="str">
        <f t="shared" si="256"/>
        <v>2022</v>
      </c>
      <c r="M3290">
        <f t="shared" si="257"/>
        <v>21.77</v>
      </c>
      <c r="N3290" s="6">
        <f t="shared" si="258"/>
        <v>0.50962268518518528</v>
      </c>
      <c r="O3290">
        <f t="shared" si="259"/>
        <v>12</v>
      </c>
    </row>
    <row r="3291" spans="1:15" x14ac:dyDescent="0.35">
      <c r="A3291" t="s">
        <v>25</v>
      </c>
      <c r="B3291" t="s">
        <v>21</v>
      </c>
      <c r="C3291">
        <v>10</v>
      </c>
      <c r="D3291" t="s">
        <v>16</v>
      </c>
      <c r="E3291" s="3">
        <v>44785</v>
      </c>
      <c r="F3291" s="4">
        <v>0.71310185185185182</v>
      </c>
      <c r="G3291">
        <v>6.2</v>
      </c>
      <c r="H3291">
        <v>13.2</v>
      </c>
      <c r="I3291">
        <v>1627</v>
      </c>
      <c r="J3291">
        <v>3290</v>
      </c>
      <c r="K3291" s="5" t="str">
        <f t="shared" si="255"/>
        <v>2022-08</v>
      </c>
      <c r="L3291" s="3" t="str">
        <f t="shared" si="256"/>
        <v>2022</v>
      </c>
      <c r="M3291">
        <f t="shared" si="257"/>
        <v>19.399999999999999</v>
      </c>
      <c r="N3291" s="6">
        <f t="shared" si="258"/>
        <v>0.72226851851851848</v>
      </c>
      <c r="O3291">
        <f t="shared" si="259"/>
        <v>17</v>
      </c>
    </row>
    <row r="3292" spans="1:15" x14ac:dyDescent="0.35">
      <c r="A3292" t="s">
        <v>25</v>
      </c>
      <c r="B3292" t="s">
        <v>21</v>
      </c>
      <c r="C3292">
        <v>25</v>
      </c>
      <c r="D3292" t="s">
        <v>18</v>
      </c>
      <c r="E3292" s="3">
        <v>44785</v>
      </c>
      <c r="F3292" s="4">
        <v>0.71310185185185182</v>
      </c>
      <c r="G3292">
        <v>6.2</v>
      </c>
      <c r="H3292">
        <v>13.2</v>
      </c>
      <c r="I3292">
        <v>1627</v>
      </c>
      <c r="J3292">
        <v>3291</v>
      </c>
      <c r="K3292" s="5" t="str">
        <f t="shared" si="255"/>
        <v>2022-08</v>
      </c>
      <c r="L3292" s="3" t="str">
        <f t="shared" si="256"/>
        <v>2022</v>
      </c>
      <c r="M3292">
        <f t="shared" si="257"/>
        <v>19.399999999999999</v>
      </c>
      <c r="N3292" s="6">
        <f t="shared" si="258"/>
        <v>0.72226851851851848</v>
      </c>
      <c r="O3292">
        <f t="shared" si="259"/>
        <v>17</v>
      </c>
    </row>
    <row r="3293" spans="1:15" x14ac:dyDescent="0.35">
      <c r="A3293" t="s">
        <v>24</v>
      </c>
      <c r="B3293" s="3">
        <v>47848</v>
      </c>
      <c r="C3293">
        <v>20</v>
      </c>
      <c r="D3293" t="s">
        <v>23</v>
      </c>
      <c r="E3293" s="3">
        <v>44853</v>
      </c>
      <c r="F3293" s="4">
        <v>0.63582175925925921</v>
      </c>
      <c r="G3293">
        <v>11.18</v>
      </c>
      <c r="H3293">
        <v>12.5</v>
      </c>
      <c r="I3293">
        <v>1628</v>
      </c>
      <c r="J3293">
        <v>3292</v>
      </c>
      <c r="K3293" s="5" t="str">
        <f t="shared" si="255"/>
        <v>2022-10</v>
      </c>
      <c r="L3293" s="3" t="str">
        <f t="shared" si="256"/>
        <v>2022</v>
      </c>
      <c r="M3293">
        <f t="shared" si="257"/>
        <v>23.68</v>
      </c>
      <c r="N3293" s="6">
        <f t="shared" si="258"/>
        <v>0.64450231481481479</v>
      </c>
      <c r="O3293">
        <f t="shared" si="259"/>
        <v>15</v>
      </c>
    </row>
    <row r="3294" spans="1:15" x14ac:dyDescent="0.35">
      <c r="A3294" t="s">
        <v>25</v>
      </c>
      <c r="B3294" t="s">
        <v>21</v>
      </c>
      <c r="C3294">
        <v>20</v>
      </c>
      <c r="D3294" t="s">
        <v>23</v>
      </c>
      <c r="E3294" s="3">
        <v>44577</v>
      </c>
      <c r="F3294" s="4">
        <v>0.60106481481481477</v>
      </c>
      <c r="G3294">
        <v>6</v>
      </c>
      <c r="H3294">
        <v>9.2899999999999991</v>
      </c>
      <c r="I3294">
        <v>1629</v>
      </c>
      <c r="J3294">
        <v>3293</v>
      </c>
      <c r="K3294" s="5" t="str">
        <f t="shared" si="255"/>
        <v>2022-01</v>
      </c>
      <c r="L3294" s="3" t="str">
        <f t="shared" si="256"/>
        <v>2022</v>
      </c>
      <c r="M3294">
        <f t="shared" si="257"/>
        <v>15.29</v>
      </c>
      <c r="N3294" s="6">
        <f t="shared" si="258"/>
        <v>0.60751620370370363</v>
      </c>
      <c r="O3294">
        <f t="shared" si="259"/>
        <v>14</v>
      </c>
    </row>
    <row r="3295" spans="1:15" x14ac:dyDescent="0.35">
      <c r="A3295" t="s">
        <v>25</v>
      </c>
      <c r="B3295" t="s">
        <v>21</v>
      </c>
      <c r="C3295">
        <v>25</v>
      </c>
      <c r="D3295" t="s">
        <v>18</v>
      </c>
      <c r="E3295" s="3">
        <v>44577</v>
      </c>
      <c r="F3295" s="4">
        <v>0.60106481481481477</v>
      </c>
      <c r="G3295">
        <v>6</v>
      </c>
      <c r="H3295">
        <v>9.2899999999999991</v>
      </c>
      <c r="I3295">
        <v>1629</v>
      </c>
      <c r="J3295">
        <v>3294</v>
      </c>
      <c r="K3295" s="5" t="str">
        <f t="shared" si="255"/>
        <v>2022-01</v>
      </c>
      <c r="L3295" s="3" t="str">
        <f t="shared" si="256"/>
        <v>2022</v>
      </c>
      <c r="M3295">
        <f t="shared" si="257"/>
        <v>15.29</v>
      </c>
      <c r="N3295" s="6">
        <f t="shared" si="258"/>
        <v>0.60751620370370363</v>
      </c>
      <c r="O3295">
        <f t="shared" si="259"/>
        <v>14</v>
      </c>
    </row>
    <row r="3296" spans="1:15" x14ac:dyDescent="0.35">
      <c r="A3296" t="s">
        <v>28</v>
      </c>
      <c r="B3296" t="s">
        <v>21</v>
      </c>
      <c r="C3296">
        <v>0</v>
      </c>
      <c r="D3296" t="s">
        <v>17</v>
      </c>
      <c r="E3296" s="3">
        <v>44646</v>
      </c>
      <c r="F3296" s="4">
        <v>0.65393518518518523</v>
      </c>
      <c r="G3296">
        <v>8.5500000000000007</v>
      </c>
      <c r="H3296">
        <v>7.98</v>
      </c>
      <c r="I3296">
        <v>1630</v>
      </c>
      <c r="J3296">
        <v>3295</v>
      </c>
      <c r="K3296" s="5" t="str">
        <f t="shared" si="255"/>
        <v>2022-03</v>
      </c>
      <c r="L3296" s="3" t="str">
        <f t="shared" si="256"/>
        <v>2022</v>
      </c>
      <c r="M3296">
        <f t="shared" si="257"/>
        <v>16.53</v>
      </c>
      <c r="N3296" s="6">
        <f t="shared" si="258"/>
        <v>0.6594768518518519</v>
      </c>
      <c r="O3296">
        <f t="shared" si="259"/>
        <v>15</v>
      </c>
    </row>
    <row r="3297" spans="1:15" x14ac:dyDescent="0.35">
      <c r="A3297" t="s">
        <v>28</v>
      </c>
      <c r="B3297" t="s">
        <v>21</v>
      </c>
      <c r="C3297">
        <v>25</v>
      </c>
      <c r="D3297" t="s">
        <v>18</v>
      </c>
      <c r="E3297" s="3">
        <v>44646</v>
      </c>
      <c r="F3297" s="4">
        <v>0.65393518518518523</v>
      </c>
      <c r="G3297">
        <v>8.5500000000000007</v>
      </c>
      <c r="H3297">
        <v>7.98</v>
      </c>
      <c r="I3297">
        <v>1630</v>
      </c>
      <c r="J3297">
        <v>3296</v>
      </c>
      <c r="K3297" s="5" t="str">
        <f t="shared" si="255"/>
        <v>2022-03</v>
      </c>
      <c r="L3297" s="3" t="str">
        <f t="shared" si="256"/>
        <v>2022</v>
      </c>
      <c r="M3297">
        <f t="shared" si="257"/>
        <v>16.53</v>
      </c>
      <c r="N3297" s="6">
        <f t="shared" si="258"/>
        <v>0.6594768518518519</v>
      </c>
      <c r="O3297">
        <f t="shared" si="259"/>
        <v>15</v>
      </c>
    </row>
    <row r="3298" spans="1:15" x14ac:dyDescent="0.35">
      <c r="A3298" t="s">
        <v>22</v>
      </c>
      <c r="B3298" s="3">
        <v>47299</v>
      </c>
      <c r="C3298">
        <v>20</v>
      </c>
      <c r="D3298" t="s">
        <v>23</v>
      </c>
      <c r="E3298" s="3">
        <v>44845</v>
      </c>
      <c r="F3298" s="4">
        <v>0.77327546296296301</v>
      </c>
      <c r="G3298">
        <v>5.45</v>
      </c>
      <c r="H3298">
        <v>12.77</v>
      </c>
      <c r="I3298">
        <v>1631</v>
      </c>
      <c r="J3298">
        <v>3297</v>
      </c>
      <c r="K3298" s="5" t="str">
        <f t="shared" si="255"/>
        <v>2022-10</v>
      </c>
      <c r="L3298" s="3" t="str">
        <f t="shared" si="256"/>
        <v>2022</v>
      </c>
      <c r="M3298">
        <f t="shared" si="257"/>
        <v>18.22</v>
      </c>
      <c r="N3298" s="6">
        <f t="shared" si="258"/>
        <v>0.7821435185185186</v>
      </c>
      <c r="O3298">
        <f t="shared" si="259"/>
        <v>18</v>
      </c>
    </row>
    <row r="3299" spans="1:15" x14ac:dyDescent="0.35">
      <c r="A3299" t="s">
        <v>22</v>
      </c>
      <c r="B3299" s="3">
        <v>47299</v>
      </c>
      <c r="C3299">
        <v>40</v>
      </c>
      <c r="D3299" t="s">
        <v>26</v>
      </c>
      <c r="E3299" s="3">
        <v>44845</v>
      </c>
      <c r="F3299" s="4">
        <v>0.77327546296296301</v>
      </c>
      <c r="G3299">
        <v>5.45</v>
      </c>
      <c r="H3299">
        <v>12.77</v>
      </c>
      <c r="I3299">
        <v>1631</v>
      </c>
      <c r="J3299">
        <v>3298</v>
      </c>
      <c r="K3299" s="5" t="str">
        <f t="shared" si="255"/>
        <v>2022-10</v>
      </c>
      <c r="L3299" s="3" t="str">
        <f t="shared" si="256"/>
        <v>2022</v>
      </c>
      <c r="M3299">
        <f t="shared" si="257"/>
        <v>18.22</v>
      </c>
      <c r="N3299" s="6">
        <f t="shared" si="258"/>
        <v>0.7821435185185186</v>
      </c>
      <c r="O3299">
        <f t="shared" si="259"/>
        <v>18</v>
      </c>
    </row>
    <row r="3300" spans="1:15" x14ac:dyDescent="0.35">
      <c r="A3300" t="s">
        <v>22</v>
      </c>
      <c r="B3300" s="3">
        <v>47299</v>
      </c>
      <c r="C3300">
        <v>80</v>
      </c>
      <c r="D3300" t="s">
        <v>19</v>
      </c>
      <c r="E3300" s="3">
        <v>44845</v>
      </c>
      <c r="F3300" s="4">
        <v>0.77327546296296301</v>
      </c>
      <c r="G3300">
        <v>5.45</v>
      </c>
      <c r="H3300">
        <v>12.77</v>
      </c>
      <c r="I3300">
        <v>1631</v>
      </c>
      <c r="J3300">
        <v>3299</v>
      </c>
      <c r="K3300" s="5" t="str">
        <f t="shared" si="255"/>
        <v>2022-10</v>
      </c>
      <c r="L3300" s="3" t="str">
        <f t="shared" si="256"/>
        <v>2022</v>
      </c>
      <c r="M3300">
        <f t="shared" si="257"/>
        <v>18.22</v>
      </c>
      <c r="N3300" s="6">
        <f t="shared" si="258"/>
        <v>0.7821435185185186</v>
      </c>
      <c r="O3300">
        <f t="shared" si="259"/>
        <v>18</v>
      </c>
    </row>
    <row r="3301" spans="1:15" x14ac:dyDescent="0.35">
      <c r="A3301" t="s">
        <v>20</v>
      </c>
      <c r="B3301" t="s">
        <v>21</v>
      </c>
      <c r="C3301">
        <v>20</v>
      </c>
      <c r="D3301" t="s">
        <v>23</v>
      </c>
      <c r="E3301" s="3">
        <v>44570</v>
      </c>
      <c r="F3301" s="4">
        <v>0.74106481481481479</v>
      </c>
      <c r="G3301">
        <v>8.64</v>
      </c>
      <c r="H3301">
        <v>14.06</v>
      </c>
      <c r="I3301">
        <v>1632</v>
      </c>
      <c r="J3301">
        <v>3300</v>
      </c>
      <c r="K3301" s="5" t="str">
        <f t="shared" si="255"/>
        <v>2022-01</v>
      </c>
      <c r="L3301" s="3" t="str">
        <f t="shared" si="256"/>
        <v>2022</v>
      </c>
      <c r="M3301">
        <f t="shared" si="257"/>
        <v>22.700000000000003</v>
      </c>
      <c r="N3301" s="6">
        <f t="shared" si="258"/>
        <v>0.75082870370370369</v>
      </c>
      <c r="O3301">
        <f t="shared" si="259"/>
        <v>18</v>
      </c>
    </row>
    <row r="3302" spans="1:15" x14ac:dyDescent="0.35">
      <c r="A3302" t="s">
        <v>22</v>
      </c>
      <c r="B3302" s="3">
        <v>47299</v>
      </c>
      <c r="C3302">
        <v>20</v>
      </c>
      <c r="D3302" t="s">
        <v>23</v>
      </c>
      <c r="E3302" s="3">
        <v>44904</v>
      </c>
      <c r="F3302" s="4">
        <v>0.70305555555555554</v>
      </c>
      <c r="G3302">
        <v>9.6199999999999992</v>
      </c>
      <c r="H3302">
        <v>9.58</v>
      </c>
      <c r="I3302">
        <v>1633</v>
      </c>
      <c r="J3302">
        <v>3301</v>
      </c>
      <c r="K3302" s="5" t="str">
        <f t="shared" si="255"/>
        <v>2022-12</v>
      </c>
      <c r="L3302" s="3" t="str">
        <f t="shared" si="256"/>
        <v>2022</v>
      </c>
      <c r="M3302">
        <f t="shared" si="257"/>
        <v>19.2</v>
      </c>
      <c r="N3302" s="6">
        <f t="shared" si="258"/>
        <v>0.70970833333333327</v>
      </c>
      <c r="O3302">
        <f t="shared" si="259"/>
        <v>17</v>
      </c>
    </row>
    <row r="3303" spans="1:15" x14ac:dyDescent="0.35">
      <c r="A3303" t="s">
        <v>22</v>
      </c>
      <c r="B3303" s="3">
        <v>47299</v>
      </c>
      <c r="C3303">
        <v>25</v>
      </c>
      <c r="D3303" t="s">
        <v>18</v>
      </c>
      <c r="E3303" s="3">
        <v>44904</v>
      </c>
      <c r="F3303" s="4">
        <v>0.70305555555555554</v>
      </c>
      <c r="G3303">
        <v>9.6199999999999992</v>
      </c>
      <c r="H3303">
        <v>9.58</v>
      </c>
      <c r="I3303">
        <v>1633</v>
      </c>
      <c r="J3303">
        <v>3302</v>
      </c>
      <c r="K3303" s="5" t="str">
        <f t="shared" si="255"/>
        <v>2022-12</v>
      </c>
      <c r="L3303" s="3" t="str">
        <f t="shared" si="256"/>
        <v>2022</v>
      </c>
      <c r="M3303">
        <f t="shared" si="257"/>
        <v>19.2</v>
      </c>
      <c r="N3303" s="6">
        <f t="shared" si="258"/>
        <v>0.70970833333333327</v>
      </c>
      <c r="O3303">
        <f t="shared" si="259"/>
        <v>17</v>
      </c>
    </row>
    <row r="3304" spans="1:15" x14ac:dyDescent="0.35">
      <c r="A3304" t="s">
        <v>22</v>
      </c>
      <c r="B3304" s="3">
        <v>47299</v>
      </c>
      <c r="C3304">
        <v>50</v>
      </c>
      <c r="D3304" t="s">
        <v>27</v>
      </c>
      <c r="E3304" s="3">
        <v>44904</v>
      </c>
      <c r="F3304" s="4">
        <v>0.70305555555555554</v>
      </c>
      <c r="G3304">
        <v>9.6199999999999992</v>
      </c>
      <c r="H3304">
        <v>9.58</v>
      </c>
      <c r="I3304">
        <v>1633</v>
      </c>
      <c r="J3304">
        <v>3303</v>
      </c>
      <c r="K3304" s="5" t="str">
        <f t="shared" si="255"/>
        <v>2022-12</v>
      </c>
      <c r="L3304" s="3" t="str">
        <f t="shared" si="256"/>
        <v>2022</v>
      </c>
      <c r="M3304">
        <f t="shared" si="257"/>
        <v>19.2</v>
      </c>
      <c r="N3304" s="6">
        <f t="shared" si="258"/>
        <v>0.70970833333333327</v>
      </c>
      <c r="O3304">
        <f t="shared" si="259"/>
        <v>17</v>
      </c>
    </row>
    <row r="3305" spans="1:15" x14ac:dyDescent="0.35">
      <c r="A3305" t="s">
        <v>15</v>
      </c>
      <c r="B3305" s="3">
        <v>47118</v>
      </c>
      <c r="C3305">
        <v>10</v>
      </c>
      <c r="D3305" t="s">
        <v>16</v>
      </c>
      <c r="E3305" s="3">
        <v>44907</v>
      </c>
      <c r="F3305" s="4">
        <v>0.79488425925925921</v>
      </c>
      <c r="G3305">
        <v>9.1</v>
      </c>
      <c r="H3305">
        <v>10.210000000000001</v>
      </c>
      <c r="I3305">
        <v>1634</v>
      </c>
      <c r="J3305">
        <v>3304</v>
      </c>
      <c r="K3305" s="5" t="str">
        <f t="shared" si="255"/>
        <v>2022-12</v>
      </c>
      <c r="L3305" s="3" t="str">
        <f t="shared" si="256"/>
        <v>2022</v>
      </c>
      <c r="M3305">
        <f t="shared" si="257"/>
        <v>19.310000000000002</v>
      </c>
      <c r="N3305" s="6">
        <f t="shared" si="258"/>
        <v>0.80197453703703703</v>
      </c>
      <c r="O3305">
        <f t="shared" si="259"/>
        <v>19</v>
      </c>
    </row>
    <row r="3306" spans="1:15" x14ac:dyDescent="0.35">
      <c r="A3306" t="s">
        <v>25</v>
      </c>
      <c r="B3306" t="s">
        <v>21</v>
      </c>
      <c r="C3306">
        <v>20</v>
      </c>
      <c r="D3306" t="s">
        <v>23</v>
      </c>
      <c r="E3306" s="3">
        <v>44582</v>
      </c>
      <c r="F3306" s="4">
        <v>0.5081134259259259</v>
      </c>
      <c r="G3306">
        <v>6.07</v>
      </c>
      <c r="H3306">
        <v>11.22</v>
      </c>
      <c r="I3306">
        <v>1635</v>
      </c>
      <c r="J3306">
        <v>3305</v>
      </c>
      <c r="K3306" s="5" t="str">
        <f t="shared" si="255"/>
        <v>2022-01</v>
      </c>
      <c r="L3306" s="3" t="str">
        <f t="shared" si="256"/>
        <v>2022</v>
      </c>
      <c r="M3306">
        <f t="shared" si="257"/>
        <v>17.29</v>
      </c>
      <c r="N3306" s="6">
        <f t="shared" si="258"/>
        <v>0.51590509259259254</v>
      </c>
      <c r="O3306">
        <f t="shared" si="259"/>
        <v>12</v>
      </c>
    </row>
    <row r="3307" spans="1:15" x14ac:dyDescent="0.35">
      <c r="A3307" t="s">
        <v>25</v>
      </c>
      <c r="B3307" t="s">
        <v>21</v>
      </c>
      <c r="C3307">
        <v>40</v>
      </c>
      <c r="D3307" t="s">
        <v>26</v>
      </c>
      <c r="E3307" s="3">
        <v>44582</v>
      </c>
      <c r="F3307" s="4">
        <v>0.5081134259259259</v>
      </c>
      <c r="G3307">
        <v>6.07</v>
      </c>
      <c r="H3307">
        <v>11.22</v>
      </c>
      <c r="I3307">
        <v>1635</v>
      </c>
      <c r="J3307">
        <v>3306</v>
      </c>
      <c r="K3307" s="5" t="str">
        <f t="shared" si="255"/>
        <v>2022-01</v>
      </c>
      <c r="L3307" s="3" t="str">
        <f t="shared" si="256"/>
        <v>2022</v>
      </c>
      <c r="M3307">
        <f t="shared" si="257"/>
        <v>17.29</v>
      </c>
      <c r="N3307" s="6">
        <f t="shared" si="258"/>
        <v>0.51590509259259254</v>
      </c>
      <c r="O3307">
        <f t="shared" si="259"/>
        <v>12</v>
      </c>
    </row>
    <row r="3308" spans="1:15" x14ac:dyDescent="0.35">
      <c r="A3308" t="s">
        <v>25</v>
      </c>
      <c r="B3308" t="s">
        <v>21</v>
      </c>
      <c r="C3308">
        <v>50</v>
      </c>
      <c r="D3308" t="s">
        <v>27</v>
      </c>
      <c r="E3308" s="3">
        <v>44582</v>
      </c>
      <c r="F3308" s="4">
        <v>0.5081134259259259</v>
      </c>
      <c r="G3308">
        <v>6.07</v>
      </c>
      <c r="H3308">
        <v>11.22</v>
      </c>
      <c r="I3308">
        <v>1635</v>
      </c>
      <c r="J3308">
        <v>3307</v>
      </c>
      <c r="K3308" s="5" t="str">
        <f t="shared" si="255"/>
        <v>2022-01</v>
      </c>
      <c r="L3308" s="3" t="str">
        <f t="shared" si="256"/>
        <v>2022</v>
      </c>
      <c r="M3308">
        <f t="shared" si="257"/>
        <v>17.29</v>
      </c>
      <c r="N3308" s="6">
        <f t="shared" si="258"/>
        <v>0.51590509259259254</v>
      </c>
      <c r="O3308">
        <f t="shared" si="259"/>
        <v>12</v>
      </c>
    </row>
    <row r="3309" spans="1:15" x14ac:dyDescent="0.35">
      <c r="A3309" t="s">
        <v>28</v>
      </c>
      <c r="B3309" t="s">
        <v>21</v>
      </c>
      <c r="C3309">
        <v>20</v>
      </c>
      <c r="D3309" t="s">
        <v>23</v>
      </c>
      <c r="E3309" s="3">
        <v>44649</v>
      </c>
      <c r="F3309" s="4">
        <v>0.5103240740740741</v>
      </c>
      <c r="G3309">
        <v>10.17</v>
      </c>
      <c r="H3309">
        <v>10.32</v>
      </c>
      <c r="I3309">
        <v>1636</v>
      </c>
      <c r="J3309">
        <v>3308</v>
      </c>
      <c r="K3309" s="5" t="str">
        <f t="shared" si="255"/>
        <v>2022-03</v>
      </c>
      <c r="L3309" s="3" t="str">
        <f t="shared" si="256"/>
        <v>2022</v>
      </c>
      <c r="M3309">
        <f t="shared" si="257"/>
        <v>20.490000000000002</v>
      </c>
      <c r="N3309" s="6">
        <f t="shared" si="258"/>
        <v>0.51749074074074075</v>
      </c>
      <c r="O3309">
        <f t="shared" si="259"/>
        <v>12</v>
      </c>
    </row>
    <row r="3310" spans="1:15" x14ac:dyDescent="0.35">
      <c r="A3310" t="s">
        <v>15</v>
      </c>
      <c r="B3310" s="3">
        <v>47118</v>
      </c>
      <c r="C3310">
        <v>20</v>
      </c>
      <c r="D3310" t="s">
        <v>23</v>
      </c>
      <c r="E3310" s="3">
        <v>44647</v>
      </c>
      <c r="F3310" s="4">
        <v>0.45858796296296295</v>
      </c>
      <c r="G3310">
        <v>12.06</v>
      </c>
      <c r="H3310">
        <v>6.51</v>
      </c>
      <c r="I3310">
        <v>1637</v>
      </c>
      <c r="J3310">
        <v>3309</v>
      </c>
      <c r="K3310" s="5" t="str">
        <f t="shared" si="255"/>
        <v>2022-03</v>
      </c>
      <c r="L3310" s="3" t="str">
        <f t="shared" si="256"/>
        <v>2022</v>
      </c>
      <c r="M3310">
        <f t="shared" si="257"/>
        <v>18.57</v>
      </c>
      <c r="N3310" s="6">
        <f t="shared" si="258"/>
        <v>0.46310879629629625</v>
      </c>
      <c r="O3310">
        <f t="shared" si="259"/>
        <v>11</v>
      </c>
    </row>
    <row r="3311" spans="1:15" x14ac:dyDescent="0.35">
      <c r="A3311" t="s">
        <v>22</v>
      </c>
      <c r="B3311" s="3">
        <v>47299</v>
      </c>
      <c r="C3311">
        <v>0</v>
      </c>
      <c r="D3311" t="s">
        <v>17</v>
      </c>
      <c r="E3311" s="3">
        <v>44664</v>
      </c>
      <c r="F3311" s="4">
        <v>0.34789351851851852</v>
      </c>
      <c r="G3311">
        <v>5.64</v>
      </c>
      <c r="H3311">
        <v>7.87</v>
      </c>
      <c r="I3311">
        <v>1638</v>
      </c>
      <c r="J3311">
        <v>3310</v>
      </c>
      <c r="K3311" s="5" t="str">
        <f t="shared" si="255"/>
        <v>2022-04</v>
      </c>
      <c r="L3311" s="3" t="str">
        <f t="shared" si="256"/>
        <v>2022</v>
      </c>
      <c r="M3311">
        <f t="shared" si="257"/>
        <v>13.51</v>
      </c>
      <c r="N3311" s="6">
        <f t="shared" si="258"/>
        <v>0.3533587962962963</v>
      </c>
      <c r="O3311">
        <f t="shared" si="259"/>
        <v>8</v>
      </c>
    </row>
    <row r="3312" spans="1:15" x14ac:dyDescent="0.35">
      <c r="A3312" t="s">
        <v>15</v>
      </c>
      <c r="B3312" s="3">
        <v>47118</v>
      </c>
      <c r="C3312">
        <v>0</v>
      </c>
      <c r="D3312" t="s">
        <v>17</v>
      </c>
      <c r="E3312" s="3">
        <v>44879</v>
      </c>
      <c r="F3312" s="4">
        <v>0.42026620370370371</v>
      </c>
      <c r="G3312">
        <v>5.47</v>
      </c>
      <c r="H3312">
        <v>12.48</v>
      </c>
      <c r="I3312">
        <v>1639</v>
      </c>
      <c r="J3312">
        <v>3311</v>
      </c>
      <c r="K3312" s="5" t="str">
        <f t="shared" si="255"/>
        <v>2022-11</v>
      </c>
      <c r="L3312" s="3" t="str">
        <f t="shared" si="256"/>
        <v>2022</v>
      </c>
      <c r="M3312">
        <f t="shared" si="257"/>
        <v>17.95</v>
      </c>
      <c r="N3312" s="6">
        <f t="shared" si="258"/>
        <v>0.42893287037037037</v>
      </c>
      <c r="O3312">
        <f t="shared" si="259"/>
        <v>10</v>
      </c>
    </row>
    <row r="3313" spans="1:15" x14ac:dyDescent="0.35">
      <c r="A3313" t="s">
        <v>15</v>
      </c>
      <c r="B3313" s="3">
        <v>47118</v>
      </c>
      <c r="C3313">
        <v>25</v>
      </c>
      <c r="D3313" t="s">
        <v>18</v>
      </c>
      <c r="E3313" s="3">
        <v>44879</v>
      </c>
      <c r="F3313" s="4">
        <v>0.42026620370370371</v>
      </c>
      <c r="G3313">
        <v>5.47</v>
      </c>
      <c r="H3313">
        <v>12.48</v>
      </c>
      <c r="I3313">
        <v>1639</v>
      </c>
      <c r="J3313">
        <v>3312</v>
      </c>
      <c r="K3313" s="5" t="str">
        <f t="shared" si="255"/>
        <v>2022-11</v>
      </c>
      <c r="L3313" s="3" t="str">
        <f t="shared" si="256"/>
        <v>2022</v>
      </c>
      <c r="M3313">
        <f t="shared" si="257"/>
        <v>17.95</v>
      </c>
      <c r="N3313" s="6">
        <f t="shared" si="258"/>
        <v>0.42893287037037037</v>
      </c>
      <c r="O3313">
        <f t="shared" si="259"/>
        <v>10</v>
      </c>
    </row>
    <row r="3314" spans="1:15" x14ac:dyDescent="0.35">
      <c r="A3314" t="s">
        <v>15</v>
      </c>
      <c r="B3314" s="3">
        <v>47118</v>
      </c>
      <c r="C3314">
        <v>50</v>
      </c>
      <c r="D3314" t="s">
        <v>27</v>
      </c>
      <c r="E3314" s="3">
        <v>44879</v>
      </c>
      <c r="F3314" s="4">
        <v>0.42026620370370371</v>
      </c>
      <c r="G3314">
        <v>5.47</v>
      </c>
      <c r="H3314">
        <v>12.48</v>
      </c>
      <c r="I3314">
        <v>1639</v>
      </c>
      <c r="J3314">
        <v>3313</v>
      </c>
      <c r="K3314" s="5" t="str">
        <f t="shared" si="255"/>
        <v>2022-11</v>
      </c>
      <c r="L3314" s="3" t="str">
        <f t="shared" si="256"/>
        <v>2022</v>
      </c>
      <c r="M3314">
        <f t="shared" si="257"/>
        <v>17.95</v>
      </c>
      <c r="N3314" s="6">
        <f t="shared" si="258"/>
        <v>0.42893287037037037</v>
      </c>
      <c r="O3314">
        <f t="shared" si="259"/>
        <v>10</v>
      </c>
    </row>
    <row r="3315" spans="1:15" x14ac:dyDescent="0.35">
      <c r="A3315" t="s">
        <v>24</v>
      </c>
      <c r="B3315" s="3">
        <v>47848</v>
      </c>
      <c r="C3315">
        <v>10</v>
      </c>
      <c r="D3315" t="s">
        <v>16</v>
      </c>
      <c r="E3315" s="3">
        <v>44926</v>
      </c>
      <c r="F3315" s="4">
        <v>0.56473379629629628</v>
      </c>
      <c r="G3315">
        <v>8.65</v>
      </c>
      <c r="H3315">
        <v>7.37</v>
      </c>
      <c r="I3315">
        <v>1640</v>
      </c>
      <c r="J3315">
        <v>3314</v>
      </c>
      <c r="K3315" s="5" t="str">
        <f t="shared" si="255"/>
        <v>2022-12</v>
      </c>
      <c r="L3315" s="3" t="str">
        <f t="shared" si="256"/>
        <v>2022</v>
      </c>
      <c r="M3315">
        <f t="shared" si="257"/>
        <v>16.02</v>
      </c>
      <c r="N3315" s="6">
        <f t="shared" si="258"/>
        <v>0.56985185185185183</v>
      </c>
      <c r="O3315">
        <f t="shared" si="259"/>
        <v>13</v>
      </c>
    </row>
    <row r="3316" spans="1:15" x14ac:dyDescent="0.35">
      <c r="A3316" t="s">
        <v>24</v>
      </c>
      <c r="B3316" s="3">
        <v>47848</v>
      </c>
      <c r="C3316">
        <v>40</v>
      </c>
      <c r="D3316" t="s">
        <v>26</v>
      </c>
      <c r="E3316" s="3">
        <v>44926</v>
      </c>
      <c r="F3316" s="4">
        <v>0.56473379629629628</v>
      </c>
      <c r="G3316">
        <v>8.65</v>
      </c>
      <c r="H3316">
        <v>7.37</v>
      </c>
      <c r="I3316">
        <v>1640</v>
      </c>
      <c r="J3316">
        <v>3315</v>
      </c>
      <c r="K3316" s="5" t="str">
        <f t="shared" si="255"/>
        <v>2022-12</v>
      </c>
      <c r="L3316" s="3" t="str">
        <f t="shared" si="256"/>
        <v>2022</v>
      </c>
      <c r="M3316">
        <f t="shared" si="257"/>
        <v>16.02</v>
      </c>
      <c r="N3316" s="6">
        <f t="shared" si="258"/>
        <v>0.56985185185185183</v>
      </c>
      <c r="O3316">
        <f t="shared" si="259"/>
        <v>13</v>
      </c>
    </row>
    <row r="3317" spans="1:15" x14ac:dyDescent="0.35">
      <c r="A3317" t="s">
        <v>24</v>
      </c>
      <c r="B3317" s="3">
        <v>47848</v>
      </c>
      <c r="C3317">
        <v>80</v>
      </c>
      <c r="D3317" t="s">
        <v>19</v>
      </c>
      <c r="E3317" s="3">
        <v>44926</v>
      </c>
      <c r="F3317" s="4">
        <v>0.56473379629629628</v>
      </c>
      <c r="G3317">
        <v>8.65</v>
      </c>
      <c r="H3317">
        <v>7.37</v>
      </c>
      <c r="I3317">
        <v>1640</v>
      </c>
      <c r="J3317">
        <v>3316</v>
      </c>
      <c r="K3317" s="5" t="str">
        <f t="shared" si="255"/>
        <v>2022-12</v>
      </c>
      <c r="L3317" s="3" t="str">
        <f t="shared" si="256"/>
        <v>2022</v>
      </c>
      <c r="M3317">
        <f t="shared" si="257"/>
        <v>16.02</v>
      </c>
      <c r="N3317" s="6">
        <f t="shared" si="258"/>
        <v>0.56985185185185183</v>
      </c>
      <c r="O3317">
        <f t="shared" si="259"/>
        <v>13</v>
      </c>
    </row>
    <row r="3318" spans="1:15" x14ac:dyDescent="0.35">
      <c r="A3318" t="s">
        <v>15</v>
      </c>
      <c r="B3318" s="3">
        <v>47118</v>
      </c>
      <c r="C3318">
        <v>20</v>
      </c>
      <c r="D3318" t="s">
        <v>23</v>
      </c>
      <c r="E3318" s="3">
        <v>44901</v>
      </c>
      <c r="F3318" s="4">
        <v>0.82450231481481484</v>
      </c>
      <c r="G3318">
        <v>7.48</v>
      </c>
      <c r="H3318">
        <v>10.6</v>
      </c>
      <c r="I3318">
        <v>1641</v>
      </c>
      <c r="J3318">
        <v>3317</v>
      </c>
      <c r="K3318" s="5" t="str">
        <f t="shared" si="255"/>
        <v>2022-12</v>
      </c>
      <c r="L3318" s="3" t="str">
        <f t="shared" si="256"/>
        <v>2022</v>
      </c>
      <c r="M3318">
        <f t="shared" si="257"/>
        <v>18.079999999999998</v>
      </c>
      <c r="N3318" s="6">
        <f t="shared" si="258"/>
        <v>0.83186342592592599</v>
      </c>
      <c r="O3318">
        <f t="shared" si="259"/>
        <v>19</v>
      </c>
    </row>
    <row r="3319" spans="1:15" x14ac:dyDescent="0.35">
      <c r="A3319" t="s">
        <v>15</v>
      </c>
      <c r="B3319" s="3">
        <v>47118</v>
      </c>
      <c r="C3319">
        <v>40</v>
      </c>
      <c r="D3319" t="s">
        <v>26</v>
      </c>
      <c r="E3319" s="3">
        <v>44901</v>
      </c>
      <c r="F3319" s="4">
        <v>0.82450231481481484</v>
      </c>
      <c r="G3319">
        <v>7.48</v>
      </c>
      <c r="H3319">
        <v>10.6</v>
      </c>
      <c r="I3319">
        <v>1641</v>
      </c>
      <c r="J3319">
        <v>3318</v>
      </c>
      <c r="K3319" s="5" t="str">
        <f t="shared" si="255"/>
        <v>2022-12</v>
      </c>
      <c r="L3319" s="3" t="str">
        <f t="shared" si="256"/>
        <v>2022</v>
      </c>
      <c r="M3319">
        <f t="shared" si="257"/>
        <v>18.079999999999998</v>
      </c>
      <c r="N3319" s="6">
        <f t="shared" si="258"/>
        <v>0.83186342592592599</v>
      </c>
      <c r="O3319">
        <f t="shared" si="259"/>
        <v>19</v>
      </c>
    </row>
    <row r="3320" spans="1:15" x14ac:dyDescent="0.35">
      <c r="A3320" t="s">
        <v>15</v>
      </c>
      <c r="B3320" s="3">
        <v>47118</v>
      </c>
      <c r="C3320">
        <v>50</v>
      </c>
      <c r="D3320" t="s">
        <v>27</v>
      </c>
      <c r="E3320" s="3">
        <v>44901</v>
      </c>
      <c r="F3320" s="4">
        <v>0.82450231481481484</v>
      </c>
      <c r="G3320">
        <v>7.48</v>
      </c>
      <c r="H3320">
        <v>10.6</v>
      </c>
      <c r="I3320">
        <v>1641</v>
      </c>
      <c r="J3320">
        <v>3319</v>
      </c>
      <c r="K3320" s="5" t="str">
        <f t="shared" si="255"/>
        <v>2022-12</v>
      </c>
      <c r="L3320" s="3" t="str">
        <f t="shared" si="256"/>
        <v>2022</v>
      </c>
      <c r="M3320">
        <f t="shared" si="257"/>
        <v>18.079999999999998</v>
      </c>
      <c r="N3320" s="6">
        <f t="shared" si="258"/>
        <v>0.83186342592592599</v>
      </c>
      <c r="O3320">
        <f t="shared" si="259"/>
        <v>19</v>
      </c>
    </row>
    <row r="3321" spans="1:15" x14ac:dyDescent="0.35">
      <c r="A3321" t="s">
        <v>28</v>
      </c>
      <c r="B3321" t="s">
        <v>21</v>
      </c>
      <c r="C3321">
        <v>20</v>
      </c>
      <c r="D3321" t="s">
        <v>23</v>
      </c>
      <c r="E3321" s="3">
        <v>44944</v>
      </c>
      <c r="F3321" s="4">
        <v>0.76788194444444446</v>
      </c>
      <c r="G3321">
        <v>5.98</v>
      </c>
      <c r="H3321">
        <v>7.2</v>
      </c>
      <c r="I3321">
        <v>1642</v>
      </c>
      <c r="J3321">
        <v>3320</v>
      </c>
      <c r="K3321" s="5" t="str">
        <f t="shared" si="255"/>
        <v>2023-01</v>
      </c>
      <c r="L3321" s="3" t="str">
        <f t="shared" si="256"/>
        <v>2023</v>
      </c>
      <c r="M3321">
        <f t="shared" si="257"/>
        <v>13.18</v>
      </c>
      <c r="N3321" s="6">
        <f t="shared" si="258"/>
        <v>0.77288194444444447</v>
      </c>
      <c r="O3321">
        <f t="shared" si="259"/>
        <v>18</v>
      </c>
    </row>
    <row r="3322" spans="1:15" x14ac:dyDescent="0.35">
      <c r="A3322" t="s">
        <v>28</v>
      </c>
      <c r="B3322" t="s">
        <v>21</v>
      </c>
      <c r="C3322">
        <v>40</v>
      </c>
      <c r="D3322" t="s">
        <v>26</v>
      </c>
      <c r="E3322" s="3">
        <v>44944</v>
      </c>
      <c r="F3322" s="4">
        <v>0.76788194444444446</v>
      </c>
      <c r="G3322">
        <v>5.98</v>
      </c>
      <c r="H3322">
        <v>7.2</v>
      </c>
      <c r="I3322">
        <v>1642</v>
      </c>
      <c r="J3322">
        <v>3321</v>
      </c>
      <c r="K3322" s="5" t="str">
        <f t="shared" si="255"/>
        <v>2023-01</v>
      </c>
      <c r="L3322" s="3" t="str">
        <f t="shared" si="256"/>
        <v>2023</v>
      </c>
      <c r="M3322">
        <f t="shared" si="257"/>
        <v>13.18</v>
      </c>
      <c r="N3322" s="6">
        <f t="shared" si="258"/>
        <v>0.77288194444444447</v>
      </c>
      <c r="O3322">
        <f t="shared" si="259"/>
        <v>18</v>
      </c>
    </row>
    <row r="3323" spans="1:15" x14ac:dyDescent="0.35">
      <c r="A3323" t="s">
        <v>15</v>
      </c>
      <c r="B3323" s="3">
        <v>47118</v>
      </c>
      <c r="C3323">
        <v>0</v>
      </c>
      <c r="D3323" t="s">
        <v>17</v>
      </c>
      <c r="E3323" s="3">
        <v>44658</v>
      </c>
      <c r="F3323" s="4">
        <v>0.55813657407407402</v>
      </c>
      <c r="G3323">
        <v>11.28</v>
      </c>
      <c r="H3323">
        <v>6.25</v>
      </c>
      <c r="I3323">
        <v>1643</v>
      </c>
      <c r="J3323">
        <v>3322</v>
      </c>
      <c r="K3323" s="5" t="str">
        <f t="shared" si="255"/>
        <v>2022-04</v>
      </c>
      <c r="L3323" s="3" t="str">
        <f t="shared" si="256"/>
        <v>2022</v>
      </c>
      <c r="M3323">
        <f t="shared" si="257"/>
        <v>17.53</v>
      </c>
      <c r="N3323" s="6">
        <f t="shared" si="258"/>
        <v>0.56247685185185181</v>
      </c>
      <c r="O3323">
        <f t="shared" si="259"/>
        <v>13</v>
      </c>
    </row>
    <row r="3324" spans="1:15" x14ac:dyDescent="0.35">
      <c r="A3324" t="s">
        <v>15</v>
      </c>
      <c r="B3324" s="3">
        <v>47118</v>
      </c>
      <c r="C3324">
        <v>40</v>
      </c>
      <c r="D3324" t="s">
        <v>26</v>
      </c>
      <c r="E3324" s="3">
        <v>44658</v>
      </c>
      <c r="F3324" s="4">
        <v>0.55813657407407402</v>
      </c>
      <c r="G3324">
        <v>11.28</v>
      </c>
      <c r="H3324">
        <v>6.25</v>
      </c>
      <c r="I3324">
        <v>1643</v>
      </c>
      <c r="J3324">
        <v>3323</v>
      </c>
      <c r="K3324" s="5" t="str">
        <f t="shared" si="255"/>
        <v>2022-04</v>
      </c>
      <c r="L3324" s="3" t="str">
        <f t="shared" si="256"/>
        <v>2022</v>
      </c>
      <c r="M3324">
        <f t="shared" si="257"/>
        <v>17.53</v>
      </c>
      <c r="N3324" s="6">
        <f t="shared" si="258"/>
        <v>0.56247685185185181</v>
      </c>
      <c r="O3324">
        <f t="shared" si="259"/>
        <v>13</v>
      </c>
    </row>
    <row r="3325" spans="1:15" x14ac:dyDescent="0.35">
      <c r="A3325" t="s">
        <v>15</v>
      </c>
      <c r="B3325" s="3">
        <v>47118</v>
      </c>
      <c r="C3325">
        <v>50</v>
      </c>
      <c r="D3325" t="s">
        <v>27</v>
      </c>
      <c r="E3325" s="3">
        <v>44658</v>
      </c>
      <c r="F3325" s="4">
        <v>0.55813657407407402</v>
      </c>
      <c r="G3325">
        <v>11.28</v>
      </c>
      <c r="H3325">
        <v>6.25</v>
      </c>
      <c r="I3325">
        <v>1643</v>
      </c>
      <c r="J3325">
        <v>3324</v>
      </c>
      <c r="K3325" s="5" t="str">
        <f t="shared" si="255"/>
        <v>2022-04</v>
      </c>
      <c r="L3325" s="3" t="str">
        <f t="shared" si="256"/>
        <v>2022</v>
      </c>
      <c r="M3325">
        <f t="shared" si="257"/>
        <v>17.53</v>
      </c>
      <c r="N3325" s="6">
        <f t="shared" si="258"/>
        <v>0.56247685185185181</v>
      </c>
      <c r="O3325">
        <f t="shared" si="259"/>
        <v>13</v>
      </c>
    </row>
    <row r="3326" spans="1:15" x14ac:dyDescent="0.35">
      <c r="A3326" t="s">
        <v>25</v>
      </c>
      <c r="B3326" t="s">
        <v>21</v>
      </c>
      <c r="C3326">
        <v>10</v>
      </c>
      <c r="D3326" t="s">
        <v>16</v>
      </c>
      <c r="E3326" s="3">
        <v>44736</v>
      </c>
      <c r="F3326" s="4">
        <v>0.56379629629629635</v>
      </c>
      <c r="G3326">
        <v>8.8000000000000007</v>
      </c>
      <c r="H3326">
        <v>8.4700000000000006</v>
      </c>
      <c r="I3326">
        <v>1644</v>
      </c>
      <c r="J3326">
        <v>3325</v>
      </c>
      <c r="K3326" s="5" t="str">
        <f t="shared" si="255"/>
        <v>2022-06</v>
      </c>
      <c r="L3326" s="3" t="str">
        <f t="shared" si="256"/>
        <v>2022</v>
      </c>
      <c r="M3326">
        <f t="shared" si="257"/>
        <v>17.270000000000003</v>
      </c>
      <c r="N3326" s="6">
        <f t="shared" si="258"/>
        <v>0.5696782407407408</v>
      </c>
      <c r="O3326">
        <f t="shared" si="259"/>
        <v>13</v>
      </c>
    </row>
    <row r="3327" spans="1:15" x14ac:dyDescent="0.35">
      <c r="A3327" t="s">
        <v>24</v>
      </c>
      <c r="B3327" s="3">
        <v>47848</v>
      </c>
      <c r="C3327">
        <v>10</v>
      </c>
      <c r="D3327" t="s">
        <v>16</v>
      </c>
      <c r="E3327" s="3">
        <v>44808</v>
      </c>
      <c r="F3327" s="4">
        <v>0.47434027777777776</v>
      </c>
      <c r="G3327">
        <v>7.77</v>
      </c>
      <c r="H3327">
        <v>8.8000000000000007</v>
      </c>
      <c r="I3327">
        <v>1645</v>
      </c>
      <c r="J3327">
        <v>3326</v>
      </c>
      <c r="K3327" s="5" t="str">
        <f t="shared" si="255"/>
        <v>2022-09</v>
      </c>
      <c r="L3327" s="3" t="str">
        <f t="shared" si="256"/>
        <v>2022</v>
      </c>
      <c r="M3327">
        <f t="shared" si="257"/>
        <v>16.57</v>
      </c>
      <c r="N3327" s="6">
        <f t="shared" si="258"/>
        <v>0.48045138888888889</v>
      </c>
      <c r="O3327">
        <f t="shared" si="259"/>
        <v>11</v>
      </c>
    </row>
    <row r="3328" spans="1:15" x14ac:dyDescent="0.35">
      <c r="A3328" t="s">
        <v>22</v>
      </c>
      <c r="B3328" s="3">
        <v>47299</v>
      </c>
      <c r="C3328">
        <v>10</v>
      </c>
      <c r="D3328" t="s">
        <v>16</v>
      </c>
      <c r="E3328" s="3">
        <v>44723</v>
      </c>
      <c r="F3328" s="4">
        <v>0.74921296296296291</v>
      </c>
      <c r="G3328">
        <v>10.64</v>
      </c>
      <c r="H3328">
        <v>17.97</v>
      </c>
      <c r="I3328">
        <v>1646</v>
      </c>
      <c r="J3328">
        <v>3327</v>
      </c>
      <c r="K3328" s="5" t="str">
        <f t="shared" si="255"/>
        <v>2022-06</v>
      </c>
      <c r="L3328" s="3" t="str">
        <f t="shared" si="256"/>
        <v>2022</v>
      </c>
      <c r="M3328">
        <f t="shared" si="257"/>
        <v>28.61</v>
      </c>
      <c r="N3328" s="6">
        <f t="shared" si="258"/>
        <v>0.76169212962962962</v>
      </c>
      <c r="O3328">
        <f t="shared" si="259"/>
        <v>18</v>
      </c>
    </row>
    <row r="3329" spans="1:15" x14ac:dyDescent="0.35">
      <c r="A3329" t="s">
        <v>22</v>
      </c>
      <c r="B3329" s="3">
        <v>47299</v>
      </c>
      <c r="C3329">
        <v>40</v>
      </c>
      <c r="D3329" t="s">
        <v>26</v>
      </c>
      <c r="E3329" s="3">
        <v>44723</v>
      </c>
      <c r="F3329" s="4">
        <v>0.74921296296296291</v>
      </c>
      <c r="G3329">
        <v>10.64</v>
      </c>
      <c r="H3329">
        <v>17.97</v>
      </c>
      <c r="I3329">
        <v>1646</v>
      </c>
      <c r="J3329">
        <v>3328</v>
      </c>
      <c r="K3329" s="5" t="str">
        <f t="shared" si="255"/>
        <v>2022-06</v>
      </c>
      <c r="L3329" s="3" t="str">
        <f t="shared" si="256"/>
        <v>2022</v>
      </c>
      <c r="M3329">
        <f t="shared" si="257"/>
        <v>28.61</v>
      </c>
      <c r="N3329" s="6">
        <f t="shared" si="258"/>
        <v>0.76169212962962962</v>
      </c>
      <c r="O3329">
        <f t="shared" si="259"/>
        <v>18</v>
      </c>
    </row>
    <row r="3330" spans="1:15" x14ac:dyDescent="0.35">
      <c r="A3330" t="s">
        <v>22</v>
      </c>
      <c r="B3330" s="3">
        <v>47299</v>
      </c>
      <c r="C3330">
        <v>50</v>
      </c>
      <c r="D3330" t="s">
        <v>27</v>
      </c>
      <c r="E3330" s="3">
        <v>44723</v>
      </c>
      <c r="F3330" s="4">
        <v>0.74921296296296291</v>
      </c>
      <c r="G3330">
        <v>10.64</v>
      </c>
      <c r="H3330">
        <v>17.97</v>
      </c>
      <c r="I3330">
        <v>1646</v>
      </c>
      <c r="J3330">
        <v>3329</v>
      </c>
      <c r="K3330" s="5" t="str">
        <f t="shared" si="255"/>
        <v>2022-06</v>
      </c>
      <c r="L3330" s="3" t="str">
        <f t="shared" si="256"/>
        <v>2022</v>
      </c>
      <c r="M3330">
        <f t="shared" si="257"/>
        <v>28.61</v>
      </c>
      <c r="N3330" s="6">
        <f t="shared" si="258"/>
        <v>0.76169212962962962</v>
      </c>
      <c r="O3330">
        <f t="shared" si="259"/>
        <v>18</v>
      </c>
    </row>
    <row r="3331" spans="1:15" x14ac:dyDescent="0.35">
      <c r="A3331" t="s">
        <v>24</v>
      </c>
      <c r="B3331" s="3">
        <v>47848</v>
      </c>
      <c r="C3331">
        <v>10</v>
      </c>
      <c r="D3331" t="s">
        <v>16</v>
      </c>
      <c r="E3331" s="3">
        <v>44786</v>
      </c>
      <c r="F3331" s="4">
        <v>0.43967592592592591</v>
      </c>
      <c r="G3331">
        <v>9.08</v>
      </c>
      <c r="H3331">
        <v>9.75</v>
      </c>
      <c r="I3331">
        <v>1647</v>
      </c>
      <c r="J3331">
        <v>3330</v>
      </c>
      <c r="K3331" s="5" t="str">
        <f t="shared" ref="K3331:K3394" si="260">TEXT(E3331, "yyyy-mm")</f>
        <v>2022-08</v>
      </c>
      <c r="L3331" s="3" t="str">
        <f t="shared" ref="L3331:L3394" si="261">TEXT(E3331, "yyyy")</f>
        <v>2022</v>
      </c>
      <c r="M3331">
        <f t="shared" ref="M3331:M3394" si="262">G3331+H3331</f>
        <v>18.829999999999998</v>
      </c>
      <c r="N3331" s="6">
        <f t="shared" ref="N3331:N3394" si="263">F3331+(H3331/1440)</f>
        <v>0.44644675925925925</v>
      </c>
      <c r="O3331">
        <f t="shared" ref="O3331:O3394" si="264">HOUR(N3331)</f>
        <v>10</v>
      </c>
    </row>
    <row r="3332" spans="1:15" x14ac:dyDescent="0.35">
      <c r="A3332" t="s">
        <v>24</v>
      </c>
      <c r="B3332" s="3">
        <v>47848</v>
      </c>
      <c r="C3332">
        <v>40</v>
      </c>
      <c r="D3332" t="s">
        <v>26</v>
      </c>
      <c r="E3332" s="3">
        <v>44786</v>
      </c>
      <c r="F3332" s="4">
        <v>0.43967592592592591</v>
      </c>
      <c r="G3332">
        <v>9.08</v>
      </c>
      <c r="H3332">
        <v>9.75</v>
      </c>
      <c r="I3332">
        <v>1647</v>
      </c>
      <c r="J3332">
        <v>3331</v>
      </c>
      <c r="K3332" s="5" t="str">
        <f t="shared" si="260"/>
        <v>2022-08</v>
      </c>
      <c r="L3332" s="3" t="str">
        <f t="shared" si="261"/>
        <v>2022</v>
      </c>
      <c r="M3332">
        <f t="shared" si="262"/>
        <v>18.829999999999998</v>
      </c>
      <c r="N3332" s="6">
        <f t="shared" si="263"/>
        <v>0.44644675925925925</v>
      </c>
      <c r="O3332">
        <f t="shared" si="264"/>
        <v>10</v>
      </c>
    </row>
    <row r="3333" spans="1:15" x14ac:dyDescent="0.35">
      <c r="A3333" t="s">
        <v>24</v>
      </c>
      <c r="B3333" s="3">
        <v>47848</v>
      </c>
      <c r="C3333">
        <v>80</v>
      </c>
      <c r="D3333" t="s">
        <v>19</v>
      </c>
      <c r="E3333" s="3">
        <v>44786</v>
      </c>
      <c r="F3333" s="4">
        <v>0.43967592592592591</v>
      </c>
      <c r="G3333">
        <v>9.08</v>
      </c>
      <c r="H3333">
        <v>9.75</v>
      </c>
      <c r="I3333">
        <v>1647</v>
      </c>
      <c r="J3333">
        <v>3332</v>
      </c>
      <c r="K3333" s="5" t="str">
        <f t="shared" si="260"/>
        <v>2022-08</v>
      </c>
      <c r="L3333" s="3" t="str">
        <f t="shared" si="261"/>
        <v>2022</v>
      </c>
      <c r="M3333">
        <f t="shared" si="262"/>
        <v>18.829999999999998</v>
      </c>
      <c r="N3333" s="6">
        <f t="shared" si="263"/>
        <v>0.44644675925925925</v>
      </c>
      <c r="O3333">
        <f t="shared" si="264"/>
        <v>10</v>
      </c>
    </row>
    <row r="3334" spans="1:15" x14ac:dyDescent="0.35">
      <c r="A3334" t="s">
        <v>15</v>
      </c>
      <c r="B3334" s="3">
        <v>47118</v>
      </c>
      <c r="C3334">
        <v>20</v>
      </c>
      <c r="D3334" t="s">
        <v>23</v>
      </c>
      <c r="E3334" s="3">
        <v>44787</v>
      </c>
      <c r="F3334" s="4">
        <v>0.68167824074074079</v>
      </c>
      <c r="G3334">
        <v>9.18</v>
      </c>
      <c r="H3334">
        <v>10.48</v>
      </c>
      <c r="I3334">
        <v>1648</v>
      </c>
      <c r="J3334">
        <v>3333</v>
      </c>
      <c r="K3334" s="5" t="str">
        <f t="shared" si="260"/>
        <v>2022-08</v>
      </c>
      <c r="L3334" s="3" t="str">
        <f t="shared" si="261"/>
        <v>2022</v>
      </c>
      <c r="M3334">
        <f t="shared" si="262"/>
        <v>19.66</v>
      </c>
      <c r="N3334" s="6">
        <f t="shared" si="263"/>
        <v>0.68895601851851862</v>
      </c>
      <c r="O3334">
        <f t="shared" si="264"/>
        <v>16</v>
      </c>
    </row>
    <row r="3335" spans="1:15" x14ac:dyDescent="0.35">
      <c r="A3335" t="s">
        <v>24</v>
      </c>
      <c r="B3335" s="3">
        <v>47848</v>
      </c>
      <c r="C3335">
        <v>20</v>
      </c>
      <c r="D3335" t="s">
        <v>23</v>
      </c>
      <c r="E3335" s="3">
        <v>44854</v>
      </c>
      <c r="F3335" s="4">
        <v>0.46773148148148147</v>
      </c>
      <c r="G3335">
        <v>6.28</v>
      </c>
      <c r="H3335">
        <v>7.11</v>
      </c>
      <c r="I3335">
        <v>1649</v>
      </c>
      <c r="J3335">
        <v>3334</v>
      </c>
      <c r="K3335" s="5" t="str">
        <f t="shared" si="260"/>
        <v>2022-10</v>
      </c>
      <c r="L3335" s="3" t="str">
        <f t="shared" si="261"/>
        <v>2022</v>
      </c>
      <c r="M3335">
        <f t="shared" si="262"/>
        <v>13.39</v>
      </c>
      <c r="N3335" s="6">
        <f t="shared" si="263"/>
        <v>0.47266898148148145</v>
      </c>
      <c r="O3335">
        <f t="shared" si="264"/>
        <v>11</v>
      </c>
    </row>
    <row r="3336" spans="1:15" x14ac:dyDescent="0.35">
      <c r="A3336" t="s">
        <v>24</v>
      </c>
      <c r="B3336" s="3">
        <v>47848</v>
      </c>
      <c r="C3336">
        <v>10</v>
      </c>
      <c r="D3336" t="s">
        <v>16</v>
      </c>
      <c r="E3336" s="3">
        <v>44687</v>
      </c>
      <c r="F3336" s="4">
        <v>0.48003472222222221</v>
      </c>
      <c r="G3336">
        <v>10.51</v>
      </c>
      <c r="H3336">
        <v>13.85</v>
      </c>
      <c r="I3336">
        <v>1650</v>
      </c>
      <c r="J3336">
        <v>3335</v>
      </c>
      <c r="K3336" s="5" t="str">
        <f t="shared" si="260"/>
        <v>2022-05</v>
      </c>
      <c r="L3336" s="3" t="str">
        <f t="shared" si="261"/>
        <v>2022</v>
      </c>
      <c r="M3336">
        <f t="shared" si="262"/>
        <v>24.36</v>
      </c>
      <c r="N3336" s="6">
        <f t="shared" si="263"/>
        <v>0.48965277777777777</v>
      </c>
      <c r="O3336">
        <f t="shared" si="264"/>
        <v>11</v>
      </c>
    </row>
    <row r="3337" spans="1:15" x14ac:dyDescent="0.35">
      <c r="A3337" t="s">
        <v>28</v>
      </c>
      <c r="B3337" t="s">
        <v>21</v>
      </c>
      <c r="C3337">
        <v>0</v>
      </c>
      <c r="D3337" t="s">
        <v>17</v>
      </c>
      <c r="E3337" s="3">
        <v>44586</v>
      </c>
      <c r="F3337" s="4">
        <v>0.70693287037037034</v>
      </c>
      <c r="G3337">
        <v>7.47</v>
      </c>
      <c r="H3337">
        <v>6.16</v>
      </c>
      <c r="I3337">
        <v>1651</v>
      </c>
      <c r="J3337">
        <v>3336</v>
      </c>
      <c r="K3337" s="5" t="str">
        <f t="shared" si="260"/>
        <v>2022-01</v>
      </c>
      <c r="L3337" s="3" t="str">
        <f t="shared" si="261"/>
        <v>2022</v>
      </c>
      <c r="M3337">
        <f t="shared" si="262"/>
        <v>13.629999999999999</v>
      </c>
      <c r="N3337" s="6">
        <f t="shared" si="263"/>
        <v>0.71121064814814816</v>
      </c>
      <c r="O3337">
        <f t="shared" si="264"/>
        <v>17</v>
      </c>
    </row>
    <row r="3338" spans="1:15" x14ac:dyDescent="0.35">
      <c r="A3338" t="s">
        <v>28</v>
      </c>
      <c r="B3338" t="s">
        <v>21</v>
      </c>
      <c r="C3338">
        <v>25</v>
      </c>
      <c r="D3338" t="s">
        <v>18</v>
      </c>
      <c r="E3338" s="3">
        <v>44586</v>
      </c>
      <c r="F3338" s="4">
        <v>0.70693287037037034</v>
      </c>
      <c r="G3338">
        <v>7.47</v>
      </c>
      <c r="H3338">
        <v>6.16</v>
      </c>
      <c r="I3338">
        <v>1651</v>
      </c>
      <c r="J3338">
        <v>3337</v>
      </c>
      <c r="K3338" s="5" t="str">
        <f t="shared" si="260"/>
        <v>2022-01</v>
      </c>
      <c r="L3338" s="3" t="str">
        <f t="shared" si="261"/>
        <v>2022</v>
      </c>
      <c r="M3338">
        <f t="shared" si="262"/>
        <v>13.629999999999999</v>
      </c>
      <c r="N3338" s="6">
        <f t="shared" si="263"/>
        <v>0.71121064814814816</v>
      </c>
      <c r="O3338">
        <f t="shared" si="264"/>
        <v>17</v>
      </c>
    </row>
    <row r="3339" spans="1:15" x14ac:dyDescent="0.35">
      <c r="A3339" t="s">
        <v>28</v>
      </c>
      <c r="B3339" t="s">
        <v>21</v>
      </c>
      <c r="C3339">
        <v>80</v>
      </c>
      <c r="D3339" t="s">
        <v>19</v>
      </c>
      <c r="E3339" s="3">
        <v>44586</v>
      </c>
      <c r="F3339" s="4">
        <v>0.70693287037037034</v>
      </c>
      <c r="G3339">
        <v>7.47</v>
      </c>
      <c r="H3339">
        <v>6.16</v>
      </c>
      <c r="I3339">
        <v>1651</v>
      </c>
      <c r="J3339">
        <v>3338</v>
      </c>
      <c r="K3339" s="5" t="str">
        <f t="shared" si="260"/>
        <v>2022-01</v>
      </c>
      <c r="L3339" s="3" t="str">
        <f t="shared" si="261"/>
        <v>2022</v>
      </c>
      <c r="M3339">
        <f t="shared" si="262"/>
        <v>13.629999999999999</v>
      </c>
      <c r="N3339" s="6">
        <f t="shared" si="263"/>
        <v>0.71121064814814816</v>
      </c>
      <c r="O3339">
        <f t="shared" si="264"/>
        <v>17</v>
      </c>
    </row>
    <row r="3340" spans="1:15" x14ac:dyDescent="0.35">
      <c r="A3340" t="s">
        <v>24</v>
      </c>
      <c r="B3340" s="3">
        <v>47848</v>
      </c>
      <c r="C3340">
        <v>10</v>
      </c>
      <c r="D3340" t="s">
        <v>16</v>
      </c>
      <c r="E3340" s="3">
        <v>44614</v>
      </c>
      <c r="F3340" s="4">
        <v>0.59672453703703698</v>
      </c>
      <c r="G3340">
        <v>11.24</v>
      </c>
      <c r="H3340">
        <v>6.22</v>
      </c>
      <c r="I3340">
        <v>1652</v>
      </c>
      <c r="J3340">
        <v>3339</v>
      </c>
      <c r="K3340" s="5" t="str">
        <f t="shared" si="260"/>
        <v>2022-02</v>
      </c>
      <c r="L3340" s="3" t="str">
        <f t="shared" si="261"/>
        <v>2022</v>
      </c>
      <c r="M3340">
        <f t="shared" si="262"/>
        <v>17.46</v>
      </c>
      <c r="N3340" s="6">
        <f t="shared" si="263"/>
        <v>0.60104398148148142</v>
      </c>
      <c r="O3340">
        <f t="shared" si="264"/>
        <v>14</v>
      </c>
    </row>
    <row r="3341" spans="1:15" x14ac:dyDescent="0.35">
      <c r="A3341" t="s">
        <v>15</v>
      </c>
      <c r="B3341" s="3">
        <v>47118</v>
      </c>
      <c r="C3341">
        <v>20</v>
      </c>
      <c r="D3341" t="s">
        <v>23</v>
      </c>
      <c r="E3341" s="3">
        <v>44676</v>
      </c>
      <c r="F3341" s="4">
        <v>0.80807870370370372</v>
      </c>
      <c r="G3341">
        <v>6.54</v>
      </c>
      <c r="H3341">
        <v>6.17</v>
      </c>
      <c r="I3341">
        <v>1653</v>
      </c>
      <c r="J3341">
        <v>3340</v>
      </c>
      <c r="K3341" s="5" t="str">
        <f t="shared" si="260"/>
        <v>2022-04</v>
      </c>
      <c r="L3341" s="3" t="str">
        <f t="shared" si="261"/>
        <v>2022</v>
      </c>
      <c r="M3341">
        <f t="shared" si="262"/>
        <v>12.71</v>
      </c>
      <c r="N3341" s="6">
        <f t="shared" si="263"/>
        <v>0.81236342592592592</v>
      </c>
      <c r="O3341">
        <f t="shared" si="264"/>
        <v>19</v>
      </c>
    </row>
    <row r="3342" spans="1:15" x14ac:dyDescent="0.35">
      <c r="A3342" t="s">
        <v>15</v>
      </c>
      <c r="B3342" s="3">
        <v>47118</v>
      </c>
      <c r="C3342">
        <v>10</v>
      </c>
      <c r="D3342" t="s">
        <v>16</v>
      </c>
      <c r="E3342" s="3">
        <v>44578</v>
      </c>
      <c r="F3342" s="4">
        <v>0.65827546296296291</v>
      </c>
      <c r="G3342">
        <v>10.61</v>
      </c>
      <c r="H3342">
        <v>6.46</v>
      </c>
      <c r="I3342">
        <v>1654</v>
      </c>
      <c r="J3342">
        <v>3341</v>
      </c>
      <c r="K3342" s="5" t="str">
        <f t="shared" si="260"/>
        <v>2022-01</v>
      </c>
      <c r="L3342" s="3" t="str">
        <f t="shared" si="261"/>
        <v>2022</v>
      </c>
      <c r="M3342">
        <f t="shared" si="262"/>
        <v>17.07</v>
      </c>
      <c r="N3342" s="6">
        <f t="shared" si="263"/>
        <v>0.66276157407407399</v>
      </c>
      <c r="O3342">
        <f t="shared" si="264"/>
        <v>15</v>
      </c>
    </row>
    <row r="3343" spans="1:15" x14ac:dyDescent="0.35">
      <c r="A3343" t="s">
        <v>15</v>
      </c>
      <c r="B3343" s="3">
        <v>47118</v>
      </c>
      <c r="C3343">
        <v>25</v>
      </c>
      <c r="D3343" t="s">
        <v>18</v>
      </c>
      <c r="E3343" s="3">
        <v>44578</v>
      </c>
      <c r="F3343" s="4">
        <v>0.65827546296296291</v>
      </c>
      <c r="G3343">
        <v>10.61</v>
      </c>
      <c r="H3343">
        <v>6.46</v>
      </c>
      <c r="I3343">
        <v>1654</v>
      </c>
      <c r="J3343">
        <v>3342</v>
      </c>
      <c r="K3343" s="5" t="str">
        <f t="shared" si="260"/>
        <v>2022-01</v>
      </c>
      <c r="L3343" s="3" t="str">
        <f t="shared" si="261"/>
        <v>2022</v>
      </c>
      <c r="M3343">
        <f t="shared" si="262"/>
        <v>17.07</v>
      </c>
      <c r="N3343" s="6">
        <f t="shared" si="263"/>
        <v>0.66276157407407399</v>
      </c>
      <c r="O3343">
        <f t="shared" si="264"/>
        <v>15</v>
      </c>
    </row>
    <row r="3344" spans="1:15" x14ac:dyDescent="0.35">
      <c r="A3344" t="s">
        <v>15</v>
      </c>
      <c r="B3344" s="3">
        <v>47118</v>
      </c>
      <c r="C3344">
        <v>50</v>
      </c>
      <c r="D3344" t="s">
        <v>27</v>
      </c>
      <c r="E3344" s="3">
        <v>44578</v>
      </c>
      <c r="F3344" s="4">
        <v>0.65827546296296291</v>
      </c>
      <c r="G3344">
        <v>10.61</v>
      </c>
      <c r="H3344">
        <v>6.46</v>
      </c>
      <c r="I3344">
        <v>1654</v>
      </c>
      <c r="J3344">
        <v>3343</v>
      </c>
      <c r="K3344" s="5" t="str">
        <f t="shared" si="260"/>
        <v>2022-01</v>
      </c>
      <c r="L3344" s="3" t="str">
        <f t="shared" si="261"/>
        <v>2022</v>
      </c>
      <c r="M3344">
        <f t="shared" si="262"/>
        <v>17.07</v>
      </c>
      <c r="N3344" s="6">
        <f t="shared" si="263"/>
        <v>0.66276157407407399</v>
      </c>
      <c r="O3344">
        <f t="shared" si="264"/>
        <v>15</v>
      </c>
    </row>
    <row r="3345" spans="1:15" x14ac:dyDescent="0.35">
      <c r="A3345" t="s">
        <v>24</v>
      </c>
      <c r="B3345" s="3">
        <v>47848</v>
      </c>
      <c r="C3345">
        <v>10</v>
      </c>
      <c r="D3345" t="s">
        <v>16</v>
      </c>
      <c r="E3345" s="3">
        <v>44694</v>
      </c>
      <c r="F3345" s="4">
        <v>0.64119212962962968</v>
      </c>
      <c r="G3345">
        <v>6.7</v>
      </c>
      <c r="H3345">
        <v>9.5500000000000007</v>
      </c>
      <c r="I3345">
        <v>1655</v>
      </c>
      <c r="J3345">
        <v>3344</v>
      </c>
      <c r="K3345" s="5" t="str">
        <f t="shared" si="260"/>
        <v>2022-05</v>
      </c>
      <c r="L3345" s="3" t="str">
        <f t="shared" si="261"/>
        <v>2022</v>
      </c>
      <c r="M3345">
        <f t="shared" si="262"/>
        <v>16.25</v>
      </c>
      <c r="N3345" s="6">
        <f t="shared" si="263"/>
        <v>0.64782407407407416</v>
      </c>
      <c r="O3345">
        <f t="shared" si="264"/>
        <v>15</v>
      </c>
    </row>
    <row r="3346" spans="1:15" x14ac:dyDescent="0.35">
      <c r="A3346" t="s">
        <v>24</v>
      </c>
      <c r="B3346" s="3">
        <v>47848</v>
      </c>
      <c r="C3346">
        <v>0</v>
      </c>
      <c r="D3346" t="s">
        <v>17</v>
      </c>
      <c r="E3346" s="3">
        <v>44643</v>
      </c>
      <c r="F3346" s="4">
        <v>0.84094907407407404</v>
      </c>
      <c r="G3346">
        <v>6.96</v>
      </c>
      <c r="H3346">
        <v>14.34</v>
      </c>
      <c r="I3346">
        <v>1656</v>
      </c>
      <c r="J3346">
        <v>3345</v>
      </c>
      <c r="K3346" s="5" t="str">
        <f t="shared" si="260"/>
        <v>2022-03</v>
      </c>
      <c r="L3346" s="3" t="str">
        <f t="shared" si="261"/>
        <v>2022</v>
      </c>
      <c r="M3346">
        <f t="shared" si="262"/>
        <v>21.3</v>
      </c>
      <c r="N3346" s="6">
        <f t="shared" si="263"/>
        <v>0.85090740740740733</v>
      </c>
      <c r="O3346">
        <f t="shared" si="264"/>
        <v>20</v>
      </c>
    </row>
    <row r="3347" spans="1:15" x14ac:dyDescent="0.35">
      <c r="A3347" t="s">
        <v>24</v>
      </c>
      <c r="B3347" s="3">
        <v>47848</v>
      </c>
      <c r="C3347">
        <v>25</v>
      </c>
      <c r="D3347" t="s">
        <v>18</v>
      </c>
      <c r="E3347" s="3">
        <v>44643</v>
      </c>
      <c r="F3347" s="4">
        <v>0.84094907407407404</v>
      </c>
      <c r="G3347">
        <v>6.96</v>
      </c>
      <c r="H3347">
        <v>14.34</v>
      </c>
      <c r="I3347">
        <v>1656</v>
      </c>
      <c r="J3347">
        <v>3346</v>
      </c>
      <c r="K3347" s="5" t="str">
        <f t="shared" si="260"/>
        <v>2022-03</v>
      </c>
      <c r="L3347" s="3" t="str">
        <f t="shared" si="261"/>
        <v>2022</v>
      </c>
      <c r="M3347">
        <f t="shared" si="262"/>
        <v>21.3</v>
      </c>
      <c r="N3347" s="6">
        <f t="shared" si="263"/>
        <v>0.85090740740740733</v>
      </c>
      <c r="O3347">
        <f t="shared" si="264"/>
        <v>20</v>
      </c>
    </row>
    <row r="3348" spans="1:15" x14ac:dyDescent="0.35">
      <c r="A3348" t="s">
        <v>24</v>
      </c>
      <c r="B3348" s="3">
        <v>47848</v>
      </c>
      <c r="C3348">
        <v>50</v>
      </c>
      <c r="D3348" t="s">
        <v>27</v>
      </c>
      <c r="E3348" s="3">
        <v>44643</v>
      </c>
      <c r="F3348" s="4">
        <v>0.84094907407407404</v>
      </c>
      <c r="G3348">
        <v>6.96</v>
      </c>
      <c r="H3348">
        <v>14.34</v>
      </c>
      <c r="I3348">
        <v>1656</v>
      </c>
      <c r="J3348">
        <v>3347</v>
      </c>
      <c r="K3348" s="5" t="str">
        <f t="shared" si="260"/>
        <v>2022-03</v>
      </c>
      <c r="L3348" s="3" t="str">
        <f t="shared" si="261"/>
        <v>2022</v>
      </c>
      <c r="M3348">
        <f t="shared" si="262"/>
        <v>21.3</v>
      </c>
      <c r="N3348" s="6">
        <f t="shared" si="263"/>
        <v>0.85090740740740733</v>
      </c>
      <c r="O3348">
        <f t="shared" si="264"/>
        <v>20</v>
      </c>
    </row>
    <row r="3349" spans="1:15" x14ac:dyDescent="0.35">
      <c r="A3349" t="s">
        <v>24</v>
      </c>
      <c r="B3349" s="3">
        <v>47848</v>
      </c>
      <c r="C3349">
        <v>10</v>
      </c>
      <c r="D3349" t="s">
        <v>16</v>
      </c>
      <c r="E3349" s="3">
        <v>44681</v>
      </c>
      <c r="F3349" s="4">
        <v>0.41113425925925928</v>
      </c>
      <c r="G3349">
        <v>19.32</v>
      </c>
      <c r="H3349">
        <v>9.98</v>
      </c>
      <c r="I3349">
        <v>1657</v>
      </c>
      <c r="J3349">
        <v>3348</v>
      </c>
      <c r="K3349" s="5" t="str">
        <f t="shared" si="260"/>
        <v>2022-04</v>
      </c>
      <c r="L3349" s="3" t="str">
        <f t="shared" si="261"/>
        <v>2022</v>
      </c>
      <c r="M3349">
        <f t="shared" si="262"/>
        <v>29.3</v>
      </c>
      <c r="N3349" s="6">
        <f t="shared" si="263"/>
        <v>0.41806481481481483</v>
      </c>
      <c r="O3349">
        <f t="shared" si="264"/>
        <v>10</v>
      </c>
    </row>
    <row r="3350" spans="1:15" x14ac:dyDescent="0.35">
      <c r="A3350" t="s">
        <v>24</v>
      </c>
      <c r="B3350" s="3">
        <v>47848</v>
      </c>
      <c r="C3350">
        <v>20</v>
      </c>
      <c r="D3350" t="s">
        <v>23</v>
      </c>
      <c r="E3350" s="3">
        <v>44745</v>
      </c>
      <c r="F3350" s="4">
        <v>0.63137731481481485</v>
      </c>
      <c r="G3350">
        <v>8.81</v>
      </c>
      <c r="H3350">
        <v>12.25</v>
      </c>
      <c r="I3350">
        <v>1658</v>
      </c>
      <c r="J3350">
        <v>3349</v>
      </c>
      <c r="K3350" s="5" t="str">
        <f t="shared" si="260"/>
        <v>2022-07</v>
      </c>
      <c r="L3350" s="3" t="str">
        <f t="shared" si="261"/>
        <v>2022</v>
      </c>
      <c r="M3350">
        <f t="shared" si="262"/>
        <v>21.060000000000002</v>
      </c>
      <c r="N3350" s="6">
        <f t="shared" si="263"/>
        <v>0.63988425925925929</v>
      </c>
      <c r="O3350">
        <f t="shared" si="264"/>
        <v>15</v>
      </c>
    </row>
    <row r="3351" spans="1:15" x14ac:dyDescent="0.35">
      <c r="A3351" t="s">
        <v>24</v>
      </c>
      <c r="B3351" s="3">
        <v>47848</v>
      </c>
      <c r="C3351">
        <v>25</v>
      </c>
      <c r="D3351" t="s">
        <v>18</v>
      </c>
      <c r="E3351" s="3">
        <v>44745</v>
      </c>
      <c r="F3351" s="4">
        <v>0.63137731481481485</v>
      </c>
      <c r="G3351">
        <v>8.81</v>
      </c>
      <c r="H3351">
        <v>12.25</v>
      </c>
      <c r="I3351">
        <v>1658</v>
      </c>
      <c r="J3351">
        <v>3350</v>
      </c>
      <c r="K3351" s="5" t="str">
        <f t="shared" si="260"/>
        <v>2022-07</v>
      </c>
      <c r="L3351" s="3" t="str">
        <f t="shared" si="261"/>
        <v>2022</v>
      </c>
      <c r="M3351">
        <f t="shared" si="262"/>
        <v>21.060000000000002</v>
      </c>
      <c r="N3351" s="6">
        <f t="shared" si="263"/>
        <v>0.63988425925925929</v>
      </c>
      <c r="O3351">
        <f t="shared" si="264"/>
        <v>15</v>
      </c>
    </row>
    <row r="3352" spans="1:15" x14ac:dyDescent="0.35">
      <c r="A3352" t="s">
        <v>24</v>
      </c>
      <c r="B3352" s="3">
        <v>47848</v>
      </c>
      <c r="C3352">
        <v>0</v>
      </c>
      <c r="D3352" t="s">
        <v>17</v>
      </c>
      <c r="E3352" s="3">
        <v>44722</v>
      </c>
      <c r="F3352" s="4">
        <v>0.71901620370370367</v>
      </c>
      <c r="G3352">
        <v>8.68</v>
      </c>
      <c r="H3352">
        <v>5.83</v>
      </c>
      <c r="I3352">
        <v>1659</v>
      </c>
      <c r="J3352">
        <v>3351</v>
      </c>
      <c r="K3352" s="5" t="str">
        <f t="shared" si="260"/>
        <v>2022-06</v>
      </c>
      <c r="L3352" s="3" t="str">
        <f t="shared" si="261"/>
        <v>2022</v>
      </c>
      <c r="M3352">
        <f t="shared" si="262"/>
        <v>14.51</v>
      </c>
      <c r="N3352" s="6">
        <f t="shared" si="263"/>
        <v>0.72306481481481477</v>
      </c>
      <c r="O3352">
        <f t="shared" si="264"/>
        <v>17</v>
      </c>
    </row>
    <row r="3353" spans="1:15" x14ac:dyDescent="0.35">
      <c r="A3353" t="s">
        <v>24</v>
      </c>
      <c r="B3353" s="3">
        <v>47848</v>
      </c>
      <c r="C3353">
        <v>10</v>
      </c>
      <c r="D3353" t="s">
        <v>16</v>
      </c>
      <c r="E3353" s="3">
        <v>44683</v>
      </c>
      <c r="F3353" s="4">
        <v>0.69166666666666665</v>
      </c>
      <c r="G3353">
        <v>9.5299999999999994</v>
      </c>
      <c r="H3353">
        <v>17.39</v>
      </c>
      <c r="I3353">
        <v>1660</v>
      </c>
      <c r="J3353">
        <v>3352</v>
      </c>
      <c r="K3353" s="5" t="str">
        <f t="shared" si="260"/>
        <v>2022-05</v>
      </c>
      <c r="L3353" s="3" t="str">
        <f t="shared" si="261"/>
        <v>2022</v>
      </c>
      <c r="M3353">
        <f t="shared" si="262"/>
        <v>26.92</v>
      </c>
      <c r="N3353" s="6">
        <f t="shared" si="263"/>
        <v>0.7037430555555555</v>
      </c>
      <c r="O3353">
        <f t="shared" si="264"/>
        <v>16</v>
      </c>
    </row>
    <row r="3354" spans="1:15" x14ac:dyDescent="0.35">
      <c r="A3354" t="s">
        <v>24</v>
      </c>
      <c r="B3354" s="3">
        <v>47848</v>
      </c>
      <c r="C3354">
        <v>25</v>
      </c>
      <c r="D3354" t="s">
        <v>18</v>
      </c>
      <c r="E3354" s="3">
        <v>44683</v>
      </c>
      <c r="F3354" s="4">
        <v>0.69166666666666665</v>
      </c>
      <c r="G3354">
        <v>9.5299999999999994</v>
      </c>
      <c r="H3354">
        <v>17.39</v>
      </c>
      <c r="I3354">
        <v>1660</v>
      </c>
      <c r="J3354">
        <v>3353</v>
      </c>
      <c r="K3354" s="5" t="str">
        <f t="shared" si="260"/>
        <v>2022-05</v>
      </c>
      <c r="L3354" s="3" t="str">
        <f t="shared" si="261"/>
        <v>2022</v>
      </c>
      <c r="M3354">
        <f t="shared" si="262"/>
        <v>26.92</v>
      </c>
      <c r="N3354" s="6">
        <f t="shared" si="263"/>
        <v>0.7037430555555555</v>
      </c>
      <c r="O3354">
        <f t="shared" si="264"/>
        <v>16</v>
      </c>
    </row>
    <row r="3355" spans="1:15" x14ac:dyDescent="0.35">
      <c r="A3355" t="s">
        <v>24</v>
      </c>
      <c r="B3355" s="3">
        <v>47848</v>
      </c>
      <c r="C3355">
        <v>10</v>
      </c>
      <c r="D3355" t="s">
        <v>16</v>
      </c>
      <c r="E3355" s="3">
        <v>44725</v>
      </c>
      <c r="F3355" s="4">
        <v>0.51201388888888888</v>
      </c>
      <c r="G3355">
        <v>9.19</v>
      </c>
      <c r="H3355">
        <v>10.53</v>
      </c>
      <c r="I3355">
        <v>1661</v>
      </c>
      <c r="J3355">
        <v>3354</v>
      </c>
      <c r="K3355" s="5" t="str">
        <f t="shared" si="260"/>
        <v>2022-06</v>
      </c>
      <c r="L3355" s="3" t="str">
        <f t="shared" si="261"/>
        <v>2022</v>
      </c>
      <c r="M3355">
        <f t="shared" si="262"/>
        <v>19.72</v>
      </c>
      <c r="N3355" s="6">
        <f t="shared" si="263"/>
        <v>0.51932638888888882</v>
      </c>
      <c r="O3355">
        <f t="shared" si="264"/>
        <v>12</v>
      </c>
    </row>
    <row r="3356" spans="1:15" x14ac:dyDescent="0.35">
      <c r="A3356" t="s">
        <v>24</v>
      </c>
      <c r="B3356" s="3">
        <v>47848</v>
      </c>
      <c r="C3356">
        <v>40</v>
      </c>
      <c r="D3356" t="s">
        <v>26</v>
      </c>
      <c r="E3356" s="3">
        <v>44725</v>
      </c>
      <c r="F3356" s="4">
        <v>0.51201388888888888</v>
      </c>
      <c r="G3356">
        <v>9.19</v>
      </c>
      <c r="H3356">
        <v>10.53</v>
      </c>
      <c r="I3356">
        <v>1661</v>
      </c>
      <c r="J3356">
        <v>3355</v>
      </c>
      <c r="K3356" s="5" t="str">
        <f t="shared" si="260"/>
        <v>2022-06</v>
      </c>
      <c r="L3356" s="3" t="str">
        <f t="shared" si="261"/>
        <v>2022</v>
      </c>
      <c r="M3356">
        <f t="shared" si="262"/>
        <v>19.72</v>
      </c>
      <c r="N3356" s="6">
        <f t="shared" si="263"/>
        <v>0.51932638888888882</v>
      </c>
      <c r="O3356">
        <f t="shared" si="264"/>
        <v>12</v>
      </c>
    </row>
    <row r="3357" spans="1:15" x14ac:dyDescent="0.35">
      <c r="A3357" t="s">
        <v>24</v>
      </c>
      <c r="B3357" s="3">
        <v>47848</v>
      </c>
      <c r="C3357">
        <v>50</v>
      </c>
      <c r="D3357" t="s">
        <v>27</v>
      </c>
      <c r="E3357" s="3">
        <v>44725</v>
      </c>
      <c r="F3357" s="4">
        <v>0.51201388888888888</v>
      </c>
      <c r="G3357">
        <v>9.19</v>
      </c>
      <c r="H3357">
        <v>10.53</v>
      </c>
      <c r="I3357">
        <v>1661</v>
      </c>
      <c r="J3357">
        <v>3356</v>
      </c>
      <c r="K3357" s="5" t="str">
        <f t="shared" si="260"/>
        <v>2022-06</v>
      </c>
      <c r="L3357" s="3" t="str">
        <f t="shared" si="261"/>
        <v>2022</v>
      </c>
      <c r="M3357">
        <f t="shared" si="262"/>
        <v>19.72</v>
      </c>
      <c r="N3357" s="6">
        <f t="shared" si="263"/>
        <v>0.51932638888888882</v>
      </c>
      <c r="O3357">
        <f t="shared" si="264"/>
        <v>12</v>
      </c>
    </row>
    <row r="3358" spans="1:15" x14ac:dyDescent="0.35">
      <c r="A3358" t="s">
        <v>15</v>
      </c>
      <c r="B3358" s="3">
        <v>47118</v>
      </c>
      <c r="C3358">
        <v>20</v>
      </c>
      <c r="D3358" t="s">
        <v>23</v>
      </c>
      <c r="E3358" s="3">
        <v>44726</v>
      </c>
      <c r="F3358" s="4">
        <v>0.82651620370370371</v>
      </c>
      <c r="G3358">
        <v>7.32</v>
      </c>
      <c r="H3358">
        <v>7.57</v>
      </c>
      <c r="I3358">
        <v>1662</v>
      </c>
      <c r="J3358">
        <v>3357</v>
      </c>
      <c r="K3358" s="5" t="str">
        <f t="shared" si="260"/>
        <v>2022-06</v>
      </c>
      <c r="L3358" s="3" t="str">
        <f t="shared" si="261"/>
        <v>2022</v>
      </c>
      <c r="M3358">
        <f t="shared" si="262"/>
        <v>14.89</v>
      </c>
      <c r="N3358" s="6">
        <f t="shared" si="263"/>
        <v>0.83177314814814818</v>
      </c>
      <c r="O3358">
        <f t="shared" si="264"/>
        <v>19</v>
      </c>
    </row>
    <row r="3359" spans="1:15" x14ac:dyDescent="0.35">
      <c r="A3359" t="s">
        <v>15</v>
      </c>
      <c r="B3359" s="3">
        <v>47118</v>
      </c>
      <c r="C3359">
        <v>25</v>
      </c>
      <c r="D3359" t="s">
        <v>18</v>
      </c>
      <c r="E3359" s="3">
        <v>44726</v>
      </c>
      <c r="F3359" s="4">
        <v>0.82651620370370371</v>
      </c>
      <c r="G3359">
        <v>7.32</v>
      </c>
      <c r="H3359">
        <v>7.57</v>
      </c>
      <c r="I3359">
        <v>1662</v>
      </c>
      <c r="J3359">
        <v>3358</v>
      </c>
      <c r="K3359" s="5" t="str">
        <f t="shared" si="260"/>
        <v>2022-06</v>
      </c>
      <c r="L3359" s="3" t="str">
        <f t="shared" si="261"/>
        <v>2022</v>
      </c>
      <c r="M3359">
        <f t="shared" si="262"/>
        <v>14.89</v>
      </c>
      <c r="N3359" s="6">
        <f t="shared" si="263"/>
        <v>0.83177314814814818</v>
      </c>
      <c r="O3359">
        <f t="shared" si="264"/>
        <v>19</v>
      </c>
    </row>
    <row r="3360" spans="1:15" x14ac:dyDescent="0.35">
      <c r="A3360" t="s">
        <v>22</v>
      </c>
      <c r="B3360" s="3">
        <v>47299</v>
      </c>
      <c r="C3360">
        <v>10</v>
      </c>
      <c r="D3360" t="s">
        <v>16</v>
      </c>
      <c r="E3360" s="3">
        <v>44764</v>
      </c>
      <c r="F3360" s="4">
        <v>0.56746527777777778</v>
      </c>
      <c r="G3360">
        <v>7.41</v>
      </c>
      <c r="H3360">
        <v>16.489999999999998</v>
      </c>
      <c r="I3360">
        <v>1663</v>
      </c>
      <c r="J3360">
        <v>3359</v>
      </c>
      <c r="K3360" s="5" t="str">
        <f t="shared" si="260"/>
        <v>2022-07</v>
      </c>
      <c r="L3360" s="3" t="str">
        <f t="shared" si="261"/>
        <v>2022</v>
      </c>
      <c r="M3360">
        <f t="shared" si="262"/>
        <v>23.9</v>
      </c>
      <c r="N3360" s="6">
        <f t="shared" si="263"/>
        <v>0.57891666666666663</v>
      </c>
      <c r="O3360">
        <f t="shared" si="264"/>
        <v>13</v>
      </c>
    </row>
    <row r="3361" spans="1:15" x14ac:dyDescent="0.35">
      <c r="A3361" t="s">
        <v>22</v>
      </c>
      <c r="B3361" s="3">
        <v>47299</v>
      </c>
      <c r="C3361">
        <v>25</v>
      </c>
      <c r="D3361" t="s">
        <v>18</v>
      </c>
      <c r="E3361" s="3">
        <v>44764</v>
      </c>
      <c r="F3361" s="4">
        <v>0.56746527777777778</v>
      </c>
      <c r="G3361">
        <v>7.41</v>
      </c>
      <c r="H3361">
        <v>16.489999999999998</v>
      </c>
      <c r="I3361">
        <v>1663</v>
      </c>
      <c r="J3361">
        <v>3360</v>
      </c>
      <c r="K3361" s="5" t="str">
        <f t="shared" si="260"/>
        <v>2022-07</v>
      </c>
      <c r="L3361" s="3" t="str">
        <f t="shared" si="261"/>
        <v>2022</v>
      </c>
      <c r="M3361">
        <f t="shared" si="262"/>
        <v>23.9</v>
      </c>
      <c r="N3361" s="6">
        <f t="shared" si="263"/>
        <v>0.57891666666666663</v>
      </c>
      <c r="O3361">
        <f t="shared" si="264"/>
        <v>13</v>
      </c>
    </row>
    <row r="3362" spans="1:15" x14ac:dyDescent="0.35">
      <c r="A3362" t="s">
        <v>22</v>
      </c>
      <c r="B3362" s="3">
        <v>47299</v>
      </c>
      <c r="C3362">
        <v>80</v>
      </c>
      <c r="D3362" t="s">
        <v>19</v>
      </c>
      <c r="E3362" s="3">
        <v>44764</v>
      </c>
      <c r="F3362" s="4">
        <v>0.56746527777777778</v>
      </c>
      <c r="G3362">
        <v>7.41</v>
      </c>
      <c r="H3362">
        <v>16.489999999999998</v>
      </c>
      <c r="I3362">
        <v>1663</v>
      </c>
      <c r="J3362">
        <v>3361</v>
      </c>
      <c r="K3362" s="5" t="str">
        <f t="shared" si="260"/>
        <v>2022-07</v>
      </c>
      <c r="L3362" s="3" t="str">
        <f t="shared" si="261"/>
        <v>2022</v>
      </c>
      <c r="M3362">
        <f t="shared" si="262"/>
        <v>23.9</v>
      </c>
      <c r="N3362" s="6">
        <f t="shared" si="263"/>
        <v>0.57891666666666663</v>
      </c>
      <c r="O3362">
        <f t="shared" si="264"/>
        <v>13</v>
      </c>
    </row>
    <row r="3363" spans="1:15" x14ac:dyDescent="0.35">
      <c r="A3363" t="s">
        <v>28</v>
      </c>
      <c r="B3363" t="s">
        <v>21</v>
      </c>
      <c r="C3363">
        <v>10</v>
      </c>
      <c r="D3363" t="s">
        <v>16</v>
      </c>
      <c r="E3363" s="3">
        <v>44818</v>
      </c>
      <c r="F3363" s="4">
        <v>0.55931712962962965</v>
      </c>
      <c r="G3363">
        <v>22.75</v>
      </c>
      <c r="H3363">
        <v>9.7799999999999994</v>
      </c>
      <c r="I3363">
        <v>1664</v>
      </c>
      <c r="J3363">
        <v>3362</v>
      </c>
      <c r="K3363" s="5" t="str">
        <f t="shared" si="260"/>
        <v>2022-09</v>
      </c>
      <c r="L3363" s="3" t="str">
        <f t="shared" si="261"/>
        <v>2022</v>
      </c>
      <c r="M3363">
        <f t="shared" si="262"/>
        <v>32.53</v>
      </c>
      <c r="N3363" s="6">
        <f t="shared" si="263"/>
        <v>0.56610879629629629</v>
      </c>
      <c r="O3363">
        <f t="shared" si="264"/>
        <v>13</v>
      </c>
    </row>
    <row r="3364" spans="1:15" x14ac:dyDescent="0.35">
      <c r="A3364" t="s">
        <v>28</v>
      </c>
      <c r="B3364" t="s">
        <v>21</v>
      </c>
      <c r="C3364">
        <v>40</v>
      </c>
      <c r="D3364" t="s">
        <v>26</v>
      </c>
      <c r="E3364" s="3">
        <v>44818</v>
      </c>
      <c r="F3364" s="4">
        <v>0.55931712962962965</v>
      </c>
      <c r="G3364">
        <v>22.75</v>
      </c>
      <c r="H3364">
        <v>9.7799999999999994</v>
      </c>
      <c r="I3364">
        <v>1664</v>
      </c>
      <c r="J3364">
        <v>3363</v>
      </c>
      <c r="K3364" s="5" t="str">
        <f t="shared" si="260"/>
        <v>2022-09</v>
      </c>
      <c r="L3364" s="3" t="str">
        <f t="shared" si="261"/>
        <v>2022</v>
      </c>
      <c r="M3364">
        <f t="shared" si="262"/>
        <v>32.53</v>
      </c>
      <c r="N3364" s="6">
        <f t="shared" si="263"/>
        <v>0.56610879629629629</v>
      </c>
      <c r="O3364">
        <f t="shared" si="264"/>
        <v>13</v>
      </c>
    </row>
    <row r="3365" spans="1:15" x14ac:dyDescent="0.35">
      <c r="A3365" t="s">
        <v>25</v>
      </c>
      <c r="B3365" t="s">
        <v>21</v>
      </c>
      <c r="C3365">
        <v>0</v>
      </c>
      <c r="D3365" t="s">
        <v>17</v>
      </c>
      <c r="E3365" s="3">
        <v>44855</v>
      </c>
      <c r="F3365" s="4">
        <v>0.49458333333333332</v>
      </c>
      <c r="G3365">
        <v>10.57</v>
      </c>
      <c r="H3365">
        <v>4.3499999999999996</v>
      </c>
      <c r="I3365">
        <v>1665</v>
      </c>
      <c r="J3365">
        <v>3364</v>
      </c>
      <c r="K3365" s="5" t="str">
        <f t="shared" si="260"/>
        <v>2022-10</v>
      </c>
      <c r="L3365" s="3" t="str">
        <f t="shared" si="261"/>
        <v>2022</v>
      </c>
      <c r="M3365">
        <f t="shared" si="262"/>
        <v>14.92</v>
      </c>
      <c r="N3365" s="6">
        <f t="shared" si="263"/>
        <v>0.49760416666666663</v>
      </c>
      <c r="O3365">
        <f t="shared" si="264"/>
        <v>11</v>
      </c>
    </row>
    <row r="3366" spans="1:15" x14ac:dyDescent="0.35">
      <c r="A3366" t="s">
        <v>25</v>
      </c>
      <c r="B3366" t="s">
        <v>21</v>
      </c>
      <c r="C3366">
        <v>40</v>
      </c>
      <c r="D3366" t="s">
        <v>26</v>
      </c>
      <c r="E3366" s="3">
        <v>44855</v>
      </c>
      <c r="F3366" s="4">
        <v>0.49458333333333332</v>
      </c>
      <c r="G3366">
        <v>10.57</v>
      </c>
      <c r="H3366">
        <v>4.3499999999999996</v>
      </c>
      <c r="I3366">
        <v>1665</v>
      </c>
      <c r="J3366">
        <v>3365</v>
      </c>
      <c r="K3366" s="5" t="str">
        <f t="shared" si="260"/>
        <v>2022-10</v>
      </c>
      <c r="L3366" s="3" t="str">
        <f t="shared" si="261"/>
        <v>2022</v>
      </c>
      <c r="M3366">
        <f t="shared" si="262"/>
        <v>14.92</v>
      </c>
      <c r="N3366" s="6">
        <f t="shared" si="263"/>
        <v>0.49760416666666663</v>
      </c>
      <c r="O3366">
        <f t="shared" si="264"/>
        <v>11</v>
      </c>
    </row>
    <row r="3367" spans="1:15" x14ac:dyDescent="0.35">
      <c r="A3367" t="s">
        <v>25</v>
      </c>
      <c r="B3367" t="s">
        <v>21</v>
      </c>
      <c r="C3367">
        <v>50</v>
      </c>
      <c r="D3367" t="s">
        <v>27</v>
      </c>
      <c r="E3367" s="3">
        <v>44855</v>
      </c>
      <c r="F3367" s="4">
        <v>0.49458333333333332</v>
      </c>
      <c r="G3367">
        <v>10.57</v>
      </c>
      <c r="H3367">
        <v>4.3499999999999996</v>
      </c>
      <c r="I3367">
        <v>1665</v>
      </c>
      <c r="J3367">
        <v>3366</v>
      </c>
      <c r="K3367" s="5" t="str">
        <f t="shared" si="260"/>
        <v>2022-10</v>
      </c>
      <c r="L3367" s="3" t="str">
        <f t="shared" si="261"/>
        <v>2022</v>
      </c>
      <c r="M3367">
        <f t="shared" si="262"/>
        <v>14.92</v>
      </c>
      <c r="N3367" s="6">
        <f t="shared" si="263"/>
        <v>0.49760416666666663</v>
      </c>
      <c r="O3367">
        <f t="shared" si="264"/>
        <v>11</v>
      </c>
    </row>
    <row r="3368" spans="1:15" x14ac:dyDescent="0.35">
      <c r="A3368" t="s">
        <v>24</v>
      </c>
      <c r="B3368" s="3">
        <v>47848</v>
      </c>
      <c r="C3368">
        <v>20</v>
      </c>
      <c r="D3368" t="s">
        <v>23</v>
      </c>
      <c r="E3368" s="3">
        <v>44839</v>
      </c>
      <c r="F3368" s="4">
        <v>0.77576388888888892</v>
      </c>
      <c r="G3368">
        <v>17.47</v>
      </c>
      <c r="H3368">
        <v>11.27</v>
      </c>
      <c r="I3368">
        <v>1666</v>
      </c>
      <c r="J3368">
        <v>3367</v>
      </c>
      <c r="K3368" s="5" t="str">
        <f t="shared" si="260"/>
        <v>2022-10</v>
      </c>
      <c r="L3368" s="3" t="str">
        <f t="shared" si="261"/>
        <v>2022</v>
      </c>
      <c r="M3368">
        <f t="shared" si="262"/>
        <v>28.74</v>
      </c>
      <c r="N3368" s="6">
        <f t="shared" si="263"/>
        <v>0.78359027777777779</v>
      </c>
      <c r="O3368">
        <f t="shared" si="264"/>
        <v>18</v>
      </c>
    </row>
    <row r="3369" spans="1:15" x14ac:dyDescent="0.35">
      <c r="A3369" t="s">
        <v>24</v>
      </c>
      <c r="B3369" s="3">
        <v>47848</v>
      </c>
      <c r="C3369">
        <v>40</v>
      </c>
      <c r="D3369" t="s">
        <v>26</v>
      </c>
      <c r="E3369" s="3">
        <v>44839</v>
      </c>
      <c r="F3369" s="4">
        <v>0.77576388888888892</v>
      </c>
      <c r="G3369">
        <v>17.47</v>
      </c>
      <c r="H3369">
        <v>11.27</v>
      </c>
      <c r="I3369">
        <v>1666</v>
      </c>
      <c r="J3369">
        <v>3368</v>
      </c>
      <c r="K3369" s="5" t="str">
        <f t="shared" si="260"/>
        <v>2022-10</v>
      </c>
      <c r="L3369" s="3" t="str">
        <f t="shared" si="261"/>
        <v>2022</v>
      </c>
      <c r="M3369">
        <f t="shared" si="262"/>
        <v>28.74</v>
      </c>
      <c r="N3369" s="6">
        <f t="shared" si="263"/>
        <v>0.78359027777777779</v>
      </c>
      <c r="O3369">
        <f t="shared" si="264"/>
        <v>18</v>
      </c>
    </row>
    <row r="3370" spans="1:15" x14ac:dyDescent="0.35">
      <c r="A3370" t="s">
        <v>24</v>
      </c>
      <c r="B3370" s="3">
        <v>47848</v>
      </c>
      <c r="C3370">
        <v>50</v>
      </c>
      <c r="D3370" t="s">
        <v>27</v>
      </c>
      <c r="E3370" s="3">
        <v>44839</v>
      </c>
      <c r="F3370" s="4">
        <v>0.77576388888888892</v>
      </c>
      <c r="G3370">
        <v>17.47</v>
      </c>
      <c r="H3370">
        <v>11.27</v>
      </c>
      <c r="I3370">
        <v>1666</v>
      </c>
      <c r="J3370">
        <v>3369</v>
      </c>
      <c r="K3370" s="5" t="str">
        <f t="shared" si="260"/>
        <v>2022-10</v>
      </c>
      <c r="L3370" s="3" t="str">
        <f t="shared" si="261"/>
        <v>2022</v>
      </c>
      <c r="M3370">
        <f t="shared" si="262"/>
        <v>28.74</v>
      </c>
      <c r="N3370" s="6">
        <f t="shared" si="263"/>
        <v>0.78359027777777779</v>
      </c>
      <c r="O3370">
        <f t="shared" si="264"/>
        <v>18</v>
      </c>
    </row>
    <row r="3371" spans="1:15" x14ac:dyDescent="0.35">
      <c r="A3371" t="s">
        <v>24</v>
      </c>
      <c r="B3371" s="3">
        <v>47848</v>
      </c>
      <c r="C3371">
        <v>0</v>
      </c>
      <c r="D3371" t="s">
        <v>17</v>
      </c>
      <c r="E3371" s="3">
        <v>44810</v>
      </c>
      <c r="F3371" s="4">
        <v>0.81262731481481476</v>
      </c>
      <c r="G3371">
        <v>8.6999999999999993</v>
      </c>
      <c r="H3371">
        <v>7.93</v>
      </c>
      <c r="I3371">
        <v>1667</v>
      </c>
      <c r="J3371">
        <v>3370</v>
      </c>
      <c r="K3371" s="5" t="str">
        <f t="shared" si="260"/>
        <v>2022-09</v>
      </c>
      <c r="L3371" s="3" t="str">
        <f t="shared" si="261"/>
        <v>2022</v>
      </c>
      <c r="M3371">
        <f t="shared" si="262"/>
        <v>16.63</v>
      </c>
      <c r="N3371" s="6">
        <f t="shared" si="263"/>
        <v>0.8181342592592592</v>
      </c>
      <c r="O3371">
        <f t="shared" si="264"/>
        <v>19</v>
      </c>
    </row>
    <row r="3372" spans="1:15" x14ac:dyDescent="0.35">
      <c r="A3372" t="s">
        <v>24</v>
      </c>
      <c r="B3372" s="3">
        <v>47848</v>
      </c>
      <c r="C3372">
        <v>20</v>
      </c>
      <c r="D3372" t="s">
        <v>23</v>
      </c>
      <c r="E3372" s="3">
        <v>44730</v>
      </c>
      <c r="F3372" s="4">
        <v>0.63130787037037039</v>
      </c>
      <c r="G3372">
        <v>8.9700000000000006</v>
      </c>
      <c r="H3372">
        <v>13.6</v>
      </c>
      <c r="I3372">
        <v>1668</v>
      </c>
      <c r="J3372">
        <v>3371</v>
      </c>
      <c r="K3372" s="5" t="str">
        <f t="shared" si="260"/>
        <v>2022-06</v>
      </c>
      <c r="L3372" s="3" t="str">
        <f t="shared" si="261"/>
        <v>2022</v>
      </c>
      <c r="M3372">
        <f t="shared" si="262"/>
        <v>22.57</v>
      </c>
      <c r="N3372" s="6">
        <f t="shared" si="263"/>
        <v>0.64075231481481487</v>
      </c>
      <c r="O3372">
        <f t="shared" si="264"/>
        <v>15</v>
      </c>
    </row>
    <row r="3373" spans="1:15" x14ac:dyDescent="0.35">
      <c r="A3373" t="s">
        <v>24</v>
      </c>
      <c r="B3373" s="3">
        <v>47848</v>
      </c>
      <c r="C3373">
        <v>25</v>
      </c>
      <c r="D3373" t="s">
        <v>18</v>
      </c>
      <c r="E3373" s="3">
        <v>44730</v>
      </c>
      <c r="F3373" s="4">
        <v>0.63130787037037039</v>
      </c>
      <c r="G3373">
        <v>8.9700000000000006</v>
      </c>
      <c r="H3373">
        <v>13.6</v>
      </c>
      <c r="I3373">
        <v>1668</v>
      </c>
      <c r="J3373">
        <v>3372</v>
      </c>
      <c r="K3373" s="5" t="str">
        <f t="shared" si="260"/>
        <v>2022-06</v>
      </c>
      <c r="L3373" s="3" t="str">
        <f t="shared" si="261"/>
        <v>2022</v>
      </c>
      <c r="M3373">
        <f t="shared" si="262"/>
        <v>22.57</v>
      </c>
      <c r="N3373" s="6">
        <f t="shared" si="263"/>
        <v>0.64075231481481487</v>
      </c>
      <c r="O3373">
        <f t="shared" si="264"/>
        <v>15</v>
      </c>
    </row>
    <row r="3374" spans="1:15" x14ac:dyDescent="0.35">
      <c r="A3374" t="s">
        <v>24</v>
      </c>
      <c r="B3374" s="3">
        <v>47848</v>
      </c>
      <c r="C3374">
        <v>50</v>
      </c>
      <c r="D3374" t="s">
        <v>27</v>
      </c>
      <c r="E3374" s="3">
        <v>44730</v>
      </c>
      <c r="F3374" s="4">
        <v>0.63130787037037039</v>
      </c>
      <c r="G3374">
        <v>8.9700000000000006</v>
      </c>
      <c r="H3374">
        <v>13.6</v>
      </c>
      <c r="I3374">
        <v>1668</v>
      </c>
      <c r="J3374">
        <v>3373</v>
      </c>
      <c r="K3374" s="5" t="str">
        <f t="shared" si="260"/>
        <v>2022-06</v>
      </c>
      <c r="L3374" s="3" t="str">
        <f t="shared" si="261"/>
        <v>2022</v>
      </c>
      <c r="M3374">
        <f t="shared" si="262"/>
        <v>22.57</v>
      </c>
      <c r="N3374" s="6">
        <f t="shared" si="263"/>
        <v>0.64075231481481487</v>
      </c>
      <c r="O3374">
        <f t="shared" si="264"/>
        <v>15</v>
      </c>
    </row>
    <row r="3375" spans="1:15" x14ac:dyDescent="0.35">
      <c r="A3375" t="s">
        <v>22</v>
      </c>
      <c r="B3375" s="3">
        <v>47299</v>
      </c>
      <c r="C3375">
        <v>0</v>
      </c>
      <c r="D3375" t="s">
        <v>17</v>
      </c>
      <c r="E3375" s="3">
        <v>44773</v>
      </c>
      <c r="F3375" s="4">
        <v>0.78168981481481481</v>
      </c>
      <c r="G3375">
        <v>14.31</v>
      </c>
      <c r="H3375">
        <v>6.26</v>
      </c>
      <c r="I3375">
        <v>1669</v>
      </c>
      <c r="J3375">
        <v>3374</v>
      </c>
      <c r="K3375" s="5" t="str">
        <f t="shared" si="260"/>
        <v>2022-07</v>
      </c>
      <c r="L3375" s="3" t="str">
        <f t="shared" si="261"/>
        <v>2022</v>
      </c>
      <c r="M3375">
        <f t="shared" si="262"/>
        <v>20.57</v>
      </c>
      <c r="N3375" s="6">
        <f t="shared" si="263"/>
        <v>0.78603703703703698</v>
      </c>
      <c r="O3375">
        <f t="shared" si="264"/>
        <v>18</v>
      </c>
    </row>
    <row r="3376" spans="1:15" x14ac:dyDescent="0.35">
      <c r="A3376" t="s">
        <v>22</v>
      </c>
      <c r="B3376" s="3">
        <v>47299</v>
      </c>
      <c r="C3376">
        <v>25</v>
      </c>
      <c r="D3376" t="s">
        <v>18</v>
      </c>
      <c r="E3376" s="3">
        <v>44773</v>
      </c>
      <c r="F3376" s="4">
        <v>0.78168981481481481</v>
      </c>
      <c r="G3376">
        <v>14.31</v>
      </c>
      <c r="H3376">
        <v>6.26</v>
      </c>
      <c r="I3376">
        <v>1669</v>
      </c>
      <c r="J3376">
        <v>3375</v>
      </c>
      <c r="K3376" s="5" t="str">
        <f t="shared" si="260"/>
        <v>2022-07</v>
      </c>
      <c r="L3376" s="3" t="str">
        <f t="shared" si="261"/>
        <v>2022</v>
      </c>
      <c r="M3376">
        <f t="shared" si="262"/>
        <v>20.57</v>
      </c>
      <c r="N3376" s="6">
        <f t="shared" si="263"/>
        <v>0.78603703703703698</v>
      </c>
      <c r="O3376">
        <f t="shared" si="264"/>
        <v>18</v>
      </c>
    </row>
    <row r="3377" spans="1:15" x14ac:dyDescent="0.35">
      <c r="A3377" t="s">
        <v>24</v>
      </c>
      <c r="B3377" s="3">
        <v>47848</v>
      </c>
      <c r="C3377">
        <v>10</v>
      </c>
      <c r="D3377" t="s">
        <v>16</v>
      </c>
      <c r="E3377" s="3">
        <v>44839</v>
      </c>
      <c r="F3377" s="4">
        <v>0.73203703703703704</v>
      </c>
      <c r="G3377">
        <v>10.44</v>
      </c>
      <c r="H3377">
        <v>11.95</v>
      </c>
      <c r="I3377">
        <v>1670</v>
      </c>
      <c r="J3377">
        <v>3376</v>
      </c>
      <c r="K3377" s="5" t="str">
        <f t="shared" si="260"/>
        <v>2022-10</v>
      </c>
      <c r="L3377" s="3" t="str">
        <f t="shared" si="261"/>
        <v>2022</v>
      </c>
      <c r="M3377">
        <f t="shared" si="262"/>
        <v>22.39</v>
      </c>
      <c r="N3377" s="6">
        <f t="shared" si="263"/>
        <v>0.74033564814814812</v>
      </c>
      <c r="O3377">
        <f t="shared" si="264"/>
        <v>17</v>
      </c>
    </row>
    <row r="3378" spans="1:15" x14ac:dyDescent="0.35">
      <c r="A3378" t="s">
        <v>24</v>
      </c>
      <c r="B3378" s="3">
        <v>47848</v>
      </c>
      <c r="C3378">
        <v>40</v>
      </c>
      <c r="D3378" t="s">
        <v>26</v>
      </c>
      <c r="E3378" s="3">
        <v>44839</v>
      </c>
      <c r="F3378" s="4">
        <v>0.73203703703703704</v>
      </c>
      <c r="G3378">
        <v>10.44</v>
      </c>
      <c r="H3378">
        <v>11.95</v>
      </c>
      <c r="I3378">
        <v>1670</v>
      </c>
      <c r="J3378">
        <v>3377</v>
      </c>
      <c r="K3378" s="5" t="str">
        <f t="shared" si="260"/>
        <v>2022-10</v>
      </c>
      <c r="L3378" s="3" t="str">
        <f t="shared" si="261"/>
        <v>2022</v>
      </c>
      <c r="M3378">
        <f t="shared" si="262"/>
        <v>22.39</v>
      </c>
      <c r="N3378" s="6">
        <f t="shared" si="263"/>
        <v>0.74033564814814812</v>
      </c>
      <c r="O3378">
        <f t="shared" si="264"/>
        <v>17</v>
      </c>
    </row>
    <row r="3379" spans="1:15" x14ac:dyDescent="0.35">
      <c r="A3379" t="s">
        <v>15</v>
      </c>
      <c r="B3379" s="3">
        <v>47118</v>
      </c>
      <c r="C3379">
        <v>0</v>
      </c>
      <c r="D3379" t="s">
        <v>17</v>
      </c>
      <c r="E3379" s="3">
        <v>44882</v>
      </c>
      <c r="F3379" s="4">
        <v>0.57314814814814818</v>
      </c>
      <c r="G3379">
        <v>7.3</v>
      </c>
      <c r="H3379">
        <v>6.58</v>
      </c>
      <c r="I3379">
        <v>1671</v>
      </c>
      <c r="J3379">
        <v>3378</v>
      </c>
      <c r="K3379" s="5" t="str">
        <f t="shared" si="260"/>
        <v>2022-11</v>
      </c>
      <c r="L3379" s="3" t="str">
        <f t="shared" si="261"/>
        <v>2022</v>
      </c>
      <c r="M3379">
        <f t="shared" si="262"/>
        <v>13.879999999999999</v>
      </c>
      <c r="N3379" s="6">
        <f t="shared" si="263"/>
        <v>0.57771759259259259</v>
      </c>
      <c r="O3379">
        <f t="shared" si="264"/>
        <v>13</v>
      </c>
    </row>
    <row r="3380" spans="1:15" x14ac:dyDescent="0.35">
      <c r="A3380" t="s">
        <v>24</v>
      </c>
      <c r="B3380" s="3">
        <v>47848</v>
      </c>
      <c r="C3380">
        <v>10</v>
      </c>
      <c r="D3380" t="s">
        <v>16</v>
      </c>
      <c r="E3380" s="3">
        <v>44725</v>
      </c>
      <c r="F3380" s="4">
        <v>0.63193287037037038</v>
      </c>
      <c r="G3380">
        <v>15.66</v>
      </c>
      <c r="H3380">
        <v>13.97</v>
      </c>
      <c r="I3380">
        <v>1672</v>
      </c>
      <c r="J3380">
        <v>3379</v>
      </c>
      <c r="K3380" s="5" t="str">
        <f t="shared" si="260"/>
        <v>2022-06</v>
      </c>
      <c r="L3380" s="3" t="str">
        <f t="shared" si="261"/>
        <v>2022</v>
      </c>
      <c r="M3380">
        <f t="shared" si="262"/>
        <v>29.630000000000003</v>
      </c>
      <c r="N3380" s="6">
        <f t="shared" si="263"/>
        <v>0.64163425925925932</v>
      </c>
      <c r="O3380">
        <f t="shared" si="264"/>
        <v>15</v>
      </c>
    </row>
    <row r="3381" spans="1:15" x14ac:dyDescent="0.35">
      <c r="A3381" t="s">
        <v>15</v>
      </c>
      <c r="B3381" s="3">
        <v>47118</v>
      </c>
      <c r="C3381">
        <v>20</v>
      </c>
      <c r="D3381" t="s">
        <v>23</v>
      </c>
      <c r="E3381" s="3">
        <v>44745</v>
      </c>
      <c r="F3381" s="4">
        <v>0.61774305555555553</v>
      </c>
      <c r="G3381">
        <v>11.44</v>
      </c>
      <c r="H3381">
        <v>7.13</v>
      </c>
      <c r="I3381">
        <v>1673</v>
      </c>
      <c r="J3381">
        <v>3380</v>
      </c>
      <c r="K3381" s="5" t="str">
        <f t="shared" si="260"/>
        <v>2022-07</v>
      </c>
      <c r="L3381" s="3" t="str">
        <f t="shared" si="261"/>
        <v>2022</v>
      </c>
      <c r="M3381">
        <f t="shared" si="262"/>
        <v>18.57</v>
      </c>
      <c r="N3381" s="6">
        <f t="shared" si="263"/>
        <v>0.62269444444444444</v>
      </c>
      <c r="O3381">
        <f t="shared" si="264"/>
        <v>14</v>
      </c>
    </row>
    <row r="3382" spans="1:15" x14ac:dyDescent="0.35">
      <c r="A3382" t="s">
        <v>15</v>
      </c>
      <c r="B3382" s="3">
        <v>47118</v>
      </c>
      <c r="C3382">
        <v>10</v>
      </c>
      <c r="D3382" t="s">
        <v>16</v>
      </c>
      <c r="E3382" s="3">
        <v>44857</v>
      </c>
      <c r="F3382" s="4">
        <v>0.58719907407407412</v>
      </c>
      <c r="G3382">
        <v>9.2799999999999994</v>
      </c>
      <c r="H3382">
        <v>10.81</v>
      </c>
      <c r="I3382">
        <v>1674</v>
      </c>
      <c r="J3382">
        <v>3381</v>
      </c>
      <c r="K3382" s="5" t="str">
        <f t="shared" si="260"/>
        <v>2022-10</v>
      </c>
      <c r="L3382" s="3" t="str">
        <f t="shared" si="261"/>
        <v>2022</v>
      </c>
      <c r="M3382">
        <f t="shared" si="262"/>
        <v>20.09</v>
      </c>
      <c r="N3382" s="6">
        <f t="shared" si="263"/>
        <v>0.59470601851851856</v>
      </c>
      <c r="O3382">
        <f t="shared" si="264"/>
        <v>14</v>
      </c>
    </row>
    <row r="3383" spans="1:15" x14ac:dyDescent="0.35">
      <c r="A3383" t="s">
        <v>15</v>
      </c>
      <c r="B3383" s="3">
        <v>47118</v>
      </c>
      <c r="C3383">
        <v>25</v>
      </c>
      <c r="D3383" t="s">
        <v>18</v>
      </c>
      <c r="E3383" s="3">
        <v>44857</v>
      </c>
      <c r="F3383" s="4">
        <v>0.58719907407407412</v>
      </c>
      <c r="G3383">
        <v>9.2799999999999994</v>
      </c>
      <c r="H3383">
        <v>10.81</v>
      </c>
      <c r="I3383">
        <v>1674</v>
      </c>
      <c r="J3383">
        <v>3382</v>
      </c>
      <c r="K3383" s="5" t="str">
        <f t="shared" si="260"/>
        <v>2022-10</v>
      </c>
      <c r="L3383" s="3" t="str">
        <f t="shared" si="261"/>
        <v>2022</v>
      </c>
      <c r="M3383">
        <f t="shared" si="262"/>
        <v>20.09</v>
      </c>
      <c r="N3383" s="6">
        <f t="shared" si="263"/>
        <v>0.59470601851851856</v>
      </c>
      <c r="O3383">
        <f t="shared" si="264"/>
        <v>14</v>
      </c>
    </row>
    <row r="3384" spans="1:15" x14ac:dyDescent="0.35">
      <c r="A3384" t="s">
        <v>22</v>
      </c>
      <c r="B3384" s="3">
        <v>47299</v>
      </c>
      <c r="C3384">
        <v>10</v>
      </c>
      <c r="D3384" t="s">
        <v>16</v>
      </c>
      <c r="E3384" s="3">
        <v>44857</v>
      </c>
      <c r="F3384" s="4">
        <v>0.51726851851851852</v>
      </c>
      <c r="G3384">
        <v>10.9</v>
      </c>
      <c r="H3384">
        <v>8.74</v>
      </c>
      <c r="I3384">
        <v>1675</v>
      </c>
      <c r="J3384">
        <v>3383</v>
      </c>
      <c r="K3384" s="5" t="str">
        <f t="shared" si="260"/>
        <v>2022-10</v>
      </c>
      <c r="L3384" s="3" t="str">
        <f t="shared" si="261"/>
        <v>2022</v>
      </c>
      <c r="M3384">
        <f t="shared" si="262"/>
        <v>19.64</v>
      </c>
      <c r="N3384" s="6">
        <f t="shared" si="263"/>
        <v>0.52333796296296298</v>
      </c>
      <c r="O3384">
        <f t="shared" si="264"/>
        <v>12</v>
      </c>
    </row>
    <row r="3385" spans="1:15" x14ac:dyDescent="0.35">
      <c r="A3385" t="s">
        <v>22</v>
      </c>
      <c r="B3385" s="3">
        <v>47299</v>
      </c>
      <c r="C3385">
        <v>10</v>
      </c>
      <c r="D3385" t="s">
        <v>16</v>
      </c>
      <c r="E3385" s="3">
        <v>44899</v>
      </c>
      <c r="F3385" s="4">
        <v>0.42749999999999999</v>
      </c>
      <c r="G3385">
        <v>6.22</v>
      </c>
      <c r="H3385">
        <v>6.63</v>
      </c>
      <c r="I3385">
        <v>1676</v>
      </c>
      <c r="J3385">
        <v>3384</v>
      </c>
      <c r="K3385" s="5" t="str">
        <f t="shared" si="260"/>
        <v>2022-12</v>
      </c>
      <c r="L3385" s="3" t="str">
        <f t="shared" si="261"/>
        <v>2022</v>
      </c>
      <c r="M3385">
        <f t="shared" si="262"/>
        <v>12.85</v>
      </c>
      <c r="N3385" s="6">
        <f t="shared" si="263"/>
        <v>0.43210416666666668</v>
      </c>
      <c r="O3385">
        <f t="shared" si="264"/>
        <v>10</v>
      </c>
    </row>
    <row r="3386" spans="1:15" x14ac:dyDescent="0.35">
      <c r="A3386" t="s">
        <v>22</v>
      </c>
      <c r="B3386" s="3">
        <v>47299</v>
      </c>
      <c r="C3386">
        <v>25</v>
      </c>
      <c r="D3386" t="s">
        <v>18</v>
      </c>
      <c r="E3386" s="3">
        <v>44899</v>
      </c>
      <c r="F3386" s="4">
        <v>0.42749999999999999</v>
      </c>
      <c r="G3386">
        <v>6.22</v>
      </c>
      <c r="H3386">
        <v>6.63</v>
      </c>
      <c r="I3386">
        <v>1676</v>
      </c>
      <c r="J3386">
        <v>3385</v>
      </c>
      <c r="K3386" s="5" t="str">
        <f t="shared" si="260"/>
        <v>2022-12</v>
      </c>
      <c r="L3386" s="3" t="str">
        <f t="shared" si="261"/>
        <v>2022</v>
      </c>
      <c r="M3386">
        <f t="shared" si="262"/>
        <v>12.85</v>
      </c>
      <c r="N3386" s="6">
        <f t="shared" si="263"/>
        <v>0.43210416666666668</v>
      </c>
      <c r="O3386">
        <f t="shared" si="264"/>
        <v>10</v>
      </c>
    </row>
    <row r="3387" spans="1:15" x14ac:dyDescent="0.35">
      <c r="A3387" t="s">
        <v>22</v>
      </c>
      <c r="B3387" s="3">
        <v>47299</v>
      </c>
      <c r="C3387">
        <v>50</v>
      </c>
      <c r="D3387" t="s">
        <v>27</v>
      </c>
      <c r="E3387" s="3">
        <v>44899</v>
      </c>
      <c r="F3387" s="4">
        <v>0.42749999999999999</v>
      </c>
      <c r="G3387">
        <v>6.22</v>
      </c>
      <c r="H3387">
        <v>6.63</v>
      </c>
      <c r="I3387">
        <v>1676</v>
      </c>
      <c r="J3387">
        <v>3386</v>
      </c>
      <c r="K3387" s="5" t="str">
        <f t="shared" si="260"/>
        <v>2022-12</v>
      </c>
      <c r="L3387" s="3" t="str">
        <f t="shared" si="261"/>
        <v>2022</v>
      </c>
      <c r="M3387">
        <f t="shared" si="262"/>
        <v>12.85</v>
      </c>
      <c r="N3387" s="6">
        <f t="shared" si="263"/>
        <v>0.43210416666666668</v>
      </c>
      <c r="O3387">
        <f t="shared" si="264"/>
        <v>10</v>
      </c>
    </row>
    <row r="3388" spans="1:15" x14ac:dyDescent="0.35">
      <c r="A3388" t="s">
        <v>22</v>
      </c>
      <c r="B3388" s="3">
        <v>47299</v>
      </c>
      <c r="C3388">
        <v>20</v>
      </c>
      <c r="D3388" t="s">
        <v>23</v>
      </c>
      <c r="E3388" s="3">
        <v>44702</v>
      </c>
      <c r="F3388" s="4">
        <v>0.7494791666666667</v>
      </c>
      <c r="G3388">
        <v>13.78</v>
      </c>
      <c r="H3388">
        <v>11.92</v>
      </c>
      <c r="I3388">
        <v>1677</v>
      </c>
      <c r="J3388">
        <v>3387</v>
      </c>
      <c r="K3388" s="5" t="str">
        <f t="shared" si="260"/>
        <v>2022-05</v>
      </c>
      <c r="L3388" s="3" t="str">
        <f t="shared" si="261"/>
        <v>2022</v>
      </c>
      <c r="M3388">
        <f t="shared" si="262"/>
        <v>25.7</v>
      </c>
      <c r="N3388" s="6">
        <f t="shared" si="263"/>
        <v>0.75775694444444452</v>
      </c>
      <c r="O3388">
        <f t="shared" si="264"/>
        <v>18</v>
      </c>
    </row>
    <row r="3389" spans="1:15" x14ac:dyDescent="0.35">
      <c r="A3389" t="s">
        <v>22</v>
      </c>
      <c r="B3389" s="3">
        <v>47299</v>
      </c>
      <c r="C3389">
        <v>25</v>
      </c>
      <c r="D3389" t="s">
        <v>18</v>
      </c>
      <c r="E3389" s="3">
        <v>44702</v>
      </c>
      <c r="F3389" s="4">
        <v>0.7494791666666667</v>
      </c>
      <c r="G3389">
        <v>13.78</v>
      </c>
      <c r="H3389">
        <v>11.92</v>
      </c>
      <c r="I3389">
        <v>1677</v>
      </c>
      <c r="J3389">
        <v>3388</v>
      </c>
      <c r="K3389" s="5" t="str">
        <f t="shared" si="260"/>
        <v>2022-05</v>
      </c>
      <c r="L3389" s="3" t="str">
        <f t="shared" si="261"/>
        <v>2022</v>
      </c>
      <c r="M3389">
        <f t="shared" si="262"/>
        <v>25.7</v>
      </c>
      <c r="N3389" s="6">
        <f t="shared" si="263"/>
        <v>0.75775694444444452</v>
      </c>
      <c r="O3389">
        <f t="shared" si="264"/>
        <v>18</v>
      </c>
    </row>
    <row r="3390" spans="1:15" x14ac:dyDescent="0.35">
      <c r="A3390" t="s">
        <v>22</v>
      </c>
      <c r="B3390" s="3">
        <v>47299</v>
      </c>
      <c r="C3390">
        <v>20</v>
      </c>
      <c r="D3390" t="s">
        <v>23</v>
      </c>
      <c r="E3390" s="3">
        <v>44766</v>
      </c>
      <c r="F3390" s="4">
        <v>0.70909722222222227</v>
      </c>
      <c r="G3390">
        <v>10.93</v>
      </c>
      <c r="H3390">
        <v>10.72</v>
      </c>
      <c r="I3390">
        <v>1678</v>
      </c>
      <c r="J3390">
        <v>3389</v>
      </c>
      <c r="K3390" s="5" t="str">
        <f t="shared" si="260"/>
        <v>2022-07</v>
      </c>
      <c r="L3390" s="3" t="str">
        <f t="shared" si="261"/>
        <v>2022</v>
      </c>
      <c r="M3390">
        <f t="shared" si="262"/>
        <v>21.65</v>
      </c>
      <c r="N3390" s="6">
        <f t="shared" si="263"/>
        <v>0.71654166666666674</v>
      </c>
      <c r="O3390">
        <f t="shared" si="264"/>
        <v>17</v>
      </c>
    </row>
    <row r="3391" spans="1:15" x14ac:dyDescent="0.35">
      <c r="A3391" t="s">
        <v>22</v>
      </c>
      <c r="B3391" s="3">
        <v>47299</v>
      </c>
      <c r="C3391">
        <v>25</v>
      </c>
      <c r="D3391" t="s">
        <v>18</v>
      </c>
      <c r="E3391" s="3">
        <v>44766</v>
      </c>
      <c r="F3391" s="4">
        <v>0.70909722222222227</v>
      </c>
      <c r="G3391">
        <v>10.93</v>
      </c>
      <c r="H3391">
        <v>10.72</v>
      </c>
      <c r="I3391">
        <v>1678</v>
      </c>
      <c r="J3391">
        <v>3390</v>
      </c>
      <c r="K3391" s="5" t="str">
        <f t="shared" si="260"/>
        <v>2022-07</v>
      </c>
      <c r="L3391" s="3" t="str">
        <f t="shared" si="261"/>
        <v>2022</v>
      </c>
      <c r="M3391">
        <f t="shared" si="262"/>
        <v>21.65</v>
      </c>
      <c r="N3391" s="6">
        <f t="shared" si="263"/>
        <v>0.71654166666666674</v>
      </c>
      <c r="O3391">
        <f t="shared" si="264"/>
        <v>17</v>
      </c>
    </row>
    <row r="3392" spans="1:15" x14ac:dyDescent="0.35">
      <c r="A3392" t="s">
        <v>22</v>
      </c>
      <c r="B3392" s="3">
        <v>47299</v>
      </c>
      <c r="C3392">
        <v>50</v>
      </c>
      <c r="D3392" t="s">
        <v>27</v>
      </c>
      <c r="E3392" s="3">
        <v>44766</v>
      </c>
      <c r="F3392" s="4">
        <v>0.70909722222222227</v>
      </c>
      <c r="G3392">
        <v>10.93</v>
      </c>
      <c r="H3392">
        <v>10.72</v>
      </c>
      <c r="I3392">
        <v>1678</v>
      </c>
      <c r="J3392">
        <v>3391</v>
      </c>
      <c r="K3392" s="5" t="str">
        <f t="shared" si="260"/>
        <v>2022-07</v>
      </c>
      <c r="L3392" s="3" t="str">
        <f t="shared" si="261"/>
        <v>2022</v>
      </c>
      <c r="M3392">
        <f t="shared" si="262"/>
        <v>21.65</v>
      </c>
      <c r="N3392" s="6">
        <f t="shared" si="263"/>
        <v>0.71654166666666674</v>
      </c>
      <c r="O3392">
        <f t="shared" si="264"/>
        <v>17</v>
      </c>
    </row>
    <row r="3393" spans="1:15" x14ac:dyDescent="0.35">
      <c r="A3393" t="s">
        <v>22</v>
      </c>
      <c r="B3393" s="3">
        <v>47299</v>
      </c>
      <c r="C3393">
        <v>20</v>
      </c>
      <c r="D3393" t="s">
        <v>23</v>
      </c>
      <c r="E3393" s="3">
        <v>44797</v>
      </c>
      <c r="F3393" s="4">
        <v>0.48223379629629631</v>
      </c>
      <c r="G3393">
        <v>12.28</v>
      </c>
      <c r="H3393">
        <v>7.28</v>
      </c>
      <c r="I3393">
        <v>1679</v>
      </c>
      <c r="J3393">
        <v>3392</v>
      </c>
      <c r="K3393" s="5" t="str">
        <f t="shared" si="260"/>
        <v>2022-08</v>
      </c>
      <c r="L3393" s="3" t="str">
        <f t="shared" si="261"/>
        <v>2022</v>
      </c>
      <c r="M3393">
        <f t="shared" si="262"/>
        <v>19.559999999999999</v>
      </c>
      <c r="N3393" s="6">
        <f t="shared" si="263"/>
        <v>0.48728935185185185</v>
      </c>
      <c r="O3393">
        <f t="shared" si="264"/>
        <v>11</v>
      </c>
    </row>
    <row r="3394" spans="1:15" x14ac:dyDescent="0.35">
      <c r="A3394" t="s">
        <v>15</v>
      </c>
      <c r="B3394" s="3">
        <v>47118</v>
      </c>
      <c r="C3394">
        <v>20</v>
      </c>
      <c r="D3394" t="s">
        <v>23</v>
      </c>
      <c r="E3394" s="3">
        <v>44703</v>
      </c>
      <c r="F3394" s="4">
        <v>0.70121527777777781</v>
      </c>
      <c r="G3394">
        <v>10.27</v>
      </c>
      <c r="H3394">
        <v>9.57</v>
      </c>
      <c r="I3394">
        <v>1680</v>
      </c>
      <c r="J3394">
        <v>3393</v>
      </c>
      <c r="K3394" s="5" t="str">
        <f t="shared" si="260"/>
        <v>2022-05</v>
      </c>
      <c r="L3394" s="3" t="str">
        <f t="shared" si="261"/>
        <v>2022</v>
      </c>
      <c r="M3394">
        <f t="shared" si="262"/>
        <v>19.84</v>
      </c>
      <c r="N3394" s="6">
        <f t="shared" si="263"/>
        <v>0.70786111111111116</v>
      </c>
      <c r="O3394">
        <f t="shared" si="264"/>
        <v>16</v>
      </c>
    </row>
    <row r="3395" spans="1:15" x14ac:dyDescent="0.35">
      <c r="A3395" t="s">
        <v>15</v>
      </c>
      <c r="B3395" s="3">
        <v>47118</v>
      </c>
      <c r="C3395">
        <v>25</v>
      </c>
      <c r="D3395" t="s">
        <v>18</v>
      </c>
      <c r="E3395" s="3">
        <v>44703</v>
      </c>
      <c r="F3395" s="4">
        <v>0.70121527777777781</v>
      </c>
      <c r="G3395">
        <v>10.27</v>
      </c>
      <c r="H3395">
        <v>9.57</v>
      </c>
      <c r="I3395">
        <v>1680</v>
      </c>
      <c r="J3395">
        <v>3394</v>
      </c>
      <c r="K3395" s="5" t="str">
        <f t="shared" ref="K3395:K3458" si="265">TEXT(E3395, "yyyy-mm")</f>
        <v>2022-05</v>
      </c>
      <c r="L3395" s="3" t="str">
        <f t="shared" ref="L3395:L3458" si="266">TEXT(E3395, "yyyy")</f>
        <v>2022</v>
      </c>
      <c r="M3395">
        <f t="shared" ref="M3395:M3458" si="267">G3395+H3395</f>
        <v>19.84</v>
      </c>
      <c r="N3395" s="6">
        <f t="shared" ref="N3395:N3458" si="268">F3395+(H3395/1440)</f>
        <v>0.70786111111111116</v>
      </c>
      <c r="O3395">
        <f t="shared" ref="O3395:O3458" si="269">HOUR(N3395)</f>
        <v>16</v>
      </c>
    </row>
    <row r="3396" spans="1:15" x14ac:dyDescent="0.35">
      <c r="A3396" t="s">
        <v>22</v>
      </c>
      <c r="B3396" s="3">
        <v>47299</v>
      </c>
      <c r="C3396">
        <v>10</v>
      </c>
      <c r="D3396" t="s">
        <v>16</v>
      </c>
      <c r="E3396" s="3">
        <v>44752</v>
      </c>
      <c r="F3396" s="4">
        <v>0.6137731481481481</v>
      </c>
      <c r="G3396">
        <v>9.48</v>
      </c>
      <c r="H3396">
        <v>8.1300000000000008</v>
      </c>
      <c r="I3396">
        <v>1681</v>
      </c>
      <c r="J3396">
        <v>3395</v>
      </c>
      <c r="K3396" s="5" t="str">
        <f t="shared" si="265"/>
        <v>2022-07</v>
      </c>
      <c r="L3396" s="3" t="str">
        <f t="shared" si="266"/>
        <v>2022</v>
      </c>
      <c r="M3396">
        <f t="shared" si="267"/>
        <v>17.61</v>
      </c>
      <c r="N3396" s="6">
        <f t="shared" si="268"/>
        <v>0.61941898148148145</v>
      </c>
      <c r="O3396">
        <f t="shared" si="269"/>
        <v>14</v>
      </c>
    </row>
    <row r="3397" spans="1:15" x14ac:dyDescent="0.35">
      <c r="A3397" t="s">
        <v>22</v>
      </c>
      <c r="B3397" s="3">
        <v>47299</v>
      </c>
      <c r="C3397">
        <v>0</v>
      </c>
      <c r="D3397" t="s">
        <v>17</v>
      </c>
      <c r="E3397" s="3">
        <v>44780</v>
      </c>
      <c r="F3397" s="4">
        <v>0.34138888888888891</v>
      </c>
      <c r="G3397">
        <v>11.17</v>
      </c>
      <c r="H3397">
        <v>8.9600000000000009</v>
      </c>
      <c r="I3397">
        <v>1682</v>
      </c>
      <c r="J3397">
        <v>3396</v>
      </c>
      <c r="K3397" s="5" t="str">
        <f t="shared" si="265"/>
        <v>2022-08</v>
      </c>
      <c r="L3397" s="3" t="str">
        <f t="shared" si="266"/>
        <v>2022</v>
      </c>
      <c r="M3397">
        <f t="shared" si="267"/>
        <v>20.130000000000003</v>
      </c>
      <c r="N3397" s="6">
        <f t="shared" si="268"/>
        <v>0.34761111111111115</v>
      </c>
      <c r="O3397">
        <f t="shared" si="269"/>
        <v>8</v>
      </c>
    </row>
    <row r="3398" spans="1:15" x14ac:dyDescent="0.35">
      <c r="A3398" t="s">
        <v>22</v>
      </c>
      <c r="B3398" s="3">
        <v>47299</v>
      </c>
      <c r="C3398">
        <v>25</v>
      </c>
      <c r="D3398" t="s">
        <v>18</v>
      </c>
      <c r="E3398" s="3">
        <v>44780</v>
      </c>
      <c r="F3398" s="4">
        <v>0.34138888888888891</v>
      </c>
      <c r="G3398">
        <v>11.17</v>
      </c>
      <c r="H3398">
        <v>8.9600000000000009</v>
      </c>
      <c r="I3398">
        <v>1682</v>
      </c>
      <c r="J3398">
        <v>3397</v>
      </c>
      <c r="K3398" s="5" t="str">
        <f t="shared" si="265"/>
        <v>2022-08</v>
      </c>
      <c r="L3398" s="3" t="str">
        <f t="shared" si="266"/>
        <v>2022</v>
      </c>
      <c r="M3398">
        <f t="shared" si="267"/>
        <v>20.130000000000003</v>
      </c>
      <c r="N3398" s="6">
        <f t="shared" si="268"/>
        <v>0.34761111111111115</v>
      </c>
      <c r="O3398">
        <f t="shared" si="269"/>
        <v>8</v>
      </c>
    </row>
    <row r="3399" spans="1:15" x14ac:dyDescent="0.35">
      <c r="A3399" t="s">
        <v>22</v>
      </c>
      <c r="B3399" s="3">
        <v>47299</v>
      </c>
      <c r="C3399">
        <v>80</v>
      </c>
      <c r="D3399" t="s">
        <v>19</v>
      </c>
      <c r="E3399" s="3">
        <v>44780</v>
      </c>
      <c r="F3399" s="4">
        <v>0.34138888888888891</v>
      </c>
      <c r="G3399">
        <v>11.17</v>
      </c>
      <c r="H3399">
        <v>8.9600000000000009</v>
      </c>
      <c r="I3399">
        <v>1682</v>
      </c>
      <c r="J3399">
        <v>3398</v>
      </c>
      <c r="K3399" s="5" t="str">
        <f t="shared" si="265"/>
        <v>2022-08</v>
      </c>
      <c r="L3399" s="3" t="str">
        <f t="shared" si="266"/>
        <v>2022</v>
      </c>
      <c r="M3399">
        <f t="shared" si="267"/>
        <v>20.130000000000003</v>
      </c>
      <c r="N3399" s="6">
        <f t="shared" si="268"/>
        <v>0.34761111111111115</v>
      </c>
      <c r="O3399">
        <f t="shared" si="269"/>
        <v>8</v>
      </c>
    </row>
    <row r="3400" spans="1:15" x14ac:dyDescent="0.35">
      <c r="A3400" t="s">
        <v>24</v>
      </c>
      <c r="B3400" s="3">
        <v>47848</v>
      </c>
      <c r="C3400">
        <v>0</v>
      </c>
      <c r="D3400" t="s">
        <v>17</v>
      </c>
      <c r="E3400" s="3">
        <v>44606</v>
      </c>
      <c r="F3400" s="4">
        <v>0.56210648148148146</v>
      </c>
      <c r="G3400">
        <v>7.26</v>
      </c>
      <c r="H3400">
        <v>12.68</v>
      </c>
      <c r="I3400">
        <v>1683</v>
      </c>
      <c r="J3400">
        <v>3399</v>
      </c>
      <c r="K3400" s="5" t="str">
        <f t="shared" si="265"/>
        <v>2022-02</v>
      </c>
      <c r="L3400" s="3" t="str">
        <f t="shared" si="266"/>
        <v>2022</v>
      </c>
      <c r="M3400">
        <f t="shared" si="267"/>
        <v>19.939999999999998</v>
      </c>
      <c r="N3400" s="6">
        <f t="shared" si="268"/>
        <v>0.57091203703703697</v>
      </c>
      <c r="O3400">
        <f t="shared" si="269"/>
        <v>13</v>
      </c>
    </row>
    <row r="3401" spans="1:15" x14ac:dyDescent="0.35">
      <c r="A3401" t="s">
        <v>24</v>
      </c>
      <c r="B3401" s="3">
        <v>47848</v>
      </c>
      <c r="C3401">
        <v>40</v>
      </c>
      <c r="D3401" t="s">
        <v>26</v>
      </c>
      <c r="E3401" s="3">
        <v>44606</v>
      </c>
      <c r="F3401" s="4">
        <v>0.56210648148148146</v>
      </c>
      <c r="G3401">
        <v>7.26</v>
      </c>
      <c r="H3401">
        <v>12.68</v>
      </c>
      <c r="I3401">
        <v>1683</v>
      </c>
      <c r="J3401">
        <v>3400</v>
      </c>
      <c r="K3401" s="5" t="str">
        <f t="shared" si="265"/>
        <v>2022-02</v>
      </c>
      <c r="L3401" s="3" t="str">
        <f t="shared" si="266"/>
        <v>2022</v>
      </c>
      <c r="M3401">
        <f t="shared" si="267"/>
        <v>19.939999999999998</v>
      </c>
      <c r="N3401" s="6">
        <f t="shared" si="268"/>
        <v>0.57091203703703697</v>
      </c>
      <c r="O3401">
        <f t="shared" si="269"/>
        <v>13</v>
      </c>
    </row>
    <row r="3402" spans="1:15" x14ac:dyDescent="0.35">
      <c r="A3402" t="s">
        <v>24</v>
      </c>
      <c r="B3402" s="3">
        <v>47848</v>
      </c>
      <c r="C3402">
        <v>80</v>
      </c>
      <c r="D3402" t="s">
        <v>19</v>
      </c>
      <c r="E3402" s="3">
        <v>44606</v>
      </c>
      <c r="F3402" s="4">
        <v>0.56210648148148146</v>
      </c>
      <c r="G3402">
        <v>7.26</v>
      </c>
      <c r="H3402">
        <v>12.68</v>
      </c>
      <c r="I3402">
        <v>1683</v>
      </c>
      <c r="J3402">
        <v>3401</v>
      </c>
      <c r="K3402" s="5" t="str">
        <f t="shared" si="265"/>
        <v>2022-02</v>
      </c>
      <c r="L3402" s="3" t="str">
        <f t="shared" si="266"/>
        <v>2022</v>
      </c>
      <c r="M3402">
        <f t="shared" si="267"/>
        <v>19.939999999999998</v>
      </c>
      <c r="N3402" s="6">
        <f t="shared" si="268"/>
        <v>0.57091203703703697</v>
      </c>
      <c r="O3402">
        <f t="shared" si="269"/>
        <v>13</v>
      </c>
    </row>
    <row r="3403" spans="1:15" x14ac:dyDescent="0.35">
      <c r="A3403" t="s">
        <v>24</v>
      </c>
      <c r="B3403" s="3">
        <v>47848</v>
      </c>
      <c r="C3403">
        <v>20</v>
      </c>
      <c r="D3403" t="s">
        <v>23</v>
      </c>
      <c r="E3403" s="3">
        <v>44653</v>
      </c>
      <c r="F3403" s="4">
        <v>0.8540740740740741</v>
      </c>
      <c r="G3403">
        <v>6.11</v>
      </c>
      <c r="H3403">
        <v>4.92</v>
      </c>
      <c r="I3403">
        <v>1684</v>
      </c>
      <c r="J3403">
        <v>3402</v>
      </c>
      <c r="K3403" s="5" t="str">
        <f t="shared" si="265"/>
        <v>2022-04</v>
      </c>
      <c r="L3403" s="3" t="str">
        <f t="shared" si="266"/>
        <v>2022</v>
      </c>
      <c r="M3403">
        <f t="shared" si="267"/>
        <v>11.030000000000001</v>
      </c>
      <c r="N3403" s="6">
        <f t="shared" si="268"/>
        <v>0.85749074074074072</v>
      </c>
      <c r="O3403">
        <f t="shared" si="269"/>
        <v>20</v>
      </c>
    </row>
    <row r="3404" spans="1:15" x14ac:dyDescent="0.35">
      <c r="A3404" t="s">
        <v>24</v>
      </c>
      <c r="B3404" s="3">
        <v>47848</v>
      </c>
      <c r="C3404">
        <v>25</v>
      </c>
      <c r="D3404" t="s">
        <v>18</v>
      </c>
      <c r="E3404" s="3">
        <v>44653</v>
      </c>
      <c r="F3404" s="4">
        <v>0.8540740740740741</v>
      </c>
      <c r="G3404">
        <v>6.11</v>
      </c>
      <c r="H3404">
        <v>4.92</v>
      </c>
      <c r="I3404">
        <v>1684</v>
      </c>
      <c r="J3404">
        <v>3403</v>
      </c>
      <c r="K3404" s="5" t="str">
        <f t="shared" si="265"/>
        <v>2022-04</v>
      </c>
      <c r="L3404" s="3" t="str">
        <f t="shared" si="266"/>
        <v>2022</v>
      </c>
      <c r="M3404">
        <f t="shared" si="267"/>
        <v>11.030000000000001</v>
      </c>
      <c r="N3404" s="6">
        <f t="shared" si="268"/>
        <v>0.85749074074074072</v>
      </c>
      <c r="O3404">
        <f t="shared" si="269"/>
        <v>20</v>
      </c>
    </row>
    <row r="3405" spans="1:15" x14ac:dyDescent="0.35">
      <c r="A3405" t="s">
        <v>28</v>
      </c>
      <c r="B3405" t="s">
        <v>21</v>
      </c>
      <c r="C3405">
        <v>0</v>
      </c>
      <c r="D3405" t="s">
        <v>17</v>
      </c>
      <c r="E3405" s="3">
        <v>44833</v>
      </c>
      <c r="F3405" s="4">
        <v>0.57292824074074078</v>
      </c>
      <c r="G3405">
        <v>15.04</v>
      </c>
      <c r="H3405">
        <v>7.89</v>
      </c>
      <c r="I3405">
        <v>1685</v>
      </c>
      <c r="J3405">
        <v>3404</v>
      </c>
      <c r="K3405" s="5" t="str">
        <f t="shared" si="265"/>
        <v>2022-09</v>
      </c>
      <c r="L3405" s="3" t="str">
        <f t="shared" si="266"/>
        <v>2022</v>
      </c>
      <c r="M3405">
        <f t="shared" si="267"/>
        <v>22.93</v>
      </c>
      <c r="N3405" s="6">
        <f t="shared" si="268"/>
        <v>0.57840740740740748</v>
      </c>
      <c r="O3405">
        <f t="shared" si="269"/>
        <v>13</v>
      </c>
    </row>
    <row r="3406" spans="1:15" x14ac:dyDescent="0.35">
      <c r="A3406" t="s">
        <v>28</v>
      </c>
      <c r="B3406" t="s">
        <v>21</v>
      </c>
      <c r="C3406">
        <v>25</v>
      </c>
      <c r="D3406" t="s">
        <v>18</v>
      </c>
      <c r="E3406" s="3">
        <v>44833</v>
      </c>
      <c r="F3406" s="4">
        <v>0.57292824074074078</v>
      </c>
      <c r="G3406">
        <v>15.04</v>
      </c>
      <c r="H3406">
        <v>7.89</v>
      </c>
      <c r="I3406">
        <v>1685</v>
      </c>
      <c r="J3406">
        <v>3405</v>
      </c>
      <c r="K3406" s="5" t="str">
        <f t="shared" si="265"/>
        <v>2022-09</v>
      </c>
      <c r="L3406" s="3" t="str">
        <f t="shared" si="266"/>
        <v>2022</v>
      </c>
      <c r="M3406">
        <f t="shared" si="267"/>
        <v>22.93</v>
      </c>
      <c r="N3406" s="6">
        <f t="shared" si="268"/>
        <v>0.57840740740740748</v>
      </c>
      <c r="O3406">
        <f t="shared" si="269"/>
        <v>13</v>
      </c>
    </row>
    <row r="3407" spans="1:15" x14ac:dyDescent="0.35">
      <c r="A3407" t="s">
        <v>28</v>
      </c>
      <c r="B3407" t="s">
        <v>21</v>
      </c>
      <c r="C3407">
        <v>80</v>
      </c>
      <c r="D3407" t="s">
        <v>19</v>
      </c>
      <c r="E3407" s="3">
        <v>44833</v>
      </c>
      <c r="F3407" s="4">
        <v>0.57292824074074078</v>
      </c>
      <c r="G3407">
        <v>15.04</v>
      </c>
      <c r="H3407">
        <v>7.89</v>
      </c>
      <c r="I3407">
        <v>1685</v>
      </c>
      <c r="J3407">
        <v>3406</v>
      </c>
      <c r="K3407" s="5" t="str">
        <f t="shared" si="265"/>
        <v>2022-09</v>
      </c>
      <c r="L3407" s="3" t="str">
        <f t="shared" si="266"/>
        <v>2022</v>
      </c>
      <c r="M3407">
        <f t="shared" si="267"/>
        <v>22.93</v>
      </c>
      <c r="N3407" s="6">
        <f t="shared" si="268"/>
        <v>0.57840740740740748</v>
      </c>
      <c r="O3407">
        <f t="shared" si="269"/>
        <v>13</v>
      </c>
    </row>
    <row r="3408" spans="1:15" x14ac:dyDescent="0.35">
      <c r="A3408" t="s">
        <v>22</v>
      </c>
      <c r="B3408" s="3">
        <v>47299</v>
      </c>
      <c r="C3408">
        <v>20</v>
      </c>
      <c r="D3408" t="s">
        <v>23</v>
      </c>
      <c r="E3408" s="3">
        <v>44864</v>
      </c>
      <c r="F3408" s="4">
        <v>0.58589120370370373</v>
      </c>
      <c r="G3408">
        <v>12.3</v>
      </c>
      <c r="H3408">
        <v>11.82</v>
      </c>
      <c r="I3408">
        <v>1686</v>
      </c>
      <c r="J3408">
        <v>3407</v>
      </c>
      <c r="K3408" s="5" t="str">
        <f t="shared" si="265"/>
        <v>2022-10</v>
      </c>
      <c r="L3408" s="3" t="str">
        <f t="shared" si="266"/>
        <v>2022</v>
      </c>
      <c r="M3408">
        <f t="shared" si="267"/>
        <v>24.12</v>
      </c>
      <c r="N3408" s="6">
        <f t="shared" si="268"/>
        <v>0.59409953703703711</v>
      </c>
      <c r="O3408">
        <f t="shared" si="269"/>
        <v>14</v>
      </c>
    </row>
    <row r="3409" spans="1:15" x14ac:dyDescent="0.35">
      <c r="A3409" t="s">
        <v>28</v>
      </c>
      <c r="B3409" t="s">
        <v>21</v>
      </c>
      <c r="C3409">
        <v>10</v>
      </c>
      <c r="D3409" t="s">
        <v>16</v>
      </c>
      <c r="E3409" s="3">
        <v>44703</v>
      </c>
      <c r="F3409" s="4">
        <v>0.53607638888888887</v>
      </c>
      <c r="G3409">
        <v>6.5</v>
      </c>
      <c r="H3409">
        <v>16.7</v>
      </c>
      <c r="I3409">
        <v>1687</v>
      </c>
      <c r="J3409">
        <v>3408</v>
      </c>
      <c r="K3409" s="5" t="str">
        <f t="shared" si="265"/>
        <v>2022-05</v>
      </c>
      <c r="L3409" s="3" t="str">
        <f t="shared" si="266"/>
        <v>2022</v>
      </c>
      <c r="M3409">
        <f t="shared" si="267"/>
        <v>23.2</v>
      </c>
      <c r="N3409" s="6">
        <f t="shared" si="268"/>
        <v>0.54767361111111112</v>
      </c>
      <c r="O3409">
        <f t="shared" si="269"/>
        <v>13</v>
      </c>
    </row>
    <row r="3410" spans="1:15" x14ac:dyDescent="0.35">
      <c r="A3410" t="s">
        <v>22</v>
      </c>
      <c r="B3410" s="3">
        <v>47299</v>
      </c>
      <c r="C3410">
        <v>0</v>
      </c>
      <c r="D3410" t="s">
        <v>17</v>
      </c>
      <c r="E3410" s="3">
        <v>44706</v>
      </c>
      <c r="F3410" s="4">
        <v>0.58976851851851853</v>
      </c>
      <c r="G3410">
        <v>14.38</v>
      </c>
      <c r="H3410">
        <v>6.12</v>
      </c>
      <c r="I3410">
        <v>1688</v>
      </c>
      <c r="J3410">
        <v>3409</v>
      </c>
      <c r="K3410" s="5" t="str">
        <f t="shared" si="265"/>
        <v>2022-05</v>
      </c>
      <c r="L3410" s="3" t="str">
        <f t="shared" si="266"/>
        <v>2022</v>
      </c>
      <c r="M3410">
        <f t="shared" si="267"/>
        <v>20.5</v>
      </c>
      <c r="N3410" s="6">
        <f t="shared" si="268"/>
        <v>0.5940185185185185</v>
      </c>
      <c r="O3410">
        <f t="shared" si="269"/>
        <v>14</v>
      </c>
    </row>
    <row r="3411" spans="1:15" x14ac:dyDescent="0.35">
      <c r="A3411" t="s">
        <v>22</v>
      </c>
      <c r="B3411" s="3">
        <v>47299</v>
      </c>
      <c r="C3411">
        <v>25</v>
      </c>
      <c r="D3411" t="s">
        <v>18</v>
      </c>
      <c r="E3411" s="3">
        <v>44706</v>
      </c>
      <c r="F3411" s="4">
        <v>0.58976851851851853</v>
      </c>
      <c r="G3411">
        <v>14.38</v>
      </c>
      <c r="H3411">
        <v>6.12</v>
      </c>
      <c r="I3411">
        <v>1688</v>
      </c>
      <c r="J3411">
        <v>3410</v>
      </c>
      <c r="K3411" s="5" t="str">
        <f t="shared" si="265"/>
        <v>2022-05</v>
      </c>
      <c r="L3411" s="3" t="str">
        <f t="shared" si="266"/>
        <v>2022</v>
      </c>
      <c r="M3411">
        <f t="shared" si="267"/>
        <v>20.5</v>
      </c>
      <c r="N3411" s="6">
        <f t="shared" si="268"/>
        <v>0.5940185185185185</v>
      </c>
      <c r="O3411">
        <f t="shared" si="269"/>
        <v>14</v>
      </c>
    </row>
    <row r="3412" spans="1:15" x14ac:dyDescent="0.35">
      <c r="A3412" t="s">
        <v>22</v>
      </c>
      <c r="B3412" s="3">
        <v>47299</v>
      </c>
      <c r="C3412">
        <v>80</v>
      </c>
      <c r="D3412" t="s">
        <v>19</v>
      </c>
      <c r="E3412" s="3">
        <v>44706</v>
      </c>
      <c r="F3412" s="4">
        <v>0.58976851851851853</v>
      </c>
      <c r="G3412">
        <v>14.38</v>
      </c>
      <c r="H3412">
        <v>6.12</v>
      </c>
      <c r="I3412">
        <v>1688</v>
      </c>
      <c r="J3412">
        <v>3411</v>
      </c>
      <c r="K3412" s="5" t="str">
        <f t="shared" si="265"/>
        <v>2022-05</v>
      </c>
      <c r="L3412" s="3" t="str">
        <f t="shared" si="266"/>
        <v>2022</v>
      </c>
      <c r="M3412">
        <f t="shared" si="267"/>
        <v>20.5</v>
      </c>
      <c r="N3412" s="6">
        <f t="shared" si="268"/>
        <v>0.5940185185185185</v>
      </c>
      <c r="O3412">
        <f t="shared" si="269"/>
        <v>14</v>
      </c>
    </row>
    <row r="3413" spans="1:15" x14ac:dyDescent="0.35">
      <c r="A3413" t="s">
        <v>20</v>
      </c>
      <c r="B3413" t="s">
        <v>21</v>
      </c>
      <c r="C3413">
        <v>10</v>
      </c>
      <c r="D3413" t="s">
        <v>16</v>
      </c>
      <c r="E3413" s="3">
        <v>44881</v>
      </c>
      <c r="F3413" s="4">
        <v>0.62677083333333339</v>
      </c>
      <c r="G3413">
        <v>7.62</v>
      </c>
      <c r="H3413">
        <v>11.68</v>
      </c>
      <c r="I3413">
        <v>1689</v>
      </c>
      <c r="J3413">
        <v>3412</v>
      </c>
      <c r="K3413" s="5" t="str">
        <f t="shared" si="265"/>
        <v>2022-11</v>
      </c>
      <c r="L3413" s="3" t="str">
        <f t="shared" si="266"/>
        <v>2022</v>
      </c>
      <c r="M3413">
        <f t="shared" si="267"/>
        <v>19.3</v>
      </c>
      <c r="N3413" s="6">
        <f t="shared" si="268"/>
        <v>0.63488194444444446</v>
      </c>
      <c r="O3413">
        <f t="shared" si="269"/>
        <v>15</v>
      </c>
    </row>
    <row r="3414" spans="1:15" x14ac:dyDescent="0.35">
      <c r="A3414" t="s">
        <v>20</v>
      </c>
      <c r="B3414" t="s">
        <v>21</v>
      </c>
      <c r="C3414">
        <v>40</v>
      </c>
      <c r="D3414" t="s">
        <v>26</v>
      </c>
      <c r="E3414" s="3">
        <v>44881</v>
      </c>
      <c r="F3414" s="4">
        <v>0.62677083333333339</v>
      </c>
      <c r="G3414">
        <v>7.62</v>
      </c>
      <c r="H3414">
        <v>11.68</v>
      </c>
      <c r="I3414">
        <v>1689</v>
      </c>
      <c r="J3414">
        <v>3413</v>
      </c>
      <c r="K3414" s="5" t="str">
        <f t="shared" si="265"/>
        <v>2022-11</v>
      </c>
      <c r="L3414" s="3" t="str">
        <f t="shared" si="266"/>
        <v>2022</v>
      </c>
      <c r="M3414">
        <f t="shared" si="267"/>
        <v>19.3</v>
      </c>
      <c r="N3414" s="6">
        <f t="shared" si="268"/>
        <v>0.63488194444444446</v>
      </c>
      <c r="O3414">
        <f t="shared" si="269"/>
        <v>15</v>
      </c>
    </row>
    <row r="3415" spans="1:15" x14ac:dyDescent="0.35">
      <c r="A3415" t="s">
        <v>20</v>
      </c>
      <c r="B3415" t="s">
        <v>21</v>
      </c>
      <c r="C3415">
        <v>80</v>
      </c>
      <c r="D3415" t="s">
        <v>19</v>
      </c>
      <c r="E3415" s="3">
        <v>44881</v>
      </c>
      <c r="F3415" s="4">
        <v>0.62677083333333339</v>
      </c>
      <c r="G3415">
        <v>7.62</v>
      </c>
      <c r="H3415">
        <v>11.68</v>
      </c>
      <c r="I3415">
        <v>1689</v>
      </c>
      <c r="J3415">
        <v>3414</v>
      </c>
      <c r="K3415" s="5" t="str">
        <f t="shared" si="265"/>
        <v>2022-11</v>
      </c>
      <c r="L3415" s="3" t="str">
        <f t="shared" si="266"/>
        <v>2022</v>
      </c>
      <c r="M3415">
        <f t="shared" si="267"/>
        <v>19.3</v>
      </c>
      <c r="N3415" s="6">
        <f t="shared" si="268"/>
        <v>0.63488194444444446</v>
      </c>
      <c r="O3415">
        <f t="shared" si="269"/>
        <v>15</v>
      </c>
    </row>
    <row r="3416" spans="1:15" x14ac:dyDescent="0.35">
      <c r="A3416" t="s">
        <v>15</v>
      </c>
      <c r="B3416" s="3">
        <v>47118</v>
      </c>
      <c r="C3416">
        <v>20</v>
      </c>
      <c r="D3416" t="s">
        <v>23</v>
      </c>
      <c r="E3416" s="3">
        <v>44909</v>
      </c>
      <c r="F3416" s="4">
        <v>0.53157407407407409</v>
      </c>
      <c r="G3416">
        <v>10.67</v>
      </c>
      <c r="H3416">
        <v>9.02</v>
      </c>
      <c r="I3416">
        <v>1690</v>
      </c>
      <c r="J3416">
        <v>3415</v>
      </c>
      <c r="K3416" s="5" t="str">
        <f t="shared" si="265"/>
        <v>2022-12</v>
      </c>
      <c r="L3416" s="3" t="str">
        <f t="shared" si="266"/>
        <v>2022</v>
      </c>
      <c r="M3416">
        <f t="shared" si="267"/>
        <v>19.689999999999998</v>
      </c>
      <c r="N3416" s="6">
        <f t="shared" si="268"/>
        <v>0.53783796296296293</v>
      </c>
      <c r="O3416">
        <f t="shared" si="269"/>
        <v>12</v>
      </c>
    </row>
    <row r="3417" spans="1:15" x14ac:dyDescent="0.35">
      <c r="A3417" t="s">
        <v>22</v>
      </c>
      <c r="B3417" s="3">
        <v>47299</v>
      </c>
      <c r="C3417">
        <v>0</v>
      </c>
      <c r="D3417" t="s">
        <v>17</v>
      </c>
      <c r="E3417" s="3">
        <v>44842</v>
      </c>
      <c r="F3417" s="4">
        <v>0.58121527777777782</v>
      </c>
      <c r="G3417">
        <v>9.43</v>
      </c>
      <c r="H3417">
        <v>10.15</v>
      </c>
      <c r="I3417">
        <v>1691</v>
      </c>
      <c r="J3417">
        <v>3416</v>
      </c>
      <c r="K3417" s="5" t="str">
        <f t="shared" si="265"/>
        <v>2022-10</v>
      </c>
      <c r="L3417" s="3" t="str">
        <f t="shared" si="266"/>
        <v>2022</v>
      </c>
      <c r="M3417">
        <f t="shared" si="267"/>
        <v>19.579999999999998</v>
      </c>
      <c r="N3417" s="6">
        <f t="shared" si="268"/>
        <v>0.58826388888888892</v>
      </c>
      <c r="O3417">
        <f t="shared" si="269"/>
        <v>14</v>
      </c>
    </row>
    <row r="3418" spans="1:15" x14ac:dyDescent="0.35">
      <c r="A3418" t="s">
        <v>22</v>
      </c>
      <c r="B3418" s="3">
        <v>47299</v>
      </c>
      <c r="C3418">
        <v>25</v>
      </c>
      <c r="D3418" t="s">
        <v>18</v>
      </c>
      <c r="E3418" s="3">
        <v>44842</v>
      </c>
      <c r="F3418" s="4">
        <v>0.58121527777777782</v>
      </c>
      <c r="G3418">
        <v>9.43</v>
      </c>
      <c r="H3418">
        <v>10.15</v>
      </c>
      <c r="I3418">
        <v>1691</v>
      </c>
      <c r="J3418">
        <v>3417</v>
      </c>
      <c r="K3418" s="5" t="str">
        <f t="shared" si="265"/>
        <v>2022-10</v>
      </c>
      <c r="L3418" s="3" t="str">
        <f t="shared" si="266"/>
        <v>2022</v>
      </c>
      <c r="M3418">
        <f t="shared" si="267"/>
        <v>19.579999999999998</v>
      </c>
      <c r="N3418" s="6">
        <f t="shared" si="268"/>
        <v>0.58826388888888892</v>
      </c>
      <c r="O3418">
        <f t="shared" si="269"/>
        <v>14</v>
      </c>
    </row>
    <row r="3419" spans="1:15" x14ac:dyDescent="0.35">
      <c r="A3419" t="s">
        <v>25</v>
      </c>
      <c r="B3419" t="s">
        <v>21</v>
      </c>
      <c r="C3419">
        <v>0</v>
      </c>
      <c r="D3419" t="s">
        <v>17</v>
      </c>
      <c r="E3419" s="3">
        <v>44882</v>
      </c>
      <c r="F3419" s="4">
        <v>0.71614583333333337</v>
      </c>
      <c r="G3419">
        <v>6.52</v>
      </c>
      <c r="H3419">
        <v>12.65</v>
      </c>
      <c r="I3419">
        <v>1692</v>
      </c>
      <c r="J3419">
        <v>3418</v>
      </c>
      <c r="K3419" s="5" t="str">
        <f t="shared" si="265"/>
        <v>2022-11</v>
      </c>
      <c r="L3419" s="3" t="str">
        <f t="shared" si="266"/>
        <v>2022</v>
      </c>
      <c r="M3419">
        <f t="shared" si="267"/>
        <v>19.170000000000002</v>
      </c>
      <c r="N3419" s="6">
        <f t="shared" si="268"/>
        <v>0.72493055555555563</v>
      </c>
      <c r="O3419">
        <f t="shared" si="269"/>
        <v>17</v>
      </c>
    </row>
    <row r="3420" spans="1:15" x14ac:dyDescent="0.35">
      <c r="A3420" t="s">
        <v>25</v>
      </c>
      <c r="B3420" t="s">
        <v>21</v>
      </c>
      <c r="C3420">
        <v>0</v>
      </c>
      <c r="D3420" t="s">
        <v>17</v>
      </c>
      <c r="E3420" s="3">
        <v>44896</v>
      </c>
      <c r="F3420" s="4">
        <v>0.59063657407407411</v>
      </c>
      <c r="G3420">
        <v>8.3800000000000008</v>
      </c>
      <c r="H3420">
        <v>9.56</v>
      </c>
      <c r="I3420">
        <v>1693</v>
      </c>
      <c r="J3420">
        <v>3419</v>
      </c>
      <c r="K3420" s="5" t="str">
        <f t="shared" si="265"/>
        <v>2022-12</v>
      </c>
      <c r="L3420" s="3" t="str">
        <f t="shared" si="266"/>
        <v>2022</v>
      </c>
      <c r="M3420">
        <f t="shared" si="267"/>
        <v>17.940000000000001</v>
      </c>
      <c r="N3420" s="6">
        <f t="shared" si="268"/>
        <v>0.59727546296296297</v>
      </c>
      <c r="O3420">
        <f t="shared" si="269"/>
        <v>14</v>
      </c>
    </row>
    <row r="3421" spans="1:15" x14ac:dyDescent="0.35">
      <c r="A3421" t="s">
        <v>25</v>
      </c>
      <c r="B3421" t="s">
        <v>21</v>
      </c>
      <c r="C3421">
        <v>25</v>
      </c>
      <c r="D3421" t="s">
        <v>18</v>
      </c>
      <c r="E3421" s="3">
        <v>44896</v>
      </c>
      <c r="F3421" s="4">
        <v>0.59063657407407411</v>
      </c>
      <c r="G3421">
        <v>8.3800000000000008</v>
      </c>
      <c r="H3421">
        <v>9.56</v>
      </c>
      <c r="I3421">
        <v>1693</v>
      </c>
      <c r="J3421">
        <v>3420</v>
      </c>
      <c r="K3421" s="5" t="str">
        <f t="shared" si="265"/>
        <v>2022-12</v>
      </c>
      <c r="L3421" s="3" t="str">
        <f t="shared" si="266"/>
        <v>2022</v>
      </c>
      <c r="M3421">
        <f t="shared" si="267"/>
        <v>17.940000000000001</v>
      </c>
      <c r="N3421" s="6">
        <f t="shared" si="268"/>
        <v>0.59727546296296297</v>
      </c>
      <c r="O3421">
        <f t="shared" si="269"/>
        <v>14</v>
      </c>
    </row>
    <row r="3422" spans="1:15" x14ac:dyDescent="0.35">
      <c r="A3422" t="s">
        <v>22</v>
      </c>
      <c r="B3422" s="3">
        <v>47299</v>
      </c>
      <c r="C3422">
        <v>10</v>
      </c>
      <c r="D3422" t="s">
        <v>16</v>
      </c>
      <c r="E3422" s="3">
        <v>44726</v>
      </c>
      <c r="F3422" s="4">
        <v>0.72175925925925921</v>
      </c>
      <c r="G3422">
        <v>9.0500000000000007</v>
      </c>
      <c r="H3422">
        <v>9.5</v>
      </c>
      <c r="I3422">
        <v>1694</v>
      </c>
      <c r="J3422">
        <v>3421</v>
      </c>
      <c r="K3422" s="5" t="str">
        <f t="shared" si="265"/>
        <v>2022-06</v>
      </c>
      <c r="L3422" s="3" t="str">
        <f t="shared" si="266"/>
        <v>2022</v>
      </c>
      <c r="M3422">
        <f t="shared" si="267"/>
        <v>18.55</v>
      </c>
      <c r="N3422" s="6">
        <f t="shared" si="268"/>
        <v>0.72835648148148147</v>
      </c>
      <c r="O3422">
        <f t="shared" si="269"/>
        <v>17</v>
      </c>
    </row>
    <row r="3423" spans="1:15" x14ac:dyDescent="0.35">
      <c r="A3423" t="s">
        <v>22</v>
      </c>
      <c r="B3423" s="3">
        <v>47299</v>
      </c>
      <c r="C3423">
        <v>40</v>
      </c>
      <c r="D3423" t="s">
        <v>26</v>
      </c>
      <c r="E3423" s="3">
        <v>44726</v>
      </c>
      <c r="F3423" s="4">
        <v>0.72175925925925921</v>
      </c>
      <c r="G3423">
        <v>9.0500000000000007</v>
      </c>
      <c r="H3423">
        <v>9.5</v>
      </c>
      <c r="I3423">
        <v>1694</v>
      </c>
      <c r="J3423">
        <v>3422</v>
      </c>
      <c r="K3423" s="5" t="str">
        <f t="shared" si="265"/>
        <v>2022-06</v>
      </c>
      <c r="L3423" s="3" t="str">
        <f t="shared" si="266"/>
        <v>2022</v>
      </c>
      <c r="M3423">
        <f t="shared" si="267"/>
        <v>18.55</v>
      </c>
      <c r="N3423" s="6">
        <f t="shared" si="268"/>
        <v>0.72835648148148147</v>
      </c>
      <c r="O3423">
        <f t="shared" si="269"/>
        <v>17</v>
      </c>
    </row>
    <row r="3424" spans="1:15" x14ac:dyDescent="0.35">
      <c r="A3424" t="s">
        <v>22</v>
      </c>
      <c r="B3424" s="3">
        <v>47299</v>
      </c>
      <c r="C3424">
        <v>80</v>
      </c>
      <c r="D3424" t="s">
        <v>19</v>
      </c>
      <c r="E3424" s="3">
        <v>44726</v>
      </c>
      <c r="F3424" s="4">
        <v>0.72175925925925921</v>
      </c>
      <c r="G3424">
        <v>9.0500000000000007</v>
      </c>
      <c r="H3424">
        <v>9.5</v>
      </c>
      <c r="I3424">
        <v>1694</v>
      </c>
      <c r="J3424">
        <v>3423</v>
      </c>
      <c r="K3424" s="5" t="str">
        <f t="shared" si="265"/>
        <v>2022-06</v>
      </c>
      <c r="L3424" s="3" t="str">
        <f t="shared" si="266"/>
        <v>2022</v>
      </c>
      <c r="M3424">
        <f t="shared" si="267"/>
        <v>18.55</v>
      </c>
      <c r="N3424" s="6">
        <f t="shared" si="268"/>
        <v>0.72835648148148147</v>
      </c>
      <c r="O3424">
        <f t="shared" si="269"/>
        <v>17</v>
      </c>
    </row>
    <row r="3425" spans="1:15" x14ac:dyDescent="0.35">
      <c r="A3425" t="s">
        <v>24</v>
      </c>
      <c r="B3425" s="3">
        <v>47848</v>
      </c>
      <c r="C3425">
        <v>0</v>
      </c>
      <c r="D3425" t="s">
        <v>17</v>
      </c>
      <c r="E3425" s="3">
        <v>44796</v>
      </c>
      <c r="F3425" s="4">
        <v>0.76098379629629631</v>
      </c>
      <c r="G3425">
        <v>7.5</v>
      </c>
      <c r="H3425">
        <v>7.15</v>
      </c>
      <c r="I3425">
        <v>1695</v>
      </c>
      <c r="J3425">
        <v>3424</v>
      </c>
      <c r="K3425" s="5" t="str">
        <f t="shared" si="265"/>
        <v>2022-08</v>
      </c>
      <c r="L3425" s="3" t="str">
        <f t="shared" si="266"/>
        <v>2022</v>
      </c>
      <c r="M3425">
        <f t="shared" si="267"/>
        <v>14.65</v>
      </c>
      <c r="N3425" s="6">
        <f t="shared" si="268"/>
        <v>0.76594907407407409</v>
      </c>
      <c r="O3425">
        <f t="shared" si="269"/>
        <v>18</v>
      </c>
    </row>
    <row r="3426" spans="1:15" x14ac:dyDescent="0.35">
      <c r="A3426" t="s">
        <v>24</v>
      </c>
      <c r="B3426" s="3">
        <v>47848</v>
      </c>
      <c r="C3426">
        <v>40</v>
      </c>
      <c r="D3426" t="s">
        <v>26</v>
      </c>
      <c r="E3426" s="3">
        <v>44796</v>
      </c>
      <c r="F3426" s="4">
        <v>0.76098379629629631</v>
      </c>
      <c r="G3426">
        <v>7.5</v>
      </c>
      <c r="H3426">
        <v>7.15</v>
      </c>
      <c r="I3426">
        <v>1695</v>
      </c>
      <c r="J3426">
        <v>3425</v>
      </c>
      <c r="K3426" s="5" t="str">
        <f t="shared" si="265"/>
        <v>2022-08</v>
      </c>
      <c r="L3426" s="3" t="str">
        <f t="shared" si="266"/>
        <v>2022</v>
      </c>
      <c r="M3426">
        <f t="shared" si="267"/>
        <v>14.65</v>
      </c>
      <c r="N3426" s="6">
        <f t="shared" si="268"/>
        <v>0.76594907407407409</v>
      </c>
      <c r="O3426">
        <f t="shared" si="269"/>
        <v>18</v>
      </c>
    </row>
    <row r="3427" spans="1:15" x14ac:dyDescent="0.35">
      <c r="A3427" t="s">
        <v>15</v>
      </c>
      <c r="B3427" s="3">
        <v>47118</v>
      </c>
      <c r="C3427">
        <v>0</v>
      </c>
      <c r="D3427" t="s">
        <v>17</v>
      </c>
      <c r="E3427" s="3">
        <v>44847</v>
      </c>
      <c r="F3427" s="4">
        <v>0.53131944444444446</v>
      </c>
      <c r="G3427">
        <v>8.77</v>
      </c>
      <c r="H3427">
        <v>9.82</v>
      </c>
      <c r="I3427">
        <v>1696</v>
      </c>
      <c r="J3427">
        <v>3426</v>
      </c>
      <c r="K3427" s="5" t="str">
        <f t="shared" si="265"/>
        <v>2022-10</v>
      </c>
      <c r="L3427" s="3" t="str">
        <f t="shared" si="266"/>
        <v>2022</v>
      </c>
      <c r="M3427">
        <f t="shared" si="267"/>
        <v>18.59</v>
      </c>
      <c r="N3427" s="6">
        <f t="shared" si="268"/>
        <v>0.53813888888888894</v>
      </c>
      <c r="O3427">
        <f t="shared" si="269"/>
        <v>12</v>
      </c>
    </row>
    <row r="3428" spans="1:15" x14ac:dyDescent="0.35">
      <c r="A3428" t="s">
        <v>15</v>
      </c>
      <c r="B3428" s="3">
        <v>47118</v>
      </c>
      <c r="C3428">
        <v>40</v>
      </c>
      <c r="D3428" t="s">
        <v>26</v>
      </c>
      <c r="E3428" s="3">
        <v>44847</v>
      </c>
      <c r="F3428" s="4">
        <v>0.53131944444444446</v>
      </c>
      <c r="G3428">
        <v>8.77</v>
      </c>
      <c r="H3428">
        <v>9.82</v>
      </c>
      <c r="I3428">
        <v>1696</v>
      </c>
      <c r="J3428">
        <v>3427</v>
      </c>
      <c r="K3428" s="5" t="str">
        <f t="shared" si="265"/>
        <v>2022-10</v>
      </c>
      <c r="L3428" s="3" t="str">
        <f t="shared" si="266"/>
        <v>2022</v>
      </c>
      <c r="M3428">
        <f t="shared" si="267"/>
        <v>18.59</v>
      </c>
      <c r="N3428" s="6">
        <f t="shared" si="268"/>
        <v>0.53813888888888894</v>
      </c>
      <c r="O3428">
        <f t="shared" si="269"/>
        <v>12</v>
      </c>
    </row>
    <row r="3429" spans="1:15" x14ac:dyDescent="0.35">
      <c r="A3429" t="s">
        <v>15</v>
      </c>
      <c r="B3429" s="3">
        <v>47118</v>
      </c>
      <c r="C3429">
        <v>50</v>
      </c>
      <c r="D3429" t="s">
        <v>27</v>
      </c>
      <c r="E3429" s="3">
        <v>44847</v>
      </c>
      <c r="F3429" s="4">
        <v>0.53131944444444446</v>
      </c>
      <c r="G3429">
        <v>8.77</v>
      </c>
      <c r="H3429">
        <v>9.82</v>
      </c>
      <c r="I3429">
        <v>1696</v>
      </c>
      <c r="J3429">
        <v>3428</v>
      </c>
      <c r="K3429" s="5" t="str">
        <f t="shared" si="265"/>
        <v>2022-10</v>
      </c>
      <c r="L3429" s="3" t="str">
        <f t="shared" si="266"/>
        <v>2022</v>
      </c>
      <c r="M3429">
        <f t="shared" si="267"/>
        <v>18.59</v>
      </c>
      <c r="N3429" s="6">
        <f t="shared" si="268"/>
        <v>0.53813888888888894</v>
      </c>
      <c r="O3429">
        <f t="shared" si="269"/>
        <v>12</v>
      </c>
    </row>
    <row r="3430" spans="1:15" x14ac:dyDescent="0.35">
      <c r="A3430" t="s">
        <v>24</v>
      </c>
      <c r="B3430" s="3">
        <v>47848</v>
      </c>
      <c r="C3430">
        <v>20</v>
      </c>
      <c r="D3430" t="s">
        <v>23</v>
      </c>
      <c r="E3430" s="3">
        <v>44880</v>
      </c>
      <c r="F3430" s="4">
        <v>0.50789351851851849</v>
      </c>
      <c r="G3430">
        <v>9.7100000000000009</v>
      </c>
      <c r="H3430">
        <v>10.85</v>
      </c>
      <c r="I3430">
        <v>1697</v>
      </c>
      <c r="J3430">
        <v>3429</v>
      </c>
      <c r="K3430" s="5" t="str">
        <f t="shared" si="265"/>
        <v>2022-11</v>
      </c>
      <c r="L3430" s="3" t="str">
        <f t="shared" si="266"/>
        <v>2022</v>
      </c>
      <c r="M3430">
        <f t="shared" si="267"/>
        <v>20.560000000000002</v>
      </c>
      <c r="N3430" s="6">
        <f t="shared" si="268"/>
        <v>0.51542824074074067</v>
      </c>
      <c r="O3430">
        <f t="shared" si="269"/>
        <v>12</v>
      </c>
    </row>
    <row r="3431" spans="1:15" x14ac:dyDescent="0.35">
      <c r="A3431" t="s">
        <v>24</v>
      </c>
      <c r="B3431" s="3">
        <v>47848</v>
      </c>
      <c r="C3431">
        <v>40</v>
      </c>
      <c r="D3431" t="s">
        <v>26</v>
      </c>
      <c r="E3431" s="3">
        <v>44880</v>
      </c>
      <c r="F3431" s="4">
        <v>0.50789351851851849</v>
      </c>
      <c r="G3431">
        <v>9.7100000000000009</v>
      </c>
      <c r="H3431">
        <v>10.85</v>
      </c>
      <c r="I3431">
        <v>1697</v>
      </c>
      <c r="J3431">
        <v>3430</v>
      </c>
      <c r="K3431" s="5" t="str">
        <f t="shared" si="265"/>
        <v>2022-11</v>
      </c>
      <c r="L3431" s="3" t="str">
        <f t="shared" si="266"/>
        <v>2022</v>
      </c>
      <c r="M3431">
        <f t="shared" si="267"/>
        <v>20.560000000000002</v>
      </c>
      <c r="N3431" s="6">
        <f t="shared" si="268"/>
        <v>0.51542824074074067</v>
      </c>
      <c r="O3431">
        <f t="shared" si="269"/>
        <v>12</v>
      </c>
    </row>
    <row r="3432" spans="1:15" x14ac:dyDescent="0.35">
      <c r="A3432" t="s">
        <v>25</v>
      </c>
      <c r="B3432" t="s">
        <v>21</v>
      </c>
      <c r="C3432">
        <v>20</v>
      </c>
      <c r="D3432" t="s">
        <v>23</v>
      </c>
      <c r="E3432" s="3">
        <v>44851</v>
      </c>
      <c r="F3432" s="4">
        <v>0.62900462962962966</v>
      </c>
      <c r="G3432">
        <v>13.43</v>
      </c>
      <c r="H3432">
        <v>9.9700000000000006</v>
      </c>
      <c r="I3432">
        <v>1698</v>
      </c>
      <c r="J3432">
        <v>3431</v>
      </c>
      <c r="K3432" s="5" t="str">
        <f t="shared" si="265"/>
        <v>2022-10</v>
      </c>
      <c r="L3432" s="3" t="str">
        <f t="shared" si="266"/>
        <v>2022</v>
      </c>
      <c r="M3432">
        <f t="shared" si="267"/>
        <v>23.4</v>
      </c>
      <c r="N3432" s="6">
        <f t="shared" si="268"/>
        <v>0.63592824074074072</v>
      </c>
      <c r="O3432">
        <f t="shared" si="269"/>
        <v>15</v>
      </c>
    </row>
    <row r="3433" spans="1:15" x14ac:dyDescent="0.35">
      <c r="A3433" t="s">
        <v>25</v>
      </c>
      <c r="B3433" t="s">
        <v>21</v>
      </c>
      <c r="C3433">
        <v>25</v>
      </c>
      <c r="D3433" t="s">
        <v>18</v>
      </c>
      <c r="E3433" s="3">
        <v>44851</v>
      </c>
      <c r="F3433" s="4">
        <v>0.62900462962962966</v>
      </c>
      <c r="G3433">
        <v>13.43</v>
      </c>
      <c r="H3433">
        <v>9.9700000000000006</v>
      </c>
      <c r="I3433">
        <v>1698</v>
      </c>
      <c r="J3433">
        <v>3432</v>
      </c>
      <c r="K3433" s="5" t="str">
        <f t="shared" si="265"/>
        <v>2022-10</v>
      </c>
      <c r="L3433" s="3" t="str">
        <f t="shared" si="266"/>
        <v>2022</v>
      </c>
      <c r="M3433">
        <f t="shared" si="267"/>
        <v>23.4</v>
      </c>
      <c r="N3433" s="6">
        <f t="shared" si="268"/>
        <v>0.63592824074074072</v>
      </c>
      <c r="O3433">
        <f t="shared" si="269"/>
        <v>15</v>
      </c>
    </row>
    <row r="3434" spans="1:15" x14ac:dyDescent="0.35">
      <c r="A3434" t="s">
        <v>15</v>
      </c>
      <c r="B3434" s="3">
        <v>47118</v>
      </c>
      <c r="C3434">
        <v>0</v>
      </c>
      <c r="D3434" t="s">
        <v>17</v>
      </c>
      <c r="E3434" s="3">
        <v>44783</v>
      </c>
      <c r="F3434" s="4">
        <v>0.69542824074074072</v>
      </c>
      <c r="G3434">
        <v>7.78</v>
      </c>
      <c r="H3434">
        <v>8.1199999999999992</v>
      </c>
      <c r="I3434">
        <v>1699</v>
      </c>
      <c r="J3434">
        <v>3433</v>
      </c>
      <c r="K3434" s="5" t="str">
        <f t="shared" si="265"/>
        <v>2022-08</v>
      </c>
      <c r="L3434" s="3" t="str">
        <f t="shared" si="266"/>
        <v>2022</v>
      </c>
      <c r="M3434">
        <f t="shared" si="267"/>
        <v>15.899999999999999</v>
      </c>
      <c r="N3434" s="6">
        <f t="shared" si="268"/>
        <v>0.70106712962962958</v>
      </c>
      <c r="O3434">
        <f t="shared" si="269"/>
        <v>16</v>
      </c>
    </row>
    <row r="3435" spans="1:15" x14ac:dyDescent="0.35">
      <c r="A3435" t="s">
        <v>15</v>
      </c>
      <c r="B3435" s="3">
        <v>47118</v>
      </c>
      <c r="C3435">
        <v>25</v>
      </c>
      <c r="D3435" t="s">
        <v>18</v>
      </c>
      <c r="E3435" s="3">
        <v>44783</v>
      </c>
      <c r="F3435" s="4">
        <v>0.69542824074074072</v>
      </c>
      <c r="G3435">
        <v>7.78</v>
      </c>
      <c r="H3435">
        <v>8.1199999999999992</v>
      </c>
      <c r="I3435">
        <v>1699</v>
      </c>
      <c r="J3435">
        <v>3434</v>
      </c>
      <c r="K3435" s="5" t="str">
        <f t="shared" si="265"/>
        <v>2022-08</v>
      </c>
      <c r="L3435" s="3" t="str">
        <f t="shared" si="266"/>
        <v>2022</v>
      </c>
      <c r="M3435">
        <f t="shared" si="267"/>
        <v>15.899999999999999</v>
      </c>
      <c r="N3435" s="6">
        <f t="shared" si="268"/>
        <v>0.70106712962962958</v>
      </c>
      <c r="O3435">
        <f t="shared" si="269"/>
        <v>16</v>
      </c>
    </row>
    <row r="3436" spans="1:15" x14ac:dyDescent="0.35">
      <c r="A3436" t="s">
        <v>15</v>
      </c>
      <c r="B3436" s="3">
        <v>47118</v>
      </c>
      <c r="C3436">
        <v>80</v>
      </c>
      <c r="D3436" t="s">
        <v>19</v>
      </c>
      <c r="E3436" s="3">
        <v>44783</v>
      </c>
      <c r="F3436" s="4">
        <v>0.69542824074074072</v>
      </c>
      <c r="G3436">
        <v>7.78</v>
      </c>
      <c r="H3436">
        <v>8.1199999999999992</v>
      </c>
      <c r="I3436">
        <v>1699</v>
      </c>
      <c r="J3436">
        <v>3435</v>
      </c>
      <c r="K3436" s="5" t="str">
        <f t="shared" si="265"/>
        <v>2022-08</v>
      </c>
      <c r="L3436" s="3" t="str">
        <f t="shared" si="266"/>
        <v>2022</v>
      </c>
      <c r="M3436">
        <f t="shared" si="267"/>
        <v>15.899999999999999</v>
      </c>
      <c r="N3436" s="6">
        <f t="shared" si="268"/>
        <v>0.70106712962962958</v>
      </c>
      <c r="O3436">
        <f t="shared" si="269"/>
        <v>16</v>
      </c>
    </row>
    <row r="3437" spans="1:15" x14ac:dyDescent="0.35">
      <c r="A3437" t="s">
        <v>28</v>
      </c>
      <c r="B3437" t="s">
        <v>21</v>
      </c>
      <c r="C3437">
        <v>0</v>
      </c>
      <c r="D3437" t="s">
        <v>17</v>
      </c>
      <c r="E3437" s="3">
        <v>44813</v>
      </c>
      <c r="F3437" s="4">
        <v>0.35136574074074073</v>
      </c>
      <c r="G3437">
        <v>6</v>
      </c>
      <c r="H3437">
        <v>12.08</v>
      </c>
      <c r="I3437">
        <v>1700</v>
      </c>
      <c r="J3437">
        <v>3436</v>
      </c>
      <c r="K3437" s="5" t="str">
        <f t="shared" si="265"/>
        <v>2022-09</v>
      </c>
      <c r="L3437" s="3" t="str">
        <f t="shared" si="266"/>
        <v>2022</v>
      </c>
      <c r="M3437">
        <f t="shared" si="267"/>
        <v>18.079999999999998</v>
      </c>
      <c r="N3437" s="6">
        <f t="shared" si="268"/>
        <v>0.35975462962962962</v>
      </c>
      <c r="O3437">
        <f t="shared" si="269"/>
        <v>8</v>
      </c>
    </row>
    <row r="3438" spans="1:15" x14ac:dyDescent="0.35">
      <c r="A3438" t="s">
        <v>15</v>
      </c>
      <c r="B3438" s="3">
        <v>47118</v>
      </c>
      <c r="C3438">
        <v>10</v>
      </c>
      <c r="D3438" t="s">
        <v>16</v>
      </c>
      <c r="E3438" s="3">
        <v>44826</v>
      </c>
      <c r="F3438" s="4">
        <v>0.39277777777777778</v>
      </c>
      <c r="G3438">
        <v>14.96</v>
      </c>
      <c r="H3438">
        <v>12.2</v>
      </c>
      <c r="I3438">
        <v>1701</v>
      </c>
      <c r="J3438">
        <v>3437</v>
      </c>
      <c r="K3438" s="5" t="str">
        <f t="shared" si="265"/>
        <v>2022-09</v>
      </c>
      <c r="L3438" s="3" t="str">
        <f t="shared" si="266"/>
        <v>2022</v>
      </c>
      <c r="M3438">
        <f t="shared" si="267"/>
        <v>27.16</v>
      </c>
      <c r="N3438" s="6">
        <f t="shared" si="268"/>
        <v>0.40125</v>
      </c>
      <c r="O3438">
        <f t="shared" si="269"/>
        <v>9</v>
      </c>
    </row>
    <row r="3439" spans="1:15" x14ac:dyDescent="0.35">
      <c r="A3439" t="s">
        <v>15</v>
      </c>
      <c r="B3439" s="3">
        <v>47118</v>
      </c>
      <c r="C3439">
        <v>40</v>
      </c>
      <c r="D3439" t="s">
        <v>26</v>
      </c>
      <c r="E3439" s="3">
        <v>44826</v>
      </c>
      <c r="F3439" s="4">
        <v>0.39277777777777778</v>
      </c>
      <c r="G3439">
        <v>14.96</v>
      </c>
      <c r="H3439">
        <v>12.2</v>
      </c>
      <c r="I3439">
        <v>1701</v>
      </c>
      <c r="J3439">
        <v>3438</v>
      </c>
      <c r="K3439" s="5" t="str">
        <f t="shared" si="265"/>
        <v>2022-09</v>
      </c>
      <c r="L3439" s="3" t="str">
        <f t="shared" si="266"/>
        <v>2022</v>
      </c>
      <c r="M3439">
        <f t="shared" si="267"/>
        <v>27.16</v>
      </c>
      <c r="N3439" s="6">
        <f t="shared" si="268"/>
        <v>0.40125</v>
      </c>
      <c r="O3439">
        <f t="shared" si="269"/>
        <v>9</v>
      </c>
    </row>
    <row r="3440" spans="1:15" x14ac:dyDescent="0.35">
      <c r="A3440" t="s">
        <v>22</v>
      </c>
      <c r="B3440" s="3">
        <v>47299</v>
      </c>
      <c r="C3440">
        <v>20</v>
      </c>
      <c r="D3440" t="s">
        <v>23</v>
      </c>
      <c r="E3440" s="3">
        <v>44588</v>
      </c>
      <c r="F3440" s="4">
        <v>0.59802083333333333</v>
      </c>
      <c r="G3440">
        <v>13.05</v>
      </c>
      <c r="H3440">
        <v>14.94</v>
      </c>
      <c r="I3440">
        <v>1702</v>
      </c>
      <c r="J3440">
        <v>3439</v>
      </c>
      <c r="K3440" s="5" t="str">
        <f t="shared" si="265"/>
        <v>2022-01</v>
      </c>
      <c r="L3440" s="3" t="str">
        <f t="shared" si="266"/>
        <v>2022</v>
      </c>
      <c r="M3440">
        <f t="shared" si="267"/>
        <v>27.990000000000002</v>
      </c>
      <c r="N3440" s="6">
        <f t="shared" si="268"/>
        <v>0.60839583333333336</v>
      </c>
      <c r="O3440">
        <f t="shared" si="269"/>
        <v>14</v>
      </c>
    </row>
    <row r="3441" spans="1:15" x14ac:dyDescent="0.35">
      <c r="A3441" t="s">
        <v>22</v>
      </c>
      <c r="B3441" s="3">
        <v>47299</v>
      </c>
      <c r="C3441">
        <v>25</v>
      </c>
      <c r="D3441" t="s">
        <v>18</v>
      </c>
      <c r="E3441" s="3">
        <v>44588</v>
      </c>
      <c r="F3441" s="4">
        <v>0.59802083333333333</v>
      </c>
      <c r="G3441">
        <v>13.05</v>
      </c>
      <c r="H3441">
        <v>14.94</v>
      </c>
      <c r="I3441">
        <v>1702</v>
      </c>
      <c r="J3441">
        <v>3440</v>
      </c>
      <c r="K3441" s="5" t="str">
        <f t="shared" si="265"/>
        <v>2022-01</v>
      </c>
      <c r="L3441" s="3" t="str">
        <f t="shared" si="266"/>
        <v>2022</v>
      </c>
      <c r="M3441">
        <f t="shared" si="267"/>
        <v>27.990000000000002</v>
      </c>
      <c r="N3441" s="6">
        <f t="shared" si="268"/>
        <v>0.60839583333333336</v>
      </c>
      <c r="O3441">
        <f t="shared" si="269"/>
        <v>14</v>
      </c>
    </row>
    <row r="3442" spans="1:15" x14ac:dyDescent="0.35">
      <c r="A3442" t="s">
        <v>25</v>
      </c>
      <c r="B3442" t="s">
        <v>21</v>
      </c>
      <c r="C3442">
        <v>0</v>
      </c>
      <c r="D3442" t="s">
        <v>17</v>
      </c>
      <c r="E3442" s="3">
        <v>44595</v>
      </c>
      <c r="F3442" s="4">
        <v>0.49451388888888886</v>
      </c>
      <c r="G3442">
        <v>6.57</v>
      </c>
      <c r="H3442">
        <v>10.68</v>
      </c>
      <c r="I3442">
        <v>1703</v>
      </c>
      <c r="J3442">
        <v>3441</v>
      </c>
      <c r="K3442" s="5" t="str">
        <f t="shared" si="265"/>
        <v>2022-02</v>
      </c>
      <c r="L3442" s="3" t="str">
        <f t="shared" si="266"/>
        <v>2022</v>
      </c>
      <c r="M3442">
        <f t="shared" si="267"/>
        <v>17.25</v>
      </c>
      <c r="N3442" s="6">
        <f t="shared" si="268"/>
        <v>0.50193055555555555</v>
      </c>
      <c r="O3442">
        <f t="shared" si="269"/>
        <v>12</v>
      </c>
    </row>
    <row r="3443" spans="1:15" x14ac:dyDescent="0.35">
      <c r="A3443" t="s">
        <v>22</v>
      </c>
      <c r="B3443" s="3">
        <v>47299</v>
      </c>
      <c r="C3443">
        <v>20</v>
      </c>
      <c r="D3443" t="s">
        <v>23</v>
      </c>
      <c r="E3443" s="3">
        <v>44888</v>
      </c>
      <c r="F3443" s="4">
        <v>0.60581018518518515</v>
      </c>
      <c r="G3443">
        <v>7.8</v>
      </c>
      <c r="H3443">
        <v>4.67</v>
      </c>
      <c r="I3443">
        <v>1704</v>
      </c>
      <c r="J3443">
        <v>3442</v>
      </c>
      <c r="K3443" s="5" t="str">
        <f t="shared" si="265"/>
        <v>2022-11</v>
      </c>
      <c r="L3443" s="3" t="str">
        <f t="shared" si="266"/>
        <v>2022</v>
      </c>
      <c r="M3443">
        <f t="shared" si="267"/>
        <v>12.469999999999999</v>
      </c>
      <c r="N3443" s="6">
        <f t="shared" si="268"/>
        <v>0.60905324074074074</v>
      </c>
      <c r="O3443">
        <f t="shared" si="269"/>
        <v>14</v>
      </c>
    </row>
    <row r="3444" spans="1:15" x14ac:dyDescent="0.35">
      <c r="A3444" t="s">
        <v>24</v>
      </c>
      <c r="B3444" s="3">
        <v>47848</v>
      </c>
      <c r="C3444">
        <v>10</v>
      </c>
      <c r="D3444" t="s">
        <v>16</v>
      </c>
      <c r="E3444" s="3">
        <v>44900</v>
      </c>
      <c r="F3444" s="4">
        <v>0.61267361111111107</v>
      </c>
      <c r="G3444">
        <v>12.28</v>
      </c>
      <c r="H3444">
        <v>10.69</v>
      </c>
      <c r="I3444">
        <v>1705</v>
      </c>
      <c r="J3444">
        <v>3443</v>
      </c>
      <c r="K3444" s="5" t="str">
        <f t="shared" si="265"/>
        <v>2022-12</v>
      </c>
      <c r="L3444" s="3" t="str">
        <f t="shared" si="266"/>
        <v>2022</v>
      </c>
      <c r="M3444">
        <f t="shared" si="267"/>
        <v>22.97</v>
      </c>
      <c r="N3444" s="6">
        <f t="shared" si="268"/>
        <v>0.62009722222222219</v>
      </c>
      <c r="O3444">
        <f t="shared" si="269"/>
        <v>14</v>
      </c>
    </row>
    <row r="3445" spans="1:15" x14ac:dyDescent="0.35">
      <c r="A3445" t="s">
        <v>24</v>
      </c>
      <c r="B3445" s="3">
        <v>47848</v>
      </c>
      <c r="C3445">
        <v>25</v>
      </c>
      <c r="D3445" t="s">
        <v>18</v>
      </c>
      <c r="E3445" s="3">
        <v>44900</v>
      </c>
      <c r="F3445" s="4">
        <v>0.61267361111111107</v>
      </c>
      <c r="G3445">
        <v>12.28</v>
      </c>
      <c r="H3445">
        <v>10.69</v>
      </c>
      <c r="I3445">
        <v>1705</v>
      </c>
      <c r="J3445">
        <v>3444</v>
      </c>
      <c r="K3445" s="5" t="str">
        <f t="shared" si="265"/>
        <v>2022-12</v>
      </c>
      <c r="L3445" s="3" t="str">
        <f t="shared" si="266"/>
        <v>2022</v>
      </c>
      <c r="M3445">
        <f t="shared" si="267"/>
        <v>22.97</v>
      </c>
      <c r="N3445" s="6">
        <f t="shared" si="268"/>
        <v>0.62009722222222219</v>
      </c>
      <c r="O3445">
        <f t="shared" si="269"/>
        <v>14</v>
      </c>
    </row>
    <row r="3446" spans="1:15" x14ac:dyDescent="0.35">
      <c r="A3446" t="s">
        <v>24</v>
      </c>
      <c r="B3446" s="3">
        <v>47848</v>
      </c>
      <c r="C3446">
        <v>80</v>
      </c>
      <c r="D3446" t="s">
        <v>19</v>
      </c>
      <c r="E3446" s="3">
        <v>44900</v>
      </c>
      <c r="F3446" s="4">
        <v>0.61267361111111107</v>
      </c>
      <c r="G3446">
        <v>12.28</v>
      </c>
      <c r="H3446">
        <v>10.69</v>
      </c>
      <c r="I3446">
        <v>1705</v>
      </c>
      <c r="J3446">
        <v>3445</v>
      </c>
      <c r="K3446" s="5" t="str">
        <f t="shared" si="265"/>
        <v>2022-12</v>
      </c>
      <c r="L3446" s="3" t="str">
        <f t="shared" si="266"/>
        <v>2022</v>
      </c>
      <c r="M3446">
        <f t="shared" si="267"/>
        <v>22.97</v>
      </c>
      <c r="N3446" s="6">
        <f t="shared" si="268"/>
        <v>0.62009722222222219</v>
      </c>
      <c r="O3446">
        <f t="shared" si="269"/>
        <v>14</v>
      </c>
    </row>
    <row r="3447" spans="1:15" x14ac:dyDescent="0.35">
      <c r="A3447" t="s">
        <v>22</v>
      </c>
      <c r="B3447" s="3">
        <v>47299</v>
      </c>
      <c r="C3447">
        <v>0</v>
      </c>
      <c r="D3447" t="s">
        <v>17</v>
      </c>
      <c r="E3447" s="3">
        <v>44764</v>
      </c>
      <c r="F3447" s="4">
        <v>0.55123842592592598</v>
      </c>
      <c r="G3447">
        <v>6.64</v>
      </c>
      <c r="H3447">
        <v>11.15</v>
      </c>
      <c r="I3447">
        <v>1706</v>
      </c>
      <c r="J3447">
        <v>3446</v>
      </c>
      <c r="K3447" s="5" t="str">
        <f t="shared" si="265"/>
        <v>2022-07</v>
      </c>
      <c r="L3447" s="3" t="str">
        <f t="shared" si="266"/>
        <v>2022</v>
      </c>
      <c r="M3447">
        <f t="shared" si="267"/>
        <v>17.79</v>
      </c>
      <c r="N3447" s="6">
        <f t="shared" si="268"/>
        <v>0.55898148148148152</v>
      </c>
      <c r="O3447">
        <f t="shared" si="269"/>
        <v>13</v>
      </c>
    </row>
    <row r="3448" spans="1:15" x14ac:dyDescent="0.35">
      <c r="A3448" t="s">
        <v>22</v>
      </c>
      <c r="B3448" s="3">
        <v>47299</v>
      </c>
      <c r="C3448">
        <v>25</v>
      </c>
      <c r="D3448" t="s">
        <v>18</v>
      </c>
      <c r="E3448" s="3">
        <v>44764</v>
      </c>
      <c r="F3448" s="4">
        <v>0.55123842592592598</v>
      </c>
      <c r="G3448">
        <v>6.64</v>
      </c>
      <c r="H3448">
        <v>11.15</v>
      </c>
      <c r="I3448">
        <v>1706</v>
      </c>
      <c r="J3448">
        <v>3447</v>
      </c>
      <c r="K3448" s="5" t="str">
        <f t="shared" si="265"/>
        <v>2022-07</v>
      </c>
      <c r="L3448" s="3" t="str">
        <f t="shared" si="266"/>
        <v>2022</v>
      </c>
      <c r="M3448">
        <f t="shared" si="267"/>
        <v>17.79</v>
      </c>
      <c r="N3448" s="6">
        <f t="shared" si="268"/>
        <v>0.55898148148148152</v>
      </c>
      <c r="O3448">
        <f t="shared" si="269"/>
        <v>13</v>
      </c>
    </row>
    <row r="3449" spans="1:15" x14ac:dyDescent="0.35">
      <c r="A3449" t="s">
        <v>24</v>
      </c>
      <c r="B3449" s="3">
        <v>47848</v>
      </c>
      <c r="C3449">
        <v>0</v>
      </c>
      <c r="D3449" t="s">
        <v>17</v>
      </c>
      <c r="E3449" s="3">
        <v>44810</v>
      </c>
      <c r="F3449" s="4">
        <v>0.71432870370370372</v>
      </c>
      <c r="G3449">
        <v>11.66</v>
      </c>
      <c r="H3449">
        <v>11.14</v>
      </c>
      <c r="I3449">
        <v>1707</v>
      </c>
      <c r="J3449">
        <v>3448</v>
      </c>
      <c r="K3449" s="5" t="str">
        <f t="shared" si="265"/>
        <v>2022-09</v>
      </c>
      <c r="L3449" s="3" t="str">
        <f t="shared" si="266"/>
        <v>2022</v>
      </c>
      <c r="M3449">
        <f t="shared" si="267"/>
        <v>22.8</v>
      </c>
      <c r="N3449" s="6">
        <f t="shared" si="268"/>
        <v>0.72206481481481488</v>
      </c>
      <c r="O3449">
        <f t="shared" si="269"/>
        <v>17</v>
      </c>
    </row>
    <row r="3450" spans="1:15" x14ac:dyDescent="0.35">
      <c r="A3450" t="s">
        <v>22</v>
      </c>
      <c r="B3450" s="3">
        <v>47299</v>
      </c>
      <c r="C3450">
        <v>0</v>
      </c>
      <c r="D3450" t="s">
        <v>17</v>
      </c>
      <c r="E3450" s="3">
        <v>44833</v>
      </c>
      <c r="F3450" s="4">
        <v>0.35792824074074076</v>
      </c>
      <c r="G3450">
        <v>11.62</v>
      </c>
      <c r="H3450">
        <v>13.64</v>
      </c>
      <c r="I3450">
        <v>1708</v>
      </c>
      <c r="J3450">
        <v>3449</v>
      </c>
      <c r="K3450" s="5" t="str">
        <f t="shared" si="265"/>
        <v>2022-09</v>
      </c>
      <c r="L3450" s="3" t="str">
        <f t="shared" si="266"/>
        <v>2022</v>
      </c>
      <c r="M3450">
        <f t="shared" si="267"/>
        <v>25.259999999999998</v>
      </c>
      <c r="N3450" s="6">
        <f t="shared" si="268"/>
        <v>0.36740046296296297</v>
      </c>
      <c r="O3450">
        <f t="shared" si="269"/>
        <v>8</v>
      </c>
    </row>
    <row r="3451" spans="1:15" x14ac:dyDescent="0.35">
      <c r="A3451" t="s">
        <v>22</v>
      </c>
      <c r="B3451" s="3">
        <v>47299</v>
      </c>
      <c r="C3451">
        <v>10</v>
      </c>
      <c r="D3451" t="s">
        <v>16</v>
      </c>
      <c r="E3451" s="3">
        <v>44893</v>
      </c>
      <c r="F3451" s="4">
        <v>0.51995370370370375</v>
      </c>
      <c r="G3451">
        <v>8.4499999999999993</v>
      </c>
      <c r="H3451">
        <v>5.37</v>
      </c>
      <c r="I3451">
        <v>1709</v>
      </c>
      <c r="J3451">
        <v>3450</v>
      </c>
      <c r="K3451" s="5" t="str">
        <f t="shared" si="265"/>
        <v>2022-11</v>
      </c>
      <c r="L3451" s="3" t="str">
        <f t="shared" si="266"/>
        <v>2022</v>
      </c>
      <c r="M3451">
        <f t="shared" si="267"/>
        <v>13.82</v>
      </c>
      <c r="N3451" s="6">
        <f t="shared" si="268"/>
        <v>0.52368287037037042</v>
      </c>
      <c r="O3451">
        <f t="shared" si="269"/>
        <v>12</v>
      </c>
    </row>
    <row r="3452" spans="1:15" x14ac:dyDescent="0.35">
      <c r="A3452" t="s">
        <v>22</v>
      </c>
      <c r="B3452" s="3">
        <v>47299</v>
      </c>
      <c r="C3452">
        <v>0</v>
      </c>
      <c r="D3452" t="s">
        <v>17</v>
      </c>
      <c r="E3452" s="3">
        <v>44918</v>
      </c>
      <c r="F3452" s="4">
        <v>0.69229166666666664</v>
      </c>
      <c r="G3452">
        <v>12.22</v>
      </c>
      <c r="H3452">
        <v>9.06</v>
      </c>
      <c r="I3452">
        <v>1710</v>
      </c>
      <c r="J3452">
        <v>3451</v>
      </c>
      <c r="K3452" s="5" t="str">
        <f t="shared" si="265"/>
        <v>2022-12</v>
      </c>
      <c r="L3452" s="3" t="str">
        <f t="shared" si="266"/>
        <v>2022</v>
      </c>
      <c r="M3452">
        <f t="shared" si="267"/>
        <v>21.28</v>
      </c>
      <c r="N3452" s="6">
        <f t="shared" si="268"/>
        <v>0.69858333333333333</v>
      </c>
      <c r="O3452">
        <f t="shared" si="269"/>
        <v>16</v>
      </c>
    </row>
    <row r="3453" spans="1:15" x14ac:dyDescent="0.35">
      <c r="A3453" t="s">
        <v>15</v>
      </c>
      <c r="B3453" s="3">
        <v>47118</v>
      </c>
      <c r="C3453">
        <v>20</v>
      </c>
      <c r="D3453" t="s">
        <v>23</v>
      </c>
      <c r="E3453" s="3">
        <v>44968</v>
      </c>
      <c r="F3453" s="4">
        <v>0.47608796296296296</v>
      </c>
      <c r="G3453">
        <v>5.64</v>
      </c>
      <c r="H3453">
        <v>15.21</v>
      </c>
      <c r="I3453">
        <v>1711</v>
      </c>
      <c r="J3453">
        <v>3452</v>
      </c>
      <c r="K3453" s="5" t="str">
        <f t="shared" si="265"/>
        <v>2023-02</v>
      </c>
      <c r="L3453" s="3" t="str">
        <f t="shared" si="266"/>
        <v>2023</v>
      </c>
      <c r="M3453">
        <f t="shared" si="267"/>
        <v>20.85</v>
      </c>
      <c r="N3453" s="6">
        <f t="shared" si="268"/>
        <v>0.48665046296296294</v>
      </c>
      <c r="O3453">
        <f t="shared" si="269"/>
        <v>11</v>
      </c>
    </row>
    <row r="3454" spans="1:15" x14ac:dyDescent="0.35">
      <c r="A3454" t="s">
        <v>22</v>
      </c>
      <c r="B3454" s="3">
        <v>47299</v>
      </c>
      <c r="C3454">
        <v>0</v>
      </c>
      <c r="D3454" t="s">
        <v>17</v>
      </c>
      <c r="E3454" s="3">
        <v>44880</v>
      </c>
      <c r="F3454" s="4">
        <v>0.35481481481481481</v>
      </c>
      <c r="G3454">
        <v>13.57</v>
      </c>
      <c r="H3454">
        <v>5.15</v>
      </c>
      <c r="I3454">
        <v>1712</v>
      </c>
      <c r="J3454">
        <v>3453</v>
      </c>
      <c r="K3454" s="5" t="str">
        <f t="shared" si="265"/>
        <v>2022-11</v>
      </c>
      <c r="L3454" s="3" t="str">
        <f t="shared" si="266"/>
        <v>2022</v>
      </c>
      <c r="M3454">
        <f t="shared" si="267"/>
        <v>18.72</v>
      </c>
      <c r="N3454" s="6">
        <f t="shared" si="268"/>
        <v>0.3583912037037037</v>
      </c>
      <c r="O3454">
        <f t="shared" si="269"/>
        <v>8</v>
      </c>
    </row>
    <row r="3455" spans="1:15" x14ac:dyDescent="0.35">
      <c r="A3455" t="s">
        <v>22</v>
      </c>
      <c r="B3455" s="3">
        <v>47299</v>
      </c>
      <c r="C3455">
        <v>40</v>
      </c>
      <c r="D3455" t="s">
        <v>26</v>
      </c>
      <c r="E3455" s="3">
        <v>44880</v>
      </c>
      <c r="F3455" s="4">
        <v>0.35481481481481481</v>
      </c>
      <c r="G3455">
        <v>13.57</v>
      </c>
      <c r="H3455">
        <v>5.15</v>
      </c>
      <c r="I3455">
        <v>1712</v>
      </c>
      <c r="J3455">
        <v>3454</v>
      </c>
      <c r="K3455" s="5" t="str">
        <f t="shared" si="265"/>
        <v>2022-11</v>
      </c>
      <c r="L3455" s="3" t="str">
        <f t="shared" si="266"/>
        <v>2022</v>
      </c>
      <c r="M3455">
        <f t="shared" si="267"/>
        <v>18.72</v>
      </c>
      <c r="N3455" s="6">
        <f t="shared" si="268"/>
        <v>0.3583912037037037</v>
      </c>
      <c r="O3455">
        <f t="shared" si="269"/>
        <v>8</v>
      </c>
    </row>
    <row r="3456" spans="1:15" x14ac:dyDescent="0.35">
      <c r="A3456" t="s">
        <v>22</v>
      </c>
      <c r="B3456" s="3">
        <v>47299</v>
      </c>
      <c r="C3456">
        <v>50</v>
      </c>
      <c r="D3456" t="s">
        <v>27</v>
      </c>
      <c r="E3456" s="3">
        <v>44880</v>
      </c>
      <c r="F3456" s="4">
        <v>0.35481481481481481</v>
      </c>
      <c r="G3456">
        <v>13.57</v>
      </c>
      <c r="H3456">
        <v>5.15</v>
      </c>
      <c r="I3456">
        <v>1712</v>
      </c>
      <c r="J3456">
        <v>3455</v>
      </c>
      <c r="K3456" s="5" t="str">
        <f t="shared" si="265"/>
        <v>2022-11</v>
      </c>
      <c r="L3456" s="3" t="str">
        <f t="shared" si="266"/>
        <v>2022</v>
      </c>
      <c r="M3456">
        <f t="shared" si="267"/>
        <v>18.72</v>
      </c>
      <c r="N3456" s="6">
        <f t="shared" si="268"/>
        <v>0.3583912037037037</v>
      </c>
      <c r="O3456">
        <f t="shared" si="269"/>
        <v>8</v>
      </c>
    </row>
    <row r="3457" spans="1:15" x14ac:dyDescent="0.35">
      <c r="A3457" t="s">
        <v>15</v>
      </c>
      <c r="B3457" s="3">
        <v>47118</v>
      </c>
      <c r="C3457">
        <v>10</v>
      </c>
      <c r="D3457" t="s">
        <v>16</v>
      </c>
      <c r="E3457" s="3">
        <v>44909</v>
      </c>
      <c r="F3457" s="4">
        <v>0.44924768518518521</v>
      </c>
      <c r="G3457">
        <v>6.02</v>
      </c>
      <c r="H3457">
        <v>7.02</v>
      </c>
      <c r="I3457">
        <v>1713</v>
      </c>
      <c r="J3457">
        <v>3456</v>
      </c>
      <c r="K3457" s="5" t="str">
        <f t="shared" si="265"/>
        <v>2022-12</v>
      </c>
      <c r="L3457" s="3" t="str">
        <f t="shared" si="266"/>
        <v>2022</v>
      </c>
      <c r="M3457">
        <f t="shared" si="267"/>
        <v>13.04</v>
      </c>
      <c r="N3457" s="6">
        <f t="shared" si="268"/>
        <v>0.45412268518518523</v>
      </c>
      <c r="O3457">
        <f t="shared" si="269"/>
        <v>10</v>
      </c>
    </row>
    <row r="3458" spans="1:15" x14ac:dyDescent="0.35">
      <c r="A3458" t="s">
        <v>24</v>
      </c>
      <c r="B3458" s="3">
        <v>47848</v>
      </c>
      <c r="C3458">
        <v>20</v>
      </c>
      <c r="D3458" t="s">
        <v>23</v>
      </c>
      <c r="E3458" s="3">
        <v>44571</v>
      </c>
      <c r="F3458" s="4">
        <v>0.4276388888888889</v>
      </c>
      <c r="G3458">
        <v>6.52</v>
      </c>
      <c r="H3458">
        <v>11.3</v>
      </c>
      <c r="I3458">
        <v>1714</v>
      </c>
      <c r="J3458">
        <v>3457</v>
      </c>
      <c r="K3458" s="5" t="str">
        <f t="shared" si="265"/>
        <v>2022-01</v>
      </c>
      <c r="L3458" s="3" t="str">
        <f t="shared" si="266"/>
        <v>2022</v>
      </c>
      <c r="M3458">
        <f t="shared" si="267"/>
        <v>17.82</v>
      </c>
      <c r="N3458" s="6">
        <f t="shared" si="268"/>
        <v>0.43548611111111113</v>
      </c>
      <c r="O3458">
        <f t="shared" si="269"/>
        <v>10</v>
      </c>
    </row>
    <row r="3459" spans="1:15" x14ac:dyDescent="0.35">
      <c r="A3459" t="s">
        <v>24</v>
      </c>
      <c r="B3459" s="3">
        <v>47848</v>
      </c>
      <c r="C3459">
        <v>40</v>
      </c>
      <c r="D3459" t="s">
        <v>26</v>
      </c>
      <c r="E3459" s="3">
        <v>44571</v>
      </c>
      <c r="F3459" s="4">
        <v>0.4276388888888889</v>
      </c>
      <c r="G3459">
        <v>6.52</v>
      </c>
      <c r="H3459">
        <v>11.3</v>
      </c>
      <c r="I3459">
        <v>1714</v>
      </c>
      <c r="J3459">
        <v>3458</v>
      </c>
      <c r="K3459" s="5" t="str">
        <f t="shared" ref="K3459:K3522" si="270">TEXT(E3459, "yyyy-mm")</f>
        <v>2022-01</v>
      </c>
      <c r="L3459" s="3" t="str">
        <f t="shared" ref="L3459:L3522" si="271">TEXT(E3459, "yyyy")</f>
        <v>2022</v>
      </c>
      <c r="M3459">
        <f t="shared" ref="M3459:M3522" si="272">G3459+H3459</f>
        <v>17.82</v>
      </c>
      <c r="N3459" s="6">
        <f t="shared" ref="N3459:N3522" si="273">F3459+(H3459/1440)</f>
        <v>0.43548611111111113</v>
      </c>
      <c r="O3459">
        <f t="shared" ref="O3459:O3522" si="274">HOUR(N3459)</f>
        <v>10</v>
      </c>
    </row>
    <row r="3460" spans="1:15" x14ac:dyDescent="0.35">
      <c r="A3460" t="s">
        <v>24</v>
      </c>
      <c r="B3460" s="3">
        <v>47848</v>
      </c>
      <c r="C3460">
        <v>80</v>
      </c>
      <c r="D3460" t="s">
        <v>19</v>
      </c>
      <c r="E3460" s="3">
        <v>44571</v>
      </c>
      <c r="F3460" s="4">
        <v>0.4276388888888889</v>
      </c>
      <c r="G3460">
        <v>6.52</v>
      </c>
      <c r="H3460">
        <v>11.3</v>
      </c>
      <c r="I3460">
        <v>1714</v>
      </c>
      <c r="J3460">
        <v>3459</v>
      </c>
      <c r="K3460" s="5" t="str">
        <f t="shared" si="270"/>
        <v>2022-01</v>
      </c>
      <c r="L3460" s="3" t="str">
        <f t="shared" si="271"/>
        <v>2022</v>
      </c>
      <c r="M3460">
        <f t="shared" si="272"/>
        <v>17.82</v>
      </c>
      <c r="N3460" s="6">
        <f t="shared" si="273"/>
        <v>0.43548611111111113</v>
      </c>
      <c r="O3460">
        <f t="shared" si="274"/>
        <v>10</v>
      </c>
    </row>
    <row r="3461" spans="1:15" x14ac:dyDescent="0.35">
      <c r="A3461" t="s">
        <v>24</v>
      </c>
      <c r="B3461" s="3">
        <v>47848</v>
      </c>
      <c r="C3461">
        <v>20</v>
      </c>
      <c r="D3461" t="s">
        <v>23</v>
      </c>
      <c r="E3461" s="3">
        <v>44627</v>
      </c>
      <c r="F3461" s="4">
        <v>0.86725694444444446</v>
      </c>
      <c r="G3461">
        <v>11.83</v>
      </c>
      <c r="H3461">
        <v>5.74</v>
      </c>
      <c r="I3461">
        <v>1715</v>
      </c>
      <c r="J3461">
        <v>3460</v>
      </c>
      <c r="K3461" s="5" t="str">
        <f t="shared" si="270"/>
        <v>2022-03</v>
      </c>
      <c r="L3461" s="3" t="str">
        <f t="shared" si="271"/>
        <v>2022</v>
      </c>
      <c r="M3461">
        <f t="shared" si="272"/>
        <v>17.57</v>
      </c>
      <c r="N3461" s="6">
        <f t="shared" si="273"/>
        <v>0.87124305555555559</v>
      </c>
      <c r="O3461">
        <f t="shared" si="274"/>
        <v>20</v>
      </c>
    </row>
    <row r="3462" spans="1:15" x14ac:dyDescent="0.35">
      <c r="A3462" t="s">
        <v>24</v>
      </c>
      <c r="B3462" s="3">
        <v>47848</v>
      </c>
      <c r="C3462">
        <v>25</v>
      </c>
      <c r="D3462" t="s">
        <v>18</v>
      </c>
      <c r="E3462" s="3">
        <v>44627</v>
      </c>
      <c r="F3462" s="4">
        <v>0.86725694444444446</v>
      </c>
      <c r="G3462">
        <v>11.83</v>
      </c>
      <c r="H3462">
        <v>5.74</v>
      </c>
      <c r="I3462">
        <v>1715</v>
      </c>
      <c r="J3462">
        <v>3461</v>
      </c>
      <c r="K3462" s="5" t="str">
        <f t="shared" si="270"/>
        <v>2022-03</v>
      </c>
      <c r="L3462" s="3" t="str">
        <f t="shared" si="271"/>
        <v>2022</v>
      </c>
      <c r="M3462">
        <f t="shared" si="272"/>
        <v>17.57</v>
      </c>
      <c r="N3462" s="6">
        <f t="shared" si="273"/>
        <v>0.87124305555555559</v>
      </c>
      <c r="O3462">
        <f t="shared" si="274"/>
        <v>20</v>
      </c>
    </row>
    <row r="3463" spans="1:15" x14ac:dyDescent="0.35">
      <c r="A3463" t="s">
        <v>24</v>
      </c>
      <c r="B3463" s="3">
        <v>47848</v>
      </c>
      <c r="C3463">
        <v>50</v>
      </c>
      <c r="D3463" t="s">
        <v>27</v>
      </c>
      <c r="E3463" s="3">
        <v>44627</v>
      </c>
      <c r="F3463" s="4">
        <v>0.86725694444444446</v>
      </c>
      <c r="G3463">
        <v>11.83</v>
      </c>
      <c r="H3463">
        <v>5.74</v>
      </c>
      <c r="I3463">
        <v>1715</v>
      </c>
      <c r="J3463">
        <v>3462</v>
      </c>
      <c r="K3463" s="5" t="str">
        <f t="shared" si="270"/>
        <v>2022-03</v>
      </c>
      <c r="L3463" s="3" t="str">
        <f t="shared" si="271"/>
        <v>2022</v>
      </c>
      <c r="M3463">
        <f t="shared" si="272"/>
        <v>17.57</v>
      </c>
      <c r="N3463" s="6">
        <f t="shared" si="273"/>
        <v>0.87124305555555559</v>
      </c>
      <c r="O3463">
        <f t="shared" si="274"/>
        <v>20</v>
      </c>
    </row>
    <row r="3464" spans="1:15" x14ac:dyDescent="0.35">
      <c r="A3464" t="s">
        <v>24</v>
      </c>
      <c r="B3464" s="3">
        <v>47848</v>
      </c>
      <c r="C3464">
        <v>0</v>
      </c>
      <c r="D3464" t="s">
        <v>17</v>
      </c>
      <c r="E3464" s="3">
        <v>44640</v>
      </c>
      <c r="F3464" s="4">
        <v>0.77530092592592592</v>
      </c>
      <c r="G3464">
        <v>7.21</v>
      </c>
      <c r="H3464">
        <v>7.35</v>
      </c>
      <c r="I3464">
        <v>1716</v>
      </c>
      <c r="J3464">
        <v>3463</v>
      </c>
      <c r="K3464" s="5" t="str">
        <f t="shared" si="270"/>
        <v>2022-03</v>
      </c>
      <c r="L3464" s="3" t="str">
        <f t="shared" si="271"/>
        <v>2022</v>
      </c>
      <c r="M3464">
        <f t="shared" si="272"/>
        <v>14.559999999999999</v>
      </c>
      <c r="N3464" s="6">
        <f t="shared" si="273"/>
        <v>0.78040509259259261</v>
      </c>
      <c r="O3464">
        <f t="shared" si="274"/>
        <v>18</v>
      </c>
    </row>
    <row r="3465" spans="1:15" x14ac:dyDescent="0.35">
      <c r="A3465" t="s">
        <v>24</v>
      </c>
      <c r="B3465" s="3">
        <v>47848</v>
      </c>
      <c r="C3465">
        <v>40</v>
      </c>
      <c r="D3465" t="s">
        <v>26</v>
      </c>
      <c r="E3465" s="3">
        <v>44640</v>
      </c>
      <c r="F3465" s="4">
        <v>0.77530092592592592</v>
      </c>
      <c r="G3465">
        <v>7.21</v>
      </c>
      <c r="H3465">
        <v>7.35</v>
      </c>
      <c r="I3465">
        <v>1716</v>
      </c>
      <c r="J3465">
        <v>3464</v>
      </c>
      <c r="K3465" s="5" t="str">
        <f t="shared" si="270"/>
        <v>2022-03</v>
      </c>
      <c r="L3465" s="3" t="str">
        <f t="shared" si="271"/>
        <v>2022</v>
      </c>
      <c r="M3465">
        <f t="shared" si="272"/>
        <v>14.559999999999999</v>
      </c>
      <c r="N3465" s="6">
        <f t="shared" si="273"/>
        <v>0.78040509259259261</v>
      </c>
      <c r="O3465">
        <f t="shared" si="274"/>
        <v>18</v>
      </c>
    </row>
    <row r="3466" spans="1:15" x14ac:dyDescent="0.35">
      <c r="A3466" t="s">
        <v>24</v>
      </c>
      <c r="B3466" s="3">
        <v>47848</v>
      </c>
      <c r="C3466">
        <v>50</v>
      </c>
      <c r="D3466" t="s">
        <v>27</v>
      </c>
      <c r="E3466" s="3">
        <v>44640</v>
      </c>
      <c r="F3466" s="4">
        <v>0.77530092592592592</v>
      </c>
      <c r="G3466">
        <v>7.21</v>
      </c>
      <c r="H3466">
        <v>7.35</v>
      </c>
      <c r="I3466">
        <v>1716</v>
      </c>
      <c r="J3466">
        <v>3465</v>
      </c>
      <c r="K3466" s="5" t="str">
        <f t="shared" si="270"/>
        <v>2022-03</v>
      </c>
      <c r="L3466" s="3" t="str">
        <f t="shared" si="271"/>
        <v>2022</v>
      </c>
      <c r="M3466">
        <f t="shared" si="272"/>
        <v>14.559999999999999</v>
      </c>
      <c r="N3466" s="6">
        <f t="shared" si="273"/>
        <v>0.78040509259259261</v>
      </c>
      <c r="O3466">
        <f t="shared" si="274"/>
        <v>18</v>
      </c>
    </row>
    <row r="3467" spans="1:15" x14ac:dyDescent="0.35">
      <c r="A3467" t="s">
        <v>15</v>
      </c>
      <c r="B3467" s="3">
        <v>47118</v>
      </c>
      <c r="C3467">
        <v>20</v>
      </c>
      <c r="D3467" t="s">
        <v>23</v>
      </c>
      <c r="E3467" s="3">
        <v>44779</v>
      </c>
      <c r="F3467" s="4">
        <v>0.52253472222222219</v>
      </c>
      <c r="G3467">
        <v>7.1</v>
      </c>
      <c r="H3467">
        <v>9.0299999999999994</v>
      </c>
      <c r="I3467">
        <v>1717</v>
      </c>
      <c r="J3467">
        <v>3466</v>
      </c>
      <c r="K3467" s="5" t="str">
        <f t="shared" si="270"/>
        <v>2022-08</v>
      </c>
      <c r="L3467" s="3" t="str">
        <f t="shared" si="271"/>
        <v>2022</v>
      </c>
      <c r="M3467">
        <f t="shared" si="272"/>
        <v>16.13</v>
      </c>
      <c r="N3467" s="6">
        <f t="shared" si="273"/>
        <v>0.52880555555555553</v>
      </c>
      <c r="O3467">
        <f t="shared" si="274"/>
        <v>12</v>
      </c>
    </row>
    <row r="3468" spans="1:15" x14ac:dyDescent="0.35">
      <c r="A3468" t="s">
        <v>15</v>
      </c>
      <c r="B3468" s="3">
        <v>47118</v>
      </c>
      <c r="C3468">
        <v>40</v>
      </c>
      <c r="D3468" t="s">
        <v>26</v>
      </c>
      <c r="E3468" s="3">
        <v>44779</v>
      </c>
      <c r="F3468" s="4">
        <v>0.52253472222222219</v>
      </c>
      <c r="G3468">
        <v>7.1</v>
      </c>
      <c r="H3468">
        <v>9.0299999999999994</v>
      </c>
      <c r="I3468">
        <v>1717</v>
      </c>
      <c r="J3468">
        <v>3467</v>
      </c>
      <c r="K3468" s="5" t="str">
        <f t="shared" si="270"/>
        <v>2022-08</v>
      </c>
      <c r="L3468" s="3" t="str">
        <f t="shared" si="271"/>
        <v>2022</v>
      </c>
      <c r="M3468">
        <f t="shared" si="272"/>
        <v>16.13</v>
      </c>
      <c r="N3468" s="6">
        <f t="shared" si="273"/>
        <v>0.52880555555555553</v>
      </c>
      <c r="O3468">
        <f t="shared" si="274"/>
        <v>12</v>
      </c>
    </row>
    <row r="3469" spans="1:15" x14ac:dyDescent="0.35">
      <c r="A3469" t="s">
        <v>15</v>
      </c>
      <c r="B3469" s="3">
        <v>47118</v>
      </c>
      <c r="C3469">
        <v>80</v>
      </c>
      <c r="D3469" t="s">
        <v>19</v>
      </c>
      <c r="E3469" s="3">
        <v>44779</v>
      </c>
      <c r="F3469" s="4">
        <v>0.52253472222222219</v>
      </c>
      <c r="G3469">
        <v>7.1</v>
      </c>
      <c r="H3469">
        <v>9.0299999999999994</v>
      </c>
      <c r="I3469">
        <v>1717</v>
      </c>
      <c r="J3469">
        <v>3468</v>
      </c>
      <c r="K3469" s="5" t="str">
        <f t="shared" si="270"/>
        <v>2022-08</v>
      </c>
      <c r="L3469" s="3" t="str">
        <f t="shared" si="271"/>
        <v>2022</v>
      </c>
      <c r="M3469">
        <f t="shared" si="272"/>
        <v>16.13</v>
      </c>
      <c r="N3469" s="6">
        <f t="shared" si="273"/>
        <v>0.52880555555555553</v>
      </c>
      <c r="O3469">
        <f t="shared" si="274"/>
        <v>12</v>
      </c>
    </row>
    <row r="3470" spans="1:15" x14ac:dyDescent="0.35">
      <c r="A3470" t="s">
        <v>28</v>
      </c>
      <c r="B3470" t="s">
        <v>21</v>
      </c>
      <c r="C3470">
        <v>10</v>
      </c>
      <c r="D3470" t="s">
        <v>16</v>
      </c>
      <c r="E3470" s="3">
        <v>44847</v>
      </c>
      <c r="F3470" s="4">
        <v>0.61048611111111106</v>
      </c>
      <c r="G3470">
        <v>8.0399999999999991</v>
      </c>
      <c r="H3470">
        <v>11.34</v>
      </c>
      <c r="I3470">
        <v>1718</v>
      </c>
      <c r="J3470">
        <v>3469</v>
      </c>
      <c r="K3470" s="5" t="str">
        <f t="shared" si="270"/>
        <v>2022-10</v>
      </c>
      <c r="L3470" s="3" t="str">
        <f t="shared" si="271"/>
        <v>2022</v>
      </c>
      <c r="M3470">
        <f t="shared" si="272"/>
        <v>19.38</v>
      </c>
      <c r="N3470" s="6">
        <f t="shared" si="273"/>
        <v>0.61836111111111103</v>
      </c>
      <c r="O3470">
        <f t="shared" si="274"/>
        <v>14</v>
      </c>
    </row>
    <row r="3471" spans="1:15" x14ac:dyDescent="0.35">
      <c r="A3471" t="s">
        <v>15</v>
      </c>
      <c r="B3471" s="3">
        <v>47118</v>
      </c>
      <c r="C3471">
        <v>0</v>
      </c>
      <c r="D3471" t="s">
        <v>17</v>
      </c>
      <c r="E3471" s="3">
        <v>44734</v>
      </c>
      <c r="F3471" s="4">
        <v>0.41688657407407409</v>
      </c>
      <c r="G3471">
        <v>6.45</v>
      </c>
      <c r="H3471">
        <v>15.33</v>
      </c>
      <c r="I3471">
        <v>1719</v>
      </c>
      <c r="J3471">
        <v>3470</v>
      </c>
      <c r="K3471" s="5" t="str">
        <f t="shared" si="270"/>
        <v>2022-06</v>
      </c>
      <c r="L3471" s="3" t="str">
        <f t="shared" si="271"/>
        <v>2022</v>
      </c>
      <c r="M3471">
        <f t="shared" si="272"/>
        <v>21.78</v>
      </c>
      <c r="N3471" s="6">
        <f t="shared" si="273"/>
        <v>0.42753240740740744</v>
      </c>
      <c r="O3471">
        <f t="shared" si="274"/>
        <v>10</v>
      </c>
    </row>
    <row r="3472" spans="1:15" x14ac:dyDescent="0.35">
      <c r="A3472" t="s">
        <v>24</v>
      </c>
      <c r="B3472" s="3">
        <v>47848</v>
      </c>
      <c r="C3472">
        <v>0</v>
      </c>
      <c r="D3472" t="s">
        <v>17</v>
      </c>
      <c r="E3472" s="3">
        <v>44811</v>
      </c>
      <c r="F3472" s="4">
        <v>0.80001157407407408</v>
      </c>
      <c r="G3472">
        <v>8.18</v>
      </c>
      <c r="H3472">
        <v>10.75</v>
      </c>
      <c r="I3472">
        <v>1720</v>
      </c>
      <c r="J3472">
        <v>3471</v>
      </c>
      <c r="K3472" s="5" t="str">
        <f t="shared" si="270"/>
        <v>2022-09</v>
      </c>
      <c r="L3472" s="3" t="str">
        <f t="shared" si="271"/>
        <v>2022</v>
      </c>
      <c r="M3472">
        <f t="shared" si="272"/>
        <v>18.93</v>
      </c>
      <c r="N3472" s="6">
        <f t="shared" si="273"/>
        <v>0.80747685185185181</v>
      </c>
      <c r="O3472">
        <f t="shared" si="274"/>
        <v>19</v>
      </c>
    </row>
    <row r="3473" spans="1:15" x14ac:dyDescent="0.35">
      <c r="A3473" t="s">
        <v>25</v>
      </c>
      <c r="B3473" t="s">
        <v>21</v>
      </c>
      <c r="C3473">
        <v>10</v>
      </c>
      <c r="D3473" t="s">
        <v>16</v>
      </c>
      <c r="E3473" s="3">
        <v>44811</v>
      </c>
      <c r="F3473" s="4">
        <v>0.85799768518518515</v>
      </c>
      <c r="G3473">
        <v>10.220000000000001</v>
      </c>
      <c r="H3473">
        <v>8.26</v>
      </c>
      <c r="I3473">
        <v>1721</v>
      </c>
      <c r="J3473">
        <v>3472</v>
      </c>
      <c r="K3473" s="5" t="str">
        <f t="shared" si="270"/>
        <v>2022-09</v>
      </c>
      <c r="L3473" s="3" t="str">
        <f t="shared" si="271"/>
        <v>2022</v>
      </c>
      <c r="M3473">
        <f t="shared" si="272"/>
        <v>18.48</v>
      </c>
      <c r="N3473" s="6">
        <f t="shared" si="273"/>
        <v>0.86373379629629632</v>
      </c>
      <c r="O3473">
        <f t="shared" si="274"/>
        <v>20</v>
      </c>
    </row>
    <row r="3474" spans="1:15" x14ac:dyDescent="0.35">
      <c r="A3474" t="s">
        <v>25</v>
      </c>
      <c r="B3474" t="s">
        <v>21</v>
      </c>
      <c r="C3474">
        <v>25</v>
      </c>
      <c r="D3474" t="s">
        <v>18</v>
      </c>
      <c r="E3474" s="3">
        <v>44811</v>
      </c>
      <c r="F3474" s="4">
        <v>0.85799768518518515</v>
      </c>
      <c r="G3474">
        <v>10.220000000000001</v>
      </c>
      <c r="H3474">
        <v>8.26</v>
      </c>
      <c r="I3474">
        <v>1721</v>
      </c>
      <c r="J3474">
        <v>3473</v>
      </c>
      <c r="K3474" s="5" t="str">
        <f t="shared" si="270"/>
        <v>2022-09</v>
      </c>
      <c r="L3474" s="3" t="str">
        <f t="shared" si="271"/>
        <v>2022</v>
      </c>
      <c r="M3474">
        <f t="shared" si="272"/>
        <v>18.48</v>
      </c>
      <c r="N3474" s="6">
        <f t="shared" si="273"/>
        <v>0.86373379629629632</v>
      </c>
      <c r="O3474">
        <f t="shared" si="274"/>
        <v>20</v>
      </c>
    </row>
    <row r="3475" spans="1:15" x14ac:dyDescent="0.35">
      <c r="A3475" t="s">
        <v>22</v>
      </c>
      <c r="B3475" s="3">
        <v>47299</v>
      </c>
      <c r="C3475">
        <v>20</v>
      </c>
      <c r="D3475" t="s">
        <v>23</v>
      </c>
      <c r="E3475" s="3">
        <v>44864</v>
      </c>
      <c r="F3475" s="4">
        <v>0.44877314814814817</v>
      </c>
      <c r="G3475">
        <v>9.4600000000000009</v>
      </c>
      <c r="H3475">
        <v>12.21</v>
      </c>
      <c r="I3475">
        <v>1722</v>
      </c>
      <c r="J3475">
        <v>3474</v>
      </c>
      <c r="K3475" s="5" t="str">
        <f t="shared" si="270"/>
        <v>2022-10</v>
      </c>
      <c r="L3475" s="3" t="str">
        <f t="shared" si="271"/>
        <v>2022</v>
      </c>
      <c r="M3475">
        <f t="shared" si="272"/>
        <v>21.67</v>
      </c>
      <c r="N3475" s="6">
        <f t="shared" si="273"/>
        <v>0.45725231481481482</v>
      </c>
      <c r="O3475">
        <f t="shared" si="274"/>
        <v>10</v>
      </c>
    </row>
    <row r="3476" spans="1:15" x14ac:dyDescent="0.35">
      <c r="A3476" t="s">
        <v>22</v>
      </c>
      <c r="B3476" s="3">
        <v>47299</v>
      </c>
      <c r="C3476">
        <v>25</v>
      </c>
      <c r="D3476" t="s">
        <v>18</v>
      </c>
      <c r="E3476" s="3">
        <v>44864</v>
      </c>
      <c r="F3476" s="4">
        <v>0.44877314814814817</v>
      </c>
      <c r="G3476">
        <v>9.4600000000000009</v>
      </c>
      <c r="H3476">
        <v>12.21</v>
      </c>
      <c r="I3476">
        <v>1722</v>
      </c>
      <c r="J3476">
        <v>3475</v>
      </c>
      <c r="K3476" s="5" t="str">
        <f t="shared" si="270"/>
        <v>2022-10</v>
      </c>
      <c r="L3476" s="3" t="str">
        <f t="shared" si="271"/>
        <v>2022</v>
      </c>
      <c r="M3476">
        <f t="shared" si="272"/>
        <v>21.67</v>
      </c>
      <c r="N3476" s="6">
        <f t="shared" si="273"/>
        <v>0.45725231481481482</v>
      </c>
      <c r="O3476">
        <f t="shared" si="274"/>
        <v>10</v>
      </c>
    </row>
    <row r="3477" spans="1:15" x14ac:dyDescent="0.35">
      <c r="A3477" t="s">
        <v>20</v>
      </c>
      <c r="B3477" t="s">
        <v>21</v>
      </c>
      <c r="C3477">
        <v>20</v>
      </c>
      <c r="D3477" t="s">
        <v>23</v>
      </c>
      <c r="E3477" s="3">
        <v>44686</v>
      </c>
      <c r="F3477" s="4">
        <v>0.64214120370370376</v>
      </c>
      <c r="G3477">
        <v>11.06</v>
      </c>
      <c r="H3477">
        <v>9.8699999999999992</v>
      </c>
      <c r="I3477">
        <v>1723</v>
      </c>
      <c r="J3477">
        <v>3476</v>
      </c>
      <c r="K3477" s="5" t="str">
        <f t="shared" si="270"/>
        <v>2022-05</v>
      </c>
      <c r="L3477" s="3" t="str">
        <f t="shared" si="271"/>
        <v>2022</v>
      </c>
      <c r="M3477">
        <f t="shared" si="272"/>
        <v>20.93</v>
      </c>
      <c r="N3477" s="6">
        <f t="shared" si="273"/>
        <v>0.64899537037037047</v>
      </c>
      <c r="O3477">
        <f t="shared" si="274"/>
        <v>15</v>
      </c>
    </row>
    <row r="3478" spans="1:15" x14ac:dyDescent="0.35">
      <c r="A3478" t="s">
        <v>20</v>
      </c>
      <c r="B3478" t="s">
        <v>21</v>
      </c>
      <c r="C3478">
        <v>25</v>
      </c>
      <c r="D3478" t="s">
        <v>18</v>
      </c>
      <c r="E3478" s="3">
        <v>44686</v>
      </c>
      <c r="F3478" s="4">
        <v>0.64214120370370376</v>
      </c>
      <c r="G3478">
        <v>11.06</v>
      </c>
      <c r="H3478">
        <v>9.8699999999999992</v>
      </c>
      <c r="I3478">
        <v>1723</v>
      </c>
      <c r="J3478">
        <v>3477</v>
      </c>
      <c r="K3478" s="5" t="str">
        <f t="shared" si="270"/>
        <v>2022-05</v>
      </c>
      <c r="L3478" s="3" t="str">
        <f t="shared" si="271"/>
        <v>2022</v>
      </c>
      <c r="M3478">
        <f t="shared" si="272"/>
        <v>20.93</v>
      </c>
      <c r="N3478" s="6">
        <f t="shared" si="273"/>
        <v>0.64899537037037047</v>
      </c>
      <c r="O3478">
        <f t="shared" si="274"/>
        <v>15</v>
      </c>
    </row>
    <row r="3479" spans="1:15" x14ac:dyDescent="0.35">
      <c r="A3479" t="s">
        <v>20</v>
      </c>
      <c r="B3479" t="s">
        <v>21</v>
      </c>
      <c r="C3479">
        <v>50</v>
      </c>
      <c r="D3479" t="s">
        <v>27</v>
      </c>
      <c r="E3479" s="3">
        <v>44686</v>
      </c>
      <c r="F3479" s="4">
        <v>0.64214120370370376</v>
      </c>
      <c r="G3479">
        <v>11.06</v>
      </c>
      <c r="H3479">
        <v>9.8699999999999992</v>
      </c>
      <c r="I3479">
        <v>1723</v>
      </c>
      <c r="J3479">
        <v>3478</v>
      </c>
      <c r="K3479" s="5" t="str">
        <f t="shared" si="270"/>
        <v>2022-05</v>
      </c>
      <c r="L3479" s="3" t="str">
        <f t="shared" si="271"/>
        <v>2022</v>
      </c>
      <c r="M3479">
        <f t="shared" si="272"/>
        <v>20.93</v>
      </c>
      <c r="N3479" s="6">
        <f t="shared" si="273"/>
        <v>0.64899537037037047</v>
      </c>
      <c r="O3479">
        <f t="shared" si="274"/>
        <v>15</v>
      </c>
    </row>
    <row r="3480" spans="1:15" x14ac:dyDescent="0.35">
      <c r="A3480" t="s">
        <v>15</v>
      </c>
      <c r="B3480" s="3">
        <v>47118</v>
      </c>
      <c r="C3480">
        <v>0</v>
      </c>
      <c r="D3480" t="s">
        <v>17</v>
      </c>
      <c r="E3480" s="3">
        <v>44698</v>
      </c>
      <c r="F3480" s="4">
        <v>0.36516203703703703</v>
      </c>
      <c r="G3480">
        <v>13.59</v>
      </c>
      <c r="H3480">
        <v>9.7100000000000009</v>
      </c>
      <c r="I3480">
        <v>1724</v>
      </c>
      <c r="J3480">
        <v>3479</v>
      </c>
      <c r="K3480" s="5" t="str">
        <f t="shared" si="270"/>
        <v>2022-05</v>
      </c>
      <c r="L3480" s="3" t="str">
        <f t="shared" si="271"/>
        <v>2022</v>
      </c>
      <c r="M3480">
        <f t="shared" si="272"/>
        <v>23.3</v>
      </c>
      <c r="N3480" s="6">
        <f t="shared" si="273"/>
        <v>0.37190509259259258</v>
      </c>
      <c r="O3480">
        <f t="shared" si="274"/>
        <v>8</v>
      </c>
    </row>
    <row r="3481" spans="1:15" x14ac:dyDescent="0.35">
      <c r="A3481" t="s">
        <v>15</v>
      </c>
      <c r="B3481" s="3">
        <v>47118</v>
      </c>
      <c r="C3481">
        <v>25</v>
      </c>
      <c r="D3481" t="s">
        <v>18</v>
      </c>
      <c r="E3481" s="3">
        <v>44698</v>
      </c>
      <c r="F3481" s="4">
        <v>0.36516203703703703</v>
      </c>
      <c r="G3481">
        <v>13.59</v>
      </c>
      <c r="H3481">
        <v>9.7100000000000009</v>
      </c>
      <c r="I3481">
        <v>1724</v>
      </c>
      <c r="J3481">
        <v>3480</v>
      </c>
      <c r="K3481" s="5" t="str">
        <f t="shared" si="270"/>
        <v>2022-05</v>
      </c>
      <c r="L3481" s="3" t="str">
        <f t="shared" si="271"/>
        <v>2022</v>
      </c>
      <c r="M3481">
        <f t="shared" si="272"/>
        <v>23.3</v>
      </c>
      <c r="N3481" s="6">
        <f t="shared" si="273"/>
        <v>0.37190509259259258</v>
      </c>
      <c r="O3481">
        <f t="shared" si="274"/>
        <v>8</v>
      </c>
    </row>
    <row r="3482" spans="1:15" x14ac:dyDescent="0.35">
      <c r="A3482" t="s">
        <v>15</v>
      </c>
      <c r="B3482" s="3">
        <v>47118</v>
      </c>
      <c r="C3482">
        <v>80</v>
      </c>
      <c r="D3482" t="s">
        <v>19</v>
      </c>
      <c r="E3482" s="3">
        <v>44698</v>
      </c>
      <c r="F3482" s="4">
        <v>0.36516203703703703</v>
      </c>
      <c r="G3482">
        <v>13.59</v>
      </c>
      <c r="H3482">
        <v>9.7100000000000009</v>
      </c>
      <c r="I3482">
        <v>1724</v>
      </c>
      <c r="J3482">
        <v>3481</v>
      </c>
      <c r="K3482" s="5" t="str">
        <f t="shared" si="270"/>
        <v>2022-05</v>
      </c>
      <c r="L3482" s="3" t="str">
        <f t="shared" si="271"/>
        <v>2022</v>
      </c>
      <c r="M3482">
        <f t="shared" si="272"/>
        <v>23.3</v>
      </c>
      <c r="N3482" s="6">
        <f t="shared" si="273"/>
        <v>0.37190509259259258</v>
      </c>
      <c r="O3482">
        <f t="shared" si="274"/>
        <v>8</v>
      </c>
    </row>
    <row r="3483" spans="1:15" x14ac:dyDescent="0.35">
      <c r="A3483" t="s">
        <v>22</v>
      </c>
      <c r="B3483" s="3">
        <v>47299</v>
      </c>
      <c r="C3483">
        <v>0</v>
      </c>
      <c r="D3483" t="s">
        <v>17</v>
      </c>
      <c r="E3483" s="3">
        <v>44691</v>
      </c>
      <c r="F3483" s="4">
        <v>0.76465277777777774</v>
      </c>
      <c r="G3483">
        <v>10.87</v>
      </c>
      <c r="H3483">
        <v>9.6300000000000008</v>
      </c>
      <c r="I3483">
        <v>1725</v>
      </c>
      <c r="J3483">
        <v>3482</v>
      </c>
      <c r="K3483" s="5" t="str">
        <f t="shared" si="270"/>
        <v>2022-05</v>
      </c>
      <c r="L3483" s="3" t="str">
        <f t="shared" si="271"/>
        <v>2022</v>
      </c>
      <c r="M3483">
        <f t="shared" si="272"/>
        <v>20.5</v>
      </c>
      <c r="N3483" s="6">
        <f t="shared" si="273"/>
        <v>0.77134027777777769</v>
      </c>
      <c r="O3483">
        <f t="shared" si="274"/>
        <v>18</v>
      </c>
    </row>
    <row r="3484" spans="1:15" x14ac:dyDescent="0.35">
      <c r="A3484" t="s">
        <v>22</v>
      </c>
      <c r="B3484" s="3">
        <v>47299</v>
      </c>
      <c r="C3484">
        <v>25</v>
      </c>
      <c r="D3484" t="s">
        <v>18</v>
      </c>
      <c r="E3484" s="3">
        <v>44691</v>
      </c>
      <c r="F3484" s="4">
        <v>0.76465277777777774</v>
      </c>
      <c r="G3484">
        <v>10.87</v>
      </c>
      <c r="H3484">
        <v>9.6300000000000008</v>
      </c>
      <c r="I3484">
        <v>1725</v>
      </c>
      <c r="J3484">
        <v>3483</v>
      </c>
      <c r="K3484" s="5" t="str">
        <f t="shared" si="270"/>
        <v>2022-05</v>
      </c>
      <c r="L3484" s="3" t="str">
        <f t="shared" si="271"/>
        <v>2022</v>
      </c>
      <c r="M3484">
        <f t="shared" si="272"/>
        <v>20.5</v>
      </c>
      <c r="N3484" s="6">
        <f t="shared" si="273"/>
        <v>0.77134027777777769</v>
      </c>
      <c r="O3484">
        <f t="shared" si="274"/>
        <v>18</v>
      </c>
    </row>
    <row r="3485" spans="1:15" x14ac:dyDescent="0.35">
      <c r="A3485" t="s">
        <v>28</v>
      </c>
      <c r="B3485" t="s">
        <v>21</v>
      </c>
      <c r="C3485">
        <v>10</v>
      </c>
      <c r="D3485" t="s">
        <v>16</v>
      </c>
      <c r="E3485" s="3">
        <v>44761</v>
      </c>
      <c r="F3485" s="4">
        <v>0.75613425925925926</v>
      </c>
      <c r="G3485">
        <v>6.14</v>
      </c>
      <c r="H3485">
        <v>5.88</v>
      </c>
      <c r="I3485">
        <v>1726</v>
      </c>
      <c r="J3485">
        <v>3484</v>
      </c>
      <c r="K3485" s="5" t="str">
        <f t="shared" si="270"/>
        <v>2022-07</v>
      </c>
      <c r="L3485" s="3" t="str">
        <f t="shared" si="271"/>
        <v>2022</v>
      </c>
      <c r="M3485">
        <f t="shared" si="272"/>
        <v>12.02</v>
      </c>
      <c r="N3485" s="6">
        <f t="shared" si="273"/>
        <v>0.76021759259259258</v>
      </c>
      <c r="O3485">
        <f t="shared" si="274"/>
        <v>18</v>
      </c>
    </row>
    <row r="3486" spans="1:15" x14ac:dyDescent="0.35">
      <c r="A3486" t="s">
        <v>28</v>
      </c>
      <c r="B3486" t="s">
        <v>21</v>
      </c>
      <c r="C3486">
        <v>25</v>
      </c>
      <c r="D3486" t="s">
        <v>18</v>
      </c>
      <c r="E3486" s="3">
        <v>44761</v>
      </c>
      <c r="F3486" s="4">
        <v>0.75613425925925926</v>
      </c>
      <c r="G3486">
        <v>6.14</v>
      </c>
      <c r="H3486">
        <v>5.88</v>
      </c>
      <c r="I3486">
        <v>1726</v>
      </c>
      <c r="J3486">
        <v>3485</v>
      </c>
      <c r="K3486" s="5" t="str">
        <f t="shared" si="270"/>
        <v>2022-07</v>
      </c>
      <c r="L3486" s="3" t="str">
        <f t="shared" si="271"/>
        <v>2022</v>
      </c>
      <c r="M3486">
        <f t="shared" si="272"/>
        <v>12.02</v>
      </c>
      <c r="N3486" s="6">
        <f t="shared" si="273"/>
        <v>0.76021759259259258</v>
      </c>
      <c r="O3486">
        <f t="shared" si="274"/>
        <v>18</v>
      </c>
    </row>
    <row r="3487" spans="1:15" x14ac:dyDescent="0.35">
      <c r="A3487" t="s">
        <v>28</v>
      </c>
      <c r="B3487" t="s">
        <v>21</v>
      </c>
      <c r="C3487">
        <v>80</v>
      </c>
      <c r="D3487" t="s">
        <v>19</v>
      </c>
      <c r="E3487" s="3">
        <v>44761</v>
      </c>
      <c r="F3487" s="4">
        <v>0.75613425925925926</v>
      </c>
      <c r="G3487">
        <v>6.14</v>
      </c>
      <c r="H3487">
        <v>5.88</v>
      </c>
      <c r="I3487">
        <v>1726</v>
      </c>
      <c r="J3487">
        <v>3486</v>
      </c>
      <c r="K3487" s="5" t="str">
        <f t="shared" si="270"/>
        <v>2022-07</v>
      </c>
      <c r="L3487" s="3" t="str">
        <f t="shared" si="271"/>
        <v>2022</v>
      </c>
      <c r="M3487">
        <f t="shared" si="272"/>
        <v>12.02</v>
      </c>
      <c r="N3487" s="6">
        <f t="shared" si="273"/>
        <v>0.76021759259259258</v>
      </c>
      <c r="O3487">
        <f t="shared" si="274"/>
        <v>18</v>
      </c>
    </row>
    <row r="3488" spans="1:15" x14ac:dyDescent="0.35">
      <c r="A3488" t="s">
        <v>22</v>
      </c>
      <c r="B3488" s="3">
        <v>47299</v>
      </c>
      <c r="C3488">
        <v>20</v>
      </c>
      <c r="D3488" t="s">
        <v>23</v>
      </c>
      <c r="E3488" s="3">
        <v>44696</v>
      </c>
      <c r="F3488" s="4">
        <v>0.70972222222222225</v>
      </c>
      <c r="G3488">
        <v>9.59</v>
      </c>
      <c r="H3488">
        <v>6.83</v>
      </c>
      <c r="I3488">
        <v>1727</v>
      </c>
      <c r="J3488">
        <v>3487</v>
      </c>
      <c r="K3488" s="5" t="str">
        <f t="shared" si="270"/>
        <v>2022-05</v>
      </c>
      <c r="L3488" s="3" t="str">
        <f t="shared" si="271"/>
        <v>2022</v>
      </c>
      <c r="M3488">
        <f t="shared" si="272"/>
        <v>16.420000000000002</v>
      </c>
      <c r="N3488" s="6">
        <f t="shared" si="273"/>
        <v>0.7144652777777778</v>
      </c>
      <c r="O3488">
        <f t="shared" si="274"/>
        <v>17</v>
      </c>
    </row>
    <row r="3489" spans="1:15" x14ac:dyDescent="0.35">
      <c r="A3489" t="s">
        <v>22</v>
      </c>
      <c r="B3489" s="3">
        <v>47299</v>
      </c>
      <c r="C3489">
        <v>40</v>
      </c>
      <c r="D3489" t="s">
        <v>26</v>
      </c>
      <c r="E3489" s="3">
        <v>44696</v>
      </c>
      <c r="F3489" s="4">
        <v>0.70972222222222225</v>
      </c>
      <c r="G3489">
        <v>9.59</v>
      </c>
      <c r="H3489">
        <v>6.83</v>
      </c>
      <c r="I3489">
        <v>1727</v>
      </c>
      <c r="J3489">
        <v>3488</v>
      </c>
      <c r="K3489" s="5" t="str">
        <f t="shared" si="270"/>
        <v>2022-05</v>
      </c>
      <c r="L3489" s="3" t="str">
        <f t="shared" si="271"/>
        <v>2022</v>
      </c>
      <c r="M3489">
        <f t="shared" si="272"/>
        <v>16.420000000000002</v>
      </c>
      <c r="N3489" s="6">
        <f t="shared" si="273"/>
        <v>0.7144652777777778</v>
      </c>
      <c r="O3489">
        <f t="shared" si="274"/>
        <v>17</v>
      </c>
    </row>
    <row r="3490" spans="1:15" x14ac:dyDescent="0.35">
      <c r="A3490" t="s">
        <v>22</v>
      </c>
      <c r="B3490" s="3">
        <v>47299</v>
      </c>
      <c r="C3490">
        <v>80</v>
      </c>
      <c r="D3490" t="s">
        <v>19</v>
      </c>
      <c r="E3490" s="3">
        <v>44696</v>
      </c>
      <c r="F3490" s="4">
        <v>0.70972222222222225</v>
      </c>
      <c r="G3490">
        <v>9.59</v>
      </c>
      <c r="H3490">
        <v>6.83</v>
      </c>
      <c r="I3490">
        <v>1727</v>
      </c>
      <c r="J3490">
        <v>3489</v>
      </c>
      <c r="K3490" s="5" t="str">
        <f t="shared" si="270"/>
        <v>2022-05</v>
      </c>
      <c r="L3490" s="3" t="str">
        <f t="shared" si="271"/>
        <v>2022</v>
      </c>
      <c r="M3490">
        <f t="shared" si="272"/>
        <v>16.420000000000002</v>
      </c>
      <c r="N3490" s="6">
        <f t="shared" si="273"/>
        <v>0.7144652777777778</v>
      </c>
      <c r="O3490">
        <f t="shared" si="274"/>
        <v>17</v>
      </c>
    </row>
    <row r="3491" spans="1:15" x14ac:dyDescent="0.35">
      <c r="A3491" t="s">
        <v>24</v>
      </c>
      <c r="B3491" s="3">
        <v>47848</v>
      </c>
      <c r="C3491">
        <v>10</v>
      </c>
      <c r="D3491" t="s">
        <v>16</v>
      </c>
      <c r="E3491" s="3">
        <v>44632</v>
      </c>
      <c r="F3491" s="4">
        <v>0.80442129629629633</v>
      </c>
      <c r="G3491">
        <v>9.9</v>
      </c>
      <c r="H3491">
        <v>14.61</v>
      </c>
      <c r="I3491">
        <v>1728</v>
      </c>
      <c r="J3491">
        <v>3490</v>
      </c>
      <c r="K3491" s="5" t="str">
        <f t="shared" si="270"/>
        <v>2022-03</v>
      </c>
      <c r="L3491" s="3" t="str">
        <f t="shared" si="271"/>
        <v>2022</v>
      </c>
      <c r="M3491">
        <f t="shared" si="272"/>
        <v>24.509999999999998</v>
      </c>
      <c r="N3491" s="6">
        <f t="shared" si="273"/>
        <v>0.81456712962962963</v>
      </c>
      <c r="O3491">
        <f t="shared" si="274"/>
        <v>19</v>
      </c>
    </row>
    <row r="3492" spans="1:15" x14ac:dyDescent="0.35">
      <c r="A3492" t="s">
        <v>25</v>
      </c>
      <c r="B3492" t="s">
        <v>21</v>
      </c>
      <c r="C3492">
        <v>10</v>
      </c>
      <c r="D3492" t="s">
        <v>16</v>
      </c>
      <c r="E3492" s="3">
        <v>44734</v>
      </c>
      <c r="F3492" s="4">
        <v>0.8294907407407407</v>
      </c>
      <c r="G3492">
        <v>5.35</v>
      </c>
      <c r="H3492">
        <v>9.93</v>
      </c>
      <c r="I3492">
        <v>1729</v>
      </c>
      <c r="J3492">
        <v>3491</v>
      </c>
      <c r="K3492" s="5" t="str">
        <f t="shared" si="270"/>
        <v>2022-06</v>
      </c>
      <c r="L3492" s="3" t="str">
        <f t="shared" si="271"/>
        <v>2022</v>
      </c>
      <c r="M3492">
        <f t="shared" si="272"/>
        <v>15.28</v>
      </c>
      <c r="N3492" s="6">
        <f t="shared" si="273"/>
        <v>0.83638657407407402</v>
      </c>
      <c r="O3492">
        <f t="shared" si="274"/>
        <v>20</v>
      </c>
    </row>
    <row r="3493" spans="1:15" x14ac:dyDescent="0.35">
      <c r="A3493" t="s">
        <v>25</v>
      </c>
      <c r="B3493" t="s">
        <v>21</v>
      </c>
      <c r="C3493">
        <v>40</v>
      </c>
      <c r="D3493" t="s">
        <v>26</v>
      </c>
      <c r="E3493" s="3">
        <v>44734</v>
      </c>
      <c r="F3493" s="4">
        <v>0.8294907407407407</v>
      </c>
      <c r="G3493">
        <v>5.35</v>
      </c>
      <c r="H3493">
        <v>9.93</v>
      </c>
      <c r="I3493">
        <v>1729</v>
      </c>
      <c r="J3493">
        <v>3492</v>
      </c>
      <c r="K3493" s="5" t="str">
        <f t="shared" si="270"/>
        <v>2022-06</v>
      </c>
      <c r="L3493" s="3" t="str">
        <f t="shared" si="271"/>
        <v>2022</v>
      </c>
      <c r="M3493">
        <f t="shared" si="272"/>
        <v>15.28</v>
      </c>
      <c r="N3493" s="6">
        <f t="shared" si="273"/>
        <v>0.83638657407407402</v>
      </c>
      <c r="O3493">
        <f t="shared" si="274"/>
        <v>20</v>
      </c>
    </row>
    <row r="3494" spans="1:15" x14ac:dyDescent="0.35">
      <c r="A3494" t="s">
        <v>25</v>
      </c>
      <c r="B3494" t="s">
        <v>21</v>
      </c>
      <c r="C3494">
        <v>80</v>
      </c>
      <c r="D3494" t="s">
        <v>19</v>
      </c>
      <c r="E3494" s="3">
        <v>44734</v>
      </c>
      <c r="F3494" s="4">
        <v>0.8294907407407407</v>
      </c>
      <c r="G3494">
        <v>5.35</v>
      </c>
      <c r="H3494">
        <v>9.93</v>
      </c>
      <c r="I3494">
        <v>1729</v>
      </c>
      <c r="J3494">
        <v>3493</v>
      </c>
      <c r="K3494" s="5" t="str">
        <f t="shared" si="270"/>
        <v>2022-06</v>
      </c>
      <c r="L3494" s="3" t="str">
        <f t="shared" si="271"/>
        <v>2022</v>
      </c>
      <c r="M3494">
        <f t="shared" si="272"/>
        <v>15.28</v>
      </c>
      <c r="N3494" s="6">
        <f t="shared" si="273"/>
        <v>0.83638657407407402</v>
      </c>
      <c r="O3494">
        <f t="shared" si="274"/>
        <v>20</v>
      </c>
    </row>
    <row r="3495" spans="1:15" x14ac:dyDescent="0.35">
      <c r="A3495" t="s">
        <v>15</v>
      </c>
      <c r="B3495" s="3">
        <v>47118</v>
      </c>
      <c r="C3495">
        <v>0</v>
      </c>
      <c r="D3495" t="s">
        <v>17</v>
      </c>
      <c r="E3495" s="3">
        <v>44794</v>
      </c>
      <c r="F3495" s="4">
        <v>0.79240740740740745</v>
      </c>
      <c r="G3495">
        <v>11.52</v>
      </c>
      <c r="H3495">
        <v>6.15</v>
      </c>
      <c r="I3495">
        <v>1730</v>
      </c>
      <c r="J3495">
        <v>3494</v>
      </c>
      <c r="K3495" s="5" t="str">
        <f t="shared" si="270"/>
        <v>2022-08</v>
      </c>
      <c r="L3495" s="3" t="str">
        <f t="shared" si="271"/>
        <v>2022</v>
      </c>
      <c r="M3495">
        <f t="shared" si="272"/>
        <v>17.670000000000002</v>
      </c>
      <c r="N3495" s="6">
        <f t="shared" si="273"/>
        <v>0.79667824074074078</v>
      </c>
      <c r="O3495">
        <f t="shared" si="274"/>
        <v>19</v>
      </c>
    </row>
    <row r="3496" spans="1:15" x14ac:dyDescent="0.35">
      <c r="A3496" t="s">
        <v>24</v>
      </c>
      <c r="B3496" s="3">
        <v>47848</v>
      </c>
      <c r="C3496">
        <v>20</v>
      </c>
      <c r="D3496" t="s">
        <v>23</v>
      </c>
      <c r="E3496" s="3">
        <v>44576</v>
      </c>
      <c r="F3496" s="4">
        <v>0.71609953703703699</v>
      </c>
      <c r="G3496">
        <v>6.36</v>
      </c>
      <c r="H3496">
        <v>13.74</v>
      </c>
      <c r="I3496">
        <v>1731</v>
      </c>
      <c r="J3496">
        <v>3495</v>
      </c>
      <c r="K3496" s="5" t="str">
        <f t="shared" si="270"/>
        <v>2022-01</v>
      </c>
      <c r="L3496" s="3" t="str">
        <f t="shared" si="271"/>
        <v>2022</v>
      </c>
      <c r="M3496">
        <f t="shared" si="272"/>
        <v>20.100000000000001</v>
      </c>
      <c r="N3496" s="6">
        <f t="shared" si="273"/>
        <v>0.72564120370370366</v>
      </c>
      <c r="O3496">
        <f t="shared" si="274"/>
        <v>17</v>
      </c>
    </row>
    <row r="3497" spans="1:15" x14ac:dyDescent="0.35">
      <c r="A3497" t="s">
        <v>24</v>
      </c>
      <c r="B3497" s="3">
        <v>47848</v>
      </c>
      <c r="C3497">
        <v>25</v>
      </c>
      <c r="D3497" t="s">
        <v>18</v>
      </c>
      <c r="E3497" s="3">
        <v>44576</v>
      </c>
      <c r="F3497" s="4">
        <v>0.71609953703703699</v>
      </c>
      <c r="G3497">
        <v>6.36</v>
      </c>
      <c r="H3497">
        <v>13.74</v>
      </c>
      <c r="I3497">
        <v>1731</v>
      </c>
      <c r="J3497">
        <v>3496</v>
      </c>
      <c r="K3497" s="5" t="str">
        <f t="shared" si="270"/>
        <v>2022-01</v>
      </c>
      <c r="L3497" s="3" t="str">
        <f t="shared" si="271"/>
        <v>2022</v>
      </c>
      <c r="M3497">
        <f t="shared" si="272"/>
        <v>20.100000000000001</v>
      </c>
      <c r="N3497" s="6">
        <f t="shared" si="273"/>
        <v>0.72564120370370366</v>
      </c>
      <c r="O3497">
        <f t="shared" si="274"/>
        <v>17</v>
      </c>
    </row>
    <row r="3498" spans="1:15" x14ac:dyDescent="0.35">
      <c r="A3498" t="s">
        <v>24</v>
      </c>
      <c r="B3498" s="3">
        <v>47848</v>
      </c>
      <c r="C3498">
        <v>80</v>
      </c>
      <c r="D3498" t="s">
        <v>19</v>
      </c>
      <c r="E3498" s="3">
        <v>44576</v>
      </c>
      <c r="F3498" s="4">
        <v>0.71609953703703699</v>
      </c>
      <c r="G3498">
        <v>6.36</v>
      </c>
      <c r="H3498">
        <v>13.74</v>
      </c>
      <c r="I3498">
        <v>1731</v>
      </c>
      <c r="J3498">
        <v>3497</v>
      </c>
      <c r="K3498" s="5" t="str">
        <f t="shared" si="270"/>
        <v>2022-01</v>
      </c>
      <c r="L3498" s="3" t="str">
        <f t="shared" si="271"/>
        <v>2022</v>
      </c>
      <c r="M3498">
        <f t="shared" si="272"/>
        <v>20.100000000000001</v>
      </c>
      <c r="N3498" s="6">
        <f t="shared" si="273"/>
        <v>0.72564120370370366</v>
      </c>
      <c r="O3498">
        <f t="shared" si="274"/>
        <v>17</v>
      </c>
    </row>
    <row r="3499" spans="1:15" x14ac:dyDescent="0.35">
      <c r="A3499" t="s">
        <v>24</v>
      </c>
      <c r="B3499" s="3">
        <v>47848</v>
      </c>
      <c r="C3499">
        <v>10</v>
      </c>
      <c r="D3499" t="s">
        <v>16</v>
      </c>
      <c r="E3499" s="3">
        <v>44642</v>
      </c>
      <c r="F3499" s="4">
        <v>0.60074074074074069</v>
      </c>
      <c r="G3499">
        <v>16.87</v>
      </c>
      <c r="H3499">
        <v>10.06</v>
      </c>
      <c r="I3499">
        <v>1732</v>
      </c>
      <c r="J3499">
        <v>3498</v>
      </c>
      <c r="K3499" s="5" t="str">
        <f t="shared" si="270"/>
        <v>2022-03</v>
      </c>
      <c r="L3499" s="3" t="str">
        <f t="shared" si="271"/>
        <v>2022</v>
      </c>
      <c r="M3499">
        <f t="shared" si="272"/>
        <v>26.93</v>
      </c>
      <c r="N3499" s="6">
        <f t="shared" si="273"/>
        <v>0.60772685185185182</v>
      </c>
      <c r="O3499">
        <f t="shared" si="274"/>
        <v>14</v>
      </c>
    </row>
    <row r="3500" spans="1:15" x14ac:dyDescent="0.35">
      <c r="A3500" t="s">
        <v>24</v>
      </c>
      <c r="B3500" s="3">
        <v>47848</v>
      </c>
      <c r="C3500">
        <v>25</v>
      </c>
      <c r="D3500" t="s">
        <v>18</v>
      </c>
      <c r="E3500" s="3">
        <v>44642</v>
      </c>
      <c r="F3500" s="4">
        <v>0.60074074074074069</v>
      </c>
      <c r="G3500">
        <v>16.87</v>
      </c>
      <c r="H3500">
        <v>10.06</v>
      </c>
      <c r="I3500">
        <v>1732</v>
      </c>
      <c r="J3500">
        <v>3499</v>
      </c>
      <c r="K3500" s="5" t="str">
        <f t="shared" si="270"/>
        <v>2022-03</v>
      </c>
      <c r="L3500" s="3" t="str">
        <f t="shared" si="271"/>
        <v>2022</v>
      </c>
      <c r="M3500">
        <f t="shared" si="272"/>
        <v>26.93</v>
      </c>
      <c r="N3500" s="6">
        <f t="shared" si="273"/>
        <v>0.60772685185185182</v>
      </c>
      <c r="O3500">
        <f t="shared" si="274"/>
        <v>14</v>
      </c>
    </row>
    <row r="3501" spans="1:15" x14ac:dyDescent="0.35">
      <c r="A3501" t="s">
        <v>28</v>
      </c>
      <c r="B3501" t="s">
        <v>21</v>
      </c>
      <c r="C3501">
        <v>10</v>
      </c>
      <c r="D3501" t="s">
        <v>16</v>
      </c>
      <c r="E3501" s="3">
        <v>44811</v>
      </c>
      <c r="F3501" s="4">
        <v>0.69270833333333337</v>
      </c>
      <c r="G3501">
        <v>8.2200000000000006</v>
      </c>
      <c r="H3501">
        <v>12.36</v>
      </c>
      <c r="I3501">
        <v>1733</v>
      </c>
      <c r="J3501">
        <v>3500</v>
      </c>
      <c r="K3501" s="5" t="str">
        <f t="shared" si="270"/>
        <v>2022-09</v>
      </c>
      <c r="L3501" s="3" t="str">
        <f t="shared" si="271"/>
        <v>2022</v>
      </c>
      <c r="M3501">
        <f t="shared" si="272"/>
        <v>20.58</v>
      </c>
      <c r="N3501" s="6">
        <f t="shared" si="273"/>
        <v>0.70129166666666676</v>
      </c>
      <c r="O3501">
        <f t="shared" si="274"/>
        <v>16</v>
      </c>
    </row>
    <row r="3502" spans="1:15" x14ac:dyDescent="0.35">
      <c r="A3502" t="s">
        <v>28</v>
      </c>
      <c r="B3502" t="s">
        <v>21</v>
      </c>
      <c r="C3502">
        <v>25</v>
      </c>
      <c r="D3502" t="s">
        <v>18</v>
      </c>
      <c r="E3502" s="3">
        <v>44811</v>
      </c>
      <c r="F3502" s="4">
        <v>0.69270833333333337</v>
      </c>
      <c r="G3502">
        <v>8.2200000000000006</v>
      </c>
      <c r="H3502">
        <v>12.36</v>
      </c>
      <c r="I3502">
        <v>1733</v>
      </c>
      <c r="J3502">
        <v>3501</v>
      </c>
      <c r="K3502" s="5" t="str">
        <f t="shared" si="270"/>
        <v>2022-09</v>
      </c>
      <c r="L3502" s="3" t="str">
        <f t="shared" si="271"/>
        <v>2022</v>
      </c>
      <c r="M3502">
        <f t="shared" si="272"/>
        <v>20.58</v>
      </c>
      <c r="N3502" s="6">
        <f t="shared" si="273"/>
        <v>0.70129166666666676</v>
      </c>
      <c r="O3502">
        <f t="shared" si="274"/>
        <v>16</v>
      </c>
    </row>
    <row r="3503" spans="1:15" x14ac:dyDescent="0.35">
      <c r="A3503" t="s">
        <v>28</v>
      </c>
      <c r="B3503" t="s">
        <v>21</v>
      </c>
      <c r="C3503">
        <v>50</v>
      </c>
      <c r="D3503" t="s">
        <v>27</v>
      </c>
      <c r="E3503" s="3">
        <v>44811</v>
      </c>
      <c r="F3503" s="4">
        <v>0.69270833333333337</v>
      </c>
      <c r="G3503">
        <v>8.2200000000000006</v>
      </c>
      <c r="H3503">
        <v>12.36</v>
      </c>
      <c r="I3503">
        <v>1733</v>
      </c>
      <c r="J3503">
        <v>3502</v>
      </c>
      <c r="K3503" s="5" t="str">
        <f t="shared" si="270"/>
        <v>2022-09</v>
      </c>
      <c r="L3503" s="3" t="str">
        <f t="shared" si="271"/>
        <v>2022</v>
      </c>
      <c r="M3503">
        <f t="shared" si="272"/>
        <v>20.58</v>
      </c>
      <c r="N3503" s="6">
        <f t="shared" si="273"/>
        <v>0.70129166666666676</v>
      </c>
      <c r="O3503">
        <f t="shared" si="274"/>
        <v>16</v>
      </c>
    </row>
    <row r="3504" spans="1:15" x14ac:dyDescent="0.35">
      <c r="A3504" t="s">
        <v>15</v>
      </c>
      <c r="B3504" s="3">
        <v>47118</v>
      </c>
      <c r="C3504">
        <v>10</v>
      </c>
      <c r="D3504" t="s">
        <v>16</v>
      </c>
      <c r="E3504" s="3">
        <v>44879</v>
      </c>
      <c r="F3504" s="4">
        <v>0.68699074074074074</v>
      </c>
      <c r="G3504">
        <v>7.58</v>
      </c>
      <c r="H3504">
        <v>11.38</v>
      </c>
      <c r="I3504">
        <v>1734</v>
      </c>
      <c r="J3504">
        <v>3503</v>
      </c>
      <c r="K3504" s="5" t="str">
        <f t="shared" si="270"/>
        <v>2022-11</v>
      </c>
      <c r="L3504" s="3" t="str">
        <f t="shared" si="271"/>
        <v>2022</v>
      </c>
      <c r="M3504">
        <f t="shared" si="272"/>
        <v>18.96</v>
      </c>
      <c r="N3504" s="6">
        <f t="shared" si="273"/>
        <v>0.69489351851851855</v>
      </c>
      <c r="O3504">
        <f t="shared" si="274"/>
        <v>16</v>
      </c>
    </row>
    <row r="3505" spans="1:15" x14ac:dyDescent="0.35">
      <c r="A3505" t="s">
        <v>15</v>
      </c>
      <c r="B3505" s="3">
        <v>47118</v>
      </c>
      <c r="C3505">
        <v>25</v>
      </c>
      <c r="D3505" t="s">
        <v>18</v>
      </c>
      <c r="E3505" s="3">
        <v>44879</v>
      </c>
      <c r="F3505" s="4">
        <v>0.68699074074074074</v>
      </c>
      <c r="G3505">
        <v>7.58</v>
      </c>
      <c r="H3505">
        <v>11.38</v>
      </c>
      <c r="I3505">
        <v>1734</v>
      </c>
      <c r="J3505">
        <v>3504</v>
      </c>
      <c r="K3505" s="5" t="str">
        <f t="shared" si="270"/>
        <v>2022-11</v>
      </c>
      <c r="L3505" s="3" t="str">
        <f t="shared" si="271"/>
        <v>2022</v>
      </c>
      <c r="M3505">
        <f t="shared" si="272"/>
        <v>18.96</v>
      </c>
      <c r="N3505" s="6">
        <f t="shared" si="273"/>
        <v>0.69489351851851855</v>
      </c>
      <c r="O3505">
        <f t="shared" si="274"/>
        <v>16</v>
      </c>
    </row>
    <row r="3506" spans="1:15" x14ac:dyDescent="0.35">
      <c r="A3506" t="s">
        <v>24</v>
      </c>
      <c r="B3506" s="3">
        <v>47848</v>
      </c>
      <c r="C3506">
        <v>10</v>
      </c>
      <c r="D3506" t="s">
        <v>16</v>
      </c>
      <c r="E3506" s="3">
        <v>44883</v>
      </c>
      <c r="F3506" s="4">
        <v>0.64962962962962967</v>
      </c>
      <c r="G3506">
        <v>10.75</v>
      </c>
      <c r="H3506">
        <v>8.41</v>
      </c>
      <c r="I3506">
        <v>1735</v>
      </c>
      <c r="J3506">
        <v>3505</v>
      </c>
      <c r="K3506" s="5" t="str">
        <f t="shared" si="270"/>
        <v>2022-11</v>
      </c>
      <c r="L3506" s="3" t="str">
        <f t="shared" si="271"/>
        <v>2022</v>
      </c>
      <c r="M3506">
        <f t="shared" si="272"/>
        <v>19.16</v>
      </c>
      <c r="N3506" s="6">
        <f t="shared" si="273"/>
        <v>0.6554699074074074</v>
      </c>
      <c r="O3506">
        <f t="shared" si="274"/>
        <v>15</v>
      </c>
    </row>
    <row r="3507" spans="1:15" x14ac:dyDescent="0.35">
      <c r="A3507" t="s">
        <v>24</v>
      </c>
      <c r="B3507" s="3">
        <v>47848</v>
      </c>
      <c r="C3507">
        <v>40</v>
      </c>
      <c r="D3507" t="s">
        <v>26</v>
      </c>
      <c r="E3507" s="3">
        <v>44883</v>
      </c>
      <c r="F3507" s="4">
        <v>0.64962962962962967</v>
      </c>
      <c r="G3507">
        <v>10.75</v>
      </c>
      <c r="H3507">
        <v>8.41</v>
      </c>
      <c r="I3507">
        <v>1735</v>
      </c>
      <c r="J3507">
        <v>3506</v>
      </c>
      <c r="K3507" s="5" t="str">
        <f t="shared" si="270"/>
        <v>2022-11</v>
      </c>
      <c r="L3507" s="3" t="str">
        <f t="shared" si="271"/>
        <v>2022</v>
      </c>
      <c r="M3507">
        <f t="shared" si="272"/>
        <v>19.16</v>
      </c>
      <c r="N3507" s="6">
        <f t="shared" si="273"/>
        <v>0.6554699074074074</v>
      </c>
      <c r="O3507">
        <f t="shared" si="274"/>
        <v>15</v>
      </c>
    </row>
    <row r="3508" spans="1:15" x14ac:dyDescent="0.35">
      <c r="A3508" t="s">
        <v>25</v>
      </c>
      <c r="B3508" t="s">
        <v>21</v>
      </c>
      <c r="C3508">
        <v>0</v>
      </c>
      <c r="D3508" t="s">
        <v>17</v>
      </c>
      <c r="E3508" s="3">
        <v>44894</v>
      </c>
      <c r="F3508" s="4">
        <v>0.79809027777777775</v>
      </c>
      <c r="G3508">
        <v>6.32</v>
      </c>
      <c r="H3508">
        <v>7.2</v>
      </c>
      <c r="I3508">
        <v>1736</v>
      </c>
      <c r="J3508">
        <v>3507</v>
      </c>
      <c r="K3508" s="5" t="str">
        <f t="shared" si="270"/>
        <v>2022-11</v>
      </c>
      <c r="L3508" s="3" t="str">
        <f t="shared" si="271"/>
        <v>2022</v>
      </c>
      <c r="M3508">
        <f t="shared" si="272"/>
        <v>13.52</v>
      </c>
      <c r="N3508" s="6">
        <f t="shared" si="273"/>
        <v>0.80309027777777775</v>
      </c>
      <c r="O3508">
        <f t="shared" si="274"/>
        <v>19</v>
      </c>
    </row>
    <row r="3509" spans="1:15" x14ac:dyDescent="0.35">
      <c r="A3509" t="s">
        <v>25</v>
      </c>
      <c r="B3509" t="s">
        <v>21</v>
      </c>
      <c r="C3509">
        <v>40</v>
      </c>
      <c r="D3509" t="s">
        <v>26</v>
      </c>
      <c r="E3509" s="3">
        <v>44894</v>
      </c>
      <c r="F3509" s="4">
        <v>0.79809027777777775</v>
      </c>
      <c r="G3509">
        <v>6.32</v>
      </c>
      <c r="H3509">
        <v>7.2</v>
      </c>
      <c r="I3509">
        <v>1736</v>
      </c>
      <c r="J3509">
        <v>3508</v>
      </c>
      <c r="K3509" s="5" t="str">
        <f t="shared" si="270"/>
        <v>2022-11</v>
      </c>
      <c r="L3509" s="3" t="str">
        <f t="shared" si="271"/>
        <v>2022</v>
      </c>
      <c r="M3509">
        <f t="shared" si="272"/>
        <v>13.52</v>
      </c>
      <c r="N3509" s="6">
        <f t="shared" si="273"/>
        <v>0.80309027777777775</v>
      </c>
      <c r="O3509">
        <f t="shared" si="274"/>
        <v>19</v>
      </c>
    </row>
    <row r="3510" spans="1:15" x14ac:dyDescent="0.35">
      <c r="A3510" t="s">
        <v>25</v>
      </c>
      <c r="B3510" t="s">
        <v>21</v>
      </c>
      <c r="C3510">
        <v>50</v>
      </c>
      <c r="D3510" t="s">
        <v>27</v>
      </c>
      <c r="E3510" s="3">
        <v>44894</v>
      </c>
      <c r="F3510" s="4">
        <v>0.79809027777777775</v>
      </c>
      <c r="G3510">
        <v>6.32</v>
      </c>
      <c r="H3510">
        <v>7.2</v>
      </c>
      <c r="I3510">
        <v>1736</v>
      </c>
      <c r="J3510">
        <v>3509</v>
      </c>
      <c r="K3510" s="5" t="str">
        <f t="shared" si="270"/>
        <v>2022-11</v>
      </c>
      <c r="L3510" s="3" t="str">
        <f t="shared" si="271"/>
        <v>2022</v>
      </c>
      <c r="M3510">
        <f t="shared" si="272"/>
        <v>13.52</v>
      </c>
      <c r="N3510" s="6">
        <f t="shared" si="273"/>
        <v>0.80309027777777775</v>
      </c>
      <c r="O3510">
        <f t="shared" si="274"/>
        <v>19</v>
      </c>
    </row>
    <row r="3511" spans="1:15" x14ac:dyDescent="0.35">
      <c r="A3511" t="s">
        <v>22</v>
      </c>
      <c r="B3511" s="3">
        <v>47299</v>
      </c>
      <c r="C3511">
        <v>10</v>
      </c>
      <c r="D3511" t="s">
        <v>16</v>
      </c>
      <c r="E3511" s="3">
        <v>44595</v>
      </c>
      <c r="F3511" s="4">
        <v>0.53734953703703703</v>
      </c>
      <c r="G3511">
        <v>12.02</v>
      </c>
      <c r="H3511">
        <v>10.36</v>
      </c>
      <c r="I3511">
        <v>1737</v>
      </c>
      <c r="J3511">
        <v>3510</v>
      </c>
      <c r="K3511" s="5" t="str">
        <f t="shared" si="270"/>
        <v>2022-02</v>
      </c>
      <c r="L3511" s="3" t="str">
        <f t="shared" si="271"/>
        <v>2022</v>
      </c>
      <c r="M3511">
        <f t="shared" si="272"/>
        <v>22.38</v>
      </c>
      <c r="N3511" s="6">
        <f t="shared" si="273"/>
        <v>0.54454398148148142</v>
      </c>
      <c r="O3511">
        <f t="shared" si="274"/>
        <v>13</v>
      </c>
    </row>
    <row r="3512" spans="1:15" x14ac:dyDescent="0.35">
      <c r="A3512" t="s">
        <v>20</v>
      </c>
      <c r="B3512" t="s">
        <v>21</v>
      </c>
      <c r="C3512">
        <v>0</v>
      </c>
      <c r="D3512" t="s">
        <v>17</v>
      </c>
      <c r="E3512" s="3">
        <v>44652</v>
      </c>
      <c r="F3512" s="4">
        <v>0.78898148148148151</v>
      </c>
      <c r="G3512">
        <v>6.99</v>
      </c>
      <c r="H3512">
        <v>9.4499999999999993</v>
      </c>
      <c r="I3512">
        <v>1738</v>
      </c>
      <c r="J3512">
        <v>3511</v>
      </c>
      <c r="K3512" s="5" t="str">
        <f t="shared" si="270"/>
        <v>2022-04</v>
      </c>
      <c r="L3512" s="3" t="str">
        <f t="shared" si="271"/>
        <v>2022</v>
      </c>
      <c r="M3512">
        <f t="shared" si="272"/>
        <v>16.439999999999998</v>
      </c>
      <c r="N3512" s="6">
        <f t="shared" si="273"/>
        <v>0.79554398148148153</v>
      </c>
      <c r="O3512">
        <f t="shared" si="274"/>
        <v>19</v>
      </c>
    </row>
    <row r="3513" spans="1:15" x14ac:dyDescent="0.35">
      <c r="A3513" t="s">
        <v>20</v>
      </c>
      <c r="B3513" t="s">
        <v>21</v>
      </c>
      <c r="C3513">
        <v>25</v>
      </c>
      <c r="D3513" t="s">
        <v>18</v>
      </c>
      <c r="E3513" s="3">
        <v>44652</v>
      </c>
      <c r="F3513" s="4">
        <v>0.78898148148148151</v>
      </c>
      <c r="G3513">
        <v>6.99</v>
      </c>
      <c r="H3513">
        <v>9.4499999999999993</v>
      </c>
      <c r="I3513">
        <v>1738</v>
      </c>
      <c r="J3513">
        <v>3512</v>
      </c>
      <c r="K3513" s="5" t="str">
        <f t="shared" si="270"/>
        <v>2022-04</v>
      </c>
      <c r="L3513" s="3" t="str">
        <f t="shared" si="271"/>
        <v>2022</v>
      </c>
      <c r="M3513">
        <f t="shared" si="272"/>
        <v>16.439999999999998</v>
      </c>
      <c r="N3513" s="6">
        <f t="shared" si="273"/>
        <v>0.79554398148148153</v>
      </c>
      <c r="O3513">
        <f t="shared" si="274"/>
        <v>19</v>
      </c>
    </row>
    <row r="3514" spans="1:15" x14ac:dyDescent="0.35">
      <c r="A3514" t="s">
        <v>20</v>
      </c>
      <c r="B3514" t="s">
        <v>21</v>
      </c>
      <c r="C3514">
        <v>80</v>
      </c>
      <c r="D3514" t="s">
        <v>19</v>
      </c>
      <c r="E3514" s="3">
        <v>44652</v>
      </c>
      <c r="F3514" s="4">
        <v>0.78898148148148151</v>
      </c>
      <c r="G3514">
        <v>6.99</v>
      </c>
      <c r="H3514">
        <v>9.4499999999999993</v>
      </c>
      <c r="I3514">
        <v>1738</v>
      </c>
      <c r="J3514">
        <v>3513</v>
      </c>
      <c r="K3514" s="5" t="str">
        <f t="shared" si="270"/>
        <v>2022-04</v>
      </c>
      <c r="L3514" s="3" t="str">
        <f t="shared" si="271"/>
        <v>2022</v>
      </c>
      <c r="M3514">
        <f t="shared" si="272"/>
        <v>16.439999999999998</v>
      </c>
      <c r="N3514" s="6">
        <f t="shared" si="273"/>
        <v>0.79554398148148153</v>
      </c>
      <c r="O3514">
        <f t="shared" si="274"/>
        <v>19</v>
      </c>
    </row>
    <row r="3515" spans="1:15" x14ac:dyDescent="0.35">
      <c r="A3515" t="s">
        <v>15</v>
      </c>
      <c r="B3515" s="3">
        <v>47118</v>
      </c>
      <c r="C3515">
        <v>10</v>
      </c>
      <c r="D3515" t="s">
        <v>16</v>
      </c>
      <c r="E3515" s="3">
        <v>44727</v>
      </c>
      <c r="F3515" s="4">
        <v>0.70952546296296293</v>
      </c>
      <c r="G3515">
        <v>7.86</v>
      </c>
      <c r="H3515">
        <v>12.88</v>
      </c>
      <c r="I3515">
        <v>1739</v>
      </c>
      <c r="J3515">
        <v>3514</v>
      </c>
      <c r="K3515" s="5" t="str">
        <f t="shared" si="270"/>
        <v>2022-06</v>
      </c>
      <c r="L3515" s="3" t="str">
        <f t="shared" si="271"/>
        <v>2022</v>
      </c>
      <c r="M3515">
        <f t="shared" si="272"/>
        <v>20.740000000000002</v>
      </c>
      <c r="N3515" s="6">
        <f t="shared" si="273"/>
        <v>0.71846990740740735</v>
      </c>
      <c r="O3515">
        <f t="shared" si="274"/>
        <v>17</v>
      </c>
    </row>
    <row r="3516" spans="1:15" x14ac:dyDescent="0.35">
      <c r="A3516" t="s">
        <v>15</v>
      </c>
      <c r="B3516" s="3">
        <v>47118</v>
      </c>
      <c r="C3516">
        <v>40</v>
      </c>
      <c r="D3516" t="s">
        <v>26</v>
      </c>
      <c r="E3516" s="3">
        <v>44727</v>
      </c>
      <c r="F3516" s="4">
        <v>0.70952546296296293</v>
      </c>
      <c r="G3516">
        <v>7.86</v>
      </c>
      <c r="H3516">
        <v>12.88</v>
      </c>
      <c r="I3516">
        <v>1739</v>
      </c>
      <c r="J3516">
        <v>3515</v>
      </c>
      <c r="K3516" s="5" t="str">
        <f t="shared" si="270"/>
        <v>2022-06</v>
      </c>
      <c r="L3516" s="3" t="str">
        <f t="shared" si="271"/>
        <v>2022</v>
      </c>
      <c r="M3516">
        <f t="shared" si="272"/>
        <v>20.740000000000002</v>
      </c>
      <c r="N3516" s="6">
        <f t="shared" si="273"/>
        <v>0.71846990740740735</v>
      </c>
      <c r="O3516">
        <f t="shared" si="274"/>
        <v>17</v>
      </c>
    </row>
    <row r="3517" spans="1:15" x14ac:dyDescent="0.35">
      <c r="A3517" t="s">
        <v>25</v>
      </c>
      <c r="B3517" t="s">
        <v>21</v>
      </c>
      <c r="C3517">
        <v>10</v>
      </c>
      <c r="D3517" t="s">
        <v>16</v>
      </c>
      <c r="E3517" s="3">
        <v>44767</v>
      </c>
      <c r="F3517" s="4">
        <v>0.59490740740740744</v>
      </c>
      <c r="G3517">
        <v>6.54</v>
      </c>
      <c r="H3517">
        <v>10.89</v>
      </c>
      <c r="I3517">
        <v>1740</v>
      </c>
      <c r="J3517">
        <v>3516</v>
      </c>
      <c r="K3517" s="5" t="str">
        <f t="shared" si="270"/>
        <v>2022-07</v>
      </c>
      <c r="L3517" s="3" t="str">
        <f t="shared" si="271"/>
        <v>2022</v>
      </c>
      <c r="M3517">
        <f t="shared" si="272"/>
        <v>17.43</v>
      </c>
      <c r="N3517" s="6">
        <f t="shared" si="273"/>
        <v>0.60246990740740747</v>
      </c>
      <c r="O3517">
        <f t="shared" si="274"/>
        <v>14</v>
      </c>
    </row>
    <row r="3518" spans="1:15" x14ac:dyDescent="0.35">
      <c r="A3518" t="s">
        <v>15</v>
      </c>
      <c r="B3518" s="3">
        <v>47118</v>
      </c>
      <c r="C3518">
        <v>10</v>
      </c>
      <c r="D3518" t="s">
        <v>16</v>
      </c>
      <c r="E3518" s="3">
        <v>44833</v>
      </c>
      <c r="F3518" s="4">
        <v>0.43300925925925926</v>
      </c>
      <c r="G3518">
        <v>9.3800000000000008</v>
      </c>
      <c r="H3518">
        <v>13.26</v>
      </c>
      <c r="I3518">
        <v>1741</v>
      </c>
      <c r="J3518">
        <v>3517</v>
      </c>
      <c r="K3518" s="5" t="str">
        <f t="shared" si="270"/>
        <v>2022-09</v>
      </c>
      <c r="L3518" s="3" t="str">
        <f t="shared" si="271"/>
        <v>2022</v>
      </c>
      <c r="M3518">
        <f t="shared" si="272"/>
        <v>22.64</v>
      </c>
      <c r="N3518" s="6">
        <f t="shared" si="273"/>
        <v>0.44221759259259258</v>
      </c>
      <c r="O3518">
        <f t="shared" si="274"/>
        <v>10</v>
      </c>
    </row>
    <row r="3519" spans="1:15" x14ac:dyDescent="0.35">
      <c r="A3519" t="s">
        <v>22</v>
      </c>
      <c r="B3519" s="3">
        <v>47299</v>
      </c>
      <c r="C3519">
        <v>0</v>
      </c>
      <c r="D3519" t="s">
        <v>17</v>
      </c>
      <c r="E3519" s="3">
        <v>44627</v>
      </c>
      <c r="F3519" s="4">
        <v>0.53811342592592593</v>
      </c>
      <c r="G3519">
        <v>8.14</v>
      </c>
      <c r="H3519">
        <v>13.48</v>
      </c>
      <c r="I3519">
        <v>1742</v>
      </c>
      <c r="J3519">
        <v>3518</v>
      </c>
      <c r="K3519" s="5" t="str">
        <f t="shared" si="270"/>
        <v>2022-03</v>
      </c>
      <c r="L3519" s="3" t="str">
        <f t="shared" si="271"/>
        <v>2022</v>
      </c>
      <c r="M3519">
        <f t="shared" si="272"/>
        <v>21.62</v>
      </c>
      <c r="N3519" s="6">
        <f t="shared" si="273"/>
        <v>0.54747453703703708</v>
      </c>
      <c r="O3519">
        <f t="shared" si="274"/>
        <v>13</v>
      </c>
    </row>
    <row r="3520" spans="1:15" x14ac:dyDescent="0.35">
      <c r="A3520" t="s">
        <v>22</v>
      </c>
      <c r="B3520" s="3">
        <v>47299</v>
      </c>
      <c r="C3520">
        <v>25</v>
      </c>
      <c r="D3520" t="s">
        <v>18</v>
      </c>
      <c r="E3520" s="3">
        <v>44627</v>
      </c>
      <c r="F3520" s="4">
        <v>0.53811342592592593</v>
      </c>
      <c r="G3520">
        <v>8.14</v>
      </c>
      <c r="H3520">
        <v>13.48</v>
      </c>
      <c r="I3520">
        <v>1742</v>
      </c>
      <c r="J3520">
        <v>3519</v>
      </c>
      <c r="K3520" s="5" t="str">
        <f t="shared" si="270"/>
        <v>2022-03</v>
      </c>
      <c r="L3520" s="3" t="str">
        <f t="shared" si="271"/>
        <v>2022</v>
      </c>
      <c r="M3520">
        <f t="shared" si="272"/>
        <v>21.62</v>
      </c>
      <c r="N3520" s="6">
        <f t="shared" si="273"/>
        <v>0.54747453703703708</v>
      </c>
      <c r="O3520">
        <f t="shared" si="274"/>
        <v>13</v>
      </c>
    </row>
    <row r="3521" spans="1:15" x14ac:dyDescent="0.35">
      <c r="A3521" t="s">
        <v>22</v>
      </c>
      <c r="B3521" s="3">
        <v>47299</v>
      </c>
      <c r="C3521">
        <v>80</v>
      </c>
      <c r="D3521" t="s">
        <v>19</v>
      </c>
      <c r="E3521" s="3">
        <v>44627</v>
      </c>
      <c r="F3521" s="4">
        <v>0.53811342592592593</v>
      </c>
      <c r="G3521">
        <v>8.14</v>
      </c>
      <c r="H3521">
        <v>13.48</v>
      </c>
      <c r="I3521">
        <v>1742</v>
      </c>
      <c r="J3521">
        <v>3520</v>
      </c>
      <c r="K3521" s="5" t="str">
        <f t="shared" si="270"/>
        <v>2022-03</v>
      </c>
      <c r="L3521" s="3" t="str">
        <f t="shared" si="271"/>
        <v>2022</v>
      </c>
      <c r="M3521">
        <f t="shared" si="272"/>
        <v>21.62</v>
      </c>
      <c r="N3521" s="6">
        <f t="shared" si="273"/>
        <v>0.54747453703703708</v>
      </c>
      <c r="O3521">
        <f t="shared" si="274"/>
        <v>13</v>
      </c>
    </row>
    <row r="3522" spans="1:15" x14ac:dyDescent="0.35">
      <c r="A3522" t="s">
        <v>22</v>
      </c>
      <c r="B3522" s="3">
        <v>47299</v>
      </c>
      <c r="C3522">
        <v>10</v>
      </c>
      <c r="D3522" t="s">
        <v>16</v>
      </c>
      <c r="E3522" s="3">
        <v>44686</v>
      </c>
      <c r="F3522" s="4">
        <v>0.39915509259259258</v>
      </c>
      <c r="G3522">
        <v>14.2</v>
      </c>
      <c r="H3522">
        <v>13.37</v>
      </c>
      <c r="I3522">
        <v>1743</v>
      </c>
      <c r="J3522">
        <v>3521</v>
      </c>
      <c r="K3522" s="5" t="str">
        <f t="shared" si="270"/>
        <v>2022-05</v>
      </c>
      <c r="L3522" s="3" t="str">
        <f t="shared" si="271"/>
        <v>2022</v>
      </c>
      <c r="M3522">
        <f t="shared" si="272"/>
        <v>27.57</v>
      </c>
      <c r="N3522" s="6">
        <f t="shared" si="273"/>
        <v>0.40843981481481478</v>
      </c>
      <c r="O3522">
        <f t="shared" si="274"/>
        <v>9</v>
      </c>
    </row>
    <row r="3523" spans="1:15" x14ac:dyDescent="0.35">
      <c r="A3523" t="s">
        <v>22</v>
      </c>
      <c r="B3523" s="3">
        <v>47299</v>
      </c>
      <c r="C3523">
        <v>0</v>
      </c>
      <c r="D3523" t="s">
        <v>17</v>
      </c>
      <c r="E3523" s="3">
        <v>44580</v>
      </c>
      <c r="F3523" s="4">
        <v>0.52979166666666666</v>
      </c>
      <c r="G3523">
        <v>6.06</v>
      </c>
      <c r="H3523">
        <v>9.64</v>
      </c>
      <c r="I3523">
        <v>1744</v>
      </c>
      <c r="J3523">
        <v>3522</v>
      </c>
      <c r="K3523" s="5" t="str">
        <f t="shared" ref="K3523:K3586" si="275">TEXT(E3523, "yyyy-mm")</f>
        <v>2022-01</v>
      </c>
      <c r="L3523" s="3" t="str">
        <f t="shared" ref="L3523:L3586" si="276">TEXT(E3523, "yyyy")</f>
        <v>2022</v>
      </c>
      <c r="M3523">
        <f t="shared" ref="M3523:M3586" si="277">G3523+H3523</f>
        <v>15.7</v>
      </c>
      <c r="N3523" s="6">
        <f t="shared" ref="N3523:N3586" si="278">F3523+(H3523/1440)</f>
        <v>0.53648611111111111</v>
      </c>
      <c r="O3523">
        <f t="shared" ref="O3523:O3586" si="279">HOUR(N3523)</f>
        <v>12</v>
      </c>
    </row>
    <row r="3524" spans="1:15" x14ac:dyDescent="0.35">
      <c r="A3524" t="s">
        <v>22</v>
      </c>
      <c r="B3524" s="3">
        <v>47299</v>
      </c>
      <c r="C3524">
        <v>25</v>
      </c>
      <c r="D3524" t="s">
        <v>18</v>
      </c>
      <c r="E3524" s="3">
        <v>44580</v>
      </c>
      <c r="F3524" s="4">
        <v>0.52979166666666666</v>
      </c>
      <c r="G3524">
        <v>6.06</v>
      </c>
      <c r="H3524">
        <v>9.64</v>
      </c>
      <c r="I3524">
        <v>1744</v>
      </c>
      <c r="J3524">
        <v>3523</v>
      </c>
      <c r="K3524" s="5" t="str">
        <f t="shared" si="275"/>
        <v>2022-01</v>
      </c>
      <c r="L3524" s="3" t="str">
        <f t="shared" si="276"/>
        <v>2022</v>
      </c>
      <c r="M3524">
        <f t="shared" si="277"/>
        <v>15.7</v>
      </c>
      <c r="N3524" s="6">
        <f t="shared" si="278"/>
        <v>0.53648611111111111</v>
      </c>
      <c r="O3524">
        <f t="shared" si="279"/>
        <v>12</v>
      </c>
    </row>
    <row r="3525" spans="1:15" x14ac:dyDescent="0.35">
      <c r="A3525" t="s">
        <v>15</v>
      </c>
      <c r="B3525" s="3">
        <v>47118</v>
      </c>
      <c r="C3525">
        <v>0</v>
      </c>
      <c r="D3525" t="s">
        <v>17</v>
      </c>
      <c r="E3525" s="3">
        <v>44594</v>
      </c>
      <c r="F3525" s="4">
        <v>0.70030092592592597</v>
      </c>
      <c r="G3525">
        <v>6.26</v>
      </c>
      <c r="H3525">
        <v>6</v>
      </c>
      <c r="I3525">
        <v>1745</v>
      </c>
      <c r="J3525">
        <v>3524</v>
      </c>
      <c r="K3525" s="5" t="str">
        <f t="shared" si="275"/>
        <v>2022-02</v>
      </c>
      <c r="L3525" s="3" t="str">
        <f t="shared" si="276"/>
        <v>2022</v>
      </c>
      <c r="M3525">
        <f t="shared" si="277"/>
        <v>12.26</v>
      </c>
      <c r="N3525" s="6">
        <f t="shared" si="278"/>
        <v>0.70446759259259262</v>
      </c>
      <c r="O3525">
        <f t="shared" si="279"/>
        <v>16</v>
      </c>
    </row>
    <row r="3526" spans="1:15" x14ac:dyDescent="0.35">
      <c r="A3526" t="s">
        <v>15</v>
      </c>
      <c r="B3526" s="3">
        <v>47118</v>
      </c>
      <c r="C3526">
        <v>25</v>
      </c>
      <c r="D3526" t="s">
        <v>18</v>
      </c>
      <c r="E3526" s="3">
        <v>44594</v>
      </c>
      <c r="F3526" s="4">
        <v>0.70030092592592597</v>
      </c>
      <c r="G3526">
        <v>6.26</v>
      </c>
      <c r="H3526">
        <v>6</v>
      </c>
      <c r="I3526">
        <v>1745</v>
      </c>
      <c r="J3526">
        <v>3525</v>
      </c>
      <c r="K3526" s="5" t="str">
        <f t="shared" si="275"/>
        <v>2022-02</v>
      </c>
      <c r="L3526" s="3" t="str">
        <f t="shared" si="276"/>
        <v>2022</v>
      </c>
      <c r="M3526">
        <f t="shared" si="277"/>
        <v>12.26</v>
      </c>
      <c r="N3526" s="6">
        <f t="shared" si="278"/>
        <v>0.70446759259259262</v>
      </c>
      <c r="O3526">
        <f t="shared" si="279"/>
        <v>16</v>
      </c>
    </row>
    <row r="3527" spans="1:15" x14ac:dyDescent="0.35">
      <c r="A3527" t="s">
        <v>28</v>
      </c>
      <c r="B3527" t="s">
        <v>21</v>
      </c>
      <c r="C3527">
        <v>10</v>
      </c>
      <c r="D3527" t="s">
        <v>16</v>
      </c>
      <c r="E3527" s="3">
        <v>44792</v>
      </c>
      <c r="F3527" s="4">
        <v>0.67021990740740744</v>
      </c>
      <c r="G3527">
        <v>6.8</v>
      </c>
      <c r="H3527">
        <v>10.97</v>
      </c>
      <c r="I3527">
        <v>1746</v>
      </c>
      <c r="J3527">
        <v>3526</v>
      </c>
      <c r="K3527" s="5" t="str">
        <f t="shared" si="275"/>
        <v>2022-08</v>
      </c>
      <c r="L3527" s="3" t="str">
        <f t="shared" si="276"/>
        <v>2022</v>
      </c>
      <c r="M3527">
        <f t="shared" si="277"/>
        <v>17.77</v>
      </c>
      <c r="N3527" s="6">
        <f t="shared" si="278"/>
        <v>0.67783796296296295</v>
      </c>
      <c r="O3527">
        <f t="shared" si="279"/>
        <v>16</v>
      </c>
    </row>
    <row r="3528" spans="1:15" x14ac:dyDescent="0.35">
      <c r="A3528" t="s">
        <v>28</v>
      </c>
      <c r="B3528" t="s">
        <v>21</v>
      </c>
      <c r="C3528">
        <v>40</v>
      </c>
      <c r="D3528" t="s">
        <v>26</v>
      </c>
      <c r="E3528" s="3">
        <v>44792</v>
      </c>
      <c r="F3528" s="4">
        <v>0.67021990740740744</v>
      </c>
      <c r="G3528">
        <v>6.8</v>
      </c>
      <c r="H3528">
        <v>10.97</v>
      </c>
      <c r="I3528">
        <v>1746</v>
      </c>
      <c r="J3528">
        <v>3527</v>
      </c>
      <c r="K3528" s="5" t="str">
        <f t="shared" si="275"/>
        <v>2022-08</v>
      </c>
      <c r="L3528" s="3" t="str">
        <f t="shared" si="276"/>
        <v>2022</v>
      </c>
      <c r="M3528">
        <f t="shared" si="277"/>
        <v>17.77</v>
      </c>
      <c r="N3528" s="6">
        <f t="shared" si="278"/>
        <v>0.67783796296296295</v>
      </c>
      <c r="O3528">
        <f t="shared" si="279"/>
        <v>16</v>
      </c>
    </row>
    <row r="3529" spans="1:15" x14ac:dyDescent="0.35">
      <c r="A3529" t="s">
        <v>22</v>
      </c>
      <c r="B3529" s="3">
        <v>47299</v>
      </c>
      <c r="C3529">
        <v>0</v>
      </c>
      <c r="D3529" t="s">
        <v>17</v>
      </c>
      <c r="E3529" s="3">
        <v>44850</v>
      </c>
      <c r="F3529" s="4">
        <v>0.36090277777777779</v>
      </c>
      <c r="G3529">
        <v>10.75</v>
      </c>
      <c r="H3529">
        <v>6.77</v>
      </c>
      <c r="I3529">
        <v>1747</v>
      </c>
      <c r="J3529">
        <v>3528</v>
      </c>
      <c r="K3529" s="5" t="str">
        <f t="shared" si="275"/>
        <v>2022-10</v>
      </c>
      <c r="L3529" s="3" t="str">
        <f t="shared" si="276"/>
        <v>2022</v>
      </c>
      <c r="M3529">
        <f t="shared" si="277"/>
        <v>17.52</v>
      </c>
      <c r="N3529" s="6">
        <f t="shared" si="278"/>
        <v>0.36560416666666667</v>
      </c>
      <c r="O3529">
        <f t="shared" si="279"/>
        <v>8</v>
      </c>
    </row>
    <row r="3530" spans="1:15" x14ac:dyDescent="0.35">
      <c r="A3530" t="s">
        <v>22</v>
      </c>
      <c r="B3530" s="3">
        <v>47299</v>
      </c>
      <c r="C3530">
        <v>40</v>
      </c>
      <c r="D3530" t="s">
        <v>26</v>
      </c>
      <c r="E3530" s="3">
        <v>44850</v>
      </c>
      <c r="F3530" s="4">
        <v>0.36090277777777779</v>
      </c>
      <c r="G3530">
        <v>10.75</v>
      </c>
      <c r="H3530">
        <v>6.77</v>
      </c>
      <c r="I3530">
        <v>1747</v>
      </c>
      <c r="J3530">
        <v>3529</v>
      </c>
      <c r="K3530" s="5" t="str">
        <f t="shared" si="275"/>
        <v>2022-10</v>
      </c>
      <c r="L3530" s="3" t="str">
        <f t="shared" si="276"/>
        <v>2022</v>
      </c>
      <c r="M3530">
        <f t="shared" si="277"/>
        <v>17.52</v>
      </c>
      <c r="N3530" s="6">
        <f t="shared" si="278"/>
        <v>0.36560416666666667</v>
      </c>
      <c r="O3530">
        <f t="shared" si="279"/>
        <v>8</v>
      </c>
    </row>
    <row r="3531" spans="1:15" x14ac:dyDescent="0.35">
      <c r="A3531" t="s">
        <v>22</v>
      </c>
      <c r="B3531" s="3">
        <v>47299</v>
      </c>
      <c r="C3531">
        <v>50</v>
      </c>
      <c r="D3531" t="s">
        <v>27</v>
      </c>
      <c r="E3531" s="3">
        <v>44850</v>
      </c>
      <c r="F3531" s="4">
        <v>0.36090277777777779</v>
      </c>
      <c r="G3531">
        <v>10.75</v>
      </c>
      <c r="H3531">
        <v>6.77</v>
      </c>
      <c r="I3531">
        <v>1747</v>
      </c>
      <c r="J3531">
        <v>3530</v>
      </c>
      <c r="K3531" s="5" t="str">
        <f t="shared" si="275"/>
        <v>2022-10</v>
      </c>
      <c r="L3531" s="3" t="str">
        <f t="shared" si="276"/>
        <v>2022</v>
      </c>
      <c r="M3531">
        <f t="shared" si="277"/>
        <v>17.52</v>
      </c>
      <c r="N3531" s="6">
        <f t="shared" si="278"/>
        <v>0.36560416666666667</v>
      </c>
      <c r="O3531">
        <f t="shared" si="279"/>
        <v>8</v>
      </c>
    </row>
    <row r="3532" spans="1:15" x14ac:dyDescent="0.35">
      <c r="A3532" t="s">
        <v>15</v>
      </c>
      <c r="B3532" s="3">
        <v>47118</v>
      </c>
      <c r="C3532">
        <v>20</v>
      </c>
      <c r="D3532" t="s">
        <v>23</v>
      </c>
      <c r="E3532" s="3">
        <v>44895</v>
      </c>
      <c r="F3532" s="4">
        <v>0.49391203703703701</v>
      </c>
      <c r="G3532">
        <v>6.92</v>
      </c>
      <c r="H3532">
        <v>10.19</v>
      </c>
      <c r="I3532">
        <v>1748</v>
      </c>
      <c r="J3532">
        <v>3531</v>
      </c>
      <c r="K3532" s="5" t="str">
        <f t="shared" si="275"/>
        <v>2022-11</v>
      </c>
      <c r="L3532" s="3" t="str">
        <f t="shared" si="276"/>
        <v>2022</v>
      </c>
      <c r="M3532">
        <f t="shared" si="277"/>
        <v>17.11</v>
      </c>
      <c r="N3532" s="6">
        <f t="shared" si="278"/>
        <v>0.50098842592592585</v>
      </c>
      <c r="O3532">
        <f t="shared" si="279"/>
        <v>12</v>
      </c>
    </row>
    <row r="3533" spans="1:15" x14ac:dyDescent="0.35">
      <c r="A3533" t="s">
        <v>15</v>
      </c>
      <c r="B3533" s="3">
        <v>47118</v>
      </c>
      <c r="C3533">
        <v>40</v>
      </c>
      <c r="D3533" t="s">
        <v>26</v>
      </c>
      <c r="E3533" s="3">
        <v>44895</v>
      </c>
      <c r="F3533" s="4">
        <v>0.49391203703703701</v>
      </c>
      <c r="G3533">
        <v>6.92</v>
      </c>
      <c r="H3533">
        <v>10.19</v>
      </c>
      <c r="I3533">
        <v>1748</v>
      </c>
      <c r="J3533">
        <v>3532</v>
      </c>
      <c r="K3533" s="5" t="str">
        <f t="shared" si="275"/>
        <v>2022-11</v>
      </c>
      <c r="L3533" s="3" t="str">
        <f t="shared" si="276"/>
        <v>2022</v>
      </c>
      <c r="M3533">
        <f t="shared" si="277"/>
        <v>17.11</v>
      </c>
      <c r="N3533" s="6">
        <f t="shared" si="278"/>
        <v>0.50098842592592585</v>
      </c>
      <c r="O3533">
        <f t="shared" si="279"/>
        <v>12</v>
      </c>
    </row>
    <row r="3534" spans="1:15" x14ac:dyDescent="0.35">
      <c r="A3534" t="s">
        <v>24</v>
      </c>
      <c r="B3534" s="3">
        <v>47848</v>
      </c>
      <c r="C3534">
        <v>10</v>
      </c>
      <c r="D3534" t="s">
        <v>16</v>
      </c>
      <c r="E3534" s="3">
        <v>44938</v>
      </c>
      <c r="F3534" s="4">
        <v>0.60910879629629633</v>
      </c>
      <c r="G3534">
        <v>9.34</v>
      </c>
      <c r="H3534">
        <v>6.97</v>
      </c>
      <c r="I3534">
        <v>1749</v>
      </c>
      <c r="J3534">
        <v>3533</v>
      </c>
      <c r="K3534" s="5" t="str">
        <f t="shared" si="275"/>
        <v>2023-01</v>
      </c>
      <c r="L3534" s="3" t="str">
        <f t="shared" si="276"/>
        <v>2023</v>
      </c>
      <c r="M3534">
        <f t="shared" si="277"/>
        <v>16.309999999999999</v>
      </c>
      <c r="N3534" s="6">
        <f t="shared" si="278"/>
        <v>0.61394907407407406</v>
      </c>
      <c r="O3534">
        <f t="shared" si="279"/>
        <v>14</v>
      </c>
    </row>
    <row r="3535" spans="1:15" x14ac:dyDescent="0.35">
      <c r="A3535" t="s">
        <v>24</v>
      </c>
      <c r="B3535" s="3">
        <v>47848</v>
      </c>
      <c r="C3535">
        <v>0</v>
      </c>
      <c r="D3535" t="s">
        <v>17</v>
      </c>
      <c r="E3535" s="3">
        <v>44718</v>
      </c>
      <c r="F3535" s="4">
        <v>0.71478009259259256</v>
      </c>
      <c r="G3535">
        <v>9.35</v>
      </c>
      <c r="H3535">
        <v>7.51</v>
      </c>
      <c r="I3535">
        <v>1750</v>
      </c>
      <c r="J3535">
        <v>3534</v>
      </c>
      <c r="K3535" s="5" t="str">
        <f t="shared" si="275"/>
        <v>2022-06</v>
      </c>
      <c r="L3535" s="3" t="str">
        <f t="shared" si="276"/>
        <v>2022</v>
      </c>
      <c r="M3535">
        <f t="shared" si="277"/>
        <v>16.86</v>
      </c>
      <c r="N3535" s="6">
        <f t="shared" si="278"/>
        <v>0.71999537037037031</v>
      </c>
      <c r="O3535">
        <f t="shared" si="279"/>
        <v>17</v>
      </c>
    </row>
    <row r="3536" spans="1:15" x14ac:dyDescent="0.35">
      <c r="A3536" t="s">
        <v>24</v>
      </c>
      <c r="B3536" s="3">
        <v>47848</v>
      </c>
      <c r="C3536">
        <v>25</v>
      </c>
      <c r="D3536" t="s">
        <v>18</v>
      </c>
      <c r="E3536" s="3">
        <v>44718</v>
      </c>
      <c r="F3536" s="4">
        <v>0.71478009259259256</v>
      </c>
      <c r="G3536">
        <v>9.35</v>
      </c>
      <c r="H3536">
        <v>7.51</v>
      </c>
      <c r="I3536">
        <v>1750</v>
      </c>
      <c r="J3536">
        <v>3535</v>
      </c>
      <c r="K3536" s="5" t="str">
        <f t="shared" si="275"/>
        <v>2022-06</v>
      </c>
      <c r="L3536" s="3" t="str">
        <f t="shared" si="276"/>
        <v>2022</v>
      </c>
      <c r="M3536">
        <f t="shared" si="277"/>
        <v>16.86</v>
      </c>
      <c r="N3536" s="6">
        <f t="shared" si="278"/>
        <v>0.71999537037037031</v>
      </c>
      <c r="O3536">
        <f t="shared" si="279"/>
        <v>17</v>
      </c>
    </row>
    <row r="3537" spans="1:15" x14ac:dyDescent="0.35">
      <c r="A3537" t="s">
        <v>24</v>
      </c>
      <c r="B3537" s="3">
        <v>47848</v>
      </c>
      <c r="C3537">
        <v>50</v>
      </c>
      <c r="D3537" t="s">
        <v>27</v>
      </c>
      <c r="E3537" s="3">
        <v>44718</v>
      </c>
      <c r="F3537" s="4">
        <v>0.71478009259259256</v>
      </c>
      <c r="G3537">
        <v>9.35</v>
      </c>
      <c r="H3537">
        <v>7.51</v>
      </c>
      <c r="I3537">
        <v>1750</v>
      </c>
      <c r="J3537">
        <v>3536</v>
      </c>
      <c r="K3537" s="5" t="str">
        <f t="shared" si="275"/>
        <v>2022-06</v>
      </c>
      <c r="L3537" s="3" t="str">
        <f t="shared" si="276"/>
        <v>2022</v>
      </c>
      <c r="M3537">
        <f t="shared" si="277"/>
        <v>16.86</v>
      </c>
      <c r="N3537" s="6">
        <f t="shared" si="278"/>
        <v>0.71999537037037031</v>
      </c>
      <c r="O3537">
        <f t="shared" si="279"/>
        <v>17</v>
      </c>
    </row>
    <row r="3538" spans="1:15" x14ac:dyDescent="0.35">
      <c r="A3538" t="s">
        <v>15</v>
      </c>
      <c r="B3538" s="3">
        <v>47118</v>
      </c>
      <c r="C3538">
        <v>20</v>
      </c>
      <c r="D3538" t="s">
        <v>23</v>
      </c>
      <c r="E3538" s="3">
        <v>44759</v>
      </c>
      <c r="F3538" s="4">
        <v>0.66912037037037042</v>
      </c>
      <c r="G3538">
        <v>6.67</v>
      </c>
      <c r="H3538">
        <v>6.25</v>
      </c>
      <c r="I3538">
        <v>1751</v>
      </c>
      <c r="J3538">
        <v>3537</v>
      </c>
      <c r="K3538" s="5" t="str">
        <f t="shared" si="275"/>
        <v>2022-07</v>
      </c>
      <c r="L3538" s="3" t="str">
        <f t="shared" si="276"/>
        <v>2022</v>
      </c>
      <c r="M3538">
        <f t="shared" si="277"/>
        <v>12.92</v>
      </c>
      <c r="N3538" s="6">
        <f t="shared" si="278"/>
        <v>0.67346064814814821</v>
      </c>
      <c r="O3538">
        <f t="shared" si="279"/>
        <v>16</v>
      </c>
    </row>
    <row r="3539" spans="1:15" x14ac:dyDescent="0.35">
      <c r="A3539" t="s">
        <v>15</v>
      </c>
      <c r="B3539" s="3">
        <v>47118</v>
      </c>
      <c r="C3539">
        <v>25</v>
      </c>
      <c r="D3539" t="s">
        <v>18</v>
      </c>
      <c r="E3539" s="3">
        <v>44759</v>
      </c>
      <c r="F3539" s="4">
        <v>0.66912037037037042</v>
      </c>
      <c r="G3539">
        <v>6.67</v>
      </c>
      <c r="H3539">
        <v>6.25</v>
      </c>
      <c r="I3539">
        <v>1751</v>
      </c>
      <c r="J3539">
        <v>3538</v>
      </c>
      <c r="K3539" s="5" t="str">
        <f t="shared" si="275"/>
        <v>2022-07</v>
      </c>
      <c r="L3539" s="3" t="str">
        <f t="shared" si="276"/>
        <v>2022</v>
      </c>
      <c r="M3539">
        <f t="shared" si="277"/>
        <v>12.92</v>
      </c>
      <c r="N3539" s="6">
        <f t="shared" si="278"/>
        <v>0.67346064814814821</v>
      </c>
      <c r="O3539">
        <f t="shared" si="279"/>
        <v>16</v>
      </c>
    </row>
    <row r="3540" spans="1:15" x14ac:dyDescent="0.35">
      <c r="A3540" t="s">
        <v>15</v>
      </c>
      <c r="B3540" s="3">
        <v>47118</v>
      </c>
      <c r="C3540">
        <v>10</v>
      </c>
      <c r="D3540" t="s">
        <v>16</v>
      </c>
      <c r="E3540" s="3">
        <v>44777</v>
      </c>
      <c r="F3540" s="4">
        <v>0.73047453703703702</v>
      </c>
      <c r="G3540">
        <v>6.82</v>
      </c>
      <c r="H3540">
        <v>5.22</v>
      </c>
      <c r="I3540">
        <v>1752</v>
      </c>
      <c r="J3540">
        <v>3539</v>
      </c>
      <c r="K3540" s="5" t="str">
        <f t="shared" si="275"/>
        <v>2022-08</v>
      </c>
      <c r="L3540" s="3" t="str">
        <f t="shared" si="276"/>
        <v>2022</v>
      </c>
      <c r="M3540">
        <f t="shared" si="277"/>
        <v>12.04</v>
      </c>
      <c r="N3540" s="6">
        <f t="shared" si="278"/>
        <v>0.73409953703703701</v>
      </c>
      <c r="O3540">
        <f t="shared" si="279"/>
        <v>17</v>
      </c>
    </row>
    <row r="3541" spans="1:15" x14ac:dyDescent="0.35">
      <c r="A3541" t="s">
        <v>15</v>
      </c>
      <c r="B3541" s="3">
        <v>47118</v>
      </c>
      <c r="C3541">
        <v>40</v>
      </c>
      <c r="D3541" t="s">
        <v>26</v>
      </c>
      <c r="E3541" s="3">
        <v>44777</v>
      </c>
      <c r="F3541" s="4">
        <v>0.73047453703703702</v>
      </c>
      <c r="G3541">
        <v>6.82</v>
      </c>
      <c r="H3541">
        <v>5.22</v>
      </c>
      <c r="I3541">
        <v>1752</v>
      </c>
      <c r="J3541">
        <v>3540</v>
      </c>
      <c r="K3541" s="5" t="str">
        <f t="shared" si="275"/>
        <v>2022-08</v>
      </c>
      <c r="L3541" s="3" t="str">
        <f t="shared" si="276"/>
        <v>2022</v>
      </c>
      <c r="M3541">
        <f t="shared" si="277"/>
        <v>12.04</v>
      </c>
      <c r="N3541" s="6">
        <f t="shared" si="278"/>
        <v>0.73409953703703701</v>
      </c>
      <c r="O3541">
        <f t="shared" si="279"/>
        <v>17</v>
      </c>
    </row>
    <row r="3542" spans="1:15" x14ac:dyDescent="0.35">
      <c r="A3542" t="s">
        <v>15</v>
      </c>
      <c r="B3542" s="3">
        <v>47118</v>
      </c>
      <c r="C3542">
        <v>50</v>
      </c>
      <c r="D3542" t="s">
        <v>27</v>
      </c>
      <c r="E3542" s="3">
        <v>44777</v>
      </c>
      <c r="F3542" s="4">
        <v>0.73047453703703702</v>
      </c>
      <c r="G3542">
        <v>6.82</v>
      </c>
      <c r="H3542">
        <v>5.22</v>
      </c>
      <c r="I3542">
        <v>1752</v>
      </c>
      <c r="J3542">
        <v>3541</v>
      </c>
      <c r="K3542" s="5" t="str">
        <f t="shared" si="275"/>
        <v>2022-08</v>
      </c>
      <c r="L3542" s="3" t="str">
        <f t="shared" si="276"/>
        <v>2022</v>
      </c>
      <c r="M3542">
        <f t="shared" si="277"/>
        <v>12.04</v>
      </c>
      <c r="N3542" s="6">
        <f t="shared" si="278"/>
        <v>0.73409953703703701</v>
      </c>
      <c r="O3542">
        <f t="shared" si="279"/>
        <v>17</v>
      </c>
    </row>
    <row r="3543" spans="1:15" x14ac:dyDescent="0.35">
      <c r="A3543" t="s">
        <v>22</v>
      </c>
      <c r="B3543" s="3">
        <v>47299</v>
      </c>
      <c r="C3543">
        <v>20</v>
      </c>
      <c r="D3543" t="s">
        <v>23</v>
      </c>
      <c r="E3543" s="3">
        <v>44666</v>
      </c>
      <c r="F3543" s="4">
        <v>0.47790509259259262</v>
      </c>
      <c r="G3543">
        <v>6.48</v>
      </c>
      <c r="H3543">
        <v>6.79</v>
      </c>
      <c r="I3543">
        <v>1753</v>
      </c>
      <c r="J3543">
        <v>3542</v>
      </c>
      <c r="K3543" s="5" t="str">
        <f t="shared" si="275"/>
        <v>2022-04</v>
      </c>
      <c r="L3543" s="3" t="str">
        <f t="shared" si="276"/>
        <v>2022</v>
      </c>
      <c r="M3543">
        <f t="shared" si="277"/>
        <v>13.27</v>
      </c>
      <c r="N3543" s="6">
        <f t="shared" si="278"/>
        <v>0.48262037037037042</v>
      </c>
      <c r="O3543">
        <f t="shared" si="279"/>
        <v>11</v>
      </c>
    </row>
    <row r="3544" spans="1:15" x14ac:dyDescent="0.35">
      <c r="A3544" t="s">
        <v>22</v>
      </c>
      <c r="B3544" s="3">
        <v>47299</v>
      </c>
      <c r="C3544">
        <v>40</v>
      </c>
      <c r="D3544" t="s">
        <v>26</v>
      </c>
      <c r="E3544" s="3">
        <v>44666</v>
      </c>
      <c r="F3544" s="4">
        <v>0.47790509259259262</v>
      </c>
      <c r="G3544">
        <v>6.48</v>
      </c>
      <c r="H3544">
        <v>6.79</v>
      </c>
      <c r="I3544">
        <v>1753</v>
      </c>
      <c r="J3544">
        <v>3543</v>
      </c>
      <c r="K3544" s="5" t="str">
        <f t="shared" si="275"/>
        <v>2022-04</v>
      </c>
      <c r="L3544" s="3" t="str">
        <f t="shared" si="276"/>
        <v>2022</v>
      </c>
      <c r="M3544">
        <f t="shared" si="277"/>
        <v>13.27</v>
      </c>
      <c r="N3544" s="6">
        <f t="shared" si="278"/>
        <v>0.48262037037037042</v>
      </c>
      <c r="O3544">
        <f t="shared" si="279"/>
        <v>11</v>
      </c>
    </row>
    <row r="3545" spans="1:15" x14ac:dyDescent="0.35">
      <c r="A3545" t="s">
        <v>22</v>
      </c>
      <c r="B3545" s="3">
        <v>47299</v>
      </c>
      <c r="C3545">
        <v>80</v>
      </c>
      <c r="D3545" t="s">
        <v>19</v>
      </c>
      <c r="E3545" s="3">
        <v>44666</v>
      </c>
      <c r="F3545" s="4">
        <v>0.47790509259259262</v>
      </c>
      <c r="G3545">
        <v>6.48</v>
      </c>
      <c r="H3545">
        <v>6.79</v>
      </c>
      <c r="I3545">
        <v>1753</v>
      </c>
      <c r="J3545">
        <v>3544</v>
      </c>
      <c r="K3545" s="5" t="str">
        <f t="shared" si="275"/>
        <v>2022-04</v>
      </c>
      <c r="L3545" s="3" t="str">
        <f t="shared" si="276"/>
        <v>2022</v>
      </c>
      <c r="M3545">
        <f t="shared" si="277"/>
        <v>13.27</v>
      </c>
      <c r="N3545" s="6">
        <f t="shared" si="278"/>
        <v>0.48262037037037042</v>
      </c>
      <c r="O3545">
        <f t="shared" si="279"/>
        <v>11</v>
      </c>
    </row>
    <row r="3546" spans="1:15" x14ac:dyDescent="0.35">
      <c r="A3546" t="s">
        <v>22</v>
      </c>
      <c r="B3546" s="3">
        <v>47299</v>
      </c>
      <c r="C3546">
        <v>0</v>
      </c>
      <c r="D3546" t="s">
        <v>17</v>
      </c>
      <c r="E3546" s="3">
        <v>44685</v>
      </c>
      <c r="F3546" s="4">
        <v>0.4911921296296296</v>
      </c>
      <c r="G3546">
        <v>6.92</v>
      </c>
      <c r="H3546">
        <v>7.33</v>
      </c>
      <c r="I3546">
        <v>1754</v>
      </c>
      <c r="J3546">
        <v>3545</v>
      </c>
      <c r="K3546" s="5" t="str">
        <f t="shared" si="275"/>
        <v>2022-05</v>
      </c>
      <c r="L3546" s="3" t="str">
        <f t="shared" si="276"/>
        <v>2022</v>
      </c>
      <c r="M3546">
        <f t="shared" si="277"/>
        <v>14.25</v>
      </c>
      <c r="N3546" s="6">
        <f t="shared" si="278"/>
        <v>0.49628240740740737</v>
      </c>
      <c r="O3546">
        <f t="shared" si="279"/>
        <v>11</v>
      </c>
    </row>
    <row r="3547" spans="1:15" x14ac:dyDescent="0.35">
      <c r="A3547" t="s">
        <v>22</v>
      </c>
      <c r="B3547" s="3">
        <v>47299</v>
      </c>
      <c r="C3547">
        <v>25</v>
      </c>
      <c r="D3547" t="s">
        <v>18</v>
      </c>
      <c r="E3547" s="3">
        <v>44685</v>
      </c>
      <c r="F3547" s="4">
        <v>0.4911921296296296</v>
      </c>
      <c r="G3547">
        <v>6.92</v>
      </c>
      <c r="H3547">
        <v>7.33</v>
      </c>
      <c r="I3547">
        <v>1754</v>
      </c>
      <c r="J3547">
        <v>3546</v>
      </c>
      <c r="K3547" s="5" t="str">
        <f t="shared" si="275"/>
        <v>2022-05</v>
      </c>
      <c r="L3547" s="3" t="str">
        <f t="shared" si="276"/>
        <v>2022</v>
      </c>
      <c r="M3547">
        <f t="shared" si="277"/>
        <v>14.25</v>
      </c>
      <c r="N3547" s="6">
        <f t="shared" si="278"/>
        <v>0.49628240740740737</v>
      </c>
      <c r="O3547">
        <f t="shared" si="279"/>
        <v>11</v>
      </c>
    </row>
    <row r="3548" spans="1:15" x14ac:dyDescent="0.35">
      <c r="A3548" t="s">
        <v>15</v>
      </c>
      <c r="B3548" s="3">
        <v>47118</v>
      </c>
      <c r="C3548">
        <v>10</v>
      </c>
      <c r="D3548" t="s">
        <v>16</v>
      </c>
      <c r="E3548" s="3">
        <v>44652</v>
      </c>
      <c r="F3548" s="4">
        <v>0.43581018518518516</v>
      </c>
      <c r="G3548">
        <v>6.57</v>
      </c>
      <c r="H3548">
        <v>12.41</v>
      </c>
      <c r="I3548">
        <v>1755</v>
      </c>
      <c r="J3548">
        <v>3547</v>
      </c>
      <c r="K3548" s="5" t="str">
        <f t="shared" si="275"/>
        <v>2022-04</v>
      </c>
      <c r="L3548" s="3" t="str">
        <f t="shared" si="276"/>
        <v>2022</v>
      </c>
      <c r="M3548">
        <f t="shared" si="277"/>
        <v>18.98</v>
      </c>
      <c r="N3548" s="6">
        <f t="shared" si="278"/>
        <v>0.44442824074074072</v>
      </c>
      <c r="O3548">
        <f t="shared" si="279"/>
        <v>10</v>
      </c>
    </row>
    <row r="3549" spans="1:15" x14ac:dyDescent="0.35">
      <c r="A3549" t="s">
        <v>15</v>
      </c>
      <c r="B3549" s="3">
        <v>47118</v>
      </c>
      <c r="C3549">
        <v>25</v>
      </c>
      <c r="D3549" t="s">
        <v>18</v>
      </c>
      <c r="E3549" s="3">
        <v>44652</v>
      </c>
      <c r="F3549" s="4">
        <v>0.43581018518518516</v>
      </c>
      <c r="G3549">
        <v>6.57</v>
      </c>
      <c r="H3549">
        <v>12.41</v>
      </c>
      <c r="I3549">
        <v>1755</v>
      </c>
      <c r="J3549">
        <v>3548</v>
      </c>
      <c r="K3549" s="5" t="str">
        <f t="shared" si="275"/>
        <v>2022-04</v>
      </c>
      <c r="L3549" s="3" t="str">
        <f t="shared" si="276"/>
        <v>2022</v>
      </c>
      <c r="M3549">
        <f t="shared" si="277"/>
        <v>18.98</v>
      </c>
      <c r="N3549" s="6">
        <f t="shared" si="278"/>
        <v>0.44442824074074072</v>
      </c>
      <c r="O3549">
        <f t="shared" si="279"/>
        <v>10</v>
      </c>
    </row>
    <row r="3550" spans="1:15" x14ac:dyDescent="0.35">
      <c r="A3550" t="s">
        <v>24</v>
      </c>
      <c r="B3550" s="3">
        <v>47848</v>
      </c>
      <c r="C3550">
        <v>0</v>
      </c>
      <c r="D3550" t="s">
        <v>17</v>
      </c>
      <c r="E3550" s="3">
        <v>44719</v>
      </c>
      <c r="F3550" s="4">
        <v>0.48025462962962961</v>
      </c>
      <c r="G3550">
        <v>8.16</v>
      </c>
      <c r="H3550">
        <v>8.9700000000000006</v>
      </c>
      <c r="I3550">
        <v>1756</v>
      </c>
      <c r="J3550">
        <v>3549</v>
      </c>
      <c r="K3550" s="5" t="str">
        <f t="shared" si="275"/>
        <v>2022-06</v>
      </c>
      <c r="L3550" s="3" t="str">
        <f t="shared" si="276"/>
        <v>2022</v>
      </c>
      <c r="M3550">
        <f t="shared" si="277"/>
        <v>17.130000000000003</v>
      </c>
      <c r="N3550" s="6">
        <f t="shared" si="278"/>
        <v>0.48648379629629629</v>
      </c>
      <c r="O3550">
        <f t="shared" si="279"/>
        <v>11</v>
      </c>
    </row>
    <row r="3551" spans="1:15" x14ac:dyDescent="0.35">
      <c r="A3551" t="s">
        <v>24</v>
      </c>
      <c r="B3551" s="3">
        <v>47848</v>
      </c>
      <c r="C3551">
        <v>25</v>
      </c>
      <c r="D3551" t="s">
        <v>18</v>
      </c>
      <c r="E3551" s="3">
        <v>44719</v>
      </c>
      <c r="F3551" s="4">
        <v>0.48025462962962961</v>
      </c>
      <c r="G3551">
        <v>8.16</v>
      </c>
      <c r="H3551">
        <v>8.9700000000000006</v>
      </c>
      <c r="I3551">
        <v>1756</v>
      </c>
      <c r="J3551">
        <v>3550</v>
      </c>
      <c r="K3551" s="5" t="str">
        <f t="shared" si="275"/>
        <v>2022-06</v>
      </c>
      <c r="L3551" s="3" t="str">
        <f t="shared" si="276"/>
        <v>2022</v>
      </c>
      <c r="M3551">
        <f t="shared" si="277"/>
        <v>17.130000000000003</v>
      </c>
      <c r="N3551" s="6">
        <f t="shared" si="278"/>
        <v>0.48648379629629629</v>
      </c>
      <c r="O3551">
        <f t="shared" si="279"/>
        <v>11</v>
      </c>
    </row>
    <row r="3552" spans="1:15" x14ac:dyDescent="0.35">
      <c r="A3552" t="s">
        <v>24</v>
      </c>
      <c r="B3552" s="3">
        <v>47848</v>
      </c>
      <c r="C3552">
        <v>80</v>
      </c>
      <c r="D3552" t="s">
        <v>19</v>
      </c>
      <c r="E3552" s="3">
        <v>44719</v>
      </c>
      <c r="F3552" s="4">
        <v>0.48025462962962961</v>
      </c>
      <c r="G3552">
        <v>8.16</v>
      </c>
      <c r="H3552">
        <v>8.9700000000000006</v>
      </c>
      <c r="I3552">
        <v>1756</v>
      </c>
      <c r="J3552">
        <v>3551</v>
      </c>
      <c r="K3552" s="5" t="str">
        <f t="shared" si="275"/>
        <v>2022-06</v>
      </c>
      <c r="L3552" s="3" t="str">
        <f t="shared" si="276"/>
        <v>2022</v>
      </c>
      <c r="M3552">
        <f t="shared" si="277"/>
        <v>17.130000000000003</v>
      </c>
      <c r="N3552" s="6">
        <f t="shared" si="278"/>
        <v>0.48648379629629629</v>
      </c>
      <c r="O3552">
        <f t="shared" si="279"/>
        <v>11</v>
      </c>
    </row>
    <row r="3553" spans="1:15" x14ac:dyDescent="0.35">
      <c r="A3553" t="s">
        <v>25</v>
      </c>
      <c r="B3553" t="s">
        <v>21</v>
      </c>
      <c r="C3553">
        <v>20</v>
      </c>
      <c r="D3553" t="s">
        <v>23</v>
      </c>
      <c r="E3553" s="3">
        <v>44722</v>
      </c>
      <c r="F3553" s="4">
        <v>0.34082175925925928</v>
      </c>
      <c r="G3553">
        <v>8.91</v>
      </c>
      <c r="H3553">
        <v>5.72</v>
      </c>
      <c r="I3553">
        <v>1757</v>
      </c>
      <c r="J3553">
        <v>3552</v>
      </c>
      <c r="K3553" s="5" t="str">
        <f t="shared" si="275"/>
        <v>2022-06</v>
      </c>
      <c r="L3553" s="3" t="str">
        <f t="shared" si="276"/>
        <v>2022</v>
      </c>
      <c r="M3553">
        <f t="shared" si="277"/>
        <v>14.629999999999999</v>
      </c>
      <c r="N3553" s="6">
        <f t="shared" si="278"/>
        <v>0.34479398148148149</v>
      </c>
      <c r="O3553">
        <f t="shared" si="279"/>
        <v>8</v>
      </c>
    </row>
    <row r="3554" spans="1:15" x14ac:dyDescent="0.35">
      <c r="A3554" t="s">
        <v>24</v>
      </c>
      <c r="B3554" s="3">
        <v>47848</v>
      </c>
      <c r="C3554">
        <v>0</v>
      </c>
      <c r="D3554" t="s">
        <v>17</v>
      </c>
      <c r="E3554" s="3">
        <v>44685</v>
      </c>
      <c r="F3554" s="4">
        <v>0.47331018518518519</v>
      </c>
      <c r="G3554">
        <v>15.53</v>
      </c>
      <c r="H3554">
        <v>13.11</v>
      </c>
      <c r="I3554">
        <v>1758</v>
      </c>
      <c r="J3554">
        <v>3553</v>
      </c>
      <c r="K3554" s="5" t="str">
        <f t="shared" si="275"/>
        <v>2022-05</v>
      </c>
      <c r="L3554" s="3" t="str">
        <f t="shared" si="276"/>
        <v>2022</v>
      </c>
      <c r="M3554">
        <f t="shared" si="277"/>
        <v>28.64</v>
      </c>
      <c r="N3554" s="6">
        <f t="shared" si="278"/>
        <v>0.48241435185185189</v>
      </c>
      <c r="O3554">
        <f t="shared" si="279"/>
        <v>11</v>
      </c>
    </row>
    <row r="3555" spans="1:15" x14ac:dyDescent="0.35">
      <c r="A3555" t="s">
        <v>24</v>
      </c>
      <c r="B3555" s="3">
        <v>47848</v>
      </c>
      <c r="C3555">
        <v>40</v>
      </c>
      <c r="D3555" t="s">
        <v>26</v>
      </c>
      <c r="E3555" s="3">
        <v>44685</v>
      </c>
      <c r="F3555" s="4">
        <v>0.47331018518518519</v>
      </c>
      <c r="G3555">
        <v>15.53</v>
      </c>
      <c r="H3555">
        <v>13.11</v>
      </c>
      <c r="I3555">
        <v>1758</v>
      </c>
      <c r="J3555">
        <v>3554</v>
      </c>
      <c r="K3555" s="5" t="str">
        <f t="shared" si="275"/>
        <v>2022-05</v>
      </c>
      <c r="L3555" s="3" t="str">
        <f t="shared" si="276"/>
        <v>2022</v>
      </c>
      <c r="M3555">
        <f t="shared" si="277"/>
        <v>28.64</v>
      </c>
      <c r="N3555" s="6">
        <f t="shared" si="278"/>
        <v>0.48241435185185189</v>
      </c>
      <c r="O3555">
        <f t="shared" si="279"/>
        <v>11</v>
      </c>
    </row>
    <row r="3556" spans="1:15" x14ac:dyDescent="0.35">
      <c r="A3556" t="s">
        <v>24</v>
      </c>
      <c r="B3556" s="3">
        <v>47848</v>
      </c>
      <c r="C3556">
        <v>80</v>
      </c>
      <c r="D3556" t="s">
        <v>19</v>
      </c>
      <c r="E3556" s="3">
        <v>44685</v>
      </c>
      <c r="F3556" s="4">
        <v>0.47331018518518519</v>
      </c>
      <c r="G3556">
        <v>15.53</v>
      </c>
      <c r="H3556">
        <v>13.11</v>
      </c>
      <c r="I3556">
        <v>1758</v>
      </c>
      <c r="J3556">
        <v>3555</v>
      </c>
      <c r="K3556" s="5" t="str">
        <f t="shared" si="275"/>
        <v>2022-05</v>
      </c>
      <c r="L3556" s="3" t="str">
        <f t="shared" si="276"/>
        <v>2022</v>
      </c>
      <c r="M3556">
        <f t="shared" si="277"/>
        <v>28.64</v>
      </c>
      <c r="N3556" s="6">
        <f t="shared" si="278"/>
        <v>0.48241435185185189</v>
      </c>
      <c r="O3556">
        <f t="shared" si="279"/>
        <v>11</v>
      </c>
    </row>
    <row r="3557" spans="1:15" x14ac:dyDescent="0.35">
      <c r="A3557" t="s">
        <v>28</v>
      </c>
      <c r="B3557" t="s">
        <v>21</v>
      </c>
      <c r="C3557">
        <v>0</v>
      </c>
      <c r="D3557" t="s">
        <v>17</v>
      </c>
      <c r="E3557" s="3">
        <v>44702</v>
      </c>
      <c r="F3557" s="4">
        <v>0.61623842592592593</v>
      </c>
      <c r="G3557">
        <v>5.97</v>
      </c>
      <c r="H3557">
        <v>7.35</v>
      </c>
      <c r="I3557">
        <v>1759</v>
      </c>
      <c r="J3557">
        <v>3556</v>
      </c>
      <c r="K3557" s="5" t="str">
        <f t="shared" si="275"/>
        <v>2022-05</v>
      </c>
      <c r="L3557" s="3" t="str">
        <f t="shared" si="276"/>
        <v>2022</v>
      </c>
      <c r="M3557">
        <f t="shared" si="277"/>
        <v>13.32</v>
      </c>
      <c r="N3557" s="6">
        <f t="shared" si="278"/>
        <v>0.62134259259259261</v>
      </c>
      <c r="O3557">
        <f t="shared" si="279"/>
        <v>14</v>
      </c>
    </row>
    <row r="3558" spans="1:15" x14ac:dyDescent="0.35">
      <c r="A3558" t="s">
        <v>15</v>
      </c>
      <c r="B3558" s="3">
        <v>47118</v>
      </c>
      <c r="C3558">
        <v>0</v>
      </c>
      <c r="D3558" t="s">
        <v>17</v>
      </c>
      <c r="E3558" s="3">
        <v>44861</v>
      </c>
      <c r="F3558" s="4">
        <v>0.80407407407407405</v>
      </c>
      <c r="G3558">
        <v>5.78</v>
      </c>
      <c r="H3558">
        <v>10.199999999999999</v>
      </c>
      <c r="I3558">
        <v>1760</v>
      </c>
      <c r="J3558">
        <v>3557</v>
      </c>
      <c r="K3558" s="5" t="str">
        <f t="shared" si="275"/>
        <v>2022-10</v>
      </c>
      <c r="L3558" s="3" t="str">
        <f t="shared" si="276"/>
        <v>2022</v>
      </c>
      <c r="M3558">
        <f t="shared" si="277"/>
        <v>15.98</v>
      </c>
      <c r="N3558" s="6">
        <f t="shared" si="278"/>
        <v>0.81115740740740738</v>
      </c>
      <c r="O3558">
        <f t="shared" si="279"/>
        <v>19</v>
      </c>
    </row>
    <row r="3559" spans="1:15" x14ac:dyDescent="0.35">
      <c r="A3559" t="s">
        <v>15</v>
      </c>
      <c r="B3559" s="3">
        <v>47118</v>
      </c>
      <c r="C3559">
        <v>40</v>
      </c>
      <c r="D3559" t="s">
        <v>26</v>
      </c>
      <c r="E3559" s="3">
        <v>44861</v>
      </c>
      <c r="F3559" s="4">
        <v>0.80407407407407405</v>
      </c>
      <c r="G3559">
        <v>5.78</v>
      </c>
      <c r="H3559">
        <v>10.199999999999999</v>
      </c>
      <c r="I3559">
        <v>1760</v>
      </c>
      <c r="J3559">
        <v>3558</v>
      </c>
      <c r="K3559" s="5" t="str">
        <f t="shared" si="275"/>
        <v>2022-10</v>
      </c>
      <c r="L3559" s="3" t="str">
        <f t="shared" si="276"/>
        <v>2022</v>
      </c>
      <c r="M3559">
        <f t="shared" si="277"/>
        <v>15.98</v>
      </c>
      <c r="N3559" s="6">
        <f t="shared" si="278"/>
        <v>0.81115740740740738</v>
      </c>
      <c r="O3559">
        <f t="shared" si="279"/>
        <v>19</v>
      </c>
    </row>
    <row r="3560" spans="1:15" x14ac:dyDescent="0.35">
      <c r="A3560" t="s">
        <v>15</v>
      </c>
      <c r="B3560" s="3">
        <v>47118</v>
      </c>
      <c r="C3560">
        <v>20</v>
      </c>
      <c r="D3560" t="s">
        <v>23</v>
      </c>
      <c r="E3560" s="3">
        <v>44789</v>
      </c>
      <c r="F3560" s="4">
        <v>0.52271990740740737</v>
      </c>
      <c r="G3560">
        <v>7.41</v>
      </c>
      <c r="H3560">
        <v>13.51</v>
      </c>
      <c r="I3560">
        <v>1761</v>
      </c>
      <c r="J3560">
        <v>3559</v>
      </c>
      <c r="K3560" s="5" t="str">
        <f t="shared" si="275"/>
        <v>2022-08</v>
      </c>
      <c r="L3560" s="3" t="str">
        <f t="shared" si="276"/>
        <v>2022</v>
      </c>
      <c r="M3560">
        <f t="shared" si="277"/>
        <v>20.92</v>
      </c>
      <c r="N3560" s="6">
        <f t="shared" si="278"/>
        <v>0.53210185185185177</v>
      </c>
      <c r="O3560">
        <f t="shared" si="279"/>
        <v>12</v>
      </c>
    </row>
    <row r="3561" spans="1:15" x14ac:dyDescent="0.35">
      <c r="A3561" t="s">
        <v>15</v>
      </c>
      <c r="B3561" s="3">
        <v>47118</v>
      </c>
      <c r="C3561">
        <v>40</v>
      </c>
      <c r="D3561" t="s">
        <v>26</v>
      </c>
      <c r="E3561" s="3">
        <v>44789</v>
      </c>
      <c r="F3561" s="4">
        <v>0.52271990740740737</v>
      </c>
      <c r="G3561">
        <v>7.41</v>
      </c>
      <c r="H3561">
        <v>13.51</v>
      </c>
      <c r="I3561">
        <v>1761</v>
      </c>
      <c r="J3561">
        <v>3560</v>
      </c>
      <c r="K3561" s="5" t="str">
        <f t="shared" si="275"/>
        <v>2022-08</v>
      </c>
      <c r="L3561" s="3" t="str">
        <f t="shared" si="276"/>
        <v>2022</v>
      </c>
      <c r="M3561">
        <f t="shared" si="277"/>
        <v>20.92</v>
      </c>
      <c r="N3561" s="6">
        <f t="shared" si="278"/>
        <v>0.53210185185185177</v>
      </c>
      <c r="O3561">
        <f t="shared" si="279"/>
        <v>12</v>
      </c>
    </row>
    <row r="3562" spans="1:15" x14ac:dyDescent="0.35">
      <c r="A3562" t="s">
        <v>15</v>
      </c>
      <c r="B3562" s="3">
        <v>47118</v>
      </c>
      <c r="C3562">
        <v>80</v>
      </c>
      <c r="D3562" t="s">
        <v>19</v>
      </c>
      <c r="E3562" s="3">
        <v>44789</v>
      </c>
      <c r="F3562" s="4">
        <v>0.52271990740740737</v>
      </c>
      <c r="G3562">
        <v>7.41</v>
      </c>
      <c r="H3562">
        <v>13.51</v>
      </c>
      <c r="I3562">
        <v>1761</v>
      </c>
      <c r="J3562">
        <v>3561</v>
      </c>
      <c r="K3562" s="5" t="str">
        <f t="shared" si="275"/>
        <v>2022-08</v>
      </c>
      <c r="L3562" s="3" t="str">
        <f t="shared" si="276"/>
        <v>2022</v>
      </c>
      <c r="M3562">
        <f t="shared" si="277"/>
        <v>20.92</v>
      </c>
      <c r="N3562" s="6">
        <f t="shared" si="278"/>
        <v>0.53210185185185177</v>
      </c>
      <c r="O3562">
        <f t="shared" si="279"/>
        <v>12</v>
      </c>
    </row>
    <row r="3563" spans="1:15" x14ac:dyDescent="0.35">
      <c r="A3563" t="s">
        <v>15</v>
      </c>
      <c r="B3563" s="3">
        <v>47118</v>
      </c>
      <c r="C3563">
        <v>10</v>
      </c>
      <c r="D3563" t="s">
        <v>16</v>
      </c>
      <c r="E3563" s="3">
        <v>44823</v>
      </c>
      <c r="F3563" s="4">
        <v>0.58668981481481486</v>
      </c>
      <c r="G3563">
        <v>5.98</v>
      </c>
      <c r="H3563">
        <v>14.34</v>
      </c>
      <c r="I3563">
        <v>1762</v>
      </c>
      <c r="J3563">
        <v>3562</v>
      </c>
      <c r="K3563" s="5" t="str">
        <f t="shared" si="275"/>
        <v>2022-09</v>
      </c>
      <c r="L3563" s="3" t="str">
        <f t="shared" si="276"/>
        <v>2022</v>
      </c>
      <c r="M3563">
        <f t="shared" si="277"/>
        <v>20.32</v>
      </c>
      <c r="N3563" s="6">
        <f t="shared" si="278"/>
        <v>0.59664814814814815</v>
      </c>
      <c r="O3563">
        <f t="shared" si="279"/>
        <v>14</v>
      </c>
    </row>
    <row r="3564" spans="1:15" x14ac:dyDescent="0.35">
      <c r="A3564" t="s">
        <v>15</v>
      </c>
      <c r="B3564" s="3">
        <v>47118</v>
      </c>
      <c r="C3564">
        <v>20</v>
      </c>
      <c r="D3564" t="s">
        <v>23</v>
      </c>
      <c r="E3564" s="3">
        <v>44677</v>
      </c>
      <c r="F3564" s="4">
        <v>0.61034722222222226</v>
      </c>
      <c r="G3564">
        <v>9.9600000000000009</v>
      </c>
      <c r="H3564">
        <v>7.62</v>
      </c>
      <c r="I3564">
        <v>1763</v>
      </c>
      <c r="J3564">
        <v>3563</v>
      </c>
      <c r="K3564" s="5" t="str">
        <f t="shared" si="275"/>
        <v>2022-04</v>
      </c>
      <c r="L3564" s="3" t="str">
        <f t="shared" si="276"/>
        <v>2022</v>
      </c>
      <c r="M3564">
        <f t="shared" si="277"/>
        <v>17.580000000000002</v>
      </c>
      <c r="N3564" s="6">
        <f t="shared" si="278"/>
        <v>0.61563888888888896</v>
      </c>
      <c r="O3564">
        <f t="shared" si="279"/>
        <v>14</v>
      </c>
    </row>
    <row r="3565" spans="1:15" x14ac:dyDescent="0.35">
      <c r="A3565" t="s">
        <v>15</v>
      </c>
      <c r="B3565" s="3">
        <v>47118</v>
      </c>
      <c r="C3565">
        <v>0</v>
      </c>
      <c r="D3565" t="s">
        <v>17</v>
      </c>
      <c r="E3565" s="3">
        <v>44687</v>
      </c>
      <c r="F3565" s="4">
        <v>0.41954861111111114</v>
      </c>
      <c r="G3565">
        <v>5.61</v>
      </c>
      <c r="H3565">
        <v>8.31</v>
      </c>
      <c r="I3565">
        <v>1764</v>
      </c>
      <c r="J3565">
        <v>3564</v>
      </c>
      <c r="K3565" s="5" t="str">
        <f t="shared" si="275"/>
        <v>2022-05</v>
      </c>
      <c r="L3565" s="3" t="str">
        <f t="shared" si="276"/>
        <v>2022</v>
      </c>
      <c r="M3565">
        <f t="shared" si="277"/>
        <v>13.920000000000002</v>
      </c>
      <c r="N3565" s="6">
        <f t="shared" si="278"/>
        <v>0.42531944444444447</v>
      </c>
      <c r="O3565">
        <f t="shared" si="279"/>
        <v>10</v>
      </c>
    </row>
    <row r="3566" spans="1:15" x14ac:dyDescent="0.35">
      <c r="A3566" t="s">
        <v>15</v>
      </c>
      <c r="B3566" s="3">
        <v>47118</v>
      </c>
      <c r="C3566">
        <v>25</v>
      </c>
      <c r="D3566" t="s">
        <v>18</v>
      </c>
      <c r="E3566" s="3">
        <v>44687</v>
      </c>
      <c r="F3566" s="4">
        <v>0.41954861111111114</v>
      </c>
      <c r="G3566">
        <v>5.61</v>
      </c>
      <c r="H3566">
        <v>8.31</v>
      </c>
      <c r="I3566">
        <v>1764</v>
      </c>
      <c r="J3566">
        <v>3565</v>
      </c>
      <c r="K3566" s="5" t="str">
        <f t="shared" si="275"/>
        <v>2022-05</v>
      </c>
      <c r="L3566" s="3" t="str">
        <f t="shared" si="276"/>
        <v>2022</v>
      </c>
      <c r="M3566">
        <f t="shared" si="277"/>
        <v>13.920000000000002</v>
      </c>
      <c r="N3566" s="6">
        <f t="shared" si="278"/>
        <v>0.42531944444444447</v>
      </c>
      <c r="O3566">
        <f t="shared" si="279"/>
        <v>10</v>
      </c>
    </row>
    <row r="3567" spans="1:15" x14ac:dyDescent="0.35">
      <c r="A3567" t="s">
        <v>28</v>
      </c>
      <c r="B3567" t="s">
        <v>21</v>
      </c>
      <c r="C3567">
        <v>0</v>
      </c>
      <c r="D3567" t="s">
        <v>17</v>
      </c>
      <c r="E3567" s="3">
        <v>44630</v>
      </c>
      <c r="F3567" s="4">
        <v>0.61553240740740744</v>
      </c>
      <c r="G3567">
        <v>6.45</v>
      </c>
      <c r="H3567">
        <v>9.6199999999999992</v>
      </c>
      <c r="I3567">
        <v>1765</v>
      </c>
      <c r="J3567">
        <v>3566</v>
      </c>
      <c r="K3567" s="5" t="str">
        <f t="shared" si="275"/>
        <v>2022-03</v>
      </c>
      <c r="L3567" s="3" t="str">
        <f t="shared" si="276"/>
        <v>2022</v>
      </c>
      <c r="M3567">
        <f t="shared" si="277"/>
        <v>16.07</v>
      </c>
      <c r="N3567" s="6">
        <f t="shared" si="278"/>
        <v>0.62221296296296302</v>
      </c>
      <c r="O3567">
        <f t="shared" si="279"/>
        <v>14</v>
      </c>
    </row>
    <row r="3568" spans="1:15" x14ac:dyDescent="0.35">
      <c r="A3568" t="s">
        <v>28</v>
      </c>
      <c r="B3568" t="s">
        <v>21</v>
      </c>
      <c r="C3568">
        <v>40</v>
      </c>
      <c r="D3568" t="s">
        <v>26</v>
      </c>
      <c r="E3568" s="3">
        <v>44630</v>
      </c>
      <c r="F3568" s="4">
        <v>0.61553240740740744</v>
      </c>
      <c r="G3568">
        <v>6.45</v>
      </c>
      <c r="H3568">
        <v>9.6199999999999992</v>
      </c>
      <c r="I3568">
        <v>1765</v>
      </c>
      <c r="J3568">
        <v>3567</v>
      </c>
      <c r="K3568" s="5" t="str">
        <f t="shared" si="275"/>
        <v>2022-03</v>
      </c>
      <c r="L3568" s="3" t="str">
        <f t="shared" si="276"/>
        <v>2022</v>
      </c>
      <c r="M3568">
        <f t="shared" si="277"/>
        <v>16.07</v>
      </c>
      <c r="N3568" s="6">
        <f t="shared" si="278"/>
        <v>0.62221296296296302</v>
      </c>
      <c r="O3568">
        <f t="shared" si="279"/>
        <v>14</v>
      </c>
    </row>
    <row r="3569" spans="1:15" x14ac:dyDescent="0.35">
      <c r="A3569" t="s">
        <v>28</v>
      </c>
      <c r="B3569" t="s">
        <v>21</v>
      </c>
      <c r="C3569">
        <v>80</v>
      </c>
      <c r="D3569" t="s">
        <v>19</v>
      </c>
      <c r="E3569" s="3">
        <v>44630</v>
      </c>
      <c r="F3569" s="4">
        <v>0.61553240740740744</v>
      </c>
      <c r="G3569">
        <v>6.45</v>
      </c>
      <c r="H3569">
        <v>9.6199999999999992</v>
      </c>
      <c r="I3569">
        <v>1765</v>
      </c>
      <c r="J3569">
        <v>3568</v>
      </c>
      <c r="K3569" s="5" t="str">
        <f t="shared" si="275"/>
        <v>2022-03</v>
      </c>
      <c r="L3569" s="3" t="str">
        <f t="shared" si="276"/>
        <v>2022</v>
      </c>
      <c r="M3569">
        <f t="shared" si="277"/>
        <v>16.07</v>
      </c>
      <c r="N3569" s="6">
        <f t="shared" si="278"/>
        <v>0.62221296296296302</v>
      </c>
      <c r="O3569">
        <f t="shared" si="279"/>
        <v>14</v>
      </c>
    </row>
    <row r="3570" spans="1:15" x14ac:dyDescent="0.35">
      <c r="A3570" t="s">
        <v>24</v>
      </c>
      <c r="B3570" s="3">
        <v>47848</v>
      </c>
      <c r="C3570">
        <v>20</v>
      </c>
      <c r="D3570" t="s">
        <v>23</v>
      </c>
      <c r="E3570" s="3">
        <v>44702</v>
      </c>
      <c r="F3570" s="4">
        <v>0.71481481481481479</v>
      </c>
      <c r="G3570">
        <v>16.73</v>
      </c>
      <c r="H3570">
        <v>9.7100000000000009</v>
      </c>
      <c r="I3570">
        <v>1766</v>
      </c>
      <c r="J3570">
        <v>3569</v>
      </c>
      <c r="K3570" s="5" t="str">
        <f t="shared" si="275"/>
        <v>2022-05</v>
      </c>
      <c r="L3570" s="3" t="str">
        <f t="shared" si="276"/>
        <v>2022</v>
      </c>
      <c r="M3570">
        <f t="shared" si="277"/>
        <v>26.44</v>
      </c>
      <c r="N3570" s="6">
        <f t="shared" si="278"/>
        <v>0.72155787037037034</v>
      </c>
      <c r="O3570">
        <f t="shared" si="279"/>
        <v>17</v>
      </c>
    </row>
    <row r="3571" spans="1:15" x14ac:dyDescent="0.35">
      <c r="A3571" t="s">
        <v>24</v>
      </c>
      <c r="B3571" s="3">
        <v>47848</v>
      </c>
      <c r="C3571">
        <v>40</v>
      </c>
      <c r="D3571" t="s">
        <v>26</v>
      </c>
      <c r="E3571" s="3">
        <v>44702</v>
      </c>
      <c r="F3571" s="4">
        <v>0.71481481481481479</v>
      </c>
      <c r="G3571">
        <v>16.73</v>
      </c>
      <c r="H3571">
        <v>9.7100000000000009</v>
      </c>
      <c r="I3571">
        <v>1766</v>
      </c>
      <c r="J3571">
        <v>3570</v>
      </c>
      <c r="K3571" s="5" t="str">
        <f t="shared" si="275"/>
        <v>2022-05</v>
      </c>
      <c r="L3571" s="3" t="str">
        <f t="shared" si="276"/>
        <v>2022</v>
      </c>
      <c r="M3571">
        <f t="shared" si="277"/>
        <v>26.44</v>
      </c>
      <c r="N3571" s="6">
        <f t="shared" si="278"/>
        <v>0.72155787037037034</v>
      </c>
      <c r="O3571">
        <f t="shared" si="279"/>
        <v>17</v>
      </c>
    </row>
    <row r="3572" spans="1:15" x14ac:dyDescent="0.35">
      <c r="A3572" t="s">
        <v>24</v>
      </c>
      <c r="B3572" s="3">
        <v>47848</v>
      </c>
      <c r="C3572">
        <v>80</v>
      </c>
      <c r="D3572" t="s">
        <v>19</v>
      </c>
      <c r="E3572" s="3">
        <v>44702</v>
      </c>
      <c r="F3572" s="4">
        <v>0.71481481481481479</v>
      </c>
      <c r="G3572">
        <v>16.73</v>
      </c>
      <c r="H3572">
        <v>9.7100000000000009</v>
      </c>
      <c r="I3572">
        <v>1766</v>
      </c>
      <c r="J3572">
        <v>3571</v>
      </c>
      <c r="K3572" s="5" t="str">
        <f t="shared" si="275"/>
        <v>2022-05</v>
      </c>
      <c r="L3572" s="3" t="str">
        <f t="shared" si="276"/>
        <v>2022</v>
      </c>
      <c r="M3572">
        <f t="shared" si="277"/>
        <v>26.44</v>
      </c>
      <c r="N3572" s="6">
        <f t="shared" si="278"/>
        <v>0.72155787037037034</v>
      </c>
      <c r="O3572">
        <f t="shared" si="279"/>
        <v>17</v>
      </c>
    </row>
    <row r="3573" spans="1:15" x14ac:dyDescent="0.35">
      <c r="A3573" t="s">
        <v>28</v>
      </c>
      <c r="B3573" t="s">
        <v>21</v>
      </c>
      <c r="C3573">
        <v>20</v>
      </c>
      <c r="D3573" t="s">
        <v>23</v>
      </c>
      <c r="E3573" s="3">
        <v>44738</v>
      </c>
      <c r="F3573" s="4">
        <v>0.60271990740740744</v>
      </c>
      <c r="G3573">
        <v>7.46</v>
      </c>
      <c r="H3573">
        <v>7.85</v>
      </c>
      <c r="I3573">
        <v>1767</v>
      </c>
      <c r="J3573">
        <v>3572</v>
      </c>
      <c r="K3573" s="5" t="str">
        <f t="shared" si="275"/>
        <v>2022-06</v>
      </c>
      <c r="L3573" s="3" t="str">
        <f t="shared" si="276"/>
        <v>2022</v>
      </c>
      <c r="M3573">
        <f t="shared" si="277"/>
        <v>15.309999999999999</v>
      </c>
      <c r="N3573" s="6">
        <f t="shared" si="278"/>
        <v>0.60817129629629629</v>
      </c>
      <c r="O3573">
        <f t="shared" si="279"/>
        <v>14</v>
      </c>
    </row>
    <row r="3574" spans="1:15" x14ac:dyDescent="0.35">
      <c r="A3574" t="s">
        <v>15</v>
      </c>
      <c r="B3574" s="3">
        <v>47118</v>
      </c>
      <c r="C3574">
        <v>10</v>
      </c>
      <c r="D3574" t="s">
        <v>16</v>
      </c>
      <c r="E3574" s="3">
        <v>44797</v>
      </c>
      <c r="F3574" s="4">
        <v>0.49381944444444442</v>
      </c>
      <c r="G3574">
        <v>8.43</v>
      </c>
      <c r="H3574">
        <v>9.77</v>
      </c>
      <c r="I3574">
        <v>1768</v>
      </c>
      <c r="J3574">
        <v>3573</v>
      </c>
      <c r="K3574" s="5" t="str">
        <f t="shared" si="275"/>
        <v>2022-08</v>
      </c>
      <c r="L3574" s="3" t="str">
        <f t="shared" si="276"/>
        <v>2022</v>
      </c>
      <c r="M3574">
        <f t="shared" si="277"/>
        <v>18.2</v>
      </c>
      <c r="N3574" s="6">
        <f t="shared" si="278"/>
        <v>0.50060416666666663</v>
      </c>
      <c r="O3574">
        <f t="shared" si="279"/>
        <v>12</v>
      </c>
    </row>
    <row r="3575" spans="1:15" x14ac:dyDescent="0.35">
      <c r="A3575" t="s">
        <v>15</v>
      </c>
      <c r="B3575" s="3">
        <v>47118</v>
      </c>
      <c r="C3575">
        <v>25</v>
      </c>
      <c r="D3575" t="s">
        <v>18</v>
      </c>
      <c r="E3575" s="3">
        <v>44797</v>
      </c>
      <c r="F3575" s="4">
        <v>0.49381944444444442</v>
      </c>
      <c r="G3575">
        <v>8.43</v>
      </c>
      <c r="H3575">
        <v>9.77</v>
      </c>
      <c r="I3575">
        <v>1768</v>
      </c>
      <c r="J3575">
        <v>3574</v>
      </c>
      <c r="K3575" s="5" t="str">
        <f t="shared" si="275"/>
        <v>2022-08</v>
      </c>
      <c r="L3575" s="3" t="str">
        <f t="shared" si="276"/>
        <v>2022</v>
      </c>
      <c r="M3575">
        <f t="shared" si="277"/>
        <v>18.2</v>
      </c>
      <c r="N3575" s="6">
        <f t="shared" si="278"/>
        <v>0.50060416666666663</v>
      </c>
      <c r="O3575">
        <f t="shared" si="279"/>
        <v>12</v>
      </c>
    </row>
    <row r="3576" spans="1:15" x14ac:dyDescent="0.35">
      <c r="A3576" t="s">
        <v>15</v>
      </c>
      <c r="B3576" s="3">
        <v>47118</v>
      </c>
      <c r="C3576">
        <v>80</v>
      </c>
      <c r="D3576" t="s">
        <v>19</v>
      </c>
      <c r="E3576" s="3">
        <v>44797</v>
      </c>
      <c r="F3576" s="4">
        <v>0.49381944444444442</v>
      </c>
      <c r="G3576">
        <v>8.43</v>
      </c>
      <c r="H3576">
        <v>9.77</v>
      </c>
      <c r="I3576">
        <v>1768</v>
      </c>
      <c r="J3576">
        <v>3575</v>
      </c>
      <c r="K3576" s="5" t="str">
        <f t="shared" si="275"/>
        <v>2022-08</v>
      </c>
      <c r="L3576" s="3" t="str">
        <f t="shared" si="276"/>
        <v>2022</v>
      </c>
      <c r="M3576">
        <f t="shared" si="277"/>
        <v>18.2</v>
      </c>
      <c r="N3576" s="6">
        <f t="shared" si="278"/>
        <v>0.50060416666666663</v>
      </c>
      <c r="O3576">
        <f t="shared" si="279"/>
        <v>12</v>
      </c>
    </row>
    <row r="3577" spans="1:15" x14ac:dyDescent="0.35">
      <c r="A3577" t="s">
        <v>24</v>
      </c>
      <c r="B3577" s="3">
        <v>47848</v>
      </c>
      <c r="C3577">
        <v>20</v>
      </c>
      <c r="D3577" t="s">
        <v>23</v>
      </c>
      <c r="E3577" s="3">
        <v>44802</v>
      </c>
      <c r="F3577" s="4">
        <v>0.60112268518518519</v>
      </c>
      <c r="G3577">
        <v>11.2</v>
      </c>
      <c r="H3577">
        <v>5.29</v>
      </c>
      <c r="I3577">
        <v>1769</v>
      </c>
      <c r="J3577">
        <v>3576</v>
      </c>
      <c r="K3577" s="5" t="str">
        <f t="shared" si="275"/>
        <v>2022-08</v>
      </c>
      <c r="L3577" s="3" t="str">
        <f t="shared" si="276"/>
        <v>2022</v>
      </c>
      <c r="M3577">
        <f t="shared" si="277"/>
        <v>16.489999999999998</v>
      </c>
      <c r="N3577" s="6">
        <f t="shared" si="278"/>
        <v>0.60479629629629628</v>
      </c>
      <c r="O3577">
        <f t="shared" si="279"/>
        <v>14</v>
      </c>
    </row>
    <row r="3578" spans="1:15" x14ac:dyDescent="0.35">
      <c r="A3578" t="s">
        <v>24</v>
      </c>
      <c r="B3578" s="3">
        <v>47848</v>
      </c>
      <c r="C3578">
        <v>40</v>
      </c>
      <c r="D3578" t="s">
        <v>26</v>
      </c>
      <c r="E3578" s="3">
        <v>44802</v>
      </c>
      <c r="F3578" s="4">
        <v>0.60112268518518519</v>
      </c>
      <c r="G3578">
        <v>11.2</v>
      </c>
      <c r="H3578">
        <v>5.29</v>
      </c>
      <c r="I3578">
        <v>1769</v>
      </c>
      <c r="J3578">
        <v>3577</v>
      </c>
      <c r="K3578" s="5" t="str">
        <f t="shared" si="275"/>
        <v>2022-08</v>
      </c>
      <c r="L3578" s="3" t="str">
        <f t="shared" si="276"/>
        <v>2022</v>
      </c>
      <c r="M3578">
        <f t="shared" si="277"/>
        <v>16.489999999999998</v>
      </c>
      <c r="N3578" s="6">
        <f t="shared" si="278"/>
        <v>0.60479629629629628</v>
      </c>
      <c r="O3578">
        <f t="shared" si="279"/>
        <v>14</v>
      </c>
    </row>
    <row r="3579" spans="1:15" x14ac:dyDescent="0.35">
      <c r="A3579" t="s">
        <v>24</v>
      </c>
      <c r="B3579" s="3">
        <v>47848</v>
      </c>
      <c r="C3579">
        <v>50</v>
      </c>
      <c r="D3579" t="s">
        <v>27</v>
      </c>
      <c r="E3579" s="3">
        <v>44802</v>
      </c>
      <c r="F3579" s="4">
        <v>0.60112268518518519</v>
      </c>
      <c r="G3579">
        <v>11.2</v>
      </c>
      <c r="H3579">
        <v>5.29</v>
      </c>
      <c r="I3579">
        <v>1769</v>
      </c>
      <c r="J3579">
        <v>3578</v>
      </c>
      <c r="K3579" s="5" t="str">
        <f t="shared" si="275"/>
        <v>2022-08</v>
      </c>
      <c r="L3579" s="3" t="str">
        <f t="shared" si="276"/>
        <v>2022</v>
      </c>
      <c r="M3579">
        <f t="shared" si="277"/>
        <v>16.489999999999998</v>
      </c>
      <c r="N3579" s="6">
        <f t="shared" si="278"/>
        <v>0.60479629629629628</v>
      </c>
      <c r="O3579">
        <f t="shared" si="279"/>
        <v>14</v>
      </c>
    </row>
    <row r="3580" spans="1:15" x14ac:dyDescent="0.35">
      <c r="A3580" t="s">
        <v>28</v>
      </c>
      <c r="B3580" t="s">
        <v>21</v>
      </c>
      <c r="C3580">
        <v>20</v>
      </c>
      <c r="D3580" t="s">
        <v>23</v>
      </c>
      <c r="E3580" s="3">
        <v>44831</v>
      </c>
      <c r="F3580" s="4">
        <v>0.68601851851851847</v>
      </c>
      <c r="G3580">
        <v>7.47</v>
      </c>
      <c r="H3580">
        <v>8.86</v>
      </c>
      <c r="I3580">
        <v>1770</v>
      </c>
      <c r="J3580">
        <v>3579</v>
      </c>
      <c r="K3580" s="5" t="str">
        <f t="shared" si="275"/>
        <v>2022-09</v>
      </c>
      <c r="L3580" s="3" t="str">
        <f t="shared" si="276"/>
        <v>2022</v>
      </c>
      <c r="M3580">
        <f t="shared" si="277"/>
        <v>16.329999999999998</v>
      </c>
      <c r="N3580" s="6">
        <f t="shared" si="278"/>
        <v>0.69217129629629626</v>
      </c>
      <c r="O3580">
        <f t="shared" si="279"/>
        <v>16</v>
      </c>
    </row>
    <row r="3581" spans="1:15" x14ac:dyDescent="0.35">
      <c r="A3581" t="s">
        <v>22</v>
      </c>
      <c r="B3581" s="3">
        <v>47299</v>
      </c>
      <c r="C3581">
        <v>10</v>
      </c>
      <c r="D3581" t="s">
        <v>16</v>
      </c>
      <c r="E3581" s="3">
        <v>44838</v>
      </c>
      <c r="F3581" s="4">
        <v>0.74200231481481482</v>
      </c>
      <c r="G3581">
        <v>12.15</v>
      </c>
      <c r="H3581">
        <v>9.6999999999999993</v>
      </c>
      <c r="I3581">
        <v>1771</v>
      </c>
      <c r="J3581">
        <v>3580</v>
      </c>
      <c r="K3581" s="5" t="str">
        <f t="shared" si="275"/>
        <v>2022-10</v>
      </c>
      <c r="L3581" s="3" t="str">
        <f t="shared" si="276"/>
        <v>2022</v>
      </c>
      <c r="M3581">
        <f t="shared" si="277"/>
        <v>21.85</v>
      </c>
      <c r="N3581" s="6">
        <f t="shared" si="278"/>
        <v>0.74873842592592599</v>
      </c>
      <c r="O3581">
        <f t="shared" si="279"/>
        <v>17</v>
      </c>
    </row>
    <row r="3582" spans="1:15" x14ac:dyDescent="0.35">
      <c r="A3582" t="s">
        <v>22</v>
      </c>
      <c r="B3582" s="3">
        <v>47299</v>
      </c>
      <c r="C3582">
        <v>40</v>
      </c>
      <c r="D3582" t="s">
        <v>26</v>
      </c>
      <c r="E3582" s="3">
        <v>44838</v>
      </c>
      <c r="F3582" s="4">
        <v>0.74200231481481482</v>
      </c>
      <c r="G3582">
        <v>12.15</v>
      </c>
      <c r="H3582">
        <v>9.6999999999999993</v>
      </c>
      <c r="I3582">
        <v>1771</v>
      </c>
      <c r="J3582">
        <v>3581</v>
      </c>
      <c r="K3582" s="5" t="str">
        <f t="shared" si="275"/>
        <v>2022-10</v>
      </c>
      <c r="L3582" s="3" t="str">
        <f t="shared" si="276"/>
        <v>2022</v>
      </c>
      <c r="M3582">
        <f t="shared" si="277"/>
        <v>21.85</v>
      </c>
      <c r="N3582" s="6">
        <f t="shared" si="278"/>
        <v>0.74873842592592599</v>
      </c>
      <c r="O3582">
        <f t="shared" si="279"/>
        <v>17</v>
      </c>
    </row>
    <row r="3583" spans="1:15" x14ac:dyDescent="0.35">
      <c r="A3583" t="s">
        <v>28</v>
      </c>
      <c r="B3583" t="s">
        <v>21</v>
      </c>
      <c r="C3583">
        <v>10</v>
      </c>
      <c r="D3583" t="s">
        <v>16</v>
      </c>
      <c r="E3583" s="3">
        <v>44902</v>
      </c>
      <c r="F3583" s="4">
        <v>0.86178240740740741</v>
      </c>
      <c r="G3583">
        <v>7.19</v>
      </c>
      <c r="H3583">
        <v>9.02</v>
      </c>
      <c r="I3583">
        <v>1772</v>
      </c>
      <c r="J3583">
        <v>3582</v>
      </c>
      <c r="K3583" s="5" t="str">
        <f t="shared" si="275"/>
        <v>2022-12</v>
      </c>
      <c r="L3583" s="3" t="str">
        <f t="shared" si="276"/>
        <v>2022</v>
      </c>
      <c r="M3583">
        <f t="shared" si="277"/>
        <v>16.21</v>
      </c>
      <c r="N3583" s="6">
        <f t="shared" si="278"/>
        <v>0.86804629629629626</v>
      </c>
      <c r="O3583">
        <f t="shared" si="279"/>
        <v>20</v>
      </c>
    </row>
    <row r="3584" spans="1:15" x14ac:dyDescent="0.35">
      <c r="A3584" t="s">
        <v>28</v>
      </c>
      <c r="B3584" t="s">
        <v>21</v>
      </c>
      <c r="C3584">
        <v>40</v>
      </c>
      <c r="D3584" t="s">
        <v>26</v>
      </c>
      <c r="E3584" s="3">
        <v>44902</v>
      </c>
      <c r="F3584" s="4">
        <v>0.86178240740740741</v>
      </c>
      <c r="G3584">
        <v>7.19</v>
      </c>
      <c r="H3584">
        <v>9.02</v>
      </c>
      <c r="I3584">
        <v>1772</v>
      </c>
      <c r="J3584">
        <v>3583</v>
      </c>
      <c r="K3584" s="5" t="str">
        <f t="shared" si="275"/>
        <v>2022-12</v>
      </c>
      <c r="L3584" s="3" t="str">
        <f t="shared" si="276"/>
        <v>2022</v>
      </c>
      <c r="M3584">
        <f t="shared" si="277"/>
        <v>16.21</v>
      </c>
      <c r="N3584" s="6">
        <f t="shared" si="278"/>
        <v>0.86804629629629626</v>
      </c>
      <c r="O3584">
        <f t="shared" si="279"/>
        <v>20</v>
      </c>
    </row>
    <row r="3585" spans="1:15" x14ac:dyDescent="0.35">
      <c r="A3585" t="s">
        <v>28</v>
      </c>
      <c r="B3585" t="s">
        <v>21</v>
      </c>
      <c r="C3585">
        <v>50</v>
      </c>
      <c r="D3585" t="s">
        <v>27</v>
      </c>
      <c r="E3585" s="3">
        <v>44902</v>
      </c>
      <c r="F3585" s="4">
        <v>0.86178240740740741</v>
      </c>
      <c r="G3585">
        <v>7.19</v>
      </c>
      <c r="H3585">
        <v>9.02</v>
      </c>
      <c r="I3585">
        <v>1772</v>
      </c>
      <c r="J3585">
        <v>3584</v>
      </c>
      <c r="K3585" s="5" t="str">
        <f t="shared" si="275"/>
        <v>2022-12</v>
      </c>
      <c r="L3585" s="3" t="str">
        <f t="shared" si="276"/>
        <v>2022</v>
      </c>
      <c r="M3585">
        <f t="shared" si="277"/>
        <v>16.21</v>
      </c>
      <c r="N3585" s="6">
        <f t="shared" si="278"/>
        <v>0.86804629629629626</v>
      </c>
      <c r="O3585">
        <f t="shared" si="279"/>
        <v>20</v>
      </c>
    </row>
    <row r="3586" spans="1:15" x14ac:dyDescent="0.35">
      <c r="A3586" t="s">
        <v>28</v>
      </c>
      <c r="B3586" t="s">
        <v>21</v>
      </c>
      <c r="C3586">
        <v>0</v>
      </c>
      <c r="D3586" t="s">
        <v>17</v>
      </c>
      <c r="E3586" s="3">
        <v>44661</v>
      </c>
      <c r="F3586" s="4">
        <v>0.63364583333333335</v>
      </c>
      <c r="G3586">
        <v>5.73</v>
      </c>
      <c r="H3586">
        <v>10.31</v>
      </c>
      <c r="I3586">
        <v>1773</v>
      </c>
      <c r="J3586">
        <v>3585</v>
      </c>
      <c r="K3586" s="5" t="str">
        <f t="shared" si="275"/>
        <v>2022-04</v>
      </c>
      <c r="L3586" s="3" t="str">
        <f t="shared" si="276"/>
        <v>2022</v>
      </c>
      <c r="M3586">
        <f t="shared" si="277"/>
        <v>16.04</v>
      </c>
      <c r="N3586" s="6">
        <f t="shared" si="278"/>
        <v>0.64080555555555563</v>
      </c>
      <c r="O3586">
        <f t="shared" si="279"/>
        <v>15</v>
      </c>
    </row>
    <row r="3587" spans="1:15" x14ac:dyDescent="0.35">
      <c r="A3587" t="s">
        <v>28</v>
      </c>
      <c r="B3587" t="s">
        <v>21</v>
      </c>
      <c r="C3587">
        <v>40</v>
      </c>
      <c r="D3587" t="s">
        <v>26</v>
      </c>
      <c r="E3587" s="3">
        <v>44661</v>
      </c>
      <c r="F3587" s="4">
        <v>0.63364583333333335</v>
      </c>
      <c r="G3587">
        <v>5.73</v>
      </c>
      <c r="H3587">
        <v>10.31</v>
      </c>
      <c r="I3587">
        <v>1773</v>
      </c>
      <c r="J3587">
        <v>3586</v>
      </c>
      <c r="K3587" s="5" t="str">
        <f t="shared" ref="K3587:K3650" si="280">TEXT(E3587, "yyyy-mm")</f>
        <v>2022-04</v>
      </c>
      <c r="L3587" s="3" t="str">
        <f t="shared" ref="L3587:L3650" si="281">TEXT(E3587, "yyyy")</f>
        <v>2022</v>
      </c>
      <c r="M3587">
        <f t="shared" ref="M3587:M3650" si="282">G3587+H3587</f>
        <v>16.04</v>
      </c>
      <c r="N3587" s="6">
        <f t="shared" ref="N3587:N3650" si="283">F3587+(H3587/1440)</f>
        <v>0.64080555555555563</v>
      </c>
      <c r="O3587">
        <f t="shared" ref="O3587:O3650" si="284">HOUR(N3587)</f>
        <v>15</v>
      </c>
    </row>
    <row r="3588" spans="1:15" x14ac:dyDescent="0.35">
      <c r="A3588" t="s">
        <v>22</v>
      </c>
      <c r="B3588" s="3">
        <v>47299</v>
      </c>
      <c r="C3588">
        <v>10</v>
      </c>
      <c r="D3588" t="s">
        <v>16</v>
      </c>
      <c r="E3588" s="3">
        <v>44704</v>
      </c>
      <c r="F3588" s="4">
        <v>0.82597222222222222</v>
      </c>
      <c r="G3588">
        <v>8</v>
      </c>
      <c r="H3588">
        <v>6.4</v>
      </c>
      <c r="I3588">
        <v>1774</v>
      </c>
      <c r="J3588">
        <v>3587</v>
      </c>
      <c r="K3588" s="5" t="str">
        <f t="shared" si="280"/>
        <v>2022-05</v>
      </c>
      <c r="L3588" s="3" t="str">
        <f t="shared" si="281"/>
        <v>2022</v>
      </c>
      <c r="M3588">
        <f t="shared" si="282"/>
        <v>14.4</v>
      </c>
      <c r="N3588" s="6">
        <f t="shared" si="283"/>
        <v>0.83041666666666669</v>
      </c>
      <c r="O3588">
        <f t="shared" si="284"/>
        <v>19</v>
      </c>
    </row>
    <row r="3589" spans="1:15" x14ac:dyDescent="0.35">
      <c r="A3589" t="s">
        <v>22</v>
      </c>
      <c r="B3589" s="3">
        <v>47299</v>
      </c>
      <c r="C3589">
        <v>25</v>
      </c>
      <c r="D3589" t="s">
        <v>18</v>
      </c>
      <c r="E3589" s="3">
        <v>44704</v>
      </c>
      <c r="F3589" s="4">
        <v>0.82597222222222222</v>
      </c>
      <c r="G3589">
        <v>8</v>
      </c>
      <c r="H3589">
        <v>6.4</v>
      </c>
      <c r="I3589">
        <v>1774</v>
      </c>
      <c r="J3589">
        <v>3588</v>
      </c>
      <c r="K3589" s="5" t="str">
        <f t="shared" si="280"/>
        <v>2022-05</v>
      </c>
      <c r="L3589" s="3" t="str">
        <f t="shared" si="281"/>
        <v>2022</v>
      </c>
      <c r="M3589">
        <f t="shared" si="282"/>
        <v>14.4</v>
      </c>
      <c r="N3589" s="6">
        <f t="shared" si="283"/>
        <v>0.83041666666666669</v>
      </c>
      <c r="O3589">
        <f t="shared" si="284"/>
        <v>19</v>
      </c>
    </row>
    <row r="3590" spans="1:15" x14ac:dyDescent="0.35">
      <c r="A3590" t="s">
        <v>22</v>
      </c>
      <c r="B3590" s="3">
        <v>47299</v>
      </c>
      <c r="C3590">
        <v>10</v>
      </c>
      <c r="D3590" t="s">
        <v>16</v>
      </c>
      <c r="E3590" s="3">
        <v>44667</v>
      </c>
      <c r="F3590" s="4">
        <v>0.79543981481481485</v>
      </c>
      <c r="G3590">
        <v>10.97</v>
      </c>
      <c r="H3590">
        <v>9.43</v>
      </c>
      <c r="I3590">
        <v>1775</v>
      </c>
      <c r="J3590">
        <v>3589</v>
      </c>
      <c r="K3590" s="5" t="str">
        <f t="shared" si="280"/>
        <v>2022-04</v>
      </c>
      <c r="L3590" s="3" t="str">
        <f t="shared" si="281"/>
        <v>2022</v>
      </c>
      <c r="M3590">
        <f t="shared" si="282"/>
        <v>20.399999999999999</v>
      </c>
      <c r="N3590" s="6">
        <f t="shared" si="283"/>
        <v>0.80198842592592601</v>
      </c>
      <c r="O3590">
        <f t="shared" si="284"/>
        <v>19</v>
      </c>
    </row>
    <row r="3591" spans="1:15" x14ac:dyDescent="0.35">
      <c r="A3591" t="s">
        <v>24</v>
      </c>
      <c r="B3591" s="3">
        <v>47848</v>
      </c>
      <c r="C3591">
        <v>20</v>
      </c>
      <c r="D3591" t="s">
        <v>23</v>
      </c>
      <c r="E3591" s="3">
        <v>44683</v>
      </c>
      <c r="F3591" s="4">
        <v>0.53019675925925924</v>
      </c>
      <c r="G3591">
        <v>7.15</v>
      </c>
      <c r="H3591">
        <v>9.16</v>
      </c>
      <c r="I3591">
        <v>1776</v>
      </c>
      <c r="J3591">
        <v>3590</v>
      </c>
      <c r="K3591" s="5" t="str">
        <f t="shared" si="280"/>
        <v>2022-05</v>
      </c>
      <c r="L3591" s="3" t="str">
        <f t="shared" si="281"/>
        <v>2022</v>
      </c>
      <c r="M3591">
        <f t="shared" si="282"/>
        <v>16.310000000000002</v>
      </c>
      <c r="N3591" s="6">
        <f t="shared" si="283"/>
        <v>0.53655787037037039</v>
      </c>
      <c r="O3591">
        <f t="shared" si="284"/>
        <v>12</v>
      </c>
    </row>
    <row r="3592" spans="1:15" x14ac:dyDescent="0.35">
      <c r="A3592" t="s">
        <v>15</v>
      </c>
      <c r="B3592" s="3">
        <v>47118</v>
      </c>
      <c r="C3592">
        <v>20</v>
      </c>
      <c r="D3592" t="s">
        <v>23</v>
      </c>
      <c r="E3592" s="3">
        <v>44848</v>
      </c>
      <c r="F3592" s="4">
        <v>0.74157407407407405</v>
      </c>
      <c r="G3592">
        <v>11.36</v>
      </c>
      <c r="H3592">
        <v>12.06</v>
      </c>
      <c r="I3592">
        <v>1777</v>
      </c>
      <c r="J3592">
        <v>3591</v>
      </c>
      <c r="K3592" s="5" t="str">
        <f t="shared" si="280"/>
        <v>2022-10</v>
      </c>
      <c r="L3592" s="3" t="str">
        <f t="shared" si="281"/>
        <v>2022</v>
      </c>
      <c r="M3592">
        <f t="shared" si="282"/>
        <v>23.42</v>
      </c>
      <c r="N3592" s="6">
        <f t="shared" si="283"/>
        <v>0.74994907407407407</v>
      </c>
      <c r="O3592">
        <f t="shared" si="284"/>
        <v>17</v>
      </c>
    </row>
    <row r="3593" spans="1:15" x14ac:dyDescent="0.35">
      <c r="A3593" t="s">
        <v>15</v>
      </c>
      <c r="B3593" s="3">
        <v>47118</v>
      </c>
      <c r="C3593">
        <v>40</v>
      </c>
      <c r="D3593" t="s">
        <v>26</v>
      </c>
      <c r="E3593" s="3">
        <v>44848</v>
      </c>
      <c r="F3593" s="4">
        <v>0.74157407407407405</v>
      </c>
      <c r="G3593">
        <v>11.36</v>
      </c>
      <c r="H3593">
        <v>12.06</v>
      </c>
      <c r="I3593">
        <v>1777</v>
      </c>
      <c r="J3593">
        <v>3592</v>
      </c>
      <c r="K3593" s="5" t="str">
        <f t="shared" si="280"/>
        <v>2022-10</v>
      </c>
      <c r="L3593" s="3" t="str">
        <f t="shared" si="281"/>
        <v>2022</v>
      </c>
      <c r="M3593">
        <f t="shared" si="282"/>
        <v>23.42</v>
      </c>
      <c r="N3593" s="6">
        <f t="shared" si="283"/>
        <v>0.74994907407407407</v>
      </c>
      <c r="O3593">
        <f t="shared" si="284"/>
        <v>17</v>
      </c>
    </row>
    <row r="3594" spans="1:15" x14ac:dyDescent="0.35">
      <c r="A3594" t="s">
        <v>25</v>
      </c>
      <c r="B3594" t="s">
        <v>21</v>
      </c>
      <c r="C3594">
        <v>0</v>
      </c>
      <c r="D3594" t="s">
        <v>17</v>
      </c>
      <c r="E3594" s="3">
        <v>44881</v>
      </c>
      <c r="F3594" s="4">
        <v>0.71795138888888888</v>
      </c>
      <c r="G3594">
        <v>9.5</v>
      </c>
      <c r="H3594">
        <v>8.98</v>
      </c>
      <c r="I3594">
        <v>1778</v>
      </c>
      <c r="J3594">
        <v>3593</v>
      </c>
      <c r="K3594" s="5" t="str">
        <f t="shared" si="280"/>
        <v>2022-11</v>
      </c>
      <c r="L3594" s="3" t="str">
        <f t="shared" si="281"/>
        <v>2022</v>
      </c>
      <c r="M3594">
        <f t="shared" si="282"/>
        <v>18.48</v>
      </c>
      <c r="N3594" s="6">
        <f t="shared" si="283"/>
        <v>0.72418749999999998</v>
      </c>
      <c r="O3594">
        <f t="shared" si="284"/>
        <v>17</v>
      </c>
    </row>
    <row r="3595" spans="1:15" x14ac:dyDescent="0.35">
      <c r="A3595" t="s">
        <v>25</v>
      </c>
      <c r="B3595" t="s">
        <v>21</v>
      </c>
      <c r="C3595">
        <v>40</v>
      </c>
      <c r="D3595" t="s">
        <v>26</v>
      </c>
      <c r="E3595" s="3">
        <v>44881</v>
      </c>
      <c r="F3595" s="4">
        <v>0.71795138888888888</v>
      </c>
      <c r="G3595">
        <v>9.5</v>
      </c>
      <c r="H3595">
        <v>8.98</v>
      </c>
      <c r="I3595">
        <v>1778</v>
      </c>
      <c r="J3595">
        <v>3594</v>
      </c>
      <c r="K3595" s="5" t="str">
        <f t="shared" si="280"/>
        <v>2022-11</v>
      </c>
      <c r="L3595" s="3" t="str">
        <f t="shared" si="281"/>
        <v>2022</v>
      </c>
      <c r="M3595">
        <f t="shared" si="282"/>
        <v>18.48</v>
      </c>
      <c r="N3595" s="6">
        <f t="shared" si="283"/>
        <v>0.72418749999999998</v>
      </c>
      <c r="O3595">
        <f t="shared" si="284"/>
        <v>17</v>
      </c>
    </row>
    <row r="3596" spans="1:15" x14ac:dyDescent="0.35">
      <c r="A3596" t="s">
        <v>25</v>
      </c>
      <c r="B3596" t="s">
        <v>21</v>
      </c>
      <c r="C3596">
        <v>80</v>
      </c>
      <c r="D3596" t="s">
        <v>19</v>
      </c>
      <c r="E3596" s="3">
        <v>44881</v>
      </c>
      <c r="F3596" s="4">
        <v>0.71795138888888888</v>
      </c>
      <c r="G3596">
        <v>9.5</v>
      </c>
      <c r="H3596">
        <v>8.98</v>
      </c>
      <c r="I3596">
        <v>1778</v>
      </c>
      <c r="J3596">
        <v>3595</v>
      </c>
      <c r="K3596" s="5" t="str">
        <f t="shared" si="280"/>
        <v>2022-11</v>
      </c>
      <c r="L3596" s="3" t="str">
        <f t="shared" si="281"/>
        <v>2022</v>
      </c>
      <c r="M3596">
        <f t="shared" si="282"/>
        <v>18.48</v>
      </c>
      <c r="N3596" s="6">
        <f t="shared" si="283"/>
        <v>0.72418749999999998</v>
      </c>
      <c r="O3596">
        <f t="shared" si="284"/>
        <v>17</v>
      </c>
    </row>
    <row r="3597" spans="1:15" x14ac:dyDescent="0.35">
      <c r="A3597" t="s">
        <v>24</v>
      </c>
      <c r="B3597" s="3">
        <v>47848</v>
      </c>
      <c r="C3597">
        <v>20</v>
      </c>
      <c r="D3597" t="s">
        <v>23</v>
      </c>
      <c r="E3597" s="3">
        <v>44586</v>
      </c>
      <c r="F3597" s="4">
        <v>0.55472222222222223</v>
      </c>
      <c r="G3597">
        <v>5.62</v>
      </c>
      <c r="H3597">
        <v>8.59</v>
      </c>
      <c r="I3597">
        <v>1779</v>
      </c>
      <c r="J3597">
        <v>3596</v>
      </c>
      <c r="K3597" s="5" t="str">
        <f t="shared" si="280"/>
        <v>2022-01</v>
      </c>
      <c r="L3597" s="3" t="str">
        <f t="shared" si="281"/>
        <v>2022</v>
      </c>
      <c r="M3597">
        <f t="shared" si="282"/>
        <v>14.21</v>
      </c>
      <c r="N3597" s="6">
        <f t="shared" si="283"/>
        <v>0.56068750000000001</v>
      </c>
      <c r="O3597">
        <f t="shared" si="284"/>
        <v>13</v>
      </c>
    </row>
    <row r="3598" spans="1:15" x14ac:dyDescent="0.35">
      <c r="A3598" t="s">
        <v>24</v>
      </c>
      <c r="B3598" s="3">
        <v>47848</v>
      </c>
      <c r="C3598">
        <v>25</v>
      </c>
      <c r="D3598" t="s">
        <v>18</v>
      </c>
      <c r="E3598" s="3">
        <v>44586</v>
      </c>
      <c r="F3598" s="4">
        <v>0.55472222222222223</v>
      </c>
      <c r="G3598">
        <v>5.62</v>
      </c>
      <c r="H3598">
        <v>8.59</v>
      </c>
      <c r="I3598">
        <v>1779</v>
      </c>
      <c r="J3598">
        <v>3597</v>
      </c>
      <c r="K3598" s="5" t="str">
        <f t="shared" si="280"/>
        <v>2022-01</v>
      </c>
      <c r="L3598" s="3" t="str">
        <f t="shared" si="281"/>
        <v>2022</v>
      </c>
      <c r="M3598">
        <f t="shared" si="282"/>
        <v>14.21</v>
      </c>
      <c r="N3598" s="6">
        <f t="shared" si="283"/>
        <v>0.56068750000000001</v>
      </c>
      <c r="O3598">
        <f t="shared" si="284"/>
        <v>13</v>
      </c>
    </row>
    <row r="3599" spans="1:15" x14ac:dyDescent="0.35">
      <c r="A3599" t="s">
        <v>24</v>
      </c>
      <c r="B3599" s="3">
        <v>47848</v>
      </c>
      <c r="C3599">
        <v>10</v>
      </c>
      <c r="D3599" t="s">
        <v>16</v>
      </c>
      <c r="E3599" s="3">
        <v>44633</v>
      </c>
      <c r="F3599" s="4">
        <v>0.51174768518518521</v>
      </c>
      <c r="G3599">
        <v>8.41</v>
      </c>
      <c r="H3599">
        <v>9.6300000000000008</v>
      </c>
      <c r="I3599">
        <v>1780</v>
      </c>
      <c r="J3599">
        <v>3598</v>
      </c>
      <c r="K3599" s="5" t="str">
        <f t="shared" si="280"/>
        <v>2022-03</v>
      </c>
      <c r="L3599" s="3" t="str">
        <f t="shared" si="281"/>
        <v>2022</v>
      </c>
      <c r="M3599">
        <f t="shared" si="282"/>
        <v>18.04</v>
      </c>
      <c r="N3599" s="6">
        <f t="shared" si="283"/>
        <v>0.51843518518518517</v>
      </c>
      <c r="O3599">
        <f t="shared" si="284"/>
        <v>12</v>
      </c>
    </row>
    <row r="3600" spans="1:15" x14ac:dyDescent="0.35">
      <c r="A3600" t="s">
        <v>24</v>
      </c>
      <c r="B3600" s="3">
        <v>47848</v>
      </c>
      <c r="C3600">
        <v>25</v>
      </c>
      <c r="D3600" t="s">
        <v>18</v>
      </c>
      <c r="E3600" s="3">
        <v>44633</v>
      </c>
      <c r="F3600" s="4">
        <v>0.51174768518518521</v>
      </c>
      <c r="G3600">
        <v>8.41</v>
      </c>
      <c r="H3600">
        <v>9.6300000000000008</v>
      </c>
      <c r="I3600">
        <v>1780</v>
      </c>
      <c r="J3600">
        <v>3599</v>
      </c>
      <c r="K3600" s="5" t="str">
        <f t="shared" si="280"/>
        <v>2022-03</v>
      </c>
      <c r="L3600" s="3" t="str">
        <f t="shared" si="281"/>
        <v>2022</v>
      </c>
      <c r="M3600">
        <f t="shared" si="282"/>
        <v>18.04</v>
      </c>
      <c r="N3600" s="6">
        <f t="shared" si="283"/>
        <v>0.51843518518518517</v>
      </c>
      <c r="O3600">
        <f t="shared" si="284"/>
        <v>12</v>
      </c>
    </row>
    <row r="3601" spans="1:15" x14ac:dyDescent="0.35">
      <c r="A3601" t="s">
        <v>24</v>
      </c>
      <c r="B3601" s="3">
        <v>47848</v>
      </c>
      <c r="C3601">
        <v>50</v>
      </c>
      <c r="D3601" t="s">
        <v>27</v>
      </c>
      <c r="E3601" s="3">
        <v>44633</v>
      </c>
      <c r="F3601" s="4">
        <v>0.51174768518518521</v>
      </c>
      <c r="G3601">
        <v>8.41</v>
      </c>
      <c r="H3601">
        <v>9.6300000000000008</v>
      </c>
      <c r="I3601">
        <v>1780</v>
      </c>
      <c r="J3601">
        <v>3600</v>
      </c>
      <c r="K3601" s="5" t="str">
        <f t="shared" si="280"/>
        <v>2022-03</v>
      </c>
      <c r="L3601" s="3" t="str">
        <f t="shared" si="281"/>
        <v>2022</v>
      </c>
      <c r="M3601">
        <f t="shared" si="282"/>
        <v>18.04</v>
      </c>
      <c r="N3601" s="6">
        <f t="shared" si="283"/>
        <v>0.51843518518518517</v>
      </c>
      <c r="O3601">
        <f t="shared" si="284"/>
        <v>12</v>
      </c>
    </row>
    <row r="3602" spans="1:15" x14ac:dyDescent="0.35">
      <c r="A3602" t="s">
        <v>22</v>
      </c>
      <c r="B3602" s="3">
        <v>47299</v>
      </c>
      <c r="C3602">
        <v>10</v>
      </c>
      <c r="D3602" t="s">
        <v>16</v>
      </c>
      <c r="E3602" s="3">
        <v>44875</v>
      </c>
      <c r="F3602" s="4">
        <v>0.39701388888888889</v>
      </c>
      <c r="G3602">
        <v>12.73</v>
      </c>
      <c r="H3602">
        <v>9.8699999999999992</v>
      </c>
      <c r="I3602">
        <v>1781</v>
      </c>
      <c r="J3602">
        <v>3601</v>
      </c>
      <c r="K3602" s="5" t="str">
        <f t="shared" si="280"/>
        <v>2022-11</v>
      </c>
      <c r="L3602" s="3" t="str">
        <f t="shared" si="281"/>
        <v>2022</v>
      </c>
      <c r="M3602">
        <f t="shared" si="282"/>
        <v>22.6</v>
      </c>
      <c r="N3602" s="6">
        <f t="shared" si="283"/>
        <v>0.40386805555555555</v>
      </c>
      <c r="O3602">
        <f t="shared" si="284"/>
        <v>9</v>
      </c>
    </row>
    <row r="3603" spans="1:15" x14ac:dyDescent="0.35">
      <c r="A3603" t="s">
        <v>22</v>
      </c>
      <c r="B3603" s="3">
        <v>47299</v>
      </c>
      <c r="C3603">
        <v>25</v>
      </c>
      <c r="D3603" t="s">
        <v>18</v>
      </c>
      <c r="E3603" s="3">
        <v>44875</v>
      </c>
      <c r="F3603" s="4">
        <v>0.39701388888888889</v>
      </c>
      <c r="G3603">
        <v>12.73</v>
      </c>
      <c r="H3603">
        <v>9.8699999999999992</v>
      </c>
      <c r="I3603">
        <v>1781</v>
      </c>
      <c r="J3603">
        <v>3602</v>
      </c>
      <c r="K3603" s="5" t="str">
        <f t="shared" si="280"/>
        <v>2022-11</v>
      </c>
      <c r="L3603" s="3" t="str">
        <f t="shared" si="281"/>
        <v>2022</v>
      </c>
      <c r="M3603">
        <f t="shared" si="282"/>
        <v>22.6</v>
      </c>
      <c r="N3603" s="6">
        <f t="shared" si="283"/>
        <v>0.40386805555555555</v>
      </c>
      <c r="O3603">
        <f t="shared" si="284"/>
        <v>9</v>
      </c>
    </row>
    <row r="3604" spans="1:15" x14ac:dyDescent="0.35">
      <c r="A3604" t="s">
        <v>24</v>
      </c>
      <c r="B3604" s="3">
        <v>47848</v>
      </c>
      <c r="C3604">
        <v>0</v>
      </c>
      <c r="D3604" t="s">
        <v>17</v>
      </c>
      <c r="E3604" s="3">
        <v>44911</v>
      </c>
      <c r="F3604" s="4">
        <v>0.85288194444444443</v>
      </c>
      <c r="G3604">
        <v>5.86</v>
      </c>
      <c r="H3604">
        <v>6.37</v>
      </c>
      <c r="I3604">
        <v>1782</v>
      </c>
      <c r="J3604">
        <v>3603</v>
      </c>
      <c r="K3604" s="5" t="str">
        <f t="shared" si="280"/>
        <v>2022-12</v>
      </c>
      <c r="L3604" s="3" t="str">
        <f t="shared" si="281"/>
        <v>2022</v>
      </c>
      <c r="M3604">
        <f t="shared" si="282"/>
        <v>12.23</v>
      </c>
      <c r="N3604" s="6">
        <f t="shared" si="283"/>
        <v>0.85730555555555554</v>
      </c>
      <c r="O3604">
        <f t="shared" si="284"/>
        <v>20</v>
      </c>
    </row>
    <row r="3605" spans="1:15" x14ac:dyDescent="0.35">
      <c r="A3605" t="s">
        <v>24</v>
      </c>
      <c r="B3605" s="3">
        <v>47848</v>
      </c>
      <c r="C3605">
        <v>40</v>
      </c>
      <c r="D3605" t="s">
        <v>26</v>
      </c>
      <c r="E3605" s="3">
        <v>44911</v>
      </c>
      <c r="F3605" s="4">
        <v>0.85288194444444443</v>
      </c>
      <c r="G3605">
        <v>5.86</v>
      </c>
      <c r="H3605">
        <v>6.37</v>
      </c>
      <c r="I3605">
        <v>1782</v>
      </c>
      <c r="J3605">
        <v>3604</v>
      </c>
      <c r="K3605" s="5" t="str">
        <f t="shared" si="280"/>
        <v>2022-12</v>
      </c>
      <c r="L3605" s="3" t="str">
        <f t="shared" si="281"/>
        <v>2022</v>
      </c>
      <c r="M3605">
        <f t="shared" si="282"/>
        <v>12.23</v>
      </c>
      <c r="N3605" s="6">
        <f t="shared" si="283"/>
        <v>0.85730555555555554</v>
      </c>
      <c r="O3605">
        <f t="shared" si="284"/>
        <v>20</v>
      </c>
    </row>
    <row r="3606" spans="1:15" x14ac:dyDescent="0.35">
      <c r="A3606" t="s">
        <v>24</v>
      </c>
      <c r="B3606" s="3">
        <v>47848</v>
      </c>
      <c r="C3606">
        <v>80</v>
      </c>
      <c r="D3606" t="s">
        <v>19</v>
      </c>
      <c r="E3606" s="3">
        <v>44911</v>
      </c>
      <c r="F3606" s="4">
        <v>0.85288194444444443</v>
      </c>
      <c r="G3606">
        <v>5.86</v>
      </c>
      <c r="H3606">
        <v>6.37</v>
      </c>
      <c r="I3606">
        <v>1782</v>
      </c>
      <c r="J3606">
        <v>3605</v>
      </c>
      <c r="K3606" s="5" t="str">
        <f t="shared" si="280"/>
        <v>2022-12</v>
      </c>
      <c r="L3606" s="3" t="str">
        <f t="shared" si="281"/>
        <v>2022</v>
      </c>
      <c r="M3606">
        <f t="shared" si="282"/>
        <v>12.23</v>
      </c>
      <c r="N3606" s="6">
        <f t="shared" si="283"/>
        <v>0.85730555555555554</v>
      </c>
      <c r="O3606">
        <f t="shared" si="284"/>
        <v>20</v>
      </c>
    </row>
    <row r="3607" spans="1:15" x14ac:dyDescent="0.35">
      <c r="A3607" t="s">
        <v>22</v>
      </c>
      <c r="B3607" s="3">
        <v>47299</v>
      </c>
      <c r="C3607">
        <v>10</v>
      </c>
      <c r="D3607" t="s">
        <v>16</v>
      </c>
      <c r="E3607" s="3">
        <v>44890</v>
      </c>
      <c r="F3607" s="4">
        <v>0.60258101851851853</v>
      </c>
      <c r="G3607">
        <v>16.53</v>
      </c>
      <c r="H3607">
        <v>9.15</v>
      </c>
      <c r="I3607">
        <v>1783</v>
      </c>
      <c r="J3607">
        <v>3606</v>
      </c>
      <c r="K3607" s="5" t="str">
        <f t="shared" si="280"/>
        <v>2022-11</v>
      </c>
      <c r="L3607" s="3" t="str">
        <f t="shared" si="281"/>
        <v>2022</v>
      </c>
      <c r="M3607">
        <f t="shared" si="282"/>
        <v>25.68</v>
      </c>
      <c r="N3607" s="6">
        <f t="shared" si="283"/>
        <v>0.60893518518518519</v>
      </c>
      <c r="O3607">
        <f t="shared" si="284"/>
        <v>14</v>
      </c>
    </row>
    <row r="3608" spans="1:15" x14ac:dyDescent="0.35">
      <c r="A3608" t="s">
        <v>22</v>
      </c>
      <c r="B3608" s="3">
        <v>47299</v>
      </c>
      <c r="C3608">
        <v>0</v>
      </c>
      <c r="D3608" t="s">
        <v>17</v>
      </c>
      <c r="E3608" s="3">
        <v>44960</v>
      </c>
      <c r="F3608" s="4">
        <v>0.8041666666666667</v>
      </c>
      <c r="G3608">
        <v>6.5</v>
      </c>
      <c r="H3608">
        <v>8.5500000000000007</v>
      </c>
      <c r="I3608">
        <v>1784</v>
      </c>
      <c r="J3608">
        <v>3607</v>
      </c>
      <c r="K3608" s="5" t="str">
        <f t="shared" si="280"/>
        <v>2023-02</v>
      </c>
      <c r="L3608" s="3" t="str">
        <f t="shared" si="281"/>
        <v>2023</v>
      </c>
      <c r="M3608">
        <f t="shared" si="282"/>
        <v>15.05</v>
      </c>
      <c r="N3608" s="6">
        <f t="shared" si="283"/>
        <v>0.81010416666666674</v>
      </c>
      <c r="O3608">
        <f t="shared" si="284"/>
        <v>19</v>
      </c>
    </row>
    <row r="3609" spans="1:15" x14ac:dyDescent="0.35">
      <c r="A3609" t="s">
        <v>22</v>
      </c>
      <c r="B3609" s="3">
        <v>47299</v>
      </c>
      <c r="C3609">
        <v>25</v>
      </c>
      <c r="D3609" t="s">
        <v>18</v>
      </c>
      <c r="E3609" s="3">
        <v>44960</v>
      </c>
      <c r="F3609" s="4">
        <v>0.8041666666666667</v>
      </c>
      <c r="G3609">
        <v>6.5</v>
      </c>
      <c r="H3609">
        <v>8.5500000000000007</v>
      </c>
      <c r="I3609">
        <v>1784</v>
      </c>
      <c r="J3609">
        <v>3608</v>
      </c>
      <c r="K3609" s="5" t="str">
        <f t="shared" si="280"/>
        <v>2023-02</v>
      </c>
      <c r="L3609" s="3" t="str">
        <f t="shared" si="281"/>
        <v>2023</v>
      </c>
      <c r="M3609">
        <f t="shared" si="282"/>
        <v>15.05</v>
      </c>
      <c r="N3609" s="6">
        <f t="shared" si="283"/>
        <v>0.81010416666666674</v>
      </c>
      <c r="O3609">
        <f t="shared" si="284"/>
        <v>19</v>
      </c>
    </row>
    <row r="3610" spans="1:15" x14ac:dyDescent="0.35">
      <c r="A3610" t="s">
        <v>22</v>
      </c>
      <c r="B3610" s="3">
        <v>47299</v>
      </c>
      <c r="C3610">
        <v>50</v>
      </c>
      <c r="D3610" t="s">
        <v>27</v>
      </c>
      <c r="E3610" s="3">
        <v>44960</v>
      </c>
      <c r="F3610" s="4">
        <v>0.8041666666666667</v>
      </c>
      <c r="G3610">
        <v>6.5</v>
      </c>
      <c r="H3610">
        <v>8.5500000000000007</v>
      </c>
      <c r="I3610">
        <v>1784</v>
      </c>
      <c r="J3610">
        <v>3609</v>
      </c>
      <c r="K3610" s="5" t="str">
        <f t="shared" si="280"/>
        <v>2023-02</v>
      </c>
      <c r="L3610" s="3" t="str">
        <f t="shared" si="281"/>
        <v>2023</v>
      </c>
      <c r="M3610">
        <f t="shared" si="282"/>
        <v>15.05</v>
      </c>
      <c r="N3610" s="6">
        <f t="shared" si="283"/>
        <v>0.81010416666666674</v>
      </c>
      <c r="O3610">
        <f t="shared" si="284"/>
        <v>19</v>
      </c>
    </row>
    <row r="3611" spans="1:15" x14ac:dyDescent="0.35">
      <c r="A3611" t="s">
        <v>24</v>
      </c>
      <c r="B3611" s="3">
        <v>47848</v>
      </c>
      <c r="C3611">
        <v>10</v>
      </c>
      <c r="D3611" t="s">
        <v>16</v>
      </c>
      <c r="E3611" s="3">
        <v>44606</v>
      </c>
      <c r="F3611" s="4">
        <v>0.70064814814814813</v>
      </c>
      <c r="G3611">
        <v>5.93</v>
      </c>
      <c r="H3611">
        <v>10.35</v>
      </c>
      <c r="I3611">
        <v>1785</v>
      </c>
      <c r="J3611">
        <v>3610</v>
      </c>
      <c r="K3611" s="5" t="str">
        <f t="shared" si="280"/>
        <v>2022-02</v>
      </c>
      <c r="L3611" s="3" t="str">
        <f t="shared" si="281"/>
        <v>2022</v>
      </c>
      <c r="M3611">
        <f t="shared" si="282"/>
        <v>16.28</v>
      </c>
      <c r="N3611" s="6">
        <f t="shared" si="283"/>
        <v>0.70783564814814814</v>
      </c>
      <c r="O3611">
        <f t="shared" si="284"/>
        <v>16</v>
      </c>
    </row>
    <row r="3612" spans="1:15" x14ac:dyDescent="0.35">
      <c r="A3612" t="s">
        <v>24</v>
      </c>
      <c r="B3612" s="3">
        <v>47848</v>
      </c>
      <c r="C3612">
        <v>25</v>
      </c>
      <c r="D3612" t="s">
        <v>18</v>
      </c>
      <c r="E3612" s="3">
        <v>44606</v>
      </c>
      <c r="F3612" s="4">
        <v>0.70064814814814813</v>
      </c>
      <c r="G3612">
        <v>5.93</v>
      </c>
      <c r="H3612">
        <v>10.35</v>
      </c>
      <c r="I3612">
        <v>1785</v>
      </c>
      <c r="J3612">
        <v>3611</v>
      </c>
      <c r="K3612" s="5" t="str">
        <f t="shared" si="280"/>
        <v>2022-02</v>
      </c>
      <c r="L3612" s="3" t="str">
        <f t="shared" si="281"/>
        <v>2022</v>
      </c>
      <c r="M3612">
        <f t="shared" si="282"/>
        <v>16.28</v>
      </c>
      <c r="N3612" s="6">
        <f t="shared" si="283"/>
        <v>0.70783564814814814</v>
      </c>
      <c r="O3612">
        <f t="shared" si="284"/>
        <v>16</v>
      </c>
    </row>
    <row r="3613" spans="1:15" x14ac:dyDescent="0.35">
      <c r="A3613" t="s">
        <v>24</v>
      </c>
      <c r="B3613" s="3">
        <v>47848</v>
      </c>
      <c r="C3613">
        <v>50</v>
      </c>
      <c r="D3613" t="s">
        <v>27</v>
      </c>
      <c r="E3613" s="3">
        <v>44606</v>
      </c>
      <c r="F3613" s="4">
        <v>0.70064814814814813</v>
      </c>
      <c r="G3613">
        <v>5.93</v>
      </c>
      <c r="H3613">
        <v>10.35</v>
      </c>
      <c r="I3613">
        <v>1785</v>
      </c>
      <c r="J3613">
        <v>3612</v>
      </c>
      <c r="K3613" s="5" t="str">
        <f t="shared" si="280"/>
        <v>2022-02</v>
      </c>
      <c r="L3613" s="3" t="str">
        <f t="shared" si="281"/>
        <v>2022</v>
      </c>
      <c r="M3613">
        <f t="shared" si="282"/>
        <v>16.28</v>
      </c>
      <c r="N3613" s="6">
        <f t="shared" si="283"/>
        <v>0.70783564814814814</v>
      </c>
      <c r="O3613">
        <f t="shared" si="284"/>
        <v>16</v>
      </c>
    </row>
    <row r="3614" spans="1:15" x14ac:dyDescent="0.35">
      <c r="A3614" t="s">
        <v>24</v>
      </c>
      <c r="B3614" s="3">
        <v>47848</v>
      </c>
      <c r="C3614">
        <v>10</v>
      </c>
      <c r="D3614" t="s">
        <v>16</v>
      </c>
      <c r="E3614" s="3">
        <v>44666</v>
      </c>
      <c r="F3614" s="4">
        <v>0.65061342592592597</v>
      </c>
      <c r="G3614">
        <v>5.58</v>
      </c>
      <c r="H3614">
        <v>9.14</v>
      </c>
      <c r="I3614">
        <v>1786</v>
      </c>
      <c r="J3614">
        <v>3613</v>
      </c>
      <c r="K3614" s="5" t="str">
        <f t="shared" si="280"/>
        <v>2022-04</v>
      </c>
      <c r="L3614" s="3" t="str">
        <f t="shared" si="281"/>
        <v>2022</v>
      </c>
      <c r="M3614">
        <f t="shared" si="282"/>
        <v>14.72</v>
      </c>
      <c r="N3614" s="6">
        <f t="shared" si="283"/>
        <v>0.65696064814814814</v>
      </c>
      <c r="O3614">
        <f t="shared" si="284"/>
        <v>15</v>
      </c>
    </row>
    <row r="3615" spans="1:15" x14ac:dyDescent="0.35">
      <c r="A3615" t="s">
        <v>24</v>
      </c>
      <c r="B3615" s="3">
        <v>47848</v>
      </c>
      <c r="C3615">
        <v>10</v>
      </c>
      <c r="D3615" t="s">
        <v>16</v>
      </c>
      <c r="E3615" s="3">
        <v>44712</v>
      </c>
      <c r="F3615" s="4">
        <v>0.84714120370370372</v>
      </c>
      <c r="G3615">
        <v>9.61</v>
      </c>
      <c r="H3615">
        <v>9.7899999999999991</v>
      </c>
      <c r="I3615">
        <v>1787</v>
      </c>
      <c r="J3615">
        <v>3614</v>
      </c>
      <c r="K3615" s="5" t="str">
        <f t="shared" si="280"/>
        <v>2022-05</v>
      </c>
      <c r="L3615" s="3" t="str">
        <f t="shared" si="281"/>
        <v>2022</v>
      </c>
      <c r="M3615">
        <f t="shared" si="282"/>
        <v>19.399999999999999</v>
      </c>
      <c r="N3615" s="6">
        <f t="shared" si="283"/>
        <v>0.85393981481481485</v>
      </c>
      <c r="O3615">
        <f t="shared" si="284"/>
        <v>20</v>
      </c>
    </row>
    <row r="3616" spans="1:15" x14ac:dyDescent="0.35">
      <c r="A3616" t="s">
        <v>24</v>
      </c>
      <c r="B3616" s="3">
        <v>47848</v>
      </c>
      <c r="C3616">
        <v>25</v>
      </c>
      <c r="D3616" t="s">
        <v>18</v>
      </c>
      <c r="E3616" s="3">
        <v>44712</v>
      </c>
      <c r="F3616" s="4">
        <v>0.84714120370370372</v>
      </c>
      <c r="G3616">
        <v>9.61</v>
      </c>
      <c r="H3616">
        <v>9.7899999999999991</v>
      </c>
      <c r="I3616">
        <v>1787</v>
      </c>
      <c r="J3616">
        <v>3615</v>
      </c>
      <c r="K3616" s="5" t="str">
        <f t="shared" si="280"/>
        <v>2022-05</v>
      </c>
      <c r="L3616" s="3" t="str">
        <f t="shared" si="281"/>
        <v>2022</v>
      </c>
      <c r="M3616">
        <f t="shared" si="282"/>
        <v>19.399999999999999</v>
      </c>
      <c r="N3616" s="6">
        <f t="shared" si="283"/>
        <v>0.85393981481481485</v>
      </c>
      <c r="O3616">
        <f t="shared" si="284"/>
        <v>20</v>
      </c>
    </row>
    <row r="3617" spans="1:15" x14ac:dyDescent="0.35">
      <c r="A3617" t="s">
        <v>22</v>
      </c>
      <c r="B3617" s="3">
        <v>47299</v>
      </c>
      <c r="C3617">
        <v>0</v>
      </c>
      <c r="D3617" t="s">
        <v>17</v>
      </c>
      <c r="E3617" s="3">
        <v>44721</v>
      </c>
      <c r="F3617" s="4">
        <v>0.58149305555555553</v>
      </c>
      <c r="G3617">
        <v>13.3</v>
      </c>
      <c r="H3617">
        <v>9.2100000000000009</v>
      </c>
      <c r="I3617">
        <v>1788</v>
      </c>
      <c r="J3617">
        <v>3616</v>
      </c>
      <c r="K3617" s="5" t="str">
        <f t="shared" si="280"/>
        <v>2022-06</v>
      </c>
      <c r="L3617" s="3" t="str">
        <f t="shared" si="281"/>
        <v>2022</v>
      </c>
      <c r="M3617">
        <f t="shared" si="282"/>
        <v>22.51</v>
      </c>
      <c r="N3617" s="6">
        <f t="shared" si="283"/>
        <v>0.58788888888888891</v>
      </c>
      <c r="O3617">
        <f t="shared" si="284"/>
        <v>14</v>
      </c>
    </row>
    <row r="3618" spans="1:15" x14ac:dyDescent="0.35">
      <c r="A3618" t="s">
        <v>20</v>
      </c>
      <c r="B3618" t="s">
        <v>21</v>
      </c>
      <c r="C3618">
        <v>0</v>
      </c>
      <c r="D3618" t="s">
        <v>17</v>
      </c>
      <c r="E3618" s="3">
        <v>44715</v>
      </c>
      <c r="F3618" s="4">
        <v>0.53692129629629626</v>
      </c>
      <c r="G3618">
        <v>7.05</v>
      </c>
      <c r="H3618">
        <v>10.4</v>
      </c>
      <c r="I3618">
        <v>1789</v>
      </c>
      <c r="J3618">
        <v>3617</v>
      </c>
      <c r="K3618" s="5" t="str">
        <f t="shared" si="280"/>
        <v>2022-06</v>
      </c>
      <c r="L3618" s="3" t="str">
        <f t="shared" si="281"/>
        <v>2022</v>
      </c>
      <c r="M3618">
        <f t="shared" si="282"/>
        <v>17.45</v>
      </c>
      <c r="N3618" s="6">
        <f t="shared" si="283"/>
        <v>0.5441435185185185</v>
      </c>
      <c r="O3618">
        <f t="shared" si="284"/>
        <v>13</v>
      </c>
    </row>
    <row r="3619" spans="1:15" x14ac:dyDescent="0.35">
      <c r="A3619" t="s">
        <v>20</v>
      </c>
      <c r="B3619" t="s">
        <v>21</v>
      </c>
      <c r="C3619">
        <v>40</v>
      </c>
      <c r="D3619" t="s">
        <v>26</v>
      </c>
      <c r="E3619" s="3">
        <v>44715</v>
      </c>
      <c r="F3619" s="4">
        <v>0.53692129629629626</v>
      </c>
      <c r="G3619">
        <v>7.05</v>
      </c>
      <c r="H3619">
        <v>10.4</v>
      </c>
      <c r="I3619">
        <v>1789</v>
      </c>
      <c r="J3619">
        <v>3618</v>
      </c>
      <c r="K3619" s="5" t="str">
        <f t="shared" si="280"/>
        <v>2022-06</v>
      </c>
      <c r="L3619" s="3" t="str">
        <f t="shared" si="281"/>
        <v>2022</v>
      </c>
      <c r="M3619">
        <f t="shared" si="282"/>
        <v>17.45</v>
      </c>
      <c r="N3619" s="6">
        <f t="shared" si="283"/>
        <v>0.5441435185185185</v>
      </c>
      <c r="O3619">
        <f t="shared" si="284"/>
        <v>13</v>
      </c>
    </row>
    <row r="3620" spans="1:15" x14ac:dyDescent="0.35">
      <c r="A3620" t="s">
        <v>20</v>
      </c>
      <c r="B3620" t="s">
        <v>21</v>
      </c>
      <c r="C3620">
        <v>50</v>
      </c>
      <c r="D3620" t="s">
        <v>27</v>
      </c>
      <c r="E3620" s="3">
        <v>44715</v>
      </c>
      <c r="F3620" s="4">
        <v>0.53692129629629626</v>
      </c>
      <c r="G3620">
        <v>7.05</v>
      </c>
      <c r="H3620">
        <v>10.4</v>
      </c>
      <c r="I3620">
        <v>1789</v>
      </c>
      <c r="J3620">
        <v>3619</v>
      </c>
      <c r="K3620" s="5" t="str">
        <f t="shared" si="280"/>
        <v>2022-06</v>
      </c>
      <c r="L3620" s="3" t="str">
        <f t="shared" si="281"/>
        <v>2022</v>
      </c>
      <c r="M3620">
        <f t="shared" si="282"/>
        <v>17.45</v>
      </c>
      <c r="N3620" s="6">
        <f t="shared" si="283"/>
        <v>0.5441435185185185</v>
      </c>
      <c r="O3620">
        <f t="shared" si="284"/>
        <v>13</v>
      </c>
    </row>
    <row r="3621" spans="1:15" x14ac:dyDescent="0.35">
      <c r="A3621" t="s">
        <v>15</v>
      </c>
      <c r="B3621" s="3">
        <v>47118</v>
      </c>
      <c r="C3621">
        <v>0</v>
      </c>
      <c r="D3621" t="s">
        <v>17</v>
      </c>
      <c r="E3621" s="3">
        <v>44786</v>
      </c>
      <c r="F3621" s="4">
        <v>0.79302083333333329</v>
      </c>
      <c r="G3621">
        <v>7.24</v>
      </c>
      <c r="H3621">
        <v>13.5</v>
      </c>
      <c r="I3621">
        <v>1790</v>
      </c>
      <c r="J3621">
        <v>3620</v>
      </c>
      <c r="K3621" s="5" t="str">
        <f t="shared" si="280"/>
        <v>2022-08</v>
      </c>
      <c r="L3621" s="3" t="str">
        <f t="shared" si="281"/>
        <v>2022</v>
      </c>
      <c r="M3621">
        <f t="shared" si="282"/>
        <v>20.740000000000002</v>
      </c>
      <c r="N3621" s="6">
        <f t="shared" si="283"/>
        <v>0.80239583333333331</v>
      </c>
      <c r="O3621">
        <f t="shared" si="284"/>
        <v>19</v>
      </c>
    </row>
    <row r="3622" spans="1:15" x14ac:dyDescent="0.35">
      <c r="A3622" t="s">
        <v>15</v>
      </c>
      <c r="B3622" s="3">
        <v>47118</v>
      </c>
      <c r="C3622">
        <v>40</v>
      </c>
      <c r="D3622" t="s">
        <v>26</v>
      </c>
      <c r="E3622" s="3">
        <v>44786</v>
      </c>
      <c r="F3622" s="4">
        <v>0.79302083333333329</v>
      </c>
      <c r="G3622">
        <v>7.24</v>
      </c>
      <c r="H3622">
        <v>13.5</v>
      </c>
      <c r="I3622">
        <v>1790</v>
      </c>
      <c r="J3622">
        <v>3621</v>
      </c>
      <c r="K3622" s="5" t="str">
        <f t="shared" si="280"/>
        <v>2022-08</v>
      </c>
      <c r="L3622" s="3" t="str">
        <f t="shared" si="281"/>
        <v>2022</v>
      </c>
      <c r="M3622">
        <f t="shared" si="282"/>
        <v>20.740000000000002</v>
      </c>
      <c r="N3622" s="6">
        <f t="shared" si="283"/>
        <v>0.80239583333333331</v>
      </c>
      <c r="O3622">
        <f t="shared" si="284"/>
        <v>19</v>
      </c>
    </row>
    <row r="3623" spans="1:15" x14ac:dyDescent="0.35">
      <c r="A3623" t="s">
        <v>15</v>
      </c>
      <c r="B3623" s="3">
        <v>47118</v>
      </c>
      <c r="C3623">
        <v>50</v>
      </c>
      <c r="D3623" t="s">
        <v>27</v>
      </c>
      <c r="E3623" s="3">
        <v>44786</v>
      </c>
      <c r="F3623" s="4">
        <v>0.79302083333333329</v>
      </c>
      <c r="G3623">
        <v>7.24</v>
      </c>
      <c r="H3623">
        <v>13.5</v>
      </c>
      <c r="I3623">
        <v>1790</v>
      </c>
      <c r="J3623">
        <v>3622</v>
      </c>
      <c r="K3623" s="5" t="str">
        <f t="shared" si="280"/>
        <v>2022-08</v>
      </c>
      <c r="L3623" s="3" t="str">
        <f t="shared" si="281"/>
        <v>2022</v>
      </c>
      <c r="M3623">
        <f t="shared" si="282"/>
        <v>20.740000000000002</v>
      </c>
      <c r="N3623" s="6">
        <f t="shared" si="283"/>
        <v>0.80239583333333331</v>
      </c>
      <c r="O3623">
        <f t="shared" si="284"/>
        <v>19</v>
      </c>
    </row>
    <row r="3624" spans="1:15" x14ac:dyDescent="0.35">
      <c r="A3624" t="s">
        <v>24</v>
      </c>
      <c r="B3624" s="3">
        <v>47848</v>
      </c>
      <c r="C3624">
        <v>20</v>
      </c>
      <c r="D3624" t="s">
        <v>23</v>
      </c>
      <c r="E3624" s="3">
        <v>44837</v>
      </c>
      <c r="F3624" s="4">
        <v>0.63701388888888888</v>
      </c>
      <c r="G3624">
        <v>9.3000000000000007</v>
      </c>
      <c r="H3624">
        <v>5.91</v>
      </c>
      <c r="I3624">
        <v>1791</v>
      </c>
      <c r="J3624">
        <v>3623</v>
      </c>
      <c r="K3624" s="5" t="str">
        <f t="shared" si="280"/>
        <v>2022-10</v>
      </c>
      <c r="L3624" s="3" t="str">
        <f t="shared" si="281"/>
        <v>2022</v>
      </c>
      <c r="M3624">
        <f t="shared" si="282"/>
        <v>15.21</v>
      </c>
      <c r="N3624" s="6">
        <f t="shared" si="283"/>
        <v>0.64111805555555557</v>
      </c>
      <c r="O3624">
        <f t="shared" si="284"/>
        <v>15</v>
      </c>
    </row>
    <row r="3625" spans="1:15" x14ac:dyDescent="0.35">
      <c r="A3625" t="s">
        <v>15</v>
      </c>
      <c r="B3625" s="3">
        <v>47118</v>
      </c>
      <c r="C3625">
        <v>0</v>
      </c>
      <c r="D3625" t="s">
        <v>17</v>
      </c>
      <c r="E3625" s="3">
        <v>44877</v>
      </c>
      <c r="F3625" s="4">
        <v>0.58456018518518515</v>
      </c>
      <c r="G3625">
        <v>6.55</v>
      </c>
      <c r="H3625">
        <v>11.83</v>
      </c>
      <c r="I3625">
        <v>1792</v>
      </c>
      <c r="J3625">
        <v>3624</v>
      </c>
      <c r="K3625" s="5" t="str">
        <f t="shared" si="280"/>
        <v>2022-11</v>
      </c>
      <c r="L3625" s="3" t="str">
        <f t="shared" si="281"/>
        <v>2022</v>
      </c>
      <c r="M3625">
        <f t="shared" si="282"/>
        <v>18.38</v>
      </c>
      <c r="N3625" s="6">
        <f t="shared" si="283"/>
        <v>0.59277546296296291</v>
      </c>
      <c r="O3625">
        <f t="shared" si="284"/>
        <v>14</v>
      </c>
    </row>
    <row r="3626" spans="1:15" x14ac:dyDescent="0.35">
      <c r="A3626" t="s">
        <v>25</v>
      </c>
      <c r="B3626" t="s">
        <v>21</v>
      </c>
      <c r="C3626">
        <v>10</v>
      </c>
      <c r="D3626" t="s">
        <v>16</v>
      </c>
      <c r="E3626" s="3">
        <v>44584</v>
      </c>
      <c r="F3626" s="4">
        <v>0.42444444444444446</v>
      </c>
      <c r="G3626">
        <v>5.32</v>
      </c>
      <c r="H3626">
        <v>12.63</v>
      </c>
      <c r="I3626">
        <v>1793</v>
      </c>
      <c r="J3626">
        <v>3625</v>
      </c>
      <c r="K3626" s="5" t="str">
        <f t="shared" si="280"/>
        <v>2022-01</v>
      </c>
      <c r="L3626" s="3" t="str">
        <f t="shared" si="281"/>
        <v>2022</v>
      </c>
      <c r="M3626">
        <f t="shared" si="282"/>
        <v>17.950000000000003</v>
      </c>
      <c r="N3626" s="6">
        <f t="shared" si="283"/>
        <v>0.4332152777777778</v>
      </c>
      <c r="O3626">
        <f t="shared" si="284"/>
        <v>10</v>
      </c>
    </row>
    <row r="3627" spans="1:15" x14ac:dyDescent="0.35">
      <c r="A3627" t="s">
        <v>22</v>
      </c>
      <c r="B3627" s="3">
        <v>47299</v>
      </c>
      <c r="C3627">
        <v>10</v>
      </c>
      <c r="D3627" t="s">
        <v>16</v>
      </c>
      <c r="E3627" s="3">
        <v>44656</v>
      </c>
      <c r="F3627" s="4">
        <v>0.41886574074074073</v>
      </c>
      <c r="G3627">
        <v>12.94</v>
      </c>
      <c r="H3627">
        <v>20.81</v>
      </c>
      <c r="I3627">
        <v>1794</v>
      </c>
      <c r="J3627">
        <v>3626</v>
      </c>
      <c r="K3627" s="5" t="str">
        <f t="shared" si="280"/>
        <v>2022-04</v>
      </c>
      <c r="L3627" s="3" t="str">
        <f t="shared" si="281"/>
        <v>2022</v>
      </c>
      <c r="M3627">
        <f t="shared" si="282"/>
        <v>33.75</v>
      </c>
      <c r="N3627" s="6">
        <f t="shared" si="283"/>
        <v>0.43331712962962965</v>
      </c>
      <c r="O3627">
        <f t="shared" si="284"/>
        <v>10</v>
      </c>
    </row>
    <row r="3628" spans="1:15" x14ac:dyDescent="0.35">
      <c r="A3628" t="s">
        <v>22</v>
      </c>
      <c r="B3628" s="3">
        <v>47299</v>
      </c>
      <c r="C3628">
        <v>40</v>
      </c>
      <c r="D3628" t="s">
        <v>26</v>
      </c>
      <c r="E3628" s="3">
        <v>44656</v>
      </c>
      <c r="F3628" s="4">
        <v>0.41886574074074073</v>
      </c>
      <c r="G3628">
        <v>12.94</v>
      </c>
      <c r="H3628">
        <v>20.81</v>
      </c>
      <c r="I3628">
        <v>1794</v>
      </c>
      <c r="J3628">
        <v>3627</v>
      </c>
      <c r="K3628" s="5" t="str">
        <f t="shared" si="280"/>
        <v>2022-04</v>
      </c>
      <c r="L3628" s="3" t="str">
        <f t="shared" si="281"/>
        <v>2022</v>
      </c>
      <c r="M3628">
        <f t="shared" si="282"/>
        <v>33.75</v>
      </c>
      <c r="N3628" s="6">
        <f t="shared" si="283"/>
        <v>0.43331712962962965</v>
      </c>
      <c r="O3628">
        <f t="shared" si="284"/>
        <v>10</v>
      </c>
    </row>
    <row r="3629" spans="1:15" x14ac:dyDescent="0.35">
      <c r="A3629" t="s">
        <v>28</v>
      </c>
      <c r="B3629" t="s">
        <v>21</v>
      </c>
      <c r="C3629">
        <v>20</v>
      </c>
      <c r="D3629" t="s">
        <v>23</v>
      </c>
      <c r="E3629" s="3">
        <v>44887</v>
      </c>
      <c r="F3629" s="4">
        <v>0.76432870370370365</v>
      </c>
      <c r="G3629">
        <v>9.8000000000000007</v>
      </c>
      <c r="H3629">
        <v>11.33</v>
      </c>
      <c r="I3629">
        <v>1795</v>
      </c>
      <c r="J3629">
        <v>3628</v>
      </c>
      <c r="K3629" s="5" t="str">
        <f t="shared" si="280"/>
        <v>2022-11</v>
      </c>
      <c r="L3629" s="3" t="str">
        <f t="shared" si="281"/>
        <v>2022</v>
      </c>
      <c r="M3629">
        <f t="shared" si="282"/>
        <v>21.130000000000003</v>
      </c>
      <c r="N3629" s="6">
        <f t="shared" si="283"/>
        <v>0.77219675925925924</v>
      </c>
      <c r="O3629">
        <f t="shared" si="284"/>
        <v>18</v>
      </c>
    </row>
    <row r="3630" spans="1:15" x14ac:dyDescent="0.35">
      <c r="A3630" t="s">
        <v>28</v>
      </c>
      <c r="B3630" t="s">
        <v>21</v>
      </c>
      <c r="C3630">
        <v>40</v>
      </c>
      <c r="D3630" t="s">
        <v>26</v>
      </c>
      <c r="E3630" s="3">
        <v>44887</v>
      </c>
      <c r="F3630" s="4">
        <v>0.76432870370370365</v>
      </c>
      <c r="G3630">
        <v>9.8000000000000007</v>
      </c>
      <c r="H3630">
        <v>11.33</v>
      </c>
      <c r="I3630">
        <v>1795</v>
      </c>
      <c r="J3630">
        <v>3629</v>
      </c>
      <c r="K3630" s="5" t="str">
        <f t="shared" si="280"/>
        <v>2022-11</v>
      </c>
      <c r="L3630" s="3" t="str">
        <f t="shared" si="281"/>
        <v>2022</v>
      </c>
      <c r="M3630">
        <f t="shared" si="282"/>
        <v>21.130000000000003</v>
      </c>
      <c r="N3630" s="6">
        <f t="shared" si="283"/>
        <v>0.77219675925925924</v>
      </c>
      <c r="O3630">
        <f t="shared" si="284"/>
        <v>18</v>
      </c>
    </row>
    <row r="3631" spans="1:15" x14ac:dyDescent="0.35">
      <c r="A3631" t="s">
        <v>24</v>
      </c>
      <c r="B3631" s="3">
        <v>47848</v>
      </c>
      <c r="C3631">
        <v>20</v>
      </c>
      <c r="D3631" t="s">
        <v>23</v>
      </c>
      <c r="E3631" s="3">
        <v>44887</v>
      </c>
      <c r="F3631" s="4">
        <v>0.54787037037037034</v>
      </c>
      <c r="G3631">
        <v>8.39</v>
      </c>
      <c r="H3631">
        <v>9.31</v>
      </c>
      <c r="I3631">
        <v>1796</v>
      </c>
      <c r="J3631">
        <v>3630</v>
      </c>
      <c r="K3631" s="5" t="str">
        <f t="shared" si="280"/>
        <v>2022-11</v>
      </c>
      <c r="L3631" s="3" t="str">
        <f t="shared" si="281"/>
        <v>2022</v>
      </c>
      <c r="M3631">
        <f t="shared" si="282"/>
        <v>17.700000000000003</v>
      </c>
      <c r="N3631" s="6">
        <f t="shared" si="283"/>
        <v>0.55433564814814806</v>
      </c>
      <c r="O3631">
        <f t="shared" si="284"/>
        <v>13</v>
      </c>
    </row>
    <row r="3632" spans="1:15" x14ac:dyDescent="0.35">
      <c r="A3632" t="s">
        <v>24</v>
      </c>
      <c r="B3632" s="3">
        <v>47848</v>
      </c>
      <c r="C3632">
        <v>25</v>
      </c>
      <c r="D3632" t="s">
        <v>18</v>
      </c>
      <c r="E3632" s="3">
        <v>44887</v>
      </c>
      <c r="F3632" s="4">
        <v>0.54787037037037034</v>
      </c>
      <c r="G3632">
        <v>8.39</v>
      </c>
      <c r="H3632">
        <v>9.31</v>
      </c>
      <c r="I3632">
        <v>1796</v>
      </c>
      <c r="J3632">
        <v>3631</v>
      </c>
      <c r="K3632" s="5" t="str">
        <f t="shared" si="280"/>
        <v>2022-11</v>
      </c>
      <c r="L3632" s="3" t="str">
        <f t="shared" si="281"/>
        <v>2022</v>
      </c>
      <c r="M3632">
        <f t="shared" si="282"/>
        <v>17.700000000000003</v>
      </c>
      <c r="N3632" s="6">
        <f t="shared" si="283"/>
        <v>0.55433564814814806</v>
      </c>
      <c r="O3632">
        <f t="shared" si="284"/>
        <v>13</v>
      </c>
    </row>
    <row r="3633" spans="1:15" x14ac:dyDescent="0.35">
      <c r="A3633" t="s">
        <v>22</v>
      </c>
      <c r="B3633" s="3">
        <v>47299</v>
      </c>
      <c r="C3633">
        <v>10</v>
      </c>
      <c r="D3633" t="s">
        <v>16</v>
      </c>
      <c r="E3633" s="3">
        <v>44925</v>
      </c>
      <c r="F3633" s="4">
        <v>0.59015046296296292</v>
      </c>
      <c r="G3633">
        <v>7.38</v>
      </c>
      <c r="H3633">
        <v>6.89</v>
      </c>
      <c r="I3633">
        <v>1797</v>
      </c>
      <c r="J3633">
        <v>3632</v>
      </c>
      <c r="K3633" s="5" t="str">
        <f t="shared" si="280"/>
        <v>2022-12</v>
      </c>
      <c r="L3633" s="3" t="str">
        <f t="shared" si="281"/>
        <v>2022</v>
      </c>
      <c r="M3633">
        <f t="shared" si="282"/>
        <v>14.27</v>
      </c>
      <c r="N3633" s="6">
        <f t="shared" si="283"/>
        <v>0.59493518518518518</v>
      </c>
      <c r="O3633">
        <f t="shared" si="284"/>
        <v>14</v>
      </c>
    </row>
    <row r="3634" spans="1:15" x14ac:dyDescent="0.35">
      <c r="A3634" t="s">
        <v>22</v>
      </c>
      <c r="B3634" s="3">
        <v>47299</v>
      </c>
      <c r="C3634">
        <v>40</v>
      </c>
      <c r="D3634" t="s">
        <v>26</v>
      </c>
      <c r="E3634" s="3">
        <v>44925</v>
      </c>
      <c r="F3634" s="4">
        <v>0.59015046296296292</v>
      </c>
      <c r="G3634">
        <v>7.38</v>
      </c>
      <c r="H3634">
        <v>6.89</v>
      </c>
      <c r="I3634">
        <v>1797</v>
      </c>
      <c r="J3634">
        <v>3633</v>
      </c>
      <c r="K3634" s="5" t="str">
        <f t="shared" si="280"/>
        <v>2022-12</v>
      </c>
      <c r="L3634" s="3" t="str">
        <f t="shared" si="281"/>
        <v>2022</v>
      </c>
      <c r="M3634">
        <f t="shared" si="282"/>
        <v>14.27</v>
      </c>
      <c r="N3634" s="6">
        <f t="shared" si="283"/>
        <v>0.59493518518518518</v>
      </c>
      <c r="O3634">
        <f t="shared" si="284"/>
        <v>14</v>
      </c>
    </row>
    <row r="3635" spans="1:15" x14ac:dyDescent="0.35">
      <c r="A3635" t="s">
        <v>22</v>
      </c>
      <c r="B3635" s="3">
        <v>47299</v>
      </c>
      <c r="C3635">
        <v>50</v>
      </c>
      <c r="D3635" t="s">
        <v>27</v>
      </c>
      <c r="E3635" s="3">
        <v>44925</v>
      </c>
      <c r="F3635" s="4">
        <v>0.59015046296296292</v>
      </c>
      <c r="G3635">
        <v>7.38</v>
      </c>
      <c r="H3635">
        <v>6.89</v>
      </c>
      <c r="I3635">
        <v>1797</v>
      </c>
      <c r="J3635">
        <v>3634</v>
      </c>
      <c r="K3635" s="5" t="str">
        <f t="shared" si="280"/>
        <v>2022-12</v>
      </c>
      <c r="L3635" s="3" t="str">
        <f t="shared" si="281"/>
        <v>2022</v>
      </c>
      <c r="M3635">
        <f t="shared" si="282"/>
        <v>14.27</v>
      </c>
      <c r="N3635" s="6">
        <f t="shared" si="283"/>
        <v>0.59493518518518518</v>
      </c>
      <c r="O3635">
        <f t="shared" si="284"/>
        <v>14</v>
      </c>
    </row>
    <row r="3636" spans="1:15" x14ac:dyDescent="0.35">
      <c r="A3636" t="s">
        <v>24</v>
      </c>
      <c r="B3636" s="3">
        <v>47848</v>
      </c>
      <c r="C3636">
        <v>20</v>
      </c>
      <c r="D3636" t="s">
        <v>23</v>
      </c>
      <c r="E3636" s="3">
        <v>44839</v>
      </c>
      <c r="F3636" s="4">
        <v>0.59732638888888889</v>
      </c>
      <c r="G3636">
        <v>5.62</v>
      </c>
      <c r="H3636">
        <v>15.6</v>
      </c>
      <c r="I3636">
        <v>1798</v>
      </c>
      <c r="J3636">
        <v>3635</v>
      </c>
      <c r="K3636" s="5" t="str">
        <f t="shared" si="280"/>
        <v>2022-10</v>
      </c>
      <c r="L3636" s="3" t="str">
        <f t="shared" si="281"/>
        <v>2022</v>
      </c>
      <c r="M3636">
        <f t="shared" si="282"/>
        <v>21.22</v>
      </c>
      <c r="N3636" s="6">
        <f t="shared" si="283"/>
        <v>0.60815972222222225</v>
      </c>
      <c r="O3636">
        <f t="shared" si="284"/>
        <v>14</v>
      </c>
    </row>
    <row r="3637" spans="1:15" x14ac:dyDescent="0.35">
      <c r="A3637" t="s">
        <v>24</v>
      </c>
      <c r="B3637" s="3">
        <v>47848</v>
      </c>
      <c r="C3637">
        <v>40</v>
      </c>
      <c r="D3637" t="s">
        <v>26</v>
      </c>
      <c r="E3637" s="3">
        <v>44839</v>
      </c>
      <c r="F3637" s="4">
        <v>0.59732638888888889</v>
      </c>
      <c r="G3637">
        <v>5.62</v>
      </c>
      <c r="H3637">
        <v>15.6</v>
      </c>
      <c r="I3637">
        <v>1798</v>
      </c>
      <c r="J3637">
        <v>3636</v>
      </c>
      <c r="K3637" s="5" t="str">
        <f t="shared" si="280"/>
        <v>2022-10</v>
      </c>
      <c r="L3637" s="3" t="str">
        <f t="shared" si="281"/>
        <v>2022</v>
      </c>
      <c r="M3637">
        <f t="shared" si="282"/>
        <v>21.22</v>
      </c>
      <c r="N3637" s="6">
        <f t="shared" si="283"/>
        <v>0.60815972222222225</v>
      </c>
      <c r="O3637">
        <f t="shared" si="284"/>
        <v>14</v>
      </c>
    </row>
    <row r="3638" spans="1:15" x14ac:dyDescent="0.35">
      <c r="A3638" t="s">
        <v>24</v>
      </c>
      <c r="B3638" s="3">
        <v>47848</v>
      </c>
      <c r="C3638">
        <v>80</v>
      </c>
      <c r="D3638" t="s">
        <v>19</v>
      </c>
      <c r="E3638" s="3">
        <v>44839</v>
      </c>
      <c r="F3638" s="4">
        <v>0.59732638888888889</v>
      </c>
      <c r="G3638">
        <v>5.62</v>
      </c>
      <c r="H3638">
        <v>15.6</v>
      </c>
      <c r="I3638">
        <v>1798</v>
      </c>
      <c r="J3638">
        <v>3637</v>
      </c>
      <c r="K3638" s="5" t="str">
        <f t="shared" si="280"/>
        <v>2022-10</v>
      </c>
      <c r="L3638" s="3" t="str">
        <f t="shared" si="281"/>
        <v>2022</v>
      </c>
      <c r="M3638">
        <f t="shared" si="282"/>
        <v>21.22</v>
      </c>
      <c r="N3638" s="6">
        <f t="shared" si="283"/>
        <v>0.60815972222222225</v>
      </c>
      <c r="O3638">
        <f t="shared" si="284"/>
        <v>14</v>
      </c>
    </row>
    <row r="3639" spans="1:15" x14ac:dyDescent="0.35">
      <c r="A3639" t="s">
        <v>15</v>
      </c>
      <c r="B3639" s="3">
        <v>47118</v>
      </c>
      <c r="C3639">
        <v>10</v>
      </c>
      <c r="D3639" t="s">
        <v>16</v>
      </c>
      <c r="E3639" s="3">
        <v>44842</v>
      </c>
      <c r="F3639" s="4">
        <v>0.37966435185185188</v>
      </c>
      <c r="G3639">
        <v>7.71</v>
      </c>
      <c r="H3639">
        <v>7.35</v>
      </c>
      <c r="I3639">
        <v>1799</v>
      </c>
      <c r="J3639">
        <v>3638</v>
      </c>
      <c r="K3639" s="5" t="str">
        <f t="shared" si="280"/>
        <v>2022-10</v>
      </c>
      <c r="L3639" s="3" t="str">
        <f t="shared" si="281"/>
        <v>2022</v>
      </c>
      <c r="M3639">
        <f t="shared" si="282"/>
        <v>15.059999999999999</v>
      </c>
      <c r="N3639" s="6">
        <f t="shared" si="283"/>
        <v>0.38476851851851857</v>
      </c>
      <c r="O3639">
        <f t="shared" si="284"/>
        <v>9</v>
      </c>
    </row>
    <row r="3640" spans="1:15" x14ac:dyDescent="0.35">
      <c r="A3640" t="s">
        <v>15</v>
      </c>
      <c r="B3640" s="3">
        <v>47118</v>
      </c>
      <c r="C3640">
        <v>40</v>
      </c>
      <c r="D3640" t="s">
        <v>26</v>
      </c>
      <c r="E3640" s="3">
        <v>44842</v>
      </c>
      <c r="F3640" s="4">
        <v>0.37966435185185188</v>
      </c>
      <c r="G3640">
        <v>7.71</v>
      </c>
      <c r="H3640">
        <v>7.35</v>
      </c>
      <c r="I3640">
        <v>1799</v>
      </c>
      <c r="J3640">
        <v>3639</v>
      </c>
      <c r="K3640" s="5" t="str">
        <f t="shared" si="280"/>
        <v>2022-10</v>
      </c>
      <c r="L3640" s="3" t="str">
        <f t="shared" si="281"/>
        <v>2022</v>
      </c>
      <c r="M3640">
        <f t="shared" si="282"/>
        <v>15.059999999999999</v>
      </c>
      <c r="N3640" s="6">
        <f t="shared" si="283"/>
        <v>0.38476851851851857</v>
      </c>
      <c r="O3640">
        <f t="shared" si="284"/>
        <v>9</v>
      </c>
    </row>
    <row r="3641" spans="1:15" x14ac:dyDescent="0.35">
      <c r="A3641" t="s">
        <v>15</v>
      </c>
      <c r="B3641" s="3">
        <v>47118</v>
      </c>
      <c r="C3641">
        <v>80</v>
      </c>
      <c r="D3641" t="s">
        <v>19</v>
      </c>
      <c r="E3641" s="3">
        <v>44842</v>
      </c>
      <c r="F3641" s="4">
        <v>0.37966435185185188</v>
      </c>
      <c r="G3641">
        <v>7.71</v>
      </c>
      <c r="H3641">
        <v>7.35</v>
      </c>
      <c r="I3641">
        <v>1799</v>
      </c>
      <c r="J3641">
        <v>3640</v>
      </c>
      <c r="K3641" s="5" t="str">
        <f t="shared" si="280"/>
        <v>2022-10</v>
      </c>
      <c r="L3641" s="3" t="str">
        <f t="shared" si="281"/>
        <v>2022</v>
      </c>
      <c r="M3641">
        <f t="shared" si="282"/>
        <v>15.059999999999999</v>
      </c>
      <c r="N3641" s="6">
        <f t="shared" si="283"/>
        <v>0.38476851851851857</v>
      </c>
      <c r="O3641">
        <f t="shared" si="284"/>
        <v>9</v>
      </c>
    </row>
    <row r="3642" spans="1:15" x14ac:dyDescent="0.35">
      <c r="A3642" t="s">
        <v>24</v>
      </c>
      <c r="B3642" s="3">
        <v>47848</v>
      </c>
      <c r="C3642">
        <v>10</v>
      </c>
      <c r="D3642" t="s">
        <v>16</v>
      </c>
      <c r="E3642" s="3">
        <v>44744</v>
      </c>
      <c r="F3642" s="4">
        <v>0.85131944444444441</v>
      </c>
      <c r="G3642">
        <v>16.54</v>
      </c>
      <c r="H3642">
        <v>9.4700000000000006</v>
      </c>
      <c r="I3642">
        <v>1800</v>
      </c>
      <c r="J3642">
        <v>3641</v>
      </c>
      <c r="K3642" s="5" t="str">
        <f t="shared" si="280"/>
        <v>2022-07</v>
      </c>
      <c r="L3642" s="3" t="str">
        <f t="shared" si="281"/>
        <v>2022</v>
      </c>
      <c r="M3642">
        <f t="shared" si="282"/>
        <v>26.009999999999998</v>
      </c>
      <c r="N3642" s="6">
        <f t="shared" si="283"/>
        <v>0.8578958333333333</v>
      </c>
      <c r="O3642">
        <f t="shared" si="284"/>
        <v>20</v>
      </c>
    </row>
    <row r="3643" spans="1:15" x14ac:dyDescent="0.35">
      <c r="A3643" t="s">
        <v>24</v>
      </c>
      <c r="B3643" s="3">
        <v>47848</v>
      </c>
      <c r="C3643">
        <v>25</v>
      </c>
      <c r="D3643" t="s">
        <v>18</v>
      </c>
      <c r="E3643" s="3">
        <v>44744</v>
      </c>
      <c r="F3643" s="4">
        <v>0.85131944444444441</v>
      </c>
      <c r="G3643">
        <v>16.54</v>
      </c>
      <c r="H3643">
        <v>9.4700000000000006</v>
      </c>
      <c r="I3643">
        <v>1800</v>
      </c>
      <c r="J3643">
        <v>3642</v>
      </c>
      <c r="K3643" s="5" t="str">
        <f t="shared" si="280"/>
        <v>2022-07</v>
      </c>
      <c r="L3643" s="3" t="str">
        <f t="shared" si="281"/>
        <v>2022</v>
      </c>
      <c r="M3643">
        <f t="shared" si="282"/>
        <v>26.009999999999998</v>
      </c>
      <c r="N3643" s="6">
        <f t="shared" si="283"/>
        <v>0.8578958333333333</v>
      </c>
      <c r="O3643">
        <f t="shared" si="284"/>
        <v>20</v>
      </c>
    </row>
    <row r="3644" spans="1:15" x14ac:dyDescent="0.35">
      <c r="A3644" t="s">
        <v>24</v>
      </c>
      <c r="B3644" s="3">
        <v>47848</v>
      </c>
      <c r="C3644">
        <v>80</v>
      </c>
      <c r="D3644" t="s">
        <v>19</v>
      </c>
      <c r="E3644" s="3">
        <v>44744</v>
      </c>
      <c r="F3644" s="4">
        <v>0.85131944444444441</v>
      </c>
      <c r="G3644">
        <v>16.54</v>
      </c>
      <c r="H3644">
        <v>9.4700000000000006</v>
      </c>
      <c r="I3644">
        <v>1800</v>
      </c>
      <c r="J3644">
        <v>3643</v>
      </c>
      <c r="K3644" s="5" t="str">
        <f t="shared" si="280"/>
        <v>2022-07</v>
      </c>
      <c r="L3644" s="3" t="str">
        <f t="shared" si="281"/>
        <v>2022</v>
      </c>
      <c r="M3644">
        <f t="shared" si="282"/>
        <v>26.009999999999998</v>
      </c>
      <c r="N3644" s="6">
        <f t="shared" si="283"/>
        <v>0.8578958333333333</v>
      </c>
      <c r="O3644">
        <f t="shared" si="284"/>
        <v>20</v>
      </c>
    </row>
    <row r="3645" spans="1:15" x14ac:dyDescent="0.35">
      <c r="A3645" t="s">
        <v>15</v>
      </c>
      <c r="B3645" s="3">
        <v>47118</v>
      </c>
      <c r="C3645">
        <v>10</v>
      </c>
      <c r="D3645" t="s">
        <v>16</v>
      </c>
      <c r="E3645" s="3">
        <v>44794</v>
      </c>
      <c r="F3645" s="4">
        <v>0.54761574074074071</v>
      </c>
      <c r="G3645">
        <v>6.01</v>
      </c>
      <c r="H3645">
        <v>9.9499999999999993</v>
      </c>
      <c r="I3645">
        <v>1801</v>
      </c>
      <c r="J3645">
        <v>3644</v>
      </c>
      <c r="K3645" s="5" t="str">
        <f t="shared" si="280"/>
        <v>2022-08</v>
      </c>
      <c r="L3645" s="3" t="str">
        <f t="shared" si="281"/>
        <v>2022</v>
      </c>
      <c r="M3645">
        <f t="shared" si="282"/>
        <v>15.959999999999999</v>
      </c>
      <c r="N3645" s="6">
        <f t="shared" si="283"/>
        <v>0.5545254629629629</v>
      </c>
      <c r="O3645">
        <f t="shared" si="284"/>
        <v>13</v>
      </c>
    </row>
    <row r="3646" spans="1:15" x14ac:dyDescent="0.35">
      <c r="A3646" t="s">
        <v>15</v>
      </c>
      <c r="B3646" s="3">
        <v>47118</v>
      </c>
      <c r="C3646">
        <v>25</v>
      </c>
      <c r="D3646" t="s">
        <v>18</v>
      </c>
      <c r="E3646" s="3">
        <v>44794</v>
      </c>
      <c r="F3646" s="4">
        <v>0.54761574074074071</v>
      </c>
      <c r="G3646">
        <v>6.01</v>
      </c>
      <c r="H3646">
        <v>9.9499999999999993</v>
      </c>
      <c r="I3646">
        <v>1801</v>
      </c>
      <c r="J3646">
        <v>3645</v>
      </c>
      <c r="K3646" s="5" t="str">
        <f t="shared" si="280"/>
        <v>2022-08</v>
      </c>
      <c r="L3646" s="3" t="str">
        <f t="shared" si="281"/>
        <v>2022</v>
      </c>
      <c r="M3646">
        <f t="shared" si="282"/>
        <v>15.959999999999999</v>
      </c>
      <c r="N3646" s="6">
        <f t="shared" si="283"/>
        <v>0.5545254629629629</v>
      </c>
      <c r="O3646">
        <f t="shared" si="284"/>
        <v>13</v>
      </c>
    </row>
    <row r="3647" spans="1:15" x14ac:dyDescent="0.35">
      <c r="A3647" t="s">
        <v>15</v>
      </c>
      <c r="B3647" s="3">
        <v>47118</v>
      </c>
      <c r="C3647">
        <v>80</v>
      </c>
      <c r="D3647" t="s">
        <v>19</v>
      </c>
      <c r="E3647" s="3">
        <v>44794</v>
      </c>
      <c r="F3647" s="4">
        <v>0.54761574074074071</v>
      </c>
      <c r="G3647">
        <v>6.01</v>
      </c>
      <c r="H3647">
        <v>9.9499999999999993</v>
      </c>
      <c r="I3647">
        <v>1801</v>
      </c>
      <c r="J3647">
        <v>3646</v>
      </c>
      <c r="K3647" s="5" t="str">
        <f t="shared" si="280"/>
        <v>2022-08</v>
      </c>
      <c r="L3647" s="3" t="str">
        <f t="shared" si="281"/>
        <v>2022</v>
      </c>
      <c r="M3647">
        <f t="shared" si="282"/>
        <v>15.959999999999999</v>
      </c>
      <c r="N3647" s="6">
        <f t="shared" si="283"/>
        <v>0.5545254629629629</v>
      </c>
      <c r="O3647">
        <f t="shared" si="284"/>
        <v>13</v>
      </c>
    </row>
    <row r="3648" spans="1:15" x14ac:dyDescent="0.35">
      <c r="A3648" t="s">
        <v>22</v>
      </c>
      <c r="B3648" s="3">
        <v>47299</v>
      </c>
      <c r="C3648">
        <v>0</v>
      </c>
      <c r="D3648" t="s">
        <v>17</v>
      </c>
      <c r="E3648" s="3">
        <v>44650</v>
      </c>
      <c r="F3648" s="4">
        <v>0.63590277777777782</v>
      </c>
      <c r="G3648">
        <v>5.63</v>
      </c>
      <c r="H3648">
        <v>11.01</v>
      </c>
      <c r="I3648">
        <v>1802</v>
      </c>
      <c r="J3648">
        <v>3647</v>
      </c>
      <c r="K3648" s="5" t="str">
        <f t="shared" si="280"/>
        <v>2022-03</v>
      </c>
      <c r="L3648" s="3" t="str">
        <f t="shared" si="281"/>
        <v>2022</v>
      </c>
      <c r="M3648">
        <f t="shared" si="282"/>
        <v>16.64</v>
      </c>
      <c r="N3648" s="6">
        <f t="shared" si="283"/>
        <v>0.64354861111111117</v>
      </c>
      <c r="O3648">
        <f t="shared" si="284"/>
        <v>15</v>
      </c>
    </row>
    <row r="3649" spans="1:15" x14ac:dyDescent="0.35">
      <c r="A3649" t="s">
        <v>22</v>
      </c>
      <c r="B3649" s="3">
        <v>47299</v>
      </c>
      <c r="C3649">
        <v>40</v>
      </c>
      <c r="D3649" t="s">
        <v>26</v>
      </c>
      <c r="E3649" s="3">
        <v>44650</v>
      </c>
      <c r="F3649" s="4">
        <v>0.63590277777777782</v>
      </c>
      <c r="G3649">
        <v>5.63</v>
      </c>
      <c r="H3649">
        <v>11.01</v>
      </c>
      <c r="I3649">
        <v>1802</v>
      </c>
      <c r="J3649">
        <v>3648</v>
      </c>
      <c r="K3649" s="5" t="str">
        <f t="shared" si="280"/>
        <v>2022-03</v>
      </c>
      <c r="L3649" s="3" t="str">
        <f t="shared" si="281"/>
        <v>2022</v>
      </c>
      <c r="M3649">
        <f t="shared" si="282"/>
        <v>16.64</v>
      </c>
      <c r="N3649" s="6">
        <f t="shared" si="283"/>
        <v>0.64354861111111117</v>
      </c>
      <c r="O3649">
        <f t="shared" si="284"/>
        <v>15</v>
      </c>
    </row>
    <row r="3650" spans="1:15" x14ac:dyDescent="0.35">
      <c r="A3650" t="s">
        <v>28</v>
      </c>
      <c r="B3650" t="s">
        <v>21</v>
      </c>
      <c r="C3650">
        <v>0</v>
      </c>
      <c r="D3650" t="s">
        <v>17</v>
      </c>
      <c r="E3650" s="3">
        <v>44658</v>
      </c>
      <c r="F3650" s="4">
        <v>0.49454861111111109</v>
      </c>
      <c r="G3650">
        <v>13.75</v>
      </c>
      <c r="H3650">
        <v>6.43</v>
      </c>
      <c r="I3650">
        <v>1803</v>
      </c>
      <c r="J3650">
        <v>3649</v>
      </c>
      <c r="K3650" s="5" t="str">
        <f t="shared" si="280"/>
        <v>2022-04</v>
      </c>
      <c r="L3650" s="3" t="str">
        <f t="shared" si="281"/>
        <v>2022</v>
      </c>
      <c r="M3650">
        <f t="shared" si="282"/>
        <v>20.18</v>
      </c>
      <c r="N3650" s="6">
        <f t="shared" si="283"/>
        <v>0.49901388888888887</v>
      </c>
      <c r="O3650">
        <f t="shared" si="284"/>
        <v>11</v>
      </c>
    </row>
    <row r="3651" spans="1:15" x14ac:dyDescent="0.35">
      <c r="A3651" t="s">
        <v>28</v>
      </c>
      <c r="B3651" t="s">
        <v>21</v>
      </c>
      <c r="C3651">
        <v>25</v>
      </c>
      <c r="D3651" t="s">
        <v>18</v>
      </c>
      <c r="E3651" s="3">
        <v>44658</v>
      </c>
      <c r="F3651" s="4">
        <v>0.49454861111111109</v>
      </c>
      <c r="G3651">
        <v>13.75</v>
      </c>
      <c r="H3651">
        <v>6.43</v>
      </c>
      <c r="I3651">
        <v>1803</v>
      </c>
      <c r="J3651">
        <v>3650</v>
      </c>
      <c r="K3651" s="5" t="str">
        <f t="shared" ref="K3651:K3714" si="285">TEXT(E3651, "yyyy-mm")</f>
        <v>2022-04</v>
      </c>
      <c r="L3651" s="3" t="str">
        <f t="shared" ref="L3651:L3714" si="286">TEXT(E3651, "yyyy")</f>
        <v>2022</v>
      </c>
      <c r="M3651">
        <f t="shared" ref="M3651:M3714" si="287">G3651+H3651</f>
        <v>20.18</v>
      </c>
      <c r="N3651" s="6">
        <f t="shared" ref="N3651:N3714" si="288">F3651+(H3651/1440)</f>
        <v>0.49901388888888887</v>
      </c>
      <c r="O3651">
        <f t="shared" ref="O3651:O3714" si="289">HOUR(N3651)</f>
        <v>11</v>
      </c>
    </row>
    <row r="3652" spans="1:15" x14ac:dyDescent="0.35">
      <c r="A3652" t="s">
        <v>20</v>
      </c>
      <c r="B3652" t="s">
        <v>21</v>
      </c>
      <c r="C3652">
        <v>0</v>
      </c>
      <c r="D3652" t="s">
        <v>17</v>
      </c>
      <c r="E3652" s="3">
        <v>44818</v>
      </c>
      <c r="F3652" s="4">
        <v>0.54913194444444446</v>
      </c>
      <c r="G3652">
        <v>10.84</v>
      </c>
      <c r="H3652">
        <v>14.79</v>
      </c>
      <c r="I3652">
        <v>1804</v>
      </c>
      <c r="J3652">
        <v>3651</v>
      </c>
      <c r="K3652" s="5" t="str">
        <f t="shared" si="285"/>
        <v>2022-09</v>
      </c>
      <c r="L3652" s="3" t="str">
        <f t="shared" si="286"/>
        <v>2022</v>
      </c>
      <c r="M3652">
        <f t="shared" si="287"/>
        <v>25.63</v>
      </c>
      <c r="N3652" s="6">
        <f t="shared" si="288"/>
        <v>0.5594027777777778</v>
      </c>
      <c r="O3652">
        <f t="shared" si="289"/>
        <v>13</v>
      </c>
    </row>
    <row r="3653" spans="1:15" x14ac:dyDescent="0.35">
      <c r="A3653" t="s">
        <v>20</v>
      </c>
      <c r="B3653" t="s">
        <v>21</v>
      </c>
      <c r="C3653">
        <v>40</v>
      </c>
      <c r="D3653" t="s">
        <v>26</v>
      </c>
      <c r="E3653" s="3">
        <v>44818</v>
      </c>
      <c r="F3653" s="4">
        <v>0.54913194444444446</v>
      </c>
      <c r="G3653">
        <v>10.84</v>
      </c>
      <c r="H3653">
        <v>14.79</v>
      </c>
      <c r="I3653">
        <v>1804</v>
      </c>
      <c r="J3653">
        <v>3652</v>
      </c>
      <c r="K3653" s="5" t="str">
        <f t="shared" si="285"/>
        <v>2022-09</v>
      </c>
      <c r="L3653" s="3" t="str">
        <f t="shared" si="286"/>
        <v>2022</v>
      </c>
      <c r="M3653">
        <f t="shared" si="287"/>
        <v>25.63</v>
      </c>
      <c r="N3653" s="6">
        <f t="shared" si="288"/>
        <v>0.5594027777777778</v>
      </c>
      <c r="O3653">
        <f t="shared" si="289"/>
        <v>13</v>
      </c>
    </row>
    <row r="3654" spans="1:15" x14ac:dyDescent="0.35">
      <c r="A3654" t="s">
        <v>15</v>
      </c>
      <c r="B3654" s="3">
        <v>47118</v>
      </c>
      <c r="C3654">
        <v>0</v>
      </c>
      <c r="D3654" t="s">
        <v>17</v>
      </c>
      <c r="E3654" s="3">
        <v>44865</v>
      </c>
      <c r="F3654" s="4">
        <v>0.75962962962962965</v>
      </c>
      <c r="G3654">
        <v>7.4</v>
      </c>
      <c r="H3654">
        <v>6.63</v>
      </c>
      <c r="I3654">
        <v>1805</v>
      </c>
      <c r="J3654">
        <v>3653</v>
      </c>
      <c r="K3654" s="5" t="str">
        <f t="shared" si="285"/>
        <v>2022-10</v>
      </c>
      <c r="L3654" s="3" t="str">
        <f t="shared" si="286"/>
        <v>2022</v>
      </c>
      <c r="M3654">
        <f t="shared" si="287"/>
        <v>14.030000000000001</v>
      </c>
      <c r="N3654" s="6">
        <f t="shared" si="288"/>
        <v>0.76423379629629629</v>
      </c>
      <c r="O3654">
        <f t="shared" si="289"/>
        <v>18</v>
      </c>
    </row>
    <row r="3655" spans="1:15" x14ac:dyDescent="0.35">
      <c r="A3655" t="s">
        <v>15</v>
      </c>
      <c r="B3655" s="3">
        <v>47118</v>
      </c>
      <c r="C3655">
        <v>25</v>
      </c>
      <c r="D3655" t="s">
        <v>18</v>
      </c>
      <c r="E3655" s="3">
        <v>44865</v>
      </c>
      <c r="F3655" s="4">
        <v>0.75962962962962965</v>
      </c>
      <c r="G3655">
        <v>7.4</v>
      </c>
      <c r="H3655">
        <v>6.63</v>
      </c>
      <c r="I3655">
        <v>1805</v>
      </c>
      <c r="J3655">
        <v>3654</v>
      </c>
      <c r="K3655" s="5" t="str">
        <f t="shared" si="285"/>
        <v>2022-10</v>
      </c>
      <c r="L3655" s="3" t="str">
        <f t="shared" si="286"/>
        <v>2022</v>
      </c>
      <c r="M3655">
        <f t="shared" si="287"/>
        <v>14.030000000000001</v>
      </c>
      <c r="N3655" s="6">
        <f t="shared" si="288"/>
        <v>0.76423379629629629</v>
      </c>
      <c r="O3655">
        <f t="shared" si="289"/>
        <v>18</v>
      </c>
    </row>
    <row r="3656" spans="1:15" x14ac:dyDescent="0.35">
      <c r="A3656" t="s">
        <v>22</v>
      </c>
      <c r="B3656" s="3">
        <v>47299</v>
      </c>
      <c r="C3656">
        <v>20</v>
      </c>
      <c r="D3656" t="s">
        <v>23</v>
      </c>
      <c r="E3656" s="3">
        <v>44696</v>
      </c>
      <c r="F3656" s="4">
        <v>0.37555555555555553</v>
      </c>
      <c r="G3656">
        <v>9.42</v>
      </c>
      <c r="H3656">
        <v>10.050000000000001</v>
      </c>
      <c r="I3656">
        <v>1806</v>
      </c>
      <c r="J3656">
        <v>3655</v>
      </c>
      <c r="K3656" s="5" t="str">
        <f t="shared" si="285"/>
        <v>2022-05</v>
      </c>
      <c r="L3656" s="3" t="str">
        <f t="shared" si="286"/>
        <v>2022</v>
      </c>
      <c r="M3656">
        <f t="shared" si="287"/>
        <v>19.47</v>
      </c>
      <c r="N3656" s="6">
        <f t="shared" si="288"/>
        <v>0.38253472222222218</v>
      </c>
      <c r="O3656">
        <f t="shared" si="289"/>
        <v>9</v>
      </c>
    </row>
    <row r="3657" spans="1:15" x14ac:dyDescent="0.35">
      <c r="A3657" t="s">
        <v>15</v>
      </c>
      <c r="B3657" s="3">
        <v>47118</v>
      </c>
      <c r="C3657">
        <v>0</v>
      </c>
      <c r="D3657" t="s">
        <v>17</v>
      </c>
      <c r="E3657" s="3">
        <v>44745</v>
      </c>
      <c r="F3657" s="4">
        <v>0.7602430555555556</v>
      </c>
      <c r="G3657">
        <v>5.47</v>
      </c>
      <c r="H3657">
        <v>5.43</v>
      </c>
      <c r="I3657">
        <v>1807</v>
      </c>
      <c r="J3657">
        <v>3656</v>
      </c>
      <c r="K3657" s="5" t="str">
        <f t="shared" si="285"/>
        <v>2022-07</v>
      </c>
      <c r="L3657" s="3" t="str">
        <f t="shared" si="286"/>
        <v>2022</v>
      </c>
      <c r="M3657">
        <f t="shared" si="287"/>
        <v>10.899999999999999</v>
      </c>
      <c r="N3657" s="6">
        <f t="shared" si="288"/>
        <v>0.76401388888888888</v>
      </c>
      <c r="O3657">
        <f t="shared" si="289"/>
        <v>18</v>
      </c>
    </row>
    <row r="3658" spans="1:15" x14ac:dyDescent="0.35">
      <c r="A3658" t="s">
        <v>15</v>
      </c>
      <c r="B3658" s="3">
        <v>47118</v>
      </c>
      <c r="C3658">
        <v>40</v>
      </c>
      <c r="D3658" t="s">
        <v>26</v>
      </c>
      <c r="E3658" s="3">
        <v>44745</v>
      </c>
      <c r="F3658" s="4">
        <v>0.7602430555555556</v>
      </c>
      <c r="G3658">
        <v>5.47</v>
      </c>
      <c r="H3658">
        <v>5.43</v>
      </c>
      <c r="I3658">
        <v>1807</v>
      </c>
      <c r="J3658">
        <v>3657</v>
      </c>
      <c r="K3658" s="5" t="str">
        <f t="shared" si="285"/>
        <v>2022-07</v>
      </c>
      <c r="L3658" s="3" t="str">
        <f t="shared" si="286"/>
        <v>2022</v>
      </c>
      <c r="M3658">
        <f t="shared" si="287"/>
        <v>10.899999999999999</v>
      </c>
      <c r="N3658" s="6">
        <f t="shared" si="288"/>
        <v>0.76401388888888888</v>
      </c>
      <c r="O3658">
        <f t="shared" si="289"/>
        <v>18</v>
      </c>
    </row>
    <row r="3659" spans="1:15" x14ac:dyDescent="0.35">
      <c r="A3659" t="s">
        <v>15</v>
      </c>
      <c r="B3659" s="3">
        <v>47118</v>
      </c>
      <c r="C3659">
        <v>50</v>
      </c>
      <c r="D3659" t="s">
        <v>27</v>
      </c>
      <c r="E3659" s="3">
        <v>44745</v>
      </c>
      <c r="F3659" s="4">
        <v>0.7602430555555556</v>
      </c>
      <c r="G3659">
        <v>5.47</v>
      </c>
      <c r="H3659">
        <v>5.43</v>
      </c>
      <c r="I3659">
        <v>1807</v>
      </c>
      <c r="J3659">
        <v>3658</v>
      </c>
      <c r="K3659" s="5" t="str">
        <f t="shared" si="285"/>
        <v>2022-07</v>
      </c>
      <c r="L3659" s="3" t="str">
        <f t="shared" si="286"/>
        <v>2022</v>
      </c>
      <c r="M3659">
        <f t="shared" si="287"/>
        <v>10.899999999999999</v>
      </c>
      <c r="N3659" s="6">
        <f t="shared" si="288"/>
        <v>0.76401388888888888</v>
      </c>
      <c r="O3659">
        <f t="shared" si="289"/>
        <v>18</v>
      </c>
    </row>
    <row r="3660" spans="1:15" x14ac:dyDescent="0.35">
      <c r="A3660" t="s">
        <v>22</v>
      </c>
      <c r="B3660" s="3">
        <v>47299</v>
      </c>
      <c r="C3660">
        <v>10</v>
      </c>
      <c r="D3660" t="s">
        <v>16</v>
      </c>
      <c r="E3660" s="3">
        <v>44703</v>
      </c>
      <c r="F3660" s="4">
        <v>0.47769675925925925</v>
      </c>
      <c r="G3660">
        <v>8.52</v>
      </c>
      <c r="H3660">
        <v>11.91</v>
      </c>
      <c r="I3660">
        <v>1808</v>
      </c>
      <c r="J3660">
        <v>3659</v>
      </c>
      <c r="K3660" s="5" t="str">
        <f t="shared" si="285"/>
        <v>2022-05</v>
      </c>
      <c r="L3660" s="3" t="str">
        <f t="shared" si="286"/>
        <v>2022</v>
      </c>
      <c r="M3660">
        <f t="shared" si="287"/>
        <v>20.43</v>
      </c>
      <c r="N3660" s="6">
        <f t="shared" si="288"/>
        <v>0.48596759259259259</v>
      </c>
      <c r="O3660">
        <f t="shared" si="289"/>
        <v>11</v>
      </c>
    </row>
    <row r="3661" spans="1:15" x14ac:dyDescent="0.35">
      <c r="A3661" t="s">
        <v>22</v>
      </c>
      <c r="B3661" s="3">
        <v>47299</v>
      </c>
      <c r="C3661">
        <v>40</v>
      </c>
      <c r="D3661" t="s">
        <v>26</v>
      </c>
      <c r="E3661" s="3">
        <v>44703</v>
      </c>
      <c r="F3661" s="4">
        <v>0.47769675925925925</v>
      </c>
      <c r="G3661">
        <v>8.52</v>
      </c>
      <c r="H3661">
        <v>11.91</v>
      </c>
      <c r="I3661">
        <v>1808</v>
      </c>
      <c r="J3661">
        <v>3660</v>
      </c>
      <c r="K3661" s="5" t="str">
        <f t="shared" si="285"/>
        <v>2022-05</v>
      </c>
      <c r="L3661" s="3" t="str">
        <f t="shared" si="286"/>
        <v>2022</v>
      </c>
      <c r="M3661">
        <f t="shared" si="287"/>
        <v>20.43</v>
      </c>
      <c r="N3661" s="6">
        <f t="shared" si="288"/>
        <v>0.48596759259259259</v>
      </c>
      <c r="O3661">
        <f t="shared" si="289"/>
        <v>11</v>
      </c>
    </row>
    <row r="3662" spans="1:15" x14ac:dyDescent="0.35">
      <c r="A3662" t="s">
        <v>22</v>
      </c>
      <c r="B3662" s="3">
        <v>47299</v>
      </c>
      <c r="C3662">
        <v>80</v>
      </c>
      <c r="D3662" t="s">
        <v>19</v>
      </c>
      <c r="E3662" s="3">
        <v>44703</v>
      </c>
      <c r="F3662" s="4">
        <v>0.47769675925925925</v>
      </c>
      <c r="G3662">
        <v>8.52</v>
      </c>
      <c r="H3662">
        <v>11.91</v>
      </c>
      <c r="I3662">
        <v>1808</v>
      </c>
      <c r="J3662">
        <v>3661</v>
      </c>
      <c r="K3662" s="5" t="str">
        <f t="shared" si="285"/>
        <v>2022-05</v>
      </c>
      <c r="L3662" s="3" t="str">
        <f t="shared" si="286"/>
        <v>2022</v>
      </c>
      <c r="M3662">
        <f t="shared" si="287"/>
        <v>20.43</v>
      </c>
      <c r="N3662" s="6">
        <f t="shared" si="288"/>
        <v>0.48596759259259259</v>
      </c>
      <c r="O3662">
        <f t="shared" si="289"/>
        <v>11</v>
      </c>
    </row>
    <row r="3663" spans="1:15" x14ac:dyDescent="0.35">
      <c r="A3663" t="s">
        <v>28</v>
      </c>
      <c r="B3663" t="s">
        <v>21</v>
      </c>
      <c r="C3663">
        <v>20</v>
      </c>
      <c r="D3663" t="s">
        <v>23</v>
      </c>
      <c r="E3663" s="3">
        <v>44657</v>
      </c>
      <c r="F3663" s="4">
        <v>0.86990740740740746</v>
      </c>
      <c r="G3663">
        <v>8.16</v>
      </c>
      <c r="H3663">
        <v>6.55</v>
      </c>
      <c r="I3663">
        <v>1809</v>
      </c>
      <c r="J3663">
        <v>3662</v>
      </c>
      <c r="K3663" s="5" t="str">
        <f t="shared" si="285"/>
        <v>2022-04</v>
      </c>
      <c r="L3663" s="3" t="str">
        <f t="shared" si="286"/>
        <v>2022</v>
      </c>
      <c r="M3663">
        <f t="shared" si="287"/>
        <v>14.71</v>
      </c>
      <c r="N3663" s="6">
        <f t="shared" si="288"/>
        <v>0.87445601851851862</v>
      </c>
      <c r="O3663">
        <f t="shared" si="289"/>
        <v>20</v>
      </c>
    </row>
    <row r="3664" spans="1:15" x14ac:dyDescent="0.35">
      <c r="A3664" t="s">
        <v>28</v>
      </c>
      <c r="B3664" t="s">
        <v>21</v>
      </c>
      <c r="C3664">
        <v>25</v>
      </c>
      <c r="D3664" t="s">
        <v>18</v>
      </c>
      <c r="E3664" s="3">
        <v>44657</v>
      </c>
      <c r="F3664" s="4">
        <v>0.86990740740740746</v>
      </c>
      <c r="G3664">
        <v>8.16</v>
      </c>
      <c r="H3664">
        <v>6.55</v>
      </c>
      <c r="I3664">
        <v>1809</v>
      </c>
      <c r="J3664">
        <v>3663</v>
      </c>
      <c r="K3664" s="5" t="str">
        <f t="shared" si="285"/>
        <v>2022-04</v>
      </c>
      <c r="L3664" s="3" t="str">
        <f t="shared" si="286"/>
        <v>2022</v>
      </c>
      <c r="M3664">
        <f t="shared" si="287"/>
        <v>14.71</v>
      </c>
      <c r="N3664" s="6">
        <f t="shared" si="288"/>
        <v>0.87445601851851862</v>
      </c>
      <c r="O3664">
        <f t="shared" si="289"/>
        <v>20</v>
      </c>
    </row>
    <row r="3665" spans="1:15" x14ac:dyDescent="0.35">
      <c r="A3665" t="s">
        <v>24</v>
      </c>
      <c r="B3665" s="3">
        <v>47848</v>
      </c>
      <c r="C3665">
        <v>20</v>
      </c>
      <c r="D3665" t="s">
        <v>23</v>
      </c>
      <c r="E3665" s="3">
        <v>44733</v>
      </c>
      <c r="F3665" s="4">
        <v>0.62971064814814814</v>
      </c>
      <c r="G3665">
        <v>11.08</v>
      </c>
      <c r="H3665">
        <v>11.05</v>
      </c>
      <c r="I3665">
        <v>1810</v>
      </c>
      <c r="J3665">
        <v>3664</v>
      </c>
      <c r="K3665" s="5" t="str">
        <f t="shared" si="285"/>
        <v>2022-06</v>
      </c>
      <c r="L3665" s="3" t="str">
        <f t="shared" si="286"/>
        <v>2022</v>
      </c>
      <c r="M3665">
        <f t="shared" si="287"/>
        <v>22.130000000000003</v>
      </c>
      <c r="N3665" s="6">
        <f t="shared" si="288"/>
        <v>0.63738425925925923</v>
      </c>
      <c r="O3665">
        <f t="shared" si="289"/>
        <v>15</v>
      </c>
    </row>
    <row r="3666" spans="1:15" x14ac:dyDescent="0.35">
      <c r="A3666" t="s">
        <v>24</v>
      </c>
      <c r="B3666" s="3">
        <v>47848</v>
      </c>
      <c r="C3666">
        <v>40</v>
      </c>
      <c r="D3666" t="s">
        <v>26</v>
      </c>
      <c r="E3666" s="3">
        <v>44733</v>
      </c>
      <c r="F3666" s="4">
        <v>0.62971064814814814</v>
      </c>
      <c r="G3666">
        <v>11.08</v>
      </c>
      <c r="H3666">
        <v>11.05</v>
      </c>
      <c r="I3666">
        <v>1810</v>
      </c>
      <c r="J3666">
        <v>3665</v>
      </c>
      <c r="K3666" s="5" t="str">
        <f t="shared" si="285"/>
        <v>2022-06</v>
      </c>
      <c r="L3666" s="3" t="str">
        <f t="shared" si="286"/>
        <v>2022</v>
      </c>
      <c r="M3666">
        <f t="shared" si="287"/>
        <v>22.130000000000003</v>
      </c>
      <c r="N3666" s="6">
        <f t="shared" si="288"/>
        <v>0.63738425925925923</v>
      </c>
      <c r="O3666">
        <f t="shared" si="289"/>
        <v>15</v>
      </c>
    </row>
    <row r="3667" spans="1:15" x14ac:dyDescent="0.35">
      <c r="A3667" t="s">
        <v>24</v>
      </c>
      <c r="B3667" s="3">
        <v>47848</v>
      </c>
      <c r="C3667">
        <v>80</v>
      </c>
      <c r="D3667" t="s">
        <v>19</v>
      </c>
      <c r="E3667" s="3">
        <v>44733</v>
      </c>
      <c r="F3667" s="4">
        <v>0.62971064814814814</v>
      </c>
      <c r="G3667">
        <v>11.08</v>
      </c>
      <c r="H3667">
        <v>11.05</v>
      </c>
      <c r="I3667">
        <v>1810</v>
      </c>
      <c r="J3667">
        <v>3666</v>
      </c>
      <c r="K3667" s="5" t="str">
        <f t="shared" si="285"/>
        <v>2022-06</v>
      </c>
      <c r="L3667" s="3" t="str">
        <f t="shared" si="286"/>
        <v>2022</v>
      </c>
      <c r="M3667">
        <f t="shared" si="287"/>
        <v>22.130000000000003</v>
      </c>
      <c r="N3667" s="6">
        <f t="shared" si="288"/>
        <v>0.63738425925925923</v>
      </c>
      <c r="O3667">
        <f t="shared" si="289"/>
        <v>15</v>
      </c>
    </row>
    <row r="3668" spans="1:15" x14ac:dyDescent="0.35">
      <c r="A3668" t="s">
        <v>22</v>
      </c>
      <c r="B3668" s="3">
        <v>47299</v>
      </c>
      <c r="C3668">
        <v>0</v>
      </c>
      <c r="D3668" t="s">
        <v>17</v>
      </c>
      <c r="E3668" s="3">
        <v>44612</v>
      </c>
      <c r="F3668" s="4">
        <v>0.85825231481481479</v>
      </c>
      <c r="G3668">
        <v>10.79</v>
      </c>
      <c r="H3668">
        <v>8.31</v>
      </c>
      <c r="I3668">
        <v>1811</v>
      </c>
      <c r="J3668">
        <v>3667</v>
      </c>
      <c r="K3668" s="5" t="str">
        <f t="shared" si="285"/>
        <v>2022-02</v>
      </c>
      <c r="L3668" s="3" t="str">
        <f t="shared" si="286"/>
        <v>2022</v>
      </c>
      <c r="M3668">
        <f t="shared" si="287"/>
        <v>19.100000000000001</v>
      </c>
      <c r="N3668" s="6">
        <f t="shared" si="288"/>
        <v>0.86402314814814807</v>
      </c>
      <c r="O3668">
        <f t="shared" si="289"/>
        <v>20</v>
      </c>
    </row>
    <row r="3669" spans="1:15" x14ac:dyDescent="0.35">
      <c r="A3669" t="s">
        <v>28</v>
      </c>
      <c r="B3669" t="s">
        <v>21</v>
      </c>
      <c r="C3669">
        <v>20</v>
      </c>
      <c r="D3669" t="s">
        <v>23</v>
      </c>
      <c r="E3669" s="3">
        <v>44662</v>
      </c>
      <c r="F3669" s="4">
        <v>0.43642361111111111</v>
      </c>
      <c r="G3669">
        <v>6.76</v>
      </c>
      <c r="H3669">
        <v>17.420000000000002</v>
      </c>
      <c r="I3669">
        <v>1812</v>
      </c>
      <c r="J3669">
        <v>3668</v>
      </c>
      <c r="K3669" s="5" t="str">
        <f t="shared" si="285"/>
        <v>2022-04</v>
      </c>
      <c r="L3669" s="3" t="str">
        <f t="shared" si="286"/>
        <v>2022</v>
      </c>
      <c r="M3669">
        <f t="shared" si="287"/>
        <v>24.18</v>
      </c>
      <c r="N3669" s="6">
        <f t="shared" si="288"/>
        <v>0.44852083333333331</v>
      </c>
      <c r="O3669">
        <f t="shared" si="289"/>
        <v>10</v>
      </c>
    </row>
    <row r="3670" spans="1:15" x14ac:dyDescent="0.35">
      <c r="A3670" t="s">
        <v>28</v>
      </c>
      <c r="B3670" t="s">
        <v>21</v>
      </c>
      <c r="C3670">
        <v>25</v>
      </c>
      <c r="D3670" t="s">
        <v>18</v>
      </c>
      <c r="E3670" s="3">
        <v>44662</v>
      </c>
      <c r="F3670" s="4">
        <v>0.43642361111111111</v>
      </c>
      <c r="G3670">
        <v>6.76</v>
      </c>
      <c r="H3670">
        <v>17.420000000000002</v>
      </c>
      <c r="I3670">
        <v>1812</v>
      </c>
      <c r="J3670">
        <v>3669</v>
      </c>
      <c r="K3670" s="5" t="str">
        <f t="shared" si="285"/>
        <v>2022-04</v>
      </c>
      <c r="L3670" s="3" t="str">
        <f t="shared" si="286"/>
        <v>2022</v>
      </c>
      <c r="M3670">
        <f t="shared" si="287"/>
        <v>24.18</v>
      </c>
      <c r="N3670" s="6">
        <f t="shared" si="288"/>
        <v>0.44852083333333331</v>
      </c>
      <c r="O3670">
        <f t="shared" si="289"/>
        <v>10</v>
      </c>
    </row>
    <row r="3671" spans="1:15" x14ac:dyDescent="0.35">
      <c r="A3671" t="s">
        <v>28</v>
      </c>
      <c r="B3671" t="s">
        <v>21</v>
      </c>
      <c r="C3671">
        <v>50</v>
      </c>
      <c r="D3671" t="s">
        <v>27</v>
      </c>
      <c r="E3671" s="3">
        <v>44662</v>
      </c>
      <c r="F3671" s="4">
        <v>0.43642361111111111</v>
      </c>
      <c r="G3671">
        <v>6.76</v>
      </c>
      <c r="H3671">
        <v>17.420000000000002</v>
      </c>
      <c r="I3671">
        <v>1812</v>
      </c>
      <c r="J3671">
        <v>3670</v>
      </c>
      <c r="K3671" s="5" t="str">
        <f t="shared" si="285"/>
        <v>2022-04</v>
      </c>
      <c r="L3671" s="3" t="str">
        <f t="shared" si="286"/>
        <v>2022</v>
      </c>
      <c r="M3671">
        <f t="shared" si="287"/>
        <v>24.18</v>
      </c>
      <c r="N3671" s="6">
        <f t="shared" si="288"/>
        <v>0.44852083333333331</v>
      </c>
      <c r="O3671">
        <f t="shared" si="289"/>
        <v>10</v>
      </c>
    </row>
    <row r="3672" spans="1:15" x14ac:dyDescent="0.35">
      <c r="A3672" t="s">
        <v>22</v>
      </c>
      <c r="B3672" s="3">
        <v>47299</v>
      </c>
      <c r="C3672">
        <v>20</v>
      </c>
      <c r="D3672" t="s">
        <v>23</v>
      </c>
      <c r="E3672" s="3">
        <v>44572</v>
      </c>
      <c r="F3672" s="4">
        <v>0.83018518518518514</v>
      </c>
      <c r="G3672">
        <v>9.23</v>
      </c>
      <c r="H3672">
        <v>6.83</v>
      </c>
      <c r="I3672">
        <v>1813</v>
      </c>
      <c r="J3672">
        <v>3671</v>
      </c>
      <c r="K3672" s="5" t="str">
        <f t="shared" si="285"/>
        <v>2022-01</v>
      </c>
      <c r="L3672" s="3" t="str">
        <f t="shared" si="286"/>
        <v>2022</v>
      </c>
      <c r="M3672">
        <f t="shared" si="287"/>
        <v>16.060000000000002</v>
      </c>
      <c r="N3672" s="6">
        <f t="shared" si="288"/>
        <v>0.83492824074074068</v>
      </c>
      <c r="O3672">
        <f t="shared" si="289"/>
        <v>20</v>
      </c>
    </row>
    <row r="3673" spans="1:15" x14ac:dyDescent="0.35">
      <c r="A3673" t="s">
        <v>22</v>
      </c>
      <c r="B3673" s="3">
        <v>47299</v>
      </c>
      <c r="C3673">
        <v>25</v>
      </c>
      <c r="D3673" t="s">
        <v>18</v>
      </c>
      <c r="E3673" s="3">
        <v>44572</v>
      </c>
      <c r="F3673" s="4">
        <v>0.83018518518518514</v>
      </c>
      <c r="G3673">
        <v>9.23</v>
      </c>
      <c r="H3673">
        <v>6.83</v>
      </c>
      <c r="I3673">
        <v>1813</v>
      </c>
      <c r="J3673">
        <v>3672</v>
      </c>
      <c r="K3673" s="5" t="str">
        <f t="shared" si="285"/>
        <v>2022-01</v>
      </c>
      <c r="L3673" s="3" t="str">
        <f t="shared" si="286"/>
        <v>2022</v>
      </c>
      <c r="M3673">
        <f t="shared" si="287"/>
        <v>16.060000000000002</v>
      </c>
      <c r="N3673" s="6">
        <f t="shared" si="288"/>
        <v>0.83492824074074068</v>
      </c>
      <c r="O3673">
        <f t="shared" si="289"/>
        <v>20</v>
      </c>
    </row>
    <row r="3674" spans="1:15" x14ac:dyDescent="0.35">
      <c r="A3674" t="s">
        <v>22</v>
      </c>
      <c r="B3674" s="3">
        <v>47299</v>
      </c>
      <c r="C3674">
        <v>50</v>
      </c>
      <c r="D3674" t="s">
        <v>27</v>
      </c>
      <c r="E3674" s="3">
        <v>44572</v>
      </c>
      <c r="F3674" s="4">
        <v>0.83018518518518514</v>
      </c>
      <c r="G3674">
        <v>9.23</v>
      </c>
      <c r="H3674">
        <v>6.83</v>
      </c>
      <c r="I3674">
        <v>1813</v>
      </c>
      <c r="J3674">
        <v>3673</v>
      </c>
      <c r="K3674" s="5" t="str">
        <f t="shared" si="285"/>
        <v>2022-01</v>
      </c>
      <c r="L3674" s="3" t="str">
        <f t="shared" si="286"/>
        <v>2022</v>
      </c>
      <c r="M3674">
        <f t="shared" si="287"/>
        <v>16.060000000000002</v>
      </c>
      <c r="N3674" s="6">
        <f t="shared" si="288"/>
        <v>0.83492824074074068</v>
      </c>
      <c r="O3674">
        <f t="shared" si="289"/>
        <v>20</v>
      </c>
    </row>
    <row r="3675" spans="1:15" x14ac:dyDescent="0.35">
      <c r="A3675" t="s">
        <v>24</v>
      </c>
      <c r="B3675" s="3">
        <v>47848</v>
      </c>
      <c r="C3675">
        <v>20</v>
      </c>
      <c r="D3675" t="s">
        <v>23</v>
      </c>
      <c r="E3675" s="3">
        <v>44611</v>
      </c>
      <c r="F3675" s="4">
        <v>0.39263888888888887</v>
      </c>
      <c r="G3675">
        <v>5.49</v>
      </c>
      <c r="H3675">
        <v>8.67</v>
      </c>
      <c r="I3675">
        <v>1814</v>
      </c>
      <c r="J3675">
        <v>3674</v>
      </c>
      <c r="K3675" s="5" t="str">
        <f t="shared" si="285"/>
        <v>2022-02</v>
      </c>
      <c r="L3675" s="3" t="str">
        <f t="shared" si="286"/>
        <v>2022</v>
      </c>
      <c r="M3675">
        <f t="shared" si="287"/>
        <v>14.16</v>
      </c>
      <c r="N3675" s="6">
        <f t="shared" si="288"/>
        <v>0.39865972222222218</v>
      </c>
      <c r="O3675">
        <f t="shared" si="289"/>
        <v>9</v>
      </c>
    </row>
    <row r="3676" spans="1:15" x14ac:dyDescent="0.35">
      <c r="A3676" t="s">
        <v>24</v>
      </c>
      <c r="B3676" s="3">
        <v>47848</v>
      </c>
      <c r="C3676">
        <v>0</v>
      </c>
      <c r="D3676" t="s">
        <v>17</v>
      </c>
      <c r="E3676" s="3">
        <v>44678</v>
      </c>
      <c r="F3676" s="4">
        <v>0.37680555555555556</v>
      </c>
      <c r="G3676">
        <v>7.75</v>
      </c>
      <c r="H3676">
        <v>7.94</v>
      </c>
      <c r="I3676">
        <v>1815</v>
      </c>
      <c r="J3676">
        <v>3675</v>
      </c>
      <c r="K3676" s="5" t="str">
        <f t="shared" si="285"/>
        <v>2022-04</v>
      </c>
      <c r="L3676" s="3" t="str">
        <f t="shared" si="286"/>
        <v>2022</v>
      </c>
      <c r="M3676">
        <f t="shared" si="287"/>
        <v>15.690000000000001</v>
      </c>
      <c r="N3676" s="6">
        <f t="shared" si="288"/>
        <v>0.38231944444444443</v>
      </c>
      <c r="O3676">
        <f t="shared" si="289"/>
        <v>9</v>
      </c>
    </row>
    <row r="3677" spans="1:15" x14ac:dyDescent="0.35">
      <c r="A3677" t="s">
        <v>24</v>
      </c>
      <c r="B3677" s="3">
        <v>47848</v>
      </c>
      <c r="C3677">
        <v>25</v>
      </c>
      <c r="D3677" t="s">
        <v>18</v>
      </c>
      <c r="E3677" s="3">
        <v>44678</v>
      </c>
      <c r="F3677" s="4">
        <v>0.37680555555555556</v>
      </c>
      <c r="G3677">
        <v>7.75</v>
      </c>
      <c r="H3677">
        <v>7.94</v>
      </c>
      <c r="I3677">
        <v>1815</v>
      </c>
      <c r="J3677">
        <v>3676</v>
      </c>
      <c r="K3677" s="5" t="str">
        <f t="shared" si="285"/>
        <v>2022-04</v>
      </c>
      <c r="L3677" s="3" t="str">
        <f t="shared" si="286"/>
        <v>2022</v>
      </c>
      <c r="M3677">
        <f t="shared" si="287"/>
        <v>15.690000000000001</v>
      </c>
      <c r="N3677" s="6">
        <f t="shared" si="288"/>
        <v>0.38231944444444443</v>
      </c>
      <c r="O3677">
        <f t="shared" si="289"/>
        <v>9</v>
      </c>
    </row>
    <row r="3678" spans="1:15" x14ac:dyDescent="0.35">
      <c r="A3678" t="s">
        <v>24</v>
      </c>
      <c r="B3678" s="3">
        <v>47848</v>
      </c>
      <c r="C3678">
        <v>50</v>
      </c>
      <c r="D3678" t="s">
        <v>27</v>
      </c>
      <c r="E3678" s="3">
        <v>44678</v>
      </c>
      <c r="F3678" s="4">
        <v>0.37680555555555556</v>
      </c>
      <c r="G3678">
        <v>7.75</v>
      </c>
      <c r="H3678">
        <v>7.94</v>
      </c>
      <c r="I3678">
        <v>1815</v>
      </c>
      <c r="J3678">
        <v>3677</v>
      </c>
      <c r="K3678" s="5" t="str">
        <f t="shared" si="285"/>
        <v>2022-04</v>
      </c>
      <c r="L3678" s="3" t="str">
        <f t="shared" si="286"/>
        <v>2022</v>
      </c>
      <c r="M3678">
        <f t="shared" si="287"/>
        <v>15.690000000000001</v>
      </c>
      <c r="N3678" s="6">
        <f t="shared" si="288"/>
        <v>0.38231944444444443</v>
      </c>
      <c r="O3678">
        <f t="shared" si="289"/>
        <v>9</v>
      </c>
    </row>
    <row r="3679" spans="1:15" x14ac:dyDescent="0.35">
      <c r="A3679" t="s">
        <v>24</v>
      </c>
      <c r="B3679" s="3">
        <v>47848</v>
      </c>
      <c r="C3679">
        <v>10</v>
      </c>
      <c r="D3679" t="s">
        <v>16</v>
      </c>
      <c r="E3679" s="3">
        <v>44668</v>
      </c>
      <c r="F3679" s="4">
        <v>0.76388888888888884</v>
      </c>
      <c r="G3679">
        <v>11.33</v>
      </c>
      <c r="H3679">
        <v>10.49</v>
      </c>
      <c r="I3679">
        <v>1816</v>
      </c>
      <c r="J3679">
        <v>3678</v>
      </c>
      <c r="K3679" s="5" t="str">
        <f t="shared" si="285"/>
        <v>2022-04</v>
      </c>
      <c r="L3679" s="3" t="str">
        <f t="shared" si="286"/>
        <v>2022</v>
      </c>
      <c r="M3679">
        <f t="shared" si="287"/>
        <v>21.82</v>
      </c>
      <c r="N3679" s="6">
        <f t="shared" si="288"/>
        <v>0.77117361111111105</v>
      </c>
      <c r="O3679">
        <f t="shared" si="289"/>
        <v>18</v>
      </c>
    </row>
    <row r="3680" spans="1:15" x14ac:dyDescent="0.35">
      <c r="A3680" t="s">
        <v>15</v>
      </c>
      <c r="B3680" s="3">
        <v>47118</v>
      </c>
      <c r="C3680">
        <v>20</v>
      </c>
      <c r="D3680" t="s">
        <v>23</v>
      </c>
      <c r="E3680" s="3">
        <v>44715</v>
      </c>
      <c r="F3680" s="4">
        <v>0.7446180555555556</v>
      </c>
      <c r="G3680">
        <v>6.8</v>
      </c>
      <c r="H3680">
        <v>10.41</v>
      </c>
      <c r="I3680">
        <v>1817</v>
      </c>
      <c r="J3680">
        <v>3679</v>
      </c>
      <c r="K3680" s="5" t="str">
        <f t="shared" si="285"/>
        <v>2022-06</v>
      </c>
      <c r="L3680" s="3" t="str">
        <f t="shared" si="286"/>
        <v>2022</v>
      </c>
      <c r="M3680">
        <f t="shared" si="287"/>
        <v>17.21</v>
      </c>
      <c r="N3680" s="6">
        <f t="shared" si="288"/>
        <v>0.75184722222222222</v>
      </c>
      <c r="O3680">
        <f t="shared" si="289"/>
        <v>18</v>
      </c>
    </row>
    <row r="3681" spans="1:15" x14ac:dyDescent="0.35">
      <c r="A3681" t="s">
        <v>15</v>
      </c>
      <c r="B3681" s="3">
        <v>47118</v>
      </c>
      <c r="C3681">
        <v>40</v>
      </c>
      <c r="D3681" t="s">
        <v>26</v>
      </c>
      <c r="E3681" s="3">
        <v>44715</v>
      </c>
      <c r="F3681" s="4">
        <v>0.7446180555555556</v>
      </c>
      <c r="G3681">
        <v>6.8</v>
      </c>
      <c r="H3681">
        <v>10.41</v>
      </c>
      <c r="I3681">
        <v>1817</v>
      </c>
      <c r="J3681">
        <v>3680</v>
      </c>
      <c r="K3681" s="5" t="str">
        <f t="shared" si="285"/>
        <v>2022-06</v>
      </c>
      <c r="L3681" s="3" t="str">
        <f t="shared" si="286"/>
        <v>2022</v>
      </c>
      <c r="M3681">
        <f t="shared" si="287"/>
        <v>17.21</v>
      </c>
      <c r="N3681" s="6">
        <f t="shared" si="288"/>
        <v>0.75184722222222222</v>
      </c>
      <c r="O3681">
        <f t="shared" si="289"/>
        <v>18</v>
      </c>
    </row>
    <row r="3682" spans="1:15" x14ac:dyDescent="0.35">
      <c r="A3682" t="s">
        <v>15</v>
      </c>
      <c r="B3682" s="3">
        <v>47118</v>
      </c>
      <c r="C3682">
        <v>80</v>
      </c>
      <c r="D3682" t="s">
        <v>19</v>
      </c>
      <c r="E3682" s="3">
        <v>44715</v>
      </c>
      <c r="F3682" s="4">
        <v>0.7446180555555556</v>
      </c>
      <c r="G3682">
        <v>6.8</v>
      </c>
      <c r="H3682">
        <v>10.41</v>
      </c>
      <c r="I3682">
        <v>1817</v>
      </c>
      <c r="J3682">
        <v>3681</v>
      </c>
      <c r="K3682" s="5" t="str">
        <f t="shared" si="285"/>
        <v>2022-06</v>
      </c>
      <c r="L3682" s="3" t="str">
        <f t="shared" si="286"/>
        <v>2022</v>
      </c>
      <c r="M3682">
        <f t="shared" si="287"/>
        <v>17.21</v>
      </c>
      <c r="N3682" s="6">
        <f t="shared" si="288"/>
        <v>0.75184722222222222</v>
      </c>
      <c r="O3682">
        <f t="shared" si="289"/>
        <v>18</v>
      </c>
    </row>
    <row r="3683" spans="1:15" x14ac:dyDescent="0.35">
      <c r="A3683" t="s">
        <v>15</v>
      </c>
      <c r="B3683" s="3">
        <v>47118</v>
      </c>
      <c r="C3683">
        <v>10</v>
      </c>
      <c r="D3683" t="s">
        <v>16</v>
      </c>
      <c r="E3683" s="3">
        <v>44769</v>
      </c>
      <c r="F3683" s="4">
        <v>0.56989583333333338</v>
      </c>
      <c r="G3683">
        <v>8.49</v>
      </c>
      <c r="H3683">
        <v>8.19</v>
      </c>
      <c r="I3683">
        <v>1818</v>
      </c>
      <c r="J3683">
        <v>3682</v>
      </c>
      <c r="K3683" s="5" t="str">
        <f t="shared" si="285"/>
        <v>2022-07</v>
      </c>
      <c r="L3683" s="3" t="str">
        <f t="shared" si="286"/>
        <v>2022</v>
      </c>
      <c r="M3683">
        <f t="shared" si="287"/>
        <v>16.68</v>
      </c>
      <c r="N3683" s="6">
        <f t="shared" si="288"/>
        <v>0.57558333333333334</v>
      </c>
      <c r="O3683">
        <f t="shared" si="289"/>
        <v>13</v>
      </c>
    </row>
    <row r="3684" spans="1:15" x14ac:dyDescent="0.35">
      <c r="A3684" t="s">
        <v>22</v>
      </c>
      <c r="B3684" s="3">
        <v>47299</v>
      </c>
      <c r="C3684">
        <v>0</v>
      </c>
      <c r="D3684" t="s">
        <v>17</v>
      </c>
      <c r="E3684" s="3">
        <v>44775</v>
      </c>
      <c r="F3684" s="4">
        <v>0.79795138888888884</v>
      </c>
      <c r="G3684">
        <v>6.41</v>
      </c>
      <c r="H3684">
        <v>10.29</v>
      </c>
      <c r="I3684">
        <v>1819</v>
      </c>
      <c r="J3684">
        <v>3683</v>
      </c>
      <c r="K3684" s="5" t="str">
        <f t="shared" si="285"/>
        <v>2022-08</v>
      </c>
      <c r="L3684" s="3" t="str">
        <f t="shared" si="286"/>
        <v>2022</v>
      </c>
      <c r="M3684">
        <f t="shared" si="287"/>
        <v>16.7</v>
      </c>
      <c r="N3684" s="6">
        <f t="shared" si="288"/>
        <v>0.80509722222222213</v>
      </c>
      <c r="O3684">
        <f t="shared" si="289"/>
        <v>19</v>
      </c>
    </row>
    <row r="3685" spans="1:15" x14ac:dyDescent="0.35">
      <c r="A3685" t="s">
        <v>24</v>
      </c>
      <c r="B3685" s="3">
        <v>47848</v>
      </c>
      <c r="C3685">
        <v>10</v>
      </c>
      <c r="D3685" t="s">
        <v>16</v>
      </c>
      <c r="E3685" s="3">
        <v>44795</v>
      </c>
      <c r="F3685" s="4">
        <v>0.5403472222222222</v>
      </c>
      <c r="G3685">
        <v>12.4</v>
      </c>
      <c r="H3685">
        <v>5.32</v>
      </c>
      <c r="I3685">
        <v>1820</v>
      </c>
      <c r="J3685">
        <v>3684</v>
      </c>
      <c r="K3685" s="5" t="str">
        <f t="shared" si="285"/>
        <v>2022-08</v>
      </c>
      <c r="L3685" s="3" t="str">
        <f t="shared" si="286"/>
        <v>2022</v>
      </c>
      <c r="M3685">
        <f t="shared" si="287"/>
        <v>17.72</v>
      </c>
      <c r="N3685" s="6">
        <f t="shared" si="288"/>
        <v>0.54404166666666665</v>
      </c>
      <c r="O3685">
        <f t="shared" si="289"/>
        <v>13</v>
      </c>
    </row>
    <row r="3686" spans="1:15" x14ac:dyDescent="0.35">
      <c r="A3686" t="s">
        <v>24</v>
      </c>
      <c r="B3686" s="3">
        <v>47848</v>
      </c>
      <c r="C3686">
        <v>25</v>
      </c>
      <c r="D3686" t="s">
        <v>18</v>
      </c>
      <c r="E3686" s="3">
        <v>44795</v>
      </c>
      <c r="F3686" s="4">
        <v>0.5403472222222222</v>
      </c>
      <c r="G3686">
        <v>12.4</v>
      </c>
      <c r="H3686">
        <v>5.32</v>
      </c>
      <c r="I3686">
        <v>1820</v>
      </c>
      <c r="J3686">
        <v>3685</v>
      </c>
      <c r="K3686" s="5" t="str">
        <f t="shared" si="285"/>
        <v>2022-08</v>
      </c>
      <c r="L3686" s="3" t="str">
        <f t="shared" si="286"/>
        <v>2022</v>
      </c>
      <c r="M3686">
        <f t="shared" si="287"/>
        <v>17.72</v>
      </c>
      <c r="N3686" s="6">
        <f t="shared" si="288"/>
        <v>0.54404166666666665</v>
      </c>
      <c r="O3686">
        <f t="shared" si="289"/>
        <v>13</v>
      </c>
    </row>
    <row r="3687" spans="1:15" x14ac:dyDescent="0.35">
      <c r="A3687" t="s">
        <v>25</v>
      </c>
      <c r="B3687" t="s">
        <v>21</v>
      </c>
      <c r="C3687">
        <v>20</v>
      </c>
      <c r="D3687" t="s">
        <v>23</v>
      </c>
      <c r="E3687" s="3">
        <v>44795</v>
      </c>
      <c r="F3687" s="4">
        <v>0.78222222222222226</v>
      </c>
      <c r="G3687">
        <v>8.3800000000000008</v>
      </c>
      <c r="H3687">
        <v>12.46</v>
      </c>
      <c r="I3687">
        <v>1821</v>
      </c>
      <c r="J3687">
        <v>3686</v>
      </c>
      <c r="K3687" s="5" t="str">
        <f t="shared" si="285"/>
        <v>2022-08</v>
      </c>
      <c r="L3687" s="3" t="str">
        <f t="shared" si="286"/>
        <v>2022</v>
      </c>
      <c r="M3687">
        <f t="shared" si="287"/>
        <v>20.840000000000003</v>
      </c>
      <c r="N3687" s="6">
        <f t="shared" si="288"/>
        <v>0.79087499999999999</v>
      </c>
      <c r="O3687">
        <f t="shared" si="289"/>
        <v>18</v>
      </c>
    </row>
    <row r="3688" spans="1:15" x14ac:dyDescent="0.35">
      <c r="A3688" t="s">
        <v>25</v>
      </c>
      <c r="B3688" t="s">
        <v>21</v>
      </c>
      <c r="C3688">
        <v>25</v>
      </c>
      <c r="D3688" t="s">
        <v>18</v>
      </c>
      <c r="E3688" s="3">
        <v>44795</v>
      </c>
      <c r="F3688" s="4">
        <v>0.78222222222222226</v>
      </c>
      <c r="G3688">
        <v>8.3800000000000008</v>
      </c>
      <c r="H3688">
        <v>12.46</v>
      </c>
      <c r="I3688">
        <v>1821</v>
      </c>
      <c r="J3688">
        <v>3687</v>
      </c>
      <c r="K3688" s="5" t="str">
        <f t="shared" si="285"/>
        <v>2022-08</v>
      </c>
      <c r="L3688" s="3" t="str">
        <f t="shared" si="286"/>
        <v>2022</v>
      </c>
      <c r="M3688">
        <f t="shared" si="287"/>
        <v>20.840000000000003</v>
      </c>
      <c r="N3688" s="6">
        <f t="shared" si="288"/>
        <v>0.79087499999999999</v>
      </c>
      <c r="O3688">
        <f t="shared" si="289"/>
        <v>18</v>
      </c>
    </row>
    <row r="3689" spans="1:15" x14ac:dyDescent="0.35">
      <c r="A3689" t="s">
        <v>25</v>
      </c>
      <c r="B3689" t="s">
        <v>21</v>
      </c>
      <c r="C3689">
        <v>80</v>
      </c>
      <c r="D3689" t="s">
        <v>19</v>
      </c>
      <c r="E3689" s="3">
        <v>44795</v>
      </c>
      <c r="F3689" s="4">
        <v>0.78222222222222226</v>
      </c>
      <c r="G3689">
        <v>8.3800000000000008</v>
      </c>
      <c r="H3689">
        <v>12.46</v>
      </c>
      <c r="I3689">
        <v>1821</v>
      </c>
      <c r="J3689">
        <v>3688</v>
      </c>
      <c r="K3689" s="5" t="str">
        <f t="shared" si="285"/>
        <v>2022-08</v>
      </c>
      <c r="L3689" s="3" t="str">
        <f t="shared" si="286"/>
        <v>2022</v>
      </c>
      <c r="M3689">
        <f t="shared" si="287"/>
        <v>20.840000000000003</v>
      </c>
      <c r="N3689" s="6">
        <f t="shared" si="288"/>
        <v>0.79087499999999999</v>
      </c>
      <c r="O3689">
        <f t="shared" si="289"/>
        <v>18</v>
      </c>
    </row>
    <row r="3690" spans="1:15" x14ac:dyDescent="0.35">
      <c r="A3690" t="s">
        <v>24</v>
      </c>
      <c r="B3690" s="3">
        <v>47848</v>
      </c>
      <c r="C3690">
        <v>10</v>
      </c>
      <c r="D3690" t="s">
        <v>16</v>
      </c>
      <c r="E3690" s="3">
        <v>44824</v>
      </c>
      <c r="F3690" s="4">
        <v>0.38612268518518517</v>
      </c>
      <c r="G3690">
        <v>17.11</v>
      </c>
      <c r="H3690">
        <v>14.67</v>
      </c>
      <c r="I3690">
        <v>1822</v>
      </c>
      <c r="J3690">
        <v>3689</v>
      </c>
      <c r="K3690" s="5" t="str">
        <f t="shared" si="285"/>
        <v>2022-09</v>
      </c>
      <c r="L3690" s="3" t="str">
        <f t="shared" si="286"/>
        <v>2022</v>
      </c>
      <c r="M3690">
        <f t="shared" si="287"/>
        <v>31.78</v>
      </c>
      <c r="N3690" s="6">
        <f t="shared" si="288"/>
        <v>0.39631018518518518</v>
      </c>
      <c r="O3690">
        <f t="shared" si="289"/>
        <v>9</v>
      </c>
    </row>
    <row r="3691" spans="1:15" x14ac:dyDescent="0.35">
      <c r="A3691" t="s">
        <v>24</v>
      </c>
      <c r="B3691" s="3">
        <v>47848</v>
      </c>
      <c r="C3691">
        <v>25</v>
      </c>
      <c r="D3691" t="s">
        <v>18</v>
      </c>
      <c r="E3691" s="3">
        <v>44824</v>
      </c>
      <c r="F3691" s="4">
        <v>0.38612268518518517</v>
      </c>
      <c r="G3691">
        <v>17.11</v>
      </c>
      <c r="H3691">
        <v>14.67</v>
      </c>
      <c r="I3691">
        <v>1822</v>
      </c>
      <c r="J3691">
        <v>3690</v>
      </c>
      <c r="K3691" s="5" t="str">
        <f t="shared" si="285"/>
        <v>2022-09</v>
      </c>
      <c r="L3691" s="3" t="str">
        <f t="shared" si="286"/>
        <v>2022</v>
      </c>
      <c r="M3691">
        <f t="shared" si="287"/>
        <v>31.78</v>
      </c>
      <c r="N3691" s="6">
        <f t="shared" si="288"/>
        <v>0.39631018518518518</v>
      </c>
      <c r="O3691">
        <f t="shared" si="289"/>
        <v>9</v>
      </c>
    </row>
    <row r="3692" spans="1:15" x14ac:dyDescent="0.35">
      <c r="A3692" t="s">
        <v>22</v>
      </c>
      <c r="B3692" s="3">
        <v>47299</v>
      </c>
      <c r="C3692">
        <v>10</v>
      </c>
      <c r="D3692" t="s">
        <v>16</v>
      </c>
      <c r="E3692" s="3">
        <v>44877</v>
      </c>
      <c r="F3692" s="4">
        <v>0.62710648148148151</v>
      </c>
      <c r="G3692">
        <v>7.54</v>
      </c>
      <c r="H3692">
        <v>8.73</v>
      </c>
      <c r="I3692">
        <v>1823</v>
      </c>
      <c r="J3692">
        <v>3691</v>
      </c>
      <c r="K3692" s="5" t="str">
        <f t="shared" si="285"/>
        <v>2022-11</v>
      </c>
      <c r="L3692" s="3" t="str">
        <f t="shared" si="286"/>
        <v>2022</v>
      </c>
      <c r="M3692">
        <f t="shared" si="287"/>
        <v>16.27</v>
      </c>
      <c r="N3692" s="6">
        <f t="shared" si="288"/>
        <v>0.63316898148148149</v>
      </c>
      <c r="O3692">
        <f t="shared" si="289"/>
        <v>15</v>
      </c>
    </row>
    <row r="3693" spans="1:15" x14ac:dyDescent="0.35">
      <c r="A3693" t="s">
        <v>15</v>
      </c>
      <c r="B3693" s="3">
        <v>47118</v>
      </c>
      <c r="C3693">
        <v>10</v>
      </c>
      <c r="D3693" t="s">
        <v>16</v>
      </c>
      <c r="E3693" s="3">
        <v>44764</v>
      </c>
      <c r="F3693" s="4">
        <v>0.5557523148148148</v>
      </c>
      <c r="G3693">
        <v>13.28</v>
      </c>
      <c r="H3693">
        <v>9.2799999999999994</v>
      </c>
      <c r="I3693">
        <v>1824</v>
      </c>
      <c r="J3693">
        <v>3692</v>
      </c>
      <c r="K3693" s="5" t="str">
        <f t="shared" si="285"/>
        <v>2022-07</v>
      </c>
      <c r="L3693" s="3" t="str">
        <f t="shared" si="286"/>
        <v>2022</v>
      </c>
      <c r="M3693">
        <f t="shared" si="287"/>
        <v>22.56</v>
      </c>
      <c r="N3693" s="6">
        <f t="shared" si="288"/>
        <v>0.56219675925925927</v>
      </c>
      <c r="O3693">
        <f t="shared" si="289"/>
        <v>13</v>
      </c>
    </row>
    <row r="3694" spans="1:15" x14ac:dyDescent="0.35">
      <c r="A3694" t="s">
        <v>15</v>
      </c>
      <c r="B3694" s="3">
        <v>47118</v>
      </c>
      <c r="C3694">
        <v>40</v>
      </c>
      <c r="D3694" t="s">
        <v>26</v>
      </c>
      <c r="E3694" s="3">
        <v>44764</v>
      </c>
      <c r="F3694" s="4">
        <v>0.5557523148148148</v>
      </c>
      <c r="G3694">
        <v>13.28</v>
      </c>
      <c r="H3694">
        <v>9.2799999999999994</v>
      </c>
      <c r="I3694">
        <v>1824</v>
      </c>
      <c r="J3694">
        <v>3693</v>
      </c>
      <c r="K3694" s="5" t="str">
        <f t="shared" si="285"/>
        <v>2022-07</v>
      </c>
      <c r="L3694" s="3" t="str">
        <f t="shared" si="286"/>
        <v>2022</v>
      </c>
      <c r="M3694">
        <f t="shared" si="287"/>
        <v>22.56</v>
      </c>
      <c r="N3694" s="6">
        <f t="shared" si="288"/>
        <v>0.56219675925925927</v>
      </c>
      <c r="O3694">
        <f t="shared" si="289"/>
        <v>13</v>
      </c>
    </row>
    <row r="3695" spans="1:15" x14ac:dyDescent="0.35">
      <c r="A3695" t="s">
        <v>24</v>
      </c>
      <c r="B3695" s="3">
        <v>47848</v>
      </c>
      <c r="C3695">
        <v>20</v>
      </c>
      <c r="D3695" t="s">
        <v>23</v>
      </c>
      <c r="E3695" s="3">
        <v>44828</v>
      </c>
      <c r="F3695" s="4">
        <v>0.44143518518518521</v>
      </c>
      <c r="G3695">
        <v>10.39</v>
      </c>
      <c r="H3695">
        <v>12.29</v>
      </c>
      <c r="I3695">
        <v>1825</v>
      </c>
      <c r="J3695">
        <v>3694</v>
      </c>
      <c r="K3695" s="5" t="str">
        <f t="shared" si="285"/>
        <v>2022-09</v>
      </c>
      <c r="L3695" s="3" t="str">
        <f t="shared" si="286"/>
        <v>2022</v>
      </c>
      <c r="M3695">
        <f t="shared" si="287"/>
        <v>22.68</v>
      </c>
      <c r="N3695" s="6">
        <f t="shared" si="288"/>
        <v>0.44996990740740744</v>
      </c>
      <c r="O3695">
        <f t="shared" si="289"/>
        <v>10</v>
      </c>
    </row>
    <row r="3696" spans="1:15" x14ac:dyDescent="0.35">
      <c r="A3696" t="s">
        <v>24</v>
      </c>
      <c r="B3696" s="3">
        <v>47848</v>
      </c>
      <c r="C3696">
        <v>25</v>
      </c>
      <c r="D3696" t="s">
        <v>18</v>
      </c>
      <c r="E3696" s="3">
        <v>44828</v>
      </c>
      <c r="F3696" s="4">
        <v>0.44143518518518521</v>
      </c>
      <c r="G3696">
        <v>10.39</v>
      </c>
      <c r="H3696">
        <v>12.29</v>
      </c>
      <c r="I3696">
        <v>1825</v>
      </c>
      <c r="J3696">
        <v>3695</v>
      </c>
      <c r="K3696" s="5" t="str">
        <f t="shared" si="285"/>
        <v>2022-09</v>
      </c>
      <c r="L3696" s="3" t="str">
        <f t="shared" si="286"/>
        <v>2022</v>
      </c>
      <c r="M3696">
        <f t="shared" si="287"/>
        <v>22.68</v>
      </c>
      <c r="N3696" s="6">
        <f t="shared" si="288"/>
        <v>0.44996990740740744</v>
      </c>
      <c r="O3696">
        <f t="shared" si="289"/>
        <v>10</v>
      </c>
    </row>
    <row r="3697" spans="1:15" x14ac:dyDescent="0.35">
      <c r="A3697" t="s">
        <v>24</v>
      </c>
      <c r="B3697" s="3">
        <v>47848</v>
      </c>
      <c r="C3697">
        <v>50</v>
      </c>
      <c r="D3697" t="s">
        <v>27</v>
      </c>
      <c r="E3697" s="3">
        <v>44828</v>
      </c>
      <c r="F3697" s="4">
        <v>0.44143518518518521</v>
      </c>
      <c r="G3697">
        <v>10.39</v>
      </c>
      <c r="H3697">
        <v>12.29</v>
      </c>
      <c r="I3697">
        <v>1825</v>
      </c>
      <c r="J3697">
        <v>3696</v>
      </c>
      <c r="K3697" s="5" t="str">
        <f t="shared" si="285"/>
        <v>2022-09</v>
      </c>
      <c r="L3697" s="3" t="str">
        <f t="shared" si="286"/>
        <v>2022</v>
      </c>
      <c r="M3697">
        <f t="shared" si="287"/>
        <v>22.68</v>
      </c>
      <c r="N3697" s="6">
        <f t="shared" si="288"/>
        <v>0.44996990740740744</v>
      </c>
      <c r="O3697">
        <f t="shared" si="289"/>
        <v>10</v>
      </c>
    </row>
    <row r="3698" spans="1:15" x14ac:dyDescent="0.35">
      <c r="A3698" t="s">
        <v>25</v>
      </c>
      <c r="B3698" t="s">
        <v>21</v>
      </c>
      <c r="C3698">
        <v>20</v>
      </c>
      <c r="D3698" t="s">
        <v>23</v>
      </c>
      <c r="E3698" s="3">
        <v>44658</v>
      </c>
      <c r="F3698" s="4">
        <v>0.72947916666666668</v>
      </c>
      <c r="G3698">
        <v>8.82</v>
      </c>
      <c r="H3698">
        <v>9.39</v>
      </c>
      <c r="I3698">
        <v>1826</v>
      </c>
      <c r="J3698">
        <v>3697</v>
      </c>
      <c r="K3698" s="5" t="str">
        <f t="shared" si="285"/>
        <v>2022-04</v>
      </c>
      <c r="L3698" s="3" t="str">
        <f t="shared" si="286"/>
        <v>2022</v>
      </c>
      <c r="M3698">
        <f t="shared" si="287"/>
        <v>18.21</v>
      </c>
      <c r="N3698" s="6">
        <f t="shared" si="288"/>
        <v>0.73599999999999999</v>
      </c>
      <c r="O3698">
        <f t="shared" si="289"/>
        <v>17</v>
      </c>
    </row>
    <row r="3699" spans="1:15" x14ac:dyDescent="0.35">
      <c r="A3699" t="s">
        <v>25</v>
      </c>
      <c r="B3699" t="s">
        <v>21</v>
      </c>
      <c r="C3699">
        <v>25</v>
      </c>
      <c r="D3699" t="s">
        <v>18</v>
      </c>
      <c r="E3699" s="3">
        <v>44658</v>
      </c>
      <c r="F3699" s="4">
        <v>0.72947916666666668</v>
      </c>
      <c r="G3699">
        <v>8.82</v>
      </c>
      <c r="H3699">
        <v>9.39</v>
      </c>
      <c r="I3699">
        <v>1826</v>
      </c>
      <c r="J3699">
        <v>3698</v>
      </c>
      <c r="K3699" s="5" t="str">
        <f t="shared" si="285"/>
        <v>2022-04</v>
      </c>
      <c r="L3699" s="3" t="str">
        <f t="shared" si="286"/>
        <v>2022</v>
      </c>
      <c r="M3699">
        <f t="shared" si="287"/>
        <v>18.21</v>
      </c>
      <c r="N3699" s="6">
        <f t="shared" si="288"/>
        <v>0.73599999999999999</v>
      </c>
      <c r="O3699">
        <f t="shared" si="289"/>
        <v>17</v>
      </c>
    </row>
    <row r="3700" spans="1:15" x14ac:dyDescent="0.35">
      <c r="A3700" t="s">
        <v>24</v>
      </c>
      <c r="B3700" s="3">
        <v>47848</v>
      </c>
      <c r="C3700">
        <v>10</v>
      </c>
      <c r="D3700" t="s">
        <v>16</v>
      </c>
      <c r="E3700" s="3">
        <v>44737</v>
      </c>
      <c r="F3700" s="4">
        <v>0.52799768518518519</v>
      </c>
      <c r="G3700">
        <v>9.64</v>
      </c>
      <c r="H3700">
        <v>7.34</v>
      </c>
      <c r="I3700">
        <v>1827</v>
      </c>
      <c r="J3700">
        <v>3699</v>
      </c>
      <c r="K3700" s="5" t="str">
        <f t="shared" si="285"/>
        <v>2022-06</v>
      </c>
      <c r="L3700" s="3" t="str">
        <f t="shared" si="286"/>
        <v>2022</v>
      </c>
      <c r="M3700">
        <f t="shared" si="287"/>
        <v>16.98</v>
      </c>
      <c r="N3700" s="6">
        <f t="shared" si="288"/>
        <v>0.53309490740740739</v>
      </c>
      <c r="O3700">
        <f t="shared" si="289"/>
        <v>12</v>
      </c>
    </row>
    <row r="3701" spans="1:15" x14ac:dyDescent="0.35">
      <c r="A3701" t="s">
        <v>24</v>
      </c>
      <c r="B3701" s="3">
        <v>47848</v>
      </c>
      <c r="C3701">
        <v>20</v>
      </c>
      <c r="D3701" t="s">
        <v>23</v>
      </c>
      <c r="E3701" s="3">
        <v>44792</v>
      </c>
      <c r="F3701" s="4">
        <v>0.67321759259259262</v>
      </c>
      <c r="G3701">
        <v>8.49</v>
      </c>
      <c r="H3701">
        <v>14.95</v>
      </c>
      <c r="I3701">
        <v>1828</v>
      </c>
      <c r="J3701">
        <v>3700</v>
      </c>
      <c r="K3701" s="5" t="str">
        <f t="shared" si="285"/>
        <v>2022-08</v>
      </c>
      <c r="L3701" s="3" t="str">
        <f t="shared" si="286"/>
        <v>2022</v>
      </c>
      <c r="M3701">
        <f t="shared" si="287"/>
        <v>23.439999999999998</v>
      </c>
      <c r="N3701" s="6">
        <f t="shared" si="288"/>
        <v>0.68359953703703702</v>
      </c>
      <c r="O3701">
        <f t="shared" si="289"/>
        <v>16</v>
      </c>
    </row>
    <row r="3702" spans="1:15" x14ac:dyDescent="0.35">
      <c r="A3702" t="s">
        <v>24</v>
      </c>
      <c r="B3702" s="3">
        <v>47848</v>
      </c>
      <c r="C3702">
        <v>40</v>
      </c>
      <c r="D3702" t="s">
        <v>26</v>
      </c>
      <c r="E3702" s="3">
        <v>44792</v>
      </c>
      <c r="F3702" s="4">
        <v>0.67321759259259262</v>
      </c>
      <c r="G3702">
        <v>8.49</v>
      </c>
      <c r="H3702">
        <v>14.95</v>
      </c>
      <c r="I3702">
        <v>1828</v>
      </c>
      <c r="J3702">
        <v>3701</v>
      </c>
      <c r="K3702" s="5" t="str">
        <f t="shared" si="285"/>
        <v>2022-08</v>
      </c>
      <c r="L3702" s="3" t="str">
        <f t="shared" si="286"/>
        <v>2022</v>
      </c>
      <c r="M3702">
        <f t="shared" si="287"/>
        <v>23.439999999999998</v>
      </c>
      <c r="N3702" s="6">
        <f t="shared" si="288"/>
        <v>0.68359953703703702</v>
      </c>
      <c r="O3702">
        <f t="shared" si="289"/>
        <v>16</v>
      </c>
    </row>
    <row r="3703" spans="1:15" x14ac:dyDescent="0.35">
      <c r="A3703" t="s">
        <v>24</v>
      </c>
      <c r="B3703" s="3">
        <v>47848</v>
      </c>
      <c r="C3703">
        <v>80</v>
      </c>
      <c r="D3703" t="s">
        <v>19</v>
      </c>
      <c r="E3703" s="3">
        <v>44792</v>
      </c>
      <c r="F3703" s="4">
        <v>0.67321759259259262</v>
      </c>
      <c r="G3703">
        <v>8.49</v>
      </c>
      <c r="H3703">
        <v>14.95</v>
      </c>
      <c r="I3703">
        <v>1828</v>
      </c>
      <c r="J3703">
        <v>3702</v>
      </c>
      <c r="K3703" s="5" t="str">
        <f t="shared" si="285"/>
        <v>2022-08</v>
      </c>
      <c r="L3703" s="3" t="str">
        <f t="shared" si="286"/>
        <v>2022</v>
      </c>
      <c r="M3703">
        <f t="shared" si="287"/>
        <v>23.439999999999998</v>
      </c>
      <c r="N3703" s="6">
        <f t="shared" si="288"/>
        <v>0.68359953703703702</v>
      </c>
      <c r="O3703">
        <f t="shared" si="289"/>
        <v>16</v>
      </c>
    </row>
    <row r="3704" spans="1:15" x14ac:dyDescent="0.35">
      <c r="A3704" t="s">
        <v>24</v>
      </c>
      <c r="B3704" s="3">
        <v>47848</v>
      </c>
      <c r="C3704">
        <v>10</v>
      </c>
      <c r="D3704" t="s">
        <v>16</v>
      </c>
      <c r="E3704" s="3">
        <v>44884</v>
      </c>
      <c r="F3704" s="4">
        <v>0.62508101851851849</v>
      </c>
      <c r="G3704">
        <v>7.7</v>
      </c>
      <c r="H3704">
        <v>6</v>
      </c>
      <c r="I3704">
        <v>1829</v>
      </c>
      <c r="J3704">
        <v>3703</v>
      </c>
      <c r="K3704" s="5" t="str">
        <f t="shared" si="285"/>
        <v>2022-11</v>
      </c>
      <c r="L3704" s="3" t="str">
        <f t="shared" si="286"/>
        <v>2022</v>
      </c>
      <c r="M3704">
        <f t="shared" si="287"/>
        <v>13.7</v>
      </c>
      <c r="N3704" s="6">
        <f t="shared" si="288"/>
        <v>0.62924768518518515</v>
      </c>
      <c r="O3704">
        <f t="shared" si="289"/>
        <v>15</v>
      </c>
    </row>
    <row r="3705" spans="1:15" x14ac:dyDescent="0.35">
      <c r="A3705" t="s">
        <v>24</v>
      </c>
      <c r="B3705" s="3">
        <v>47848</v>
      </c>
      <c r="C3705">
        <v>40</v>
      </c>
      <c r="D3705" t="s">
        <v>26</v>
      </c>
      <c r="E3705" s="3">
        <v>44884</v>
      </c>
      <c r="F3705" s="4">
        <v>0.62508101851851849</v>
      </c>
      <c r="G3705">
        <v>7.7</v>
      </c>
      <c r="H3705">
        <v>6</v>
      </c>
      <c r="I3705">
        <v>1829</v>
      </c>
      <c r="J3705">
        <v>3704</v>
      </c>
      <c r="K3705" s="5" t="str">
        <f t="shared" si="285"/>
        <v>2022-11</v>
      </c>
      <c r="L3705" s="3" t="str">
        <f t="shared" si="286"/>
        <v>2022</v>
      </c>
      <c r="M3705">
        <f t="shared" si="287"/>
        <v>13.7</v>
      </c>
      <c r="N3705" s="6">
        <f t="shared" si="288"/>
        <v>0.62924768518518515</v>
      </c>
      <c r="O3705">
        <f t="shared" si="289"/>
        <v>15</v>
      </c>
    </row>
    <row r="3706" spans="1:15" x14ac:dyDescent="0.35">
      <c r="A3706" t="s">
        <v>24</v>
      </c>
      <c r="B3706" s="3">
        <v>47848</v>
      </c>
      <c r="C3706">
        <v>80</v>
      </c>
      <c r="D3706" t="s">
        <v>19</v>
      </c>
      <c r="E3706" s="3">
        <v>44884</v>
      </c>
      <c r="F3706" s="4">
        <v>0.62508101851851849</v>
      </c>
      <c r="G3706">
        <v>7.7</v>
      </c>
      <c r="H3706">
        <v>6</v>
      </c>
      <c r="I3706">
        <v>1829</v>
      </c>
      <c r="J3706">
        <v>3705</v>
      </c>
      <c r="K3706" s="5" t="str">
        <f t="shared" si="285"/>
        <v>2022-11</v>
      </c>
      <c r="L3706" s="3" t="str">
        <f t="shared" si="286"/>
        <v>2022</v>
      </c>
      <c r="M3706">
        <f t="shared" si="287"/>
        <v>13.7</v>
      </c>
      <c r="N3706" s="6">
        <f t="shared" si="288"/>
        <v>0.62924768518518515</v>
      </c>
      <c r="O3706">
        <f t="shared" si="289"/>
        <v>15</v>
      </c>
    </row>
    <row r="3707" spans="1:15" x14ac:dyDescent="0.35">
      <c r="A3707" t="s">
        <v>22</v>
      </c>
      <c r="B3707" s="3">
        <v>47299</v>
      </c>
      <c r="C3707">
        <v>10</v>
      </c>
      <c r="D3707" t="s">
        <v>16</v>
      </c>
      <c r="E3707" s="3">
        <v>44890</v>
      </c>
      <c r="F3707" s="4">
        <v>0.69642361111111106</v>
      </c>
      <c r="G3707">
        <v>6.18</v>
      </c>
      <c r="H3707">
        <v>11.42</v>
      </c>
      <c r="I3707">
        <v>1830</v>
      </c>
      <c r="J3707">
        <v>3706</v>
      </c>
      <c r="K3707" s="5" t="str">
        <f t="shared" si="285"/>
        <v>2022-11</v>
      </c>
      <c r="L3707" s="3" t="str">
        <f t="shared" si="286"/>
        <v>2022</v>
      </c>
      <c r="M3707">
        <f t="shared" si="287"/>
        <v>17.600000000000001</v>
      </c>
      <c r="N3707" s="6">
        <f t="shared" si="288"/>
        <v>0.70435416666666661</v>
      </c>
      <c r="O3707">
        <f t="shared" si="289"/>
        <v>16</v>
      </c>
    </row>
    <row r="3708" spans="1:15" x14ac:dyDescent="0.35">
      <c r="A3708" t="s">
        <v>22</v>
      </c>
      <c r="B3708" s="3">
        <v>47299</v>
      </c>
      <c r="C3708">
        <v>40</v>
      </c>
      <c r="D3708" t="s">
        <v>26</v>
      </c>
      <c r="E3708" s="3">
        <v>44890</v>
      </c>
      <c r="F3708" s="4">
        <v>0.69642361111111106</v>
      </c>
      <c r="G3708">
        <v>6.18</v>
      </c>
      <c r="H3708">
        <v>11.42</v>
      </c>
      <c r="I3708">
        <v>1830</v>
      </c>
      <c r="J3708">
        <v>3707</v>
      </c>
      <c r="K3708" s="5" t="str">
        <f t="shared" si="285"/>
        <v>2022-11</v>
      </c>
      <c r="L3708" s="3" t="str">
        <f t="shared" si="286"/>
        <v>2022</v>
      </c>
      <c r="M3708">
        <f t="shared" si="287"/>
        <v>17.600000000000001</v>
      </c>
      <c r="N3708" s="6">
        <f t="shared" si="288"/>
        <v>0.70435416666666661</v>
      </c>
      <c r="O3708">
        <f t="shared" si="289"/>
        <v>16</v>
      </c>
    </row>
    <row r="3709" spans="1:15" x14ac:dyDescent="0.35">
      <c r="A3709" t="s">
        <v>22</v>
      </c>
      <c r="B3709" s="3">
        <v>47299</v>
      </c>
      <c r="C3709">
        <v>80</v>
      </c>
      <c r="D3709" t="s">
        <v>19</v>
      </c>
      <c r="E3709" s="3">
        <v>44890</v>
      </c>
      <c r="F3709" s="4">
        <v>0.69642361111111106</v>
      </c>
      <c r="G3709">
        <v>6.18</v>
      </c>
      <c r="H3709">
        <v>11.42</v>
      </c>
      <c r="I3709">
        <v>1830</v>
      </c>
      <c r="J3709">
        <v>3708</v>
      </c>
      <c r="K3709" s="5" t="str">
        <f t="shared" si="285"/>
        <v>2022-11</v>
      </c>
      <c r="L3709" s="3" t="str">
        <f t="shared" si="286"/>
        <v>2022</v>
      </c>
      <c r="M3709">
        <f t="shared" si="287"/>
        <v>17.600000000000001</v>
      </c>
      <c r="N3709" s="6">
        <f t="shared" si="288"/>
        <v>0.70435416666666661</v>
      </c>
      <c r="O3709">
        <f t="shared" si="289"/>
        <v>16</v>
      </c>
    </row>
    <row r="3710" spans="1:15" x14ac:dyDescent="0.35">
      <c r="A3710" t="s">
        <v>25</v>
      </c>
      <c r="B3710" t="s">
        <v>21</v>
      </c>
      <c r="C3710">
        <v>10</v>
      </c>
      <c r="D3710" t="s">
        <v>16</v>
      </c>
      <c r="E3710" s="3">
        <v>44607</v>
      </c>
      <c r="F3710" s="4">
        <v>0.61890046296296297</v>
      </c>
      <c r="G3710">
        <v>7.95</v>
      </c>
      <c r="H3710">
        <v>9.68</v>
      </c>
      <c r="I3710">
        <v>1831</v>
      </c>
      <c r="J3710">
        <v>3709</v>
      </c>
      <c r="K3710" s="5" t="str">
        <f t="shared" si="285"/>
        <v>2022-02</v>
      </c>
      <c r="L3710" s="3" t="str">
        <f t="shared" si="286"/>
        <v>2022</v>
      </c>
      <c r="M3710">
        <f t="shared" si="287"/>
        <v>17.63</v>
      </c>
      <c r="N3710" s="6">
        <f t="shared" si="288"/>
        <v>0.62562268518518516</v>
      </c>
      <c r="O3710">
        <f t="shared" si="289"/>
        <v>15</v>
      </c>
    </row>
    <row r="3711" spans="1:15" x14ac:dyDescent="0.35">
      <c r="A3711" t="s">
        <v>25</v>
      </c>
      <c r="B3711" t="s">
        <v>21</v>
      </c>
      <c r="C3711">
        <v>25</v>
      </c>
      <c r="D3711" t="s">
        <v>18</v>
      </c>
      <c r="E3711" s="3">
        <v>44607</v>
      </c>
      <c r="F3711" s="4">
        <v>0.61890046296296297</v>
      </c>
      <c r="G3711">
        <v>7.95</v>
      </c>
      <c r="H3711">
        <v>9.68</v>
      </c>
      <c r="I3711">
        <v>1831</v>
      </c>
      <c r="J3711">
        <v>3710</v>
      </c>
      <c r="K3711" s="5" t="str">
        <f t="shared" si="285"/>
        <v>2022-02</v>
      </c>
      <c r="L3711" s="3" t="str">
        <f t="shared" si="286"/>
        <v>2022</v>
      </c>
      <c r="M3711">
        <f t="shared" si="287"/>
        <v>17.63</v>
      </c>
      <c r="N3711" s="6">
        <f t="shared" si="288"/>
        <v>0.62562268518518516</v>
      </c>
      <c r="O3711">
        <f t="shared" si="289"/>
        <v>15</v>
      </c>
    </row>
    <row r="3712" spans="1:15" x14ac:dyDescent="0.35">
      <c r="A3712" t="s">
        <v>15</v>
      </c>
      <c r="B3712" s="3">
        <v>47118</v>
      </c>
      <c r="C3712">
        <v>0</v>
      </c>
      <c r="D3712" t="s">
        <v>17</v>
      </c>
      <c r="E3712" s="3">
        <v>44633</v>
      </c>
      <c r="F3712" s="4">
        <v>0.49600694444444443</v>
      </c>
      <c r="G3712">
        <v>6.78</v>
      </c>
      <c r="H3712">
        <v>11.32</v>
      </c>
      <c r="I3712">
        <v>1832</v>
      </c>
      <c r="J3712">
        <v>3711</v>
      </c>
      <c r="K3712" s="5" t="str">
        <f t="shared" si="285"/>
        <v>2022-03</v>
      </c>
      <c r="L3712" s="3" t="str">
        <f t="shared" si="286"/>
        <v>2022</v>
      </c>
      <c r="M3712">
        <f t="shared" si="287"/>
        <v>18.100000000000001</v>
      </c>
      <c r="N3712" s="6">
        <f t="shared" si="288"/>
        <v>0.50386805555555558</v>
      </c>
      <c r="O3712">
        <f t="shared" si="289"/>
        <v>12</v>
      </c>
    </row>
    <row r="3713" spans="1:15" x14ac:dyDescent="0.35">
      <c r="A3713" t="s">
        <v>15</v>
      </c>
      <c r="B3713" s="3">
        <v>47118</v>
      </c>
      <c r="C3713">
        <v>40</v>
      </c>
      <c r="D3713" t="s">
        <v>26</v>
      </c>
      <c r="E3713" s="3">
        <v>44633</v>
      </c>
      <c r="F3713" s="4">
        <v>0.49600694444444443</v>
      </c>
      <c r="G3713">
        <v>6.78</v>
      </c>
      <c r="H3713">
        <v>11.32</v>
      </c>
      <c r="I3713">
        <v>1832</v>
      </c>
      <c r="J3713">
        <v>3712</v>
      </c>
      <c r="K3713" s="5" t="str">
        <f t="shared" si="285"/>
        <v>2022-03</v>
      </c>
      <c r="L3713" s="3" t="str">
        <f t="shared" si="286"/>
        <v>2022</v>
      </c>
      <c r="M3713">
        <f t="shared" si="287"/>
        <v>18.100000000000001</v>
      </c>
      <c r="N3713" s="6">
        <f t="shared" si="288"/>
        <v>0.50386805555555558</v>
      </c>
      <c r="O3713">
        <f t="shared" si="289"/>
        <v>12</v>
      </c>
    </row>
    <row r="3714" spans="1:15" x14ac:dyDescent="0.35">
      <c r="A3714" t="s">
        <v>15</v>
      </c>
      <c r="B3714" s="3">
        <v>47118</v>
      </c>
      <c r="C3714">
        <v>80</v>
      </c>
      <c r="D3714" t="s">
        <v>19</v>
      </c>
      <c r="E3714" s="3">
        <v>44633</v>
      </c>
      <c r="F3714" s="4">
        <v>0.49600694444444443</v>
      </c>
      <c r="G3714">
        <v>6.78</v>
      </c>
      <c r="H3714">
        <v>11.32</v>
      </c>
      <c r="I3714">
        <v>1832</v>
      </c>
      <c r="J3714">
        <v>3713</v>
      </c>
      <c r="K3714" s="5" t="str">
        <f t="shared" si="285"/>
        <v>2022-03</v>
      </c>
      <c r="L3714" s="3" t="str">
        <f t="shared" si="286"/>
        <v>2022</v>
      </c>
      <c r="M3714">
        <f t="shared" si="287"/>
        <v>18.100000000000001</v>
      </c>
      <c r="N3714" s="6">
        <f t="shared" si="288"/>
        <v>0.50386805555555558</v>
      </c>
      <c r="O3714">
        <f t="shared" si="289"/>
        <v>12</v>
      </c>
    </row>
    <row r="3715" spans="1:15" x14ac:dyDescent="0.35">
      <c r="A3715" t="s">
        <v>25</v>
      </c>
      <c r="B3715" t="s">
        <v>21</v>
      </c>
      <c r="C3715">
        <v>10</v>
      </c>
      <c r="D3715" t="s">
        <v>16</v>
      </c>
      <c r="E3715" s="3">
        <v>44654</v>
      </c>
      <c r="F3715" s="4">
        <v>0.70863425925925927</v>
      </c>
      <c r="G3715">
        <v>9.02</v>
      </c>
      <c r="H3715">
        <v>10.38</v>
      </c>
      <c r="I3715">
        <v>1833</v>
      </c>
      <c r="J3715">
        <v>3714</v>
      </c>
      <c r="K3715" s="5" t="str">
        <f t="shared" ref="K3715:K3778" si="290">TEXT(E3715, "yyyy-mm")</f>
        <v>2022-04</v>
      </c>
      <c r="L3715" s="3" t="str">
        <f t="shared" ref="L3715:L3778" si="291">TEXT(E3715, "yyyy")</f>
        <v>2022</v>
      </c>
      <c r="M3715">
        <f t="shared" ref="M3715:M3778" si="292">G3715+H3715</f>
        <v>19.399999999999999</v>
      </c>
      <c r="N3715" s="6">
        <f t="shared" ref="N3715:N3778" si="293">F3715+(H3715/1440)</f>
        <v>0.71584259259259264</v>
      </c>
      <c r="O3715">
        <f t="shared" ref="O3715:O3778" si="294">HOUR(N3715)</f>
        <v>17</v>
      </c>
    </row>
    <row r="3716" spans="1:15" x14ac:dyDescent="0.35">
      <c r="A3716" t="s">
        <v>25</v>
      </c>
      <c r="B3716" t="s">
        <v>21</v>
      </c>
      <c r="C3716">
        <v>40</v>
      </c>
      <c r="D3716" t="s">
        <v>26</v>
      </c>
      <c r="E3716" s="3">
        <v>44654</v>
      </c>
      <c r="F3716" s="4">
        <v>0.70863425925925927</v>
      </c>
      <c r="G3716">
        <v>9.02</v>
      </c>
      <c r="H3716">
        <v>10.38</v>
      </c>
      <c r="I3716">
        <v>1833</v>
      </c>
      <c r="J3716">
        <v>3715</v>
      </c>
      <c r="K3716" s="5" t="str">
        <f t="shared" si="290"/>
        <v>2022-04</v>
      </c>
      <c r="L3716" s="3" t="str">
        <f t="shared" si="291"/>
        <v>2022</v>
      </c>
      <c r="M3716">
        <f t="shared" si="292"/>
        <v>19.399999999999999</v>
      </c>
      <c r="N3716" s="6">
        <f t="shared" si="293"/>
        <v>0.71584259259259264</v>
      </c>
      <c r="O3716">
        <f t="shared" si="294"/>
        <v>17</v>
      </c>
    </row>
    <row r="3717" spans="1:15" x14ac:dyDescent="0.35">
      <c r="A3717" t="s">
        <v>25</v>
      </c>
      <c r="B3717" t="s">
        <v>21</v>
      </c>
      <c r="C3717">
        <v>50</v>
      </c>
      <c r="D3717" t="s">
        <v>27</v>
      </c>
      <c r="E3717" s="3">
        <v>44654</v>
      </c>
      <c r="F3717" s="4">
        <v>0.70863425925925927</v>
      </c>
      <c r="G3717">
        <v>9.02</v>
      </c>
      <c r="H3717">
        <v>10.38</v>
      </c>
      <c r="I3717">
        <v>1833</v>
      </c>
      <c r="J3717">
        <v>3716</v>
      </c>
      <c r="K3717" s="5" t="str">
        <f t="shared" si="290"/>
        <v>2022-04</v>
      </c>
      <c r="L3717" s="3" t="str">
        <f t="shared" si="291"/>
        <v>2022</v>
      </c>
      <c r="M3717">
        <f t="shared" si="292"/>
        <v>19.399999999999999</v>
      </c>
      <c r="N3717" s="6">
        <f t="shared" si="293"/>
        <v>0.71584259259259264</v>
      </c>
      <c r="O3717">
        <f t="shared" si="294"/>
        <v>17</v>
      </c>
    </row>
    <row r="3718" spans="1:15" x14ac:dyDescent="0.35">
      <c r="A3718" t="s">
        <v>24</v>
      </c>
      <c r="B3718" s="3">
        <v>47848</v>
      </c>
      <c r="C3718">
        <v>10</v>
      </c>
      <c r="D3718" t="s">
        <v>16</v>
      </c>
      <c r="E3718" s="3">
        <v>44837</v>
      </c>
      <c r="F3718" s="4">
        <v>0.72760416666666672</v>
      </c>
      <c r="G3718">
        <v>10.55</v>
      </c>
      <c r="H3718">
        <v>6.22</v>
      </c>
      <c r="I3718">
        <v>1834</v>
      </c>
      <c r="J3718">
        <v>3717</v>
      </c>
      <c r="K3718" s="5" t="str">
        <f t="shared" si="290"/>
        <v>2022-10</v>
      </c>
      <c r="L3718" s="3" t="str">
        <f t="shared" si="291"/>
        <v>2022</v>
      </c>
      <c r="M3718">
        <f t="shared" si="292"/>
        <v>16.77</v>
      </c>
      <c r="N3718" s="6">
        <f t="shared" si="293"/>
        <v>0.73192361111111115</v>
      </c>
      <c r="O3718">
        <f t="shared" si="294"/>
        <v>17</v>
      </c>
    </row>
    <row r="3719" spans="1:15" x14ac:dyDescent="0.35">
      <c r="A3719" t="s">
        <v>24</v>
      </c>
      <c r="B3719" s="3">
        <v>47848</v>
      </c>
      <c r="C3719">
        <v>40</v>
      </c>
      <c r="D3719" t="s">
        <v>26</v>
      </c>
      <c r="E3719" s="3">
        <v>44837</v>
      </c>
      <c r="F3719" s="4">
        <v>0.72760416666666672</v>
      </c>
      <c r="G3719">
        <v>10.55</v>
      </c>
      <c r="H3719">
        <v>6.22</v>
      </c>
      <c r="I3719">
        <v>1834</v>
      </c>
      <c r="J3719">
        <v>3718</v>
      </c>
      <c r="K3719" s="5" t="str">
        <f t="shared" si="290"/>
        <v>2022-10</v>
      </c>
      <c r="L3719" s="3" t="str">
        <f t="shared" si="291"/>
        <v>2022</v>
      </c>
      <c r="M3719">
        <f t="shared" si="292"/>
        <v>16.77</v>
      </c>
      <c r="N3719" s="6">
        <f t="shared" si="293"/>
        <v>0.73192361111111115</v>
      </c>
      <c r="O3719">
        <f t="shared" si="294"/>
        <v>17</v>
      </c>
    </row>
    <row r="3720" spans="1:15" x14ac:dyDescent="0.35">
      <c r="A3720" t="s">
        <v>22</v>
      </c>
      <c r="B3720" s="3">
        <v>47299</v>
      </c>
      <c r="C3720">
        <v>10</v>
      </c>
      <c r="D3720" t="s">
        <v>16</v>
      </c>
      <c r="E3720" s="3">
        <v>44851</v>
      </c>
      <c r="F3720" s="4">
        <v>0.53215277777777781</v>
      </c>
      <c r="G3720">
        <v>7.58</v>
      </c>
      <c r="H3720">
        <v>8.9600000000000009</v>
      </c>
      <c r="I3720">
        <v>1835</v>
      </c>
      <c r="J3720">
        <v>3719</v>
      </c>
      <c r="K3720" s="5" t="str">
        <f t="shared" si="290"/>
        <v>2022-10</v>
      </c>
      <c r="L3720" s="3" t="str">
        <f t="shared" si="291"/>
        <v>2022</v>
      </c>
      <c r="M3720">
        <f t="shared" si="292"/>
        <v>16.54</v>
      </c>
      <c r="N3720" s="6">
        <f t="shared" si="293"/>
        <v>0.53837500000000005</v>
      </c>
      <c r="O3720">
        <f t="shared" si="294"/>
        <v>12</v>
      </c>
    </row>
    <row r="3721" spans="1:15" x14ac:dyDescent="0.35">
      <c r="A3721" t="s">
        <v>22</v>
      </c>
      <c r="B3721" s="3">
        <v>47299</v>
      </c>
      <c r="C3721">
        <v>40</v>
      </c>
      <c r="D3721" t="s">
        <v>26</v>
      </c>
      <c r="E3721" s="3">
        <v>44851</v>
      </c>
      <c r="F3721" s="4">
        <v>0.53215277777777781</v>
      </c>
      <c r="G3721">
        <v>7.58</v>
      </c>
      <c r="H3721">
        <v>8.9600000000000009</v>
      </c>
      <c r="I3721">
        <v>1835</v>
      </c>
      <c r="J3721">
        <v>3720</v>
      </c>
      <c r="K3721" s="5" t="str">
        <f t="shared" si="290"/>
        <v>2022-10</v>
      </c>
      <c r="L3721" s="3" t="str">
        <f t="shared" si="291"/>
        <v>2022</v>
      </c>
      <c r="M3721">
        <f t="shared" si="292"/>
        <v>16.54</v>
      </c>
      <c r="N3721" s="6">
        <f t="shared" si="293"/>
        <v>0.53837500000000005</v>
      </c>
      <c r="O3721">
        <f t="shared" si="294"/>
        <v>12</v>
      </c>
    </row>
    <row r="3722" spans="1:15" x14ac:dyDescent="0.35">
      <c r="A3722" t="s">
        <v>22</v>
      </c>
      <c r="B3722" s="3">
        <v>47299</v>
      </c>
      <c r="C3722">
        <v>50</v>
      </c>
      <c r="D3722" t="s">
        <v>27</v>
      </c>
      <c r="E3722" s="3">
        <v>44851</v>
      </c>
      <c r="F3722" s="4">
        <v>0.53215277777777781</v>
      </c>
      <c r="G3722">
        <v>7.58</v>
      </c>
      <c r="H3722">
        <v>8.9600000000000009</v>
      </c>
      <c r="I3722">
        <v>1835</v>
      </c>
      <c r="J3722">
        <v>3721</v>
      </c>
      <c r="K3722" s="5" t="str">
        <f t="shared" si="290"/>
        <v>2022-10</v>
      </c>
      <c r="L3722" s="3" t="str">
        <f t="shared" si="291"/>
        <v>2022</v>
      </c>
      <c r="M3722">
        <f t="shared" si="292"/>
        <v>16.54</v>
      </c>
      <c r="N3722" s="6">
        <f t="shared" si="293"/>
        <v>0.53837500000000005</v>
      </c>
      <c r="O3722">
        <f t="shared" si="294"/>
        <v>12</v>
      </c>
    </row>
    <row r="3723" spans="1:15" x14ac:dyDescent="0.35">
      <c r="A3723" t="s">
        <v>24</v>
      </c>
      <c r="B3723" s="3">
        <v>47848</v>
      </c>
      <c r="C3723">
        <v>20</v>
      </c>
      <c r="D3723" t="s">
        <v>23</v>
      </c>
      <c r="E3723" s="3">
        <v>44747</v>
      </c>
      <c r="F3723" s="4">
        <v>0.52431712962962962</v>
      </c>
      <c r="G3723">
        <v>6.78</v>
      </c>
      <c r="H3723">
        <v>13.5</v>
      </c>
      <c r="I3723">
        <v>1836</v>
      </c>
      <c r="J3723">
        <v>3722</v>
      </c>
      <c r="K3723" s="5" t="str">
        <f t="shared" si="290"/>
        <v>2022-07</v>
      </c>
      <c r="L3723" s="3" t="str">
        <f t="shared" si="291"/>
        <v>2022</v>
      </c>
      <c r="M3723">
        <f t="shared" si="292"/>
        <v>20.28</v>
      </c>
      <c r="N3723" s="6">
        <f t="shared" si="293"/>
        <v>0.53369212962962964</v>
      </c>
      <c r="O3723">
        <f t="shared" si="294"/>
        <v>12</v>
      </c>
    </row>
    <row r="3724" spans="1:15" x14ac:dyDescent="0.35">
      <c r="A3724" t="s">
        <v>24</v>
      </c>
      <c r="B3724" s="3">
        <v>47848</v>
      </c>
      <c r="C3724">
        <v>25</v>
      </c>
      <c r="D3724" t="s">
        <v>18</v>
      </c>
      <c r="E3724" s="3">
        <v>44747</v>
      </c>
      <c r="F3724" s="4">
        <v>0.52431712962962962</v>
      </c>
      <c r="G3724">
        <v>6.78</v>
      </c>
      <c r="H3724">
        <v>13.5</v>
      </c>
      <c r="I3724">
        <v>1836</v>
      </c>
      <c r="J3724">
        <v>3723</v>
      </c>
      <c r="K3724" s="5" t="str">
        <f t="shared" si="290"/>
        <v>2022-07</v>
      </c>
      <c r="L3724" s="3" t="str">
        <f t="shared" si="291"/>
        <v>2022</v>
      </c>
      <c r="M3724">
        <f t="shared" si="292"/>
        <v>20.28</v>
      </c>
      <c r="N3724" s="6">
        <f t="shared" si="293"/>
        <v>0.53369212962962964</v>
      </c>
      <c r="O3724">
        <f t="shared" si="294"/>
        <v>12</v>
      </c>
    </row>
    <row r="3725" spans="1:15" x14ac:dyDescent="0.35">
      <c r="A3725" t="s">
        <v>24</v>
      </c>
      <c r="B3725" s="3">
        <v>47848</v>
      </c>
      <c r="C3725">
        <v>80</v>
      </c>
      <c r="D3725" t="s">
        <v>19</v>
      </c>
      <c r="E3725" s="3">
        <v>44747</v>
      </c>
      <c r="F3725" s="4">
        <v>0.52431712962962962</v>
      </c>
      <c r="G3725">
        <v>6.78</v>
      </c>
      <c r="H3725">
        <v>13.5</v>
      </c>
      <c r="I3725">
        <v>1836</v>
      </c>
      <c r="J3725">
        <v>3724</v>
      </c>
      <c r="K3725" s="5" t="str">
        <f t="shared" si="290"/>
        <v>2022-07</v>
      </c>
      <c r="L3725" s="3" t="str">
        <f t="shared" si="291"/>
        <v>2022</v>
      </c>
      <c r="M3725">
        <f t="shared" si="292"/>
        <v>20.28</v>
      </c>
      <c r="N3725" s="6">
        <f t="shared" si="293"/>
        <v>0.53369212962962964</v>
      </c>
      <c r="O3725">
        <f t="shared" si="294"/>
        <v>12</v>
      </c>
    </row>
    <row r="3726" spans="1:15" x14ac:dyDescent="0.35">
      <c r="A3726" t="s">
        <v>15</v>
      </c>
      <c r="B3726" s="3">
        <v>47118</v>
      </c>
      <c r="C3726">
        <v>0</v>
      </c>
      <c r="D3726" t="s">
        <v>17</v>
      </c>
      <c r="E3726" s="3">
        <v>44826</v>
      </c>
      <c r="F3726" s="4">
        <v>0.38070601851851854</v>
      </c>
      <c r="G3726">
        <v>19.760000000000002</v>
      </c>
      <c r="H3726">
        <v>11.17</v>
      </c>
      <c r="I3726">
        <v>1837</v>
      </c>
      <c r="J3726">
        <v>3725</v>
      </c>
      <c r="K3726" s="5" t="str">
        <f t="shared" si="290"/>
        <v>2022-09</v>
      </c>
      <c r="L3726" s="3" t="str">
        <f t="shared" si="291"/>
        <v>2022</v>
      </c>
      <c r="M3726">
        <f t="shared" si="292"/>
        <v>30.93</v>
      </c>
      <c r="N3726" s="6">
        <f t="shared" si="293"/>
        <v>0.38846296296296301</v>
      </c>
      <c r="O3726">
        <f t="shared" si="294"/>
        <v>9</v>
      </c>
    </row>
    <row r="3727" spans="1:15" x14ac:dyDescent="0.35">
      <c r="A3727" t="s">
        <v>15</v>
      </c>
      <c r="B3727" s="3">
        <v>47118</v>
      </c>
      <c r="C3727">
        <v>40</v>
      </c>
      <c r="D3727" t="s">
        <v>26</v>
      </c>
      <c r="E3727" s="3">
        <v>44826</v>
      </c>
      <c r="F3727" s="4">
        <v>0.38070601851851854</v>
      </c>
      <c r="G3727">
        <v>19.760000000000002</v>
      </c>
      <c r="H3727">
        <v>11.17</v>
      </c>
      <c r="I3727">
        <v>1837</v>
      </c>
      <c r="J3727">
        <v>3726</v>
      </c>
      <c r="K3727" s="5" t="str">
        <f t="shared" si="290"/>
        <v>2022-09</v>
      </c>
      <c r="L3727" s="3" t="str">
        <f t="shared" si="291"/>
        <v>2022</v>
      </c>
      <c r="M3727">
        <f t="shared" si="292"/>
        <v>30.93</v>
      </c>
      <c r="N3727" s="6">
        <f t="shared" si="293"/>
        <v>0.38846296296296301</v>
      </c>
      <c r="O3727">
        <f t="shared" si="294"/>
        <v>9</v>
      </c>
    </row>
    <row r="3728" spans="1:15" x14ac:dyDescent="0.35">
      <c r="A3728" t="s">
        <v>15</v>
      </c>
      <c r="B3728" s="3">
        <v>47118</v>
      </c>
      <c r="C3728">
        <v>20</v>
      </c>
      <c r="D3728" t="s">
        <v>23</v>
      </c>
      <c r="E3728" s="3">
        <v>44899</v>
      </c>
      <c r="F3728" s="4">
        <v>0.78922453703703699</v>
      </c>
      <c r="G3728">
        <v>14.57</v>
      </c>
      <c r="H3728">
        <v>6.96</v>
      </c>
      <c r="I3728">
        <v>1838</v>
      </c>
      <c r="J3728">
        <v>3727</v>
      </c>
      <c r="K3728" s="5" t="str">
        <f t="shared" si="290"/>
        <v>2022-12</v>
      </c>
      <c r="L3728" s="3" t="str">
        <f t="shared" si="291"/>
        <v>2022</v>
      </c>
      <c r="M3728">
        <f t="shared" si="292"/>
        <v>21.53</v>
      </c>
      <c r="N3728" s="6">
        <f t="shared" si="293"/>
        <v>0.79405787037037034</v>
      </c>
      <c r="O3728">
        <f t="shared" si="294"/>
        <v>19</v>
      </c>
    </row>
    <row r="3729" spans="1:15" x14ac:dyDescent="0.35">
      <c r="A3729" t="s">
        <v>22</v>
      </c>
      <c r="B3729" s="3">
        <v>47299</v>
      </c>
      <c r="C3729">
        <v>20</v>
      </c>
      <c r="D3729" t="s">
        <v>23</v>
      </c>
      <c r="E3729" s="3">
        <v>44724</v>
      </c>
      <c r="F3729" s="4">
        <v>0.57401620370370365</v>
      </c>
      <c r="G3729">
        <v>8</v>
      </c>
      <c r="H3729">
        <v>9.4600000000000009</v>
      </c>
      <c r="I3729">
        <v>1839</v>
      </c>
      <c r="J3729">
        <v>3728</v>
      </c>
      <c r="K3729" s="5" t="str">
        <f t="shared" si="290"/>
        <v>2022-06</v>
      </c>
      <c r="L3729" s="3" t="str">
        <f t="shared" si="291"/>
        <v>2022</v>
      </c>
      <c r="M3729">
        <f t="shared" si="292"/>
        <v>17.46</v>
      </c>
      <c r="N3729" s="6">
        <f t="shared" si="293"/>
        <v>0.58058564814814806</v>
      </c>
      <c r="O3729">
        <f t="shared" si="294"/>
        <v>13</v>
      </c>
    </row>
    <row r="3730" spans="1:15" x14ac:dyDescent="0.35">
      <c r="A3730" t="s">
        <v>22</v>
      </c>
      <c r="B3730" s="3">
        <v>47299</v>
      </c>
      <c r="C3730">
        <v>25</v>
      </c>
      <c r="D3730" t="s">
        <v>18</v>
      </c>
      <c r="E3730" s="3">
        <v>44724</v>
      </c>
      <c r="F3730" s="4">
        <v>0.57401620370370365</v>
      </c>
      <c r="G3730">
        <v>8</v>
      </c>
      <c r="H3730">
        <v>9.4600000000000009</v>
      </c>
      <c r="I3730">
        <v>1839</v>
      </c>
      <c r="J3730">
        <v>3729</v>
      </c>
      <c r="K3730" s="5" t="str">
        <f t="shared" si="290"/>
        <v>2022-06</v>
      </c>
      <c r="L3730" s="3" t="str">
        <f t="shared" si="291"/>
        <v>2022</v>
      </c>
      <c r="M3730">
        <f t="shared" si="292"/>
        <v>17.46</v>
      </c>
      <c r="N3730" s="6">
        <f t="shared" si="293"/>
        <v>0.58058564814814806</v>
      </c>
      <c r="O3730">
        <f t="shared" si="294"/>
        <v>13</v>
      </c>
    </row>
    <row r="3731" spans="1:15" x14ac:dyDescent="0.35">
      <c r="A3731" t="s">
        <v>22</v>
      </c>
      <c r="B3731" s="3">
        <v>47299</v>
      </c>
      <c r="C3731">
        <v>50</v>
      </c>
      <c r="D3731" t="s">
        <v>27</v>
      </c>
      <c r="E3731" s="3">
        <v>44724</v>
      </c>
      <c r="F3731" s="4">
        <v>0.57401620370370365</v>
      </c>
      <c r="G3731">
        <v>8</v>
      </c>
      <c r="H3731">
        <v>9.4600000000000009</v>
      </c>
      <c r="I3731">
        <v>1839</v>
      </c>
      <c r="J3731">
        <v>3730</v>
      </c>
      <c r="K3731" s="5" t="str">
        <f t="shared" si="290"/>
        <v>2022-06</v>
      </c>
      <c r="L3731" s="3" t="str">
        <f t="shared" si="291"/>
        <v>2022</v>
      </c>
      <c r="M3731">
        <f t="shared" si="292"/>
        <v>17.46</v>
      </c>
      <c r="N3731" s="6">
        <f t="shared" si="293"/>
        <v>0.58058564814814806</v>
      </c>
      <c r="O3731">
        <f t="shared" si="294"/>
        <v>13</v>
      </c>
    </row>
    <row r="3732" spans="1:15" x14ac:dyDescent="0.35">
      <c r="A3732" t="s">
        <v>25</v>
      </c>
      <c r="B3732" t="s">
        <v>21</v>
      </c>
      <c r="C3732">
        <v>10</v>
      </c>
      <c r="D3732" t="s">
        <v>16</v>
      </c>
      <c r="E3732" s="3">
        <v>44581</v>
      </c>
      <c r="F3732" s="4">
        <v>0.78019675925925924</v>
      </c>
      <c r="G3732">
        <v>6.32</v>
      </c>
      <c r="H3732">
        <v>11.19</v>
      </c>
      <c r="I3732">
        <v>1840</v>
      </c>
      <c r="J3732">
        <v>3731</v>
      </c>
      <c r="K3732" s="5" t="str">
        <f t="shared" si="290"/>
        <v>2022-01</v>
      </c>
      <c r="L3732" s="3" t="str">
        <f t="shared" si="291"/>
        <v>2022</v>
      </c>
      <c r="M3732">
        <f t="shared" si="292"/>
        <v>17.509999999999998</v>
      </c>
      <c r="N3732" s="6">
        <f t="shared" si="293"/>
        <v>0.78796759259259253</v>
      </c>
      <c r="O3732">
        <f t="shared" si="294"/>
        <v>18</v>
      </c>
    </row>
    <row r="3733" spans="1:15" x14ac:dyDescent="0.35">
      <c r="A3733" t="s">
        <v>25</v>
      </c>
      <c r="B3733" t="s">
        <v>21</v>
      </c>
      <c r="C3733">
        <v>25</v>
      </c>
      <c r="D3733" t="s">
        <v>18</v>
      </c>
      <c r="E3733" s="3">
        <v>44581</v>
      </c>
      <c r="F3733" s="4">
        <v>0.78019675925925924</v>
      </c>
      <c r="G3733">
        <v>6.32</v>
      </c>
      <c r="H3733">
        <v>11.19</v>
      </c>
      <c r="I3733">
        <v>1840</v>
      </c>
      <c r="J3733">
        <v>3732</v>
      </c>
      <c r="K3733" s="5" t="str">
        <f t="shared" si="290"/>
        <v>2022-01</v>
      </c>
      <c r="L3733" s="3" t="str">
        <f t="shared" si="291"/>
        <v>2022</v>
      </c>
      <c r="M3733">
        <f t="shared" si="292"/>
        <v>17.509999999999998</v>
      </c>
      <c r="N3733" s="6">
        <f t="shared" si="293"/>
        <v>0.78796759259259253</v>
      </c>
      <c r="O3733">
        <f t="shared" si="294"/>
        <v>18</v>
      </c>
    </row>
    <row r="3734" spans="1:15" x14ac:dyDescent="0.35">
      <c r="A3734" t="s">
        <v>25</v>
      </c>
      <c r="B3734" t="s">
        <v>21</v>
      </c>
      <c r="C3734">
        <v>50</v>
      </c>
      <c r="D3734" t="s">
        <v>27</v>
      </c>
      <c r="E3734" s="3">
        <v>44581</v>
      </c>
      <c r="F3734" s="4">
        <v>0.78019675925925924</v>
      </c>
      <c r="G3734">
        <v>6.32</v>
      </c>
      <c r="H3734">
        <v>11.19</v>
      </c>
      <c r="I3734">
        <v>1840</v>
      </c>
      <c r="J3734">
        <v>3733</v>
      </c>
      <c r="K3734" s="5" t="str">
        <f t="shared" si="290"/>
        <v>2022-01</v>
      </c>
      <c r="L3734" s="3" t="str">
        <f t="shared" si="291"/>
        <v>2022</v>
      </c>
      <c r="M3734">
        <f t="shared" si="292"/>
        <v>17.509999999999998</v>
      </c>
      <c r="N3734" s="6">
        <f t="shared" si="293"/>
        <v>0.78796759259259253</v>
      </c>
      <c r="O3734">
        <f t="shared" si="294"/>
        <v>18</v>
      </c>
    </row>
    <row r="3735" spans="1:15" x14ac:dyDescent="0.35">
      <c r="A3735" t="s">
        <v>25</v>
      </c>
      <c r="B3735" t="s">
        <v>21</v>
      </c>
      <c r="C3735">
        <v>20</v>
      </c>
      <c r="D3735" t="s">
        <v>23</v>
      </c>
      <c r="E3735" s="3">
        <v>44615</v>
      </c>
      <c r="F3735" s="4">
        <v>0.69287037037037036</v>
      </c>
      <c r="G3735">
        <v>11.97</v>
      </c>
      <c r="H3735">
        <v>9.91</v>
      </c>
      <c r="I3735">
        <v>1841</v>
      </c>
      <c r="J3735">
        <v>3734</v>
      </c>
      <c r="K3735" s="5" t="str">
        <f t="shared" si="290"/>
        <v>2022-02</v>
      </c>
      <c r="L3735" s="3" t="str">
        <f t="shared" si="291"/>
        <v>2022</v>
      </c>
      <c r="M3735">
        <f t="shared" si="292"/>
        <v>21.880000000000003</v>
      </c>
      <c r="N3735" s="6">
        <f t="shared" si="293"/>
        <v>0.69975231481481481</v>
      </c>
      <c r="O3735">
        <f t="shared" si="294"/>
        <v>16</v>
      </c>
    </row>
    <row r="3736" spans="1:15" x14ac:dyDescent="0.35">
      <c r="A3736" t="s">
        <v>25</v>
      </c>
      <c r="B3736" t="s">
        <v>21</v>
      </c>
      <c r="C3736">
        <v>40</v>
      </c>
      <c r="D3736" t="s">
        <v>26</v>
      </c>
      <c r="E3736" s="3">
        <v>44615</v>
      </c>
      <c r="F3736" s="4">
        <v>0.69287037037037036</v>
      </c>
      <c r="G3736">
        <v>11.97</v>
      </c>
      <c r="H3736">
        <v>9.91</v>
      </c>
      <c r="I3736">
        <v>1841</v>
      </c>
      <c r="J3736">
        <v>3735</v>
      </c>
      <c r="K3736" s="5" t="str">
        <f t="shared" si="290"/>
        <v>2022-02</v>
      </c>
      <c r="L3736" s="3" t="str">
        <f t="shared" si="291"/>
        <v>2022</v>
      </c>
      <c r="M3736">
        <f t="shared" si="292"/>
        <v>21.880000000000003</v>
      </c>
      <c r="N3736" s="6">
        <f t="shared" si="293"/>
        <v>0.69975231481481481</v>
      </c>
      <c r="O3736">
        <f t="shared" si="294"/>
        <v>16</v>
      </c>
    </row>
    <row r="3737" spans="1:15" x14ac:dyDescent="0.35">
      <c r="A3737" t="s">
        <v>24</v>
      </c>
      <c r="B3737" s="3">
        <v>47848</v>
      </c>
      <c r="C3737">
        <v>0</v>
      </c>
      <c r="D3737" t="s">
        <v>17</v>
      </c>
      <c r="E3737" s="3">
        <v>44749</v>
      </c>
      <c r="F3737" s="4">
        <v>0.49027777777777776</v>
      </c>
      <c r="G3737">
        <v>5.4</v>
      </c>
      <c r="H3737">
        <v>6.54</v>
      </c>
      <c r="I3737">
        <v>1842</v>
      </c>
      <c r="J3737">
        <v>3736</v>
      </c>
      <c r="K3737" s="5" t="str">
        <f t="shared" si="290"/>
        <v>2022-07</v>
      </c>
      <c r="L3737" s="3" t="str">
        <f t="shared" si="291"/>
        <v>2022</v>
      </c>
      <c r="M3737">
        <f t="shared" si="292"/>
        <v>11.940000000000001</v>
      </c>
      <c r="N3737" s="6">
        <f t="shared" si="293"/>
        <v>0.49481944444444442</v>
      </c>
      <c r="O3737">
        <f t="shared" si="294"/>
        <v>11</v>
      </c>
    </row>
    <row r="3738" spans="1:15" x14ac:dyDescent="0.35">
      <c r="A3738" t="s">
        <v>24</v>
      </c>
      <c r="B3738" s="3">
        <v>47848</v>
      </c>
      <c r="C3738">
        <v>0</v>
      </c>
      <c r="D3738" t="s">
        <v>17</v>
      </c>
      <c r="E3738" s="3">
        <v>44769</v>
      </c>
      <c r="F3738" s="4">
        <v>0.43603009259259257</v>
      </c>
      <c r="G3738">
        <v>8</v>
      </c>
      <c r="H3738">
        <v>9.8000000000000007</v>
      </c>
      <c r="I3738">
        <v>1843</v>
      </c>
      <c r="J3738">
        <v>3737</v>
      </c>
      <c r="K3738" s="5" t="str">
        <f t="shared" si="290"/>
        <v>2022-07</v>
      </c>
      <c r="L3738" s="3" t="str">
        <f t="shared" si="291"/>
        <v>2022</v>
      </c>
      <c r="M3738">
        <f t="shared" si="292"/>
        <v>17.8</v>
      </c>
      <c r="N3738" s="6">
        <f t="shared" si="293"/>
        <v>0.44283564814814813</v>
      </c>
      <c r="O3738">
        <f t="shared" si="294"/>
        <v>10</v>
      </c>
    </row>
    <row r="3739" spans="1:15" x14ac:dyDescent="0.35">
      <c r="A3739" t="s">
        <v>15</v>
      </c>
      <c r="B3739" s="3">
        <v>47118</v>
      </c>
      <c r="C3739">
        <v>20</v>
      </c>
      <c r="D3739" t="s">
        <v>23</v>
      </c>
      <c r="E3739" s="3">
        <v>44717</v>
      </c>
      <c r="F3739" s="4">
        <v>0.51946759259259256</v>
      </c>
      <c r="G3739">
        <v>9.92</v>
      </c>
      <c r="H3739">
        <v>18.100000000000001</v>
      </c>
      <c r="I3739">
        <v>1844</v>
      </c>
      <c r="J3739">
        <v>3738</v>
      </c>
      <c r="K3739" s="5" t="str">
        <f t="shared" si="290"/>
        <v>2022-06</v>
      </c>
      <c r="L3739" s="3" t="str">
        <f t="shared" si="291"/>
        <v>2022</v>
      </c>
      <c r="M3739">
        <f t="shared" si="292"/>
        <v>28.020000000000003</v>
      </c>
      <c r="N3739" s="6">
        <f t="shared" si="293"/>
        <v>0.53203703703703698</v>
      </c>
      <c r="O3739">
        <f t="shared" si="294"/>
        <v>12</v>
      </c>
    </row>
    <row r="3740" spans="1:15" x14ac:dyDescent="0.35">
      <c r="A3740" t="s">
        <v>15</v>
      </c>
      <c r="B3740" s="3">
        <v>47118</v>
      </c>
      <c r="C3740">
        <v>40</v>
      </c>
      <c r="D3740" t="s">
        <v>26</v>
      </c>
      <c r="E3740" s="3">
        <v>44717</v>
      </c>
      <c r="F3740" s="4">
        <v>0.51946759259259256</v>
      </c>
      <c r="G3740">
        <v>9.92</v>
      </c>
      <c r="H3740">
        <v>18.100000000000001</v>
      </c>
      <c r="I3740">
        <v>1844</v>
      </c>
      <c r="J3740">
        <v>3739</v>
      </c>
      <c r="K3740" s="5" t="str">
        <f t="shared" si="290"/>
        <v>2022-06</v>
      </c>
      <c r="L3740" s="3" t="str">
        <f t="shared" si="291"/>
        <v>2022</v>
      </c>
      <c r="M3740">
        <f t="shared" si="292"/>
        <v>28.020000000000003</v>
      </c>
      <c r="N3740" s="6">
        <f t="shared" si="293"/>
        <v>0.53203703703703698</v>
      </c>
      <c r="O3740">
        <f t="shared" si="294"/>
        <v>12</v>
      </c>
    </row>
    <row r="3741" spans="1:15" x14ac:dyDescent="0.35">
      <c r="A3741" t="s">
        <v>15</v>
      </c>
      <c r="B3741" s="3">
        <v>47118</v>
      </c>
      <c r="C3741">
        <v>10</v>
      </c>
      <c r="D3741" t="s">
        <v>16</v>
      </c>
      <c r="E3741" s="3">
        <v>44760</v>
      </c>
      <c r="F3741" s="4">
        <v>0.61262731481481481</v>
      </c>
      <c r="G3741">
        <v>7.74</v>
      </c>
      <c r="H3741">
        <v>7.56</v>
      </c>
      <c r="I3741">
        <v>1845</v>
      </c>
      <c r="J3741">
        <v>3740</v>
      </c>
      <c r="K3741" s="5" t="str">
        <f t="shared" si="290"/>
        <v>2022-07</v>
      </c>
      <c r="L3741" s="3" t="str">
        <f t="shared" si="291"/>
        <v>2022</v>
      </c>
      <c r="M3741">
        <f t="shared" si="292"/>
        <v>15.3</v>
      </c>
      <c r="N3741" s="6">
        <f t="shared" si="293"/>
        <v>0.61787731481481478</v>
      </c>
      <c r="O3741">
        <f t="shared" si="294"/>
        <v>14</v>
      </c>
    </row>
    <row r="3742" spans="1:15" x14ac:dyDescent="0.35">
      <c r="A3742" t="s">
        <v>24</v>
      </c>
      <c r="B3742" s="3">
        <v>47848</v>
      </c>
      <c r="C3742">
        <v>0</v>
      </c>
      <c r="D3742" t="s">
        <v>17</v>
      </c>
      <c r="E3742" s="3">
        <v>44870</v>
      </c>
      <c r="F3742" s="4">
        <v>0.5640856481481481</v>
      </c>
      <c r="G3742">
        <v>14.41</v>
      </c>
      <c r="H3742">
        <v>5.82</v>
      </c>
      <c r="I3742">
        <v>1846</v>
      </c>
      <c r="J3742">
        <v>3741</v>
      </c>
      <c r="K3742" s="5" t="str">
        <f t="shared" si="290"/>
        <v>2022-11</v>
      </c>
      <c r="L3742" s="3" t="str">
        <f t="shared" si="291"/>
        <v>2022</v>
      </c>
      <c r="M3742">
        <f t="shared" si="292"/>
        <v>20.23</v>
      </c>
      <c r="N3742" s="6">
        <f t="shared" si="293"/>
        <v>0.56812731481481482</v>
      </c>
      <c r="O3742">
        <f t="shared" si="294"/>
        <v>13</v>
      </c>
    </row>
    <row r="3743" spans="1:15" x14ac:dyDescent="0.35">
      <c r="A3743" t="s">
        <v>24</v>
      </c>
      <c r="B3743" s="3">
        <v>47848</v>
      </c>
      <c r="C3743">
        <v>40</v>
      </c>
      <c r="D3743" t="s">
        <v>26</v>
      </c>
      <c r="E3743" s="3">
        <v>44870</v>
      </c>
      <c r="F3743" s="4">
        <v>0.5640856481481481</v>
      </c>
      <c r="G3743">
        <v>14.41</v>
      </c>
      <c r="H3743">
        <v>5.82</v>
      </c>
      <c r="I3743">
        <v>1846</v>
      </c>
      <c r="J3743">
        <v>3742</v>
      </c>
      <c r="K3743" s="5" t="str">
        <f t="shared" si="290"/>
        <v>2022-11</v>
      </c>
      <c r="L3743" s="3" t="str">
        <f t="shared" si="291"/>
        <v>2022</v>
      </c>
      <c r="M3743">
        <f t="shared" si="292"/>
        <v>20.23</v>
      </c>
      <c r="N3743" s="6">
        <f t="shared" si="293"/>
        <v>0.56812731481481482</v>
      </c>
      <c r="O3743">
        <f t="shared" si="294"/>
        <v>13</v>
      </c>
    </row>
    <row r="3744" spans="1:15" x14ac:dyDescent="0.35">
      <c r="A3744" t="s">
        <v>25</v>
      </c>
      <c r="B3744" t="s">
        <v>21</v>
      </c>
      <c r="C3744">
        <v>20</v>
      </c>
      <c r="D3744" t="s">
        <v>23</v>
      </c>
      <c r="E3744" s="3">
        <v>44930</v>
      </c>
      <c r="F3744" s="4">
        <v>0.83553240740740742</v>
      </c>
      <c r="G3744">
        <v>5.61</v>
      </c>
      <c r="H3744">
        <v>15.65</v>
      </c>
      <c r="I3744">
        <v>1847</v>
      </c>
      <c r="J3744">
        <v>3743</v>
      </c>
      <c r="K3744" s="5" t="str">
        <f t="shared" si="290"/>
        <v>2023-01</v>
      </c>
      <c r="L3744" s="3" t="str">
        <f t="shared" si="291"/>
        <v>2023</v>
      </c>
      <c r="M3744">
        <f t="shared" si="292"/>
        <v>21.26</v>
      </c>
      <c r="N3744" s="6">
        <f t="shared" si="293"/>
        <v>0.84640046296296301</v>
      </c>
      <c r="O3744">
        <f t="shared" si="294"/>
        <v>20</v>
      </c>
    </row>
    <row r="3745" spans="1:15" x14ac:dyDescent="0.35">
      <c r="A3745" t="s">
        <v>24</v>
      </c>
      <c r="B3745" s="3">
        <v>47848</v>
      </c>
      <c r="C3745">
        <v>10</v>
      </c>
      <c r="D3745" t="s">
        <v>16</v>
      </c>
      <c r="E3745" s="3">
        <v>44726</v>
      </c>
      <c r="F3745" s="4">
        <v>0.43563657407407408</v>
      </c>
      <c r="G3745">
        <v>5.37</v>
      </c>
      <c r="H3745">
        <v>16.3</v>
      </c>
      <c r="I3745">
        <v>1848</v>
      </c>
      <c r="J3745">
        <v>3744</v>
      </c>
      <c r="K3745" s="5" t="str">
        <f t="shared" si="290"/>
        <v>2022-06</v>
      </c>
      <c r="L3745" s="3" t="str">
        <f t="shared" si="291"/>
        <v>2022</v>
      </c>
      <c r="M3745">
        <f t="shared" si="292"/>
        <v>21.67</v>
      </c>
      <c r="N3745" s="6">
        <f t="shared" si="293"/>
        <v>0.44695601851851852</v>
      </c>
      <c r="O3745">
        <f t="shared" si="294"/>
        <v>10</v>
      </c>
    </row>
    <row r="3746" spans="1:15" x14ac:dyDescent="0.35">
      <c r="A3746" t="s">
        <v>24</v>
      </c>
      <c r="B3746" s="3">
        <v>47848</v>
      </c>
      <c r="C3746">
        <v>25</v>
      </c>
      <c r="D3746" t="s">
        <v>18</v>
      </c>
      <c r="E3746" s="3">
        <v>44726</v>
      </c>
      <c r="F3746" s="4">
        <v>0.43563657407407408</v>
      </c>
      <c r="G3746">
        <v>5.37</v>
      </c>
      <c r="H3746">
        <v>16.3</v>
      </c>
      <c r="I3746">
        <v>1848</v>
      </c>
      <c r="J3746">
        <v>3745</v>
      </c>
      <c r="K3746" s="5" t="str">
        <f t="shared" si="290"/>
        <v>2022-06</v>
      </c>
      <c r="L3746" s="3" t="str">
        <f t="shared" si="291"/>
        <v>2022</v>
      </c>
      <c r="M3746">
        <f t="shared" si="292"/>
        <v>21.67</v>
      </c>
      <c r="N3746" s="6">
        <f t="shared" si="293"/>
        <v>0.44695601851851852</v>
      </c>
      <c r="O3746">
        <f t="shared" si="294"/>
        <v>10</v>
      </c>
    </row>
    <row r="3747" spans="1:15" x14ac:dyDescent="0.35">
      <c r="A3747" t="s">
        <v>24</v>
      </c>
      <c r="B3747" s="3">
        <v>47848</v>
      </c>
      <c r="C3747">
        <v>10</v>
      </c>
      <c r="D3747" t="s">
        <v>16</v>
      </c>
      <c r="E3747" s="3">
        <v>44786</v>
      </c>
      <c r="F3747" s="4">
        <v>0.61280092592592594</v>
      </c>
      <c r="G3747">
        <v>6.18</v>
      </c>
      <c r="H3747">
        <v>7.02</v>
      </c>
      <c r="I3747">
        <v>1849</v>
      </c>
      <c r="J3747">
        <v>3746</v>
      </c>
      <c r="K3747" s="5" t="str">
        <f t="shared" si="290"/>
        <v>2022-08</v>
      </c>
      <c r="L3747" s="3" t="str">
        <f t="shared" si="291"/>
        <v>2022</v>
      </c>
      <c r="M3747">
        <f t="shared" si="292"/>
        <v>13.2</v>
      </c>
      <c r="N3747" s="6">
        <f t="shared" si="293"/>
        <v>0.61767592592592591</v>
      </c>
      <c r="O3747">
        <f t="shared" si="294"/>
        <v>14</v>
      </c>
    </row>
    <row r="3748" spans="1:15" x14ac:dyDescent="0.35">
      <c r="A3748" t="s">
        <v>24</v>
      </c>
      <c r="B3748" s="3">
        <v>47848</v>
      </c>
      <c r="C3748">
        <v>40</v>
      </c>
      <c r="D3748" t="s">
        <v>26</v>
      </c>
      <c r="E3748" s="3">
        <v>44786</v>
      </c>
      <c r="F3748" s="4">
        <v>0.61280092592592594</v>
      </c>
      <c r="G3748">
        <v>6.18</v>
      </c>
      <c r="H3748">
        <v>7.02</v>
      </c>
      <c r="I3748">
        <v>1849</v>
      </c>
      <c r="J3748">
        <v>3747</v>
      </c>
      <c r="K3748" s="5" t="str">
        <f t="shared" si="290"/>
        <v>2022-08</v>
      </c>
      <c r="L3748" s="3" t="str">
        <f t="shared" si="291"/>
        <v>2022</v>
      </c>
      <c r="M3748">
        <f t="shared" si="292"/>
        <v>13.2</v>
      </c>
      <c r="N3748" s="6">
        <f t="shared" si="293"/>
        <v>0.61767592592592591</v>
      </c>
      <c r="O3748">
        <f t="shared" si="294"/>
        <v>14</v>
      </c>
    </row>
    <row r="3749" spans="1:15" x14ac:dyDescent="0.35">
      <c r="A3749" t="s">
        <v>25</v>
      </c>
      <c r="B3749" t="s">
        <v>21</v>
      </c>
      <c r="C3749">
        <v>0</v>
      </c>
      <c r="D3749" t="s">
        <v>17</v>
      </c>
      <c r="E3749" s="3">
        <v>44811</v>
      </c>
      <c r="F3749" s="4">
        <v>0.81892361111111112</v>
      </c>
      <c r="G3749">
        <v>12.92</v>
      </c>
      <c r="H3749">
        <v>8.4</v>
      </c>
      <c r="I3749">
        <v>1850</v>
      </c>
      <c r="J3749">
        <v>3748</v>
      </c>
      <c r="K3749" s="5" t="str">
        <f t="shared" si="290"/>
        <v>2022-09</v>
      </c>
      <c r="L3749" s="3" t="str">
        <f t="shared" si="291"/>
        <v>2022</v>
      </c>
      <c r="M3749">
        <f t="shared" si="292"/>
        <v>21.32</v>
      </c>
      <c r="N3749" s="6">
        <f t="shared" si="293"/>
        <v>0.82475694444444447</v>
      </c>
      <c r="O3749">
        <f t="shared" si="294"/>
        <v>19</v>
      </c>
    </row>
    <row r="3750" spans="1:15" x14ac:dyDescent="0.35">
      <c r="A3750" t="s">
        <v>24</v>
      </c>
      <c r="B3750" s="3">
        <v>47848</v>
      </c>
      <c r="C3750">
        <v>10</v>
      </c>
      <c r="D3750" t="s">
        <v>16</v>
      </c>
      <c r="E3750" s="3">
        <v>44862</v>
      </c>
      <c r="F3750" s="4">
        <v>0.47704861111111113</v>
      </c>
      <c r="G3750">
        <v>7.93</v>
      </c>
      <c r="H3750">
        <v>10.31</v>
      </c>
      <c r="I3750">
        <v>1851</v>
      </c>
      <c r="J3750">
        <v>3749</v>
      </c>
      <c r="K3750" s="5" t="str">
        <f t="shared" si="290"/>
        <v>2022-10</v>
      </c>
      <c r="L3750" s="3" t="str">
        <f t="shared" si="291"/>
        <v>2022</v>
      </c>
      <c r="M3750">
        <f t="shared" si="292"/>
        <v>18.240000000000002</v>
      </c>
      <c r="N3750" s="6">
        <f t="shared" si="293"/>
        <v>0.48420833333333335</v>
      </c>
      <c r="O3750">
        <f t="shared" si="294"/>
        <v>11</v>
      </c>
    </row>
    <row r="3751" spans="1:15" x14ac:dyDescent="0.35">
      <c r="A3751" t="s">
        <v>24</v>
      </c>
      <c r="B3751" s="3">
        <v>47848</v>
      </c>
      <c r="C3751">
        <v>40</v>
      </c>
      <c r="D3751" t="s">
        <v>26</v>
      </c>
      <c r="E3751" s="3">
        <v>44862</v>
      </c>
      <c r="F3751" s="4">
        <v>0.47704861111111113</v>
      </c>
      <c r="G3751">
        <v>7.93</v>
      </c>
      <c r="H3751">
        <v>10.31</v>
      </c>
      <c r="I3751">
        <v>1851</v>
      </c>
      <c r="J3751">
        <v>3750</v>
      </c>
      <c r="K3751" s="5" t="str">
        <f t="shared" si="290"/>
        <v>2022-10</v>
      </c>
      <c r="L3751" s="3" t="str">
        <f t="shared" si="291"/>
        <v>2022</v>
      </c>
      <c r="M3751">
        <f t="shared" si="292"/>
        <v>18.240000000000002</v>
      </c>
      <c r="N3751" s="6">
        <f t="shared" si="293"/>
        <v>0.48420833333333335</v>
      </c>
      <c r="O3751">
        <f t="shared" si="294"/>
        <v>11</v>
      </c>
    </row>
    <row r="3752" spans="1:15" x14ac:dyDescent="0.35">
      <c r="A3752" t="s">
        <v>15</v>
      </c>
      <c r="B3752" s="3">
        <v>47118</v>
      </c>
      <c r="C3752">
        <v>10</v>
      </c>
      <c r="D3752" t="s">
        <v>16</v>
      </c>
      <c r="E3752" s="3">
        <v>44896</v>
      </c>
      <c r="F3752" s="4">
        <v>0.79925925925925922</v>
      </c>
      <c r="G3752">
        <v>7.99</v>
      </c>
      <c r="H3752">
        <v>6.4</v>
      </c>
      <c r="I3752">
        <v>1852</v>
      </c>
      <c r="J3752">
        <v>3751</v>
      </c>
      <c r="K3752" s="5" t="str">
        <f t="shared" si="290"/>
        <v>2022-12</v>
      </c>
      <c r="L3752" s="3" t="str">
        <f t="shared" si="291"/>
        <v>2022</v>
      </c>
      <c r="M3752">
        <f t="shared" si="292"/>
        <v>14.39</v>
      </c>
      <c r="N3752" s="6">
        <f t="shared" si="293"/>
        <v>0.8037037037037037</v>
      </c>
      <c r="O3752">
        <f t="shared" si="294"/>
        <v>19</v>
      </c>
    </row>
    <row r="3753" spans="1:15" x14ac:dyDescent="0.35">
      <c r="A3753" t="s">
        <v>25</v>
      </c>
      <c r="B3753" t="s">
        <v>21</v>
      </c>
      <c r="C3753">
        <v>10</v>
      </c>
      <c r="D3753" t="s">
        <v>16</v>
      </c>
      <c r="E3753" s="3">
        <v>44962</v>
      </c>
      <c r="F3753" s="4">
        <v>0.63699074074074069</v>
      </c>
      <c r="G3753">
        <v>6.29</v>
      </c>
      <c r="H3753">
        <v>5.64</v>
      </c>
      <c r="I3753">
        <v>1853</v>
      </c>
      <c r="J3753">
        <v>3752</v>
      </c>
      <c r="K3753" s="5" t="str">
        <f t="shared" si="290"/>
        <v>2023-02</v>
      </c>
      <c r="L3753" s="3" t="str">
        <f t="shared" si="291"/>
        <v>2023</v>
      </c>
      <c r="M3753">
        <f t="shared" si="292"/>
        <v>11.93</v>
      </c>
      <c r="N3753" s="6">
        <f t="shared" si="293"/>
        <v>0.64090740740740737</v>
      </c>
      <c r="O3753">
        <f t="shared" si="294"/>
        <v>15</v>
      </c>
    </row>
    <row r="3754" spans="1:15" x14ac:dyDescent="0.35">
      <c r="A3754" t="s">
        <v>25</v>
      </c>
      <c r="B3754" t="s">
        <v>21</v>
      </c>
      <c r="C3754">
        <v>25</v>
      </c>
      <c r="D3754" t="s">
        <v>18</v>
      </c>
      <c r="E3754" s="3">
        <v>44962</v>
      </c>
      <c r="F3754" s="4">
        <v>0.63699074074074069</v>
      </c>
      <c r="G3754">
        <v>6.29</v>
      </c>
      <c r="H3754">
        <v>5.64</v>
      </c>
      <c r="I3754">
        <v>1853</v>
      </c>
      <c r="J3754">
        <v>3753</v>
      </c>
      <c r="K3754" s="5" t="str">
        <f t="shared" si="290"/>
        <v>2023-02</v>
      </c>
      <c r="L3754" s="3" t="str">
        <f t="shared" si="291"/>
        <v>2023</v>
      </c>
      <c r="M3754">
        <f t="shared" si="292"/>
        <v>11.93</v>
      </c>
      <c r="N3754" s="6">
        <f t="shared" si="293"/>
        <v>0.64090740740740737</v>
      </c>
      <c r="O3754">
        <f t="shared" si="294"/>
        <v>15</v>
      </c>
    </row>
    <row r="3755" spans="1:15" x14ac:dyDescent="0.35">
      <c r="A3755" t="s">
        <v>25</v>
      </c>
      <c r="B3755" t="s">
        <v>21</v>
      </c>
      <c r="C3755">
        <v>50</v>
      </c>
      <c r="D3755" t="s">
        <v>27</v>
      </c>
      <c r="E3755" s="3">
        <v>44962</v>
      </c>
      <c r="F3755" s="4">
        <v>0.63699074074074069</v>
      </c>
      <c r="G3755">
        <v>6.29</v>
      </c>
      <c r="H3755">
        <v>5.64</v>
      </c>
      <c r="I3755">
        <v>1853</v>
      </c>
      <c r="J3755">
        <v>3754</v>
      </c>
      <c r="K3755" s="5" t="str">
        <f t="shared" si="290"/>
        <v>2023-02</v>
      </c>
      <c r="L3755" s="3" t="str">
        <f t="shared" si="291"/>
        <v>2023</v>
      </c>
      <c r="M3755">
        <f t="shared" si="292"/>
        <v>11.93</v>
      </c>
      <c r="N3755" s="6">
        <f t="shared" si="293"/>
        <v>0.64090740740740737</v>
      </c>
      <c r="O3755">
        <f t="shared" si="294"/>
        <v>15</v>
      </c>
    </row>
    <row r="3756" spans="1:15" x14ac:dyDescent="0.35">
      <c r="A3756" t="s">
        <v>24</v>
      </c>
      <c r="B3756" s="3">
        <v>47848</v>
      </c>
      <c r="C3756">
        <v>0</v>
      </c>
      <c r="D3756" t="s">
        <v>17</v>
      </c>
      <c r="E3756" s="3">
        <v>44857</v>
      </c>
      <c r="F3756" s="4">
        <v>0.4619328703703704</v>
      </c>
      <c r="G3756">
        <v>13.68</v>
      </c>
      <c r="H3756">
        <v>11.24</v>
      </c>
      <c r="I3756">
        <v>1854</v>
      </c>
      <c r="J3756">
        <v>3755</v>
      </c>
      <c r="K3756" s="5" t="str">
        <f t="shared" si="290"/>
        <v>2022-10</v>
      </c>
      <c r="L3756" s="3" t="str">
        <f t="shared" si="291"/>
        <v>2022</v>
      </c>
      <c r="M3756">
        <f t="shared" si="292"/>
        <v>24.92</v>
      </c>
      <c r="N3756" s="6">
        <f t="shared" si="293"/>
        <v>0.46973842592592596</v>
      </c>
      <c r="O3756">
        <f t="shared" si="294"/>
        <v>11</v>
      </c>
    </row>
    <row r="3757" spans="1:15" x14ac:dyDescent="0.35">
      <c r="A3757" t="s">
        <v>24</v>
      </c>
      <c r="B3757" s="3">
        <v>47848</v>
      </c>
      <c r="C3757">
        <v>25</v>
      </c>
      <c r="D3757" t="s">
        <v>18</v>
      </c>
      <c r="E3757" s="3">
        <v>44857</v>
      </c>
      <c r="F3757" s="4">
        <v>0.4619328703703704</v>
      </c>
      <c r="G3757">
        <v>13.68</v>
      </c>
      <c r="H3757">
        <v>11.24</v>
      </c>
      <c r="I3757">
        <v>1854</v>
      </c>
      <c r="J3757">
        <v>3756</v>
      </c>
      <c r="K3757" s="5" t="str">
        <f t="shared" si="290"/>
        <v>2022-10</v>
      </c>
      <c r="L3757" s="3" t="str">
        <f t="shared" si="291"/>
        <v>2022</v>
      </c>
      <c r="M3757">
        <f t="shared" si="292"/>
        <v>24.92</v>
      </c>
      <c r="N3757" s="6">
        <f t="shared" si="293"/>
        <v>0.46973842592592596</v>
      </c>
      <c r="O3757">
        <f t="shared" si="294"/>
        <v>11</v>
      </c>
    </row>
    <row r="3758" spans="1:15" x14ac:dyDescent="0.35">
      <c r="A3758" t="s">
        <v>22</v>
      </c>
      <c r="B3758" s="3">
        <v>47299</v>
      </c>
      <c r="C3758">
        <v>20</v>
      </c>
      <c r="D3758" t="s">
        <v>23</v>
      </c>
      <c r="E3758" s="3">
        <v>44912</v>
      </c>
      <c r="F3758" s="4">
        <v>0.44690972222222225</v>
      </c>
      <c r="G3758">
        <v>6.22</v>
      </c>
      <c r="H3758">
        <v>9.86</v>
      </c>
      <c r="I3758">
        <v>1855</v>
      </c>
      <c r="J3758">
        <v>3757</v>
      </c>
      <c r="K3758" s="5" t="str">
        <f t="shared" si="290"/>
        <v>2022-12</v>
      </c>
      <c r="L3758" s="3" t="str">
        <f t="shared" si="291"/>
        <v>2022</v>
      </c>
      <c r="M3758">
        <f t="shared" si="292"/>
        <v>16.079999999999998</v>
      </c>
      <c r="N3758" s="6">
        <f t="shared" si="293"/>
        <v>0.45375694444444448</v>
      </c>
      <c r="O3758">
        <f t="shared" si="294"/>
        <v>10</v>
      </c>
    </row>
    <row r="3759" spans="1:15" x14ac:dyDescent="0.35">
      <c r="A3759" t="s">
        <v>22</v>
      </c>
      <c r="B3759" s="3">
        <v>47299</v>
      </c>
      <c r="C3759">
        <v>40</v>
      </c>
      <c r="D3759" t="s">
        <v>26</v>
      </c>
      <c r="E3759" s="3">
        <v>44912</v>
      </c>
      <c r="F3759" s="4">
        <v>0.44690972222222225</v>
      </c>
      <c r="G3759">
        <v>6.22</v>
      </c>
      <c r="H3759">
        <v>9.86</v>
      </c>
      <c r="I3759">
        <v>1855</v>
      </c>
      <c r="J3759">
        <v>3758</v>
      </c>
      <c r="K3759" s="5" t="str">
        <f t="shared" si="290"/>
        <v>2022-12</v>
      </c>
      <c r="L3759" s="3" t="str">
        <f t="shared" si="291"/>
        <v>2022</v>
      </c>
      <c r="M3759">
        <f t="shared" si="292"/>
        <v>16.079999999999998</v>
      </c>
      <c r="N3759" s="6">
        <f t="shared" si="293"/>
        <v>0.45375694444444448</v>
      </c>
      <c r="O3759">
        <f t="shared" si="294"/>
        <v>10</v>
      </c>
    </row>
    <row r="3760" spans="1:15" x14ac:dyDescent="0.35">
      <c r="A3760" t="s">
        <v>22</v>
      </c>
      <c r="B3760" s="3">
        <v>47299</v>
      </c>
      <c r="C3760">
        <v>50</v>
      </c>
      <c r="D3760" t="s">
        <v>27</v>
      </c>
      <c r="E3760" s="3">
        <v>44912</v>
      </c>
      <c r="F3760" s="4">
        <v>0.44690972222222225</v>
      </c>
      <c r="G3760">
        <v>6.22</v>
      </c>
      <c r="H3760">
        <v>9.86</v>
      </c>
      <c r="I3760">
        <v>1855</v>
      </c>
      <c r="J3760">
        <v>3759</v>
      </c>
      <c r="K3760" s="5" t="str">
        <f t="shared" si="290"/>
        <v>2022-12</v>
      </c>
      <c r="L3760" s="3" t="str">
        <f t="shared" si="291"/>
        <v>2022</v>
      </c>
      <c r="M3760">
        <f t="shared" si="292"/>
        <v>16.079999999999998</v>
      </c>
      <c r="N3760" s="6">
        <f t="shared" si="293"/>
        <v>0.45375694444444448</v>
      </c>
      <c r="O3760">
        <f t="shared" si="294"/>
        <v>10</v>
      </c>
    </row>
    <row r="3761" spans="1:15" x14ac:dyDescent="0.35">
      <c r="A3761" t="s">
        <v>24</v>
      </c>
      <c r="B3761" s="3">
        <v>47848</v>
      </c>
      <c r="C3761">
        <v>0</v>
      </c>
      <c r="D3761" t="s">
        <v>17</v>
      </c>
      <c r="E3761" s="3">
        <v>44943</v>
      </c>
      <c r="F3761" s="4">
        <v>0.46774305555555556</v>
      </c>
      <c r="G3761">
        <v>7.36</v>
      </c>
      <c r="H3761">
        <v>6.44</v>
      </c>
      <c r="I3761">
        <v>1856</v>
      </c>
      <c r="J3761">
        <v>3760</v>
      </c>
      <c r="K3761" s="5" t="str">
        <f t="shared" si="290"/>
        <v>2023-01</v>
      </c>
      <c r="L3761" s="3" t="str">
        <f t="shared" si="291"/>
        <v>2023</v>
      </c>
      <c r="M3761">
        <f t="shared" si="292"/>
        <v>13.8</v>
      </c>
      <c r="N3761" s="6">
        <f t="shared" si="293"/>
        <v>0.47221527777777778</v>
      </c>
      <c r="O3761">
        <f t="shared" si="294"/>
        <v>11</v>
      </c>
    </row>
    <row r="3762" spans="1:15" x14ac:dyDescent="0.35">
      <c r="A3762" t="s">
        <v>24</v>
      </c>
      <c r="B3762" s="3">
        <v>47848</v>
      </c>
      <c r="C3762">
        <v>25</v>
      </c>
      <c r="D3762" t="s">
        <v>18</v>
      </c>
      <c r="E3762" s="3">
        <v>44943</v>
      </c>
      <c r="F3762" s="4">
        <v>0.46774305555555556</v>
      </c>
      <c r="G3762">
        <v>7.36</v>
      </c>
      <c r="H3762">
        <v>6.44</v>
      </c>
      <c r="I3762">
        <v>1856</v>
      </c>
      <c r="J3762">
        <v>3761</v>
      </c>
      <c r="K3762" s="5" t="str">
        <f t="shared" si="290"/>
        <v>2023-01</v>
      </c>
      <c r="L3762" s="3" t="str">
        <f t="shared" si="291"/>
        <v>2023</v>
      </c>
      <c r="M3762">
        <f t="shared" si="292"/>
        <v>13.8</v>
      </c>
      <c r="N3762" s="6">
        <f t="shared" si="293"/>
        <v>0.47221527777777778</v>
      </c>
      <c r="O3762">
        <f t="shared" si="294"/>
        <v>11</v>
      </c>
    </row>
    <row r="3763" spans="1:15" x14ac:dyDescent="0.35">
      <c r="A3763" t="s">
        <v>24</v>
      </c>
      <c r="B3763" s="3">
        <v>47848</v>
      </c>
      <c r="C3763">
        <v>50</v>
      </c>
      <c r="D3763" t="s">
        <v>27</v>
      </c>
      <c r="E3763" s="3">
        <v>44943</v>
      </c>
      <c r="F3763" s="4">
        <v>0.46774305555555556</v>
      </c>
      <c r="G3763">
        <v>7.36</v>
      </c>
      <c r="H3763">
        <v>6.44</v>
      </c>
      <c r="I3763">
        <v>1856</v>
      </c>
      <c r="J3763">
        <v>3762</v>
      </c>
      <c r="K3763" s="5" t="str">
        <f t="shared" si="290"/>
        <v>2023-01</v>
      </c>
      <c r="L3763" s="3" t="str">
        <f t="shared" si="291"/>
        <v>2023</v>
      </c>
      <c r="M3763">
        <f t="shared" si="292"/>
        <v>13.8</v>
      </c>
      <c r="N3763" s="6">
        <f t="shared" si="293"/>
        <v>0.47221527777777778</v>
      </c>
      <c r="O3763">
        <f t="shared" si="294"/>
        <v>11</v>
      </c>
    </row>
    <row r="3764" spans="1:15" x14ac:dyDescent="0.35">
      <c r="A3764" t="s">
        <v>25</v>
      </c>
      <c r="B3764" t="s">
        <v>21</v>
      </c>
      <c r="C3764">
        <v>0</v>
      </c>
      <c r="D3764" t="s">
        <v>17</v>
      </c>
      <c r="E3764" s="3">
        <v>44802</v>
      </c>
      <c r="F3764" s="4">
        <v>0.61547453703703703</v>
      </c>
      <c r="G3764">
        <v>14.7</v>
      </c>
      <c r="H3764">
        <v>11.45</v>
      </c>
      <c r="I3764">
        <v>1857</v>
      </c>
      <c r="J3764">
        <v>3763</v>
      </c>
      <c r="K3764" s="5" t="str">
        <f t="shared" si="290"/>
        <v>2022-08</v>
      </c>
      <c r="L3764" s="3" t="str">
        <f t="shared" si="291"/>
        <v>2022</v>
      </c>
      <c r="M3764">
        <f t="shared" si="292"/>
        <v>26.15</v>
      </c>
      <c r="N3764" s="6">
        <f t="shared" si="293"/>
        <v>0.62342592592592594</v>
      </c>
      <c r="O3764">
        <f t="shared" si="294"/>
        <v>14</v>
      </c>
    </row>
    <row r="3765" spans="1:15" x14ac:dyDescent="0.35">
      <c r="A3765" t="s">
        <v>24</v>
      </c>
      <c r="B3765" s="3">
        <v>47848</v>
      </c>
      <c r="C3765">
        <v>10</v>
      </c>
      <c r="D3765" t="s">
        <v>16</v>
      </c>
      <c r="E3765" s="3">
        <v>44755</v>
      </c>
      <c r="F3765" s="4">
        <v>0.56928240740740743</v>
      </c>
      <c r="G3765">
        <v>6.88</v>
      </c>
      <c r="H3765">
        <v>7.11</v>
      </c>
      <c r="I3765">
        <v>1858</v>
      </c>
      <c r="J3765">
        <v>3764</v>
      </c>
      <c r="K3765" s="5" t="str">
        <f t="shared" si="290"/>
        <v>2022-07</v>
      </c>
      <c r="L3765" s="3" t="str">
        <f t="shared" si="291"/>
        <v>2022</v>
      </c>
      <c r="M3765">
        <f t="shared" si="292"/>
        <v>13.99</v>
      </c>
      <c r="N3765" s="6">
        <f t="shared" si="293"/>
        <v>0.57421990740740747</v>
      </c>
      <c r="O3765">
        <f t="shared" si="294"/>
        <v>13</v>
      </c>
    </row>
    <row r="3766" spans="1:15" x14ac:dyDescent="0.35">
      <c r="A3766" t="s">
        <v>24</v>
      </c>
      <c r="B3766" s="3">
        <v>47848</v>
      </c>
      <c r="C3766">
        <v>40</v>
      </c>
      <c r="D3766" t="s">
        <v>26</v>
      </c>
      <c r="E3766" s="3">
        <v>44755</v>
      </c>
      <c r="F3766" s="4">
        <v>0.56928240740740743</v>
      </c>
      <c r="G3766">
        <v>6.88</v>
      </c>
      <c r="H3766">
        <v>7.11</v>
      </c>
      <c r="I3766">
        <v>1858</v>
      </c>
      <c r="J3766">
        <v>3765</v>
      </c>
      <c r="K3766" s="5" t="str">
        <f t="shared" si="290"/>
        <v>2022-07</v>
      </c>
      <c r="L3766" s="3" t="str">
        <f t="shared" si="291"/>
        <v>2022</v>
      </c>
      <c r="M3766">
        <f t="shared" si="292"/>
        <v>13.99</v>
      </c>
      <c r="N3766" s="6">
        <f t="shared" si="293"/>
        <v>0.57421990740740747</v>
      </c>
      <c r="O3766">
        <f t="shared" si="294"/>
        <v>13</v>
      </c>
    </row>
    <row r="3767" spans="1:15" x14ac:dyDescent="0.35">
      <c r="A3767" t="s">
        <v>24</v>
      </c>
      <c r="B3767" s="3">
        <v>47848</v>
      </c>
      <c r="C3767">
        <v>10</v>
      </c>
      <c r="D3767" t="s">
        <v>16</v>
      </c>
      <c r="E3767" s="3">
        <v>44672</v>
      </c>
      <c r="F3767" s="4">
        <v>0.4649537037037037</v>
      </c>
      <c r="G3767">
        <v>6.54</v>
      </c>
      <c r="H3767">
        <v>5.85</v>
      </c>
      <c r="I3767">
        <v>1859</v>
      </c>
      <c r="J3767">
        <v>3766</v>
      </c>
      <c r="K3767" s="5" t="str">
        <f t="shared" si="290"/>
        <v>2022-04</v>
      </c>
      <c r="L3767" s="3" t="str">
        <f t="shared" si="291"/>
        <v>2022</v>
      </c>
      <c r="M3767">
        <f t="shared" si="292"/>
        <v>12.39</v>
      </c>
      <c r="N3767" s="6">
        <f t="shared" si="293"/>
        <v>0.46901620370370373</v>
      </c>
      <c r="O3767">
        <f t="shared" si="294"/>
        <v>11</v>
      </c>
    </row>
    <row r="3768" spans="1:15" x14ac:dyDescent="0.35">
      <c r="A3768" t="s">
        <v>24</v>
      </c>
      <c r="B3768" s="3">
        <v>47848</v>
      </c>
      <c r="C3768">
        <v>25</v>
      </c>
      <c r="D3768" t="s">
        <v>18</v>
      </c>
      <c r="E3768" s="3">
        <v>44672</v>
      </c>
      <c r="F3768" s="4">
        <v>0.4649537037037037</v>
      </c>
      <c r="G3768">
        <v>6.54</v>
      </c>
      <c r="H3768">
        <v>5.85</v>
      </c>
      <c r="I3768">
        <v>1859</v>
      </c>
      <c r="J3768">
        <v>3767</v>
      </c>
      <c r="K3768" s="5" t="str">
        <f t="shared" si="290"/>
        <v>2022-04</v>
      </c>
      <c r="L3768" s="3" t="str">
        <f t="shared" si="291"/>
        <v>2022</v>
      </c>
      <c r="M3768">
        <f t="shared" si="292"/>
        <v>12.39</v>
      </c>
      <c r="N3768" s="6">
        <f t="shared" si="293"/>
        <v>0.46901620370370373</v>
      </c>
      <c r="O3768">
        <f t="shared" si="294"/>
        <v>11</v>
      </c>
    </row>
    <row r="3769" spans="1:15" x14ac:dyDescent="0.35">
      <c r="A3769" t="s">
        <v>24</v>
      </c>
      <c r="B3769" s="3">
        <v>47848</v>
      </c>
      <c r="C3769">
        <v>10</v>
      </c>
      <c r="D3769" t="s">
        <v>16</v>
      </c>
      <c r="E3769" s="3">
        <v>44704</v>
      </c>
      <c r="F3769" s="4">
        <v>0.38577546296296295</v>
      </c>
      <c r="G3769">
        <v>6.19</v>
      </c>
      <c r="H3769">
        <v>7.98</v>
      </c>
      <c r="I3769">
        <v>1860</v>
      </c>
      <c r="J3769">
        <v>3768</v>
      </c>
      <c r="K3769" s="5" t="str">
        <f t="shared" si="290"/>
        <v>2022-05</v>
      </c>
      <c r="L3769" s="3" t="str">
        <f t="shared" si="291"/>
        <v>2022</v>
      </c>
      <c r="M3769">
        <f t="shared" si="292"/>
        <v>14.170000000000002</v>
      </c>
      <c r="N3769" s="6">
        <f t="shared" si="293"/>
        <v>0.39131712962962961</v>
      </c>
      <c r="O3769">
        <f t="shared" si="294"/>
        <v>9</v>
      </c>
    </row>
    <row r="3770" spans="1:15" x14ac:dyDescent="0.35">
      <c r="A3770" t="s">
        <v>24</v>
      </c>
      <c r="B3770" s="3">
        <v>47848</v>
      </c>
      <c r="C3770">
        <v>25</v>
      </c>
      <c r="D3770" t="s">
        <v>18</v>
      </c>
      <c r="E3770" s="3">
        <v>44704</v>
      </c>
      <c r="F3770" s="4">
        <v>0.38577546296296295</v>
      </c>
      <c r="G3770">
        <v>6.19</v>
      </c>
      <c r="H3770">
        <v>7.98</v>
      </c>
      <c r="I3770">
        <v>1860</v>
      </c>
      <c r="J3770">
        <v>3769</v>
      </c>
      <c r="K3770" s="5" t="str">
        <f t="shared" si="290"/>
        <v>2022-05</v>
      </c>
      <c r="L3770" s="3" t="str">
        <f t="shared" si="291"/>
        <v>2022</v>
      </c>
      <c r="M3770">
        <f t="shared" si="292"/>
        <v>14.170000000000002</v>
      </c>
      <c r="N3770" s="6">
        <f t="shared" si="293"/>
        <v>0.39131712962962961</v>
      </c>
      <c r="O3770">
        <f t="shared" si="294"/>
        <v>9</v>
      </c>
    </row>
    <row r="3771" spans="1:15" x14ac:dyDescent="0.35">
      <c r="A3771" t="s">
        <v>25</v>
      </c>
      <c r="B3771" t="s">
        <v>21</v>
      </c>
      <c r="C3771">
        <v>0</v>
      </c>
      <c r="D3771" t="s">
        <v>17</v>
      </c>
      <c r="E3771" s="3">
        <v>44905</v>
      </c>
      <c r="F3771" s="4">
        <v>0.60108796296296296</v>
      </c>
      <c r="G3771">
        <v>13.18</v>
      </c>
      <c r="H3771">
        <v>7.62</v>
      </c>
      <c r="I3771">
        <v>1861</v>
      </c>
      <c r="J3771">
        <v>3770</v>
      </c>
      <c r="K3771" s="5" t="str">
        <f t="shared" si="290"/>
        <v>2022-12</v>
      </c>
      <c r="L3771" s="3" t="str">
        <f t="shared" si="291"/>
        <v>2022</v>
      </c>
      <c r="M3771">
        <f t="shared" si="292"/>
        <v>20.8</v>
      </c>
      <c r="N3771" s="6">
        <f t="shared" si="293"/>
        <v>0.60637962962962966</v>
      </c>
      <c r="O3771">
        <f t="shared" si="294"/>
        <v>14</v>
      </c>
    </row>
    <row r="3772" spans="1:15" x14ac:dyDescent="0.35">
      <c r="A3772" t="s">
        <v>25</v>
      </c>
      <c r="B3772" t="s">
        <v>21</v>
      </c>
      <c r="C3772">
        <v>25</v>
      </c>
      <c r="D3772" t="s">
        <v>18</v>
      </c>
      <c r="E3772" s="3">
        <v>44905</v>
      </c>
      <c r="F3772" s="4">
        <v>0.60108796296296296</v>
      </c>
      <c r="G3772">
        <v>13.18</v>
      </c>
      <c r="H3772">
        <v>7.62</v>
      </c>
      <c r="I3772">
        <v>1861</v>
      </c>
      <c r="J3772">
        <v>3771</v>
      </c>
      <c r="K3772" s="5" t="str">
        <f t="shared" si="290"/>
        <v>2022-12</v>
      </c>
      <c r="L3772" s="3" t="str">
        <f t="shared" si="291"/>
        <v>2022</v>
      </c>
      <c r="M3772">
        <f t="shared" si="292"/>
        <v>20.8</v>
      </c>
      <c r="N3772" s="6">
        <f t="shared" si="293"/>
        <v>0.60637962962962966</v>
      </c>
      <c r="O3772">
        <f t="shared" si="294"/>
        <v>14</v>
      </c>
    </row>
    <row r="3773" spans="1:15" x14ac:dyDescent="0.35">
      <c r="A3773" t="s">
        <v>25</v>
      </c>
      <c r="B3773" t="s">
        <v>21</v>
      </c>
      <c r="C3773">
        <v>0</v>
      </c>
      <c r="D3773" t="s">
        <v>17</v>
      </c>
      <c r="E3773" s="3">
        <v>44600</v>
      </c>
      <c r="F3773" s="4">
        <v>0.46091435185185187</v>
      </c>
      <c r="G3773">
        <v>10.1</v>
      </c>
      <c r="H3773">
        <v>10.49</v>
      </c>
      <c r="I3773">
        <v>1862</v>
      </c>
      <c r="J3773">
        <v>3772</v>
      </c>
      <c r="K3773" s="5" t="str">
        <f t="shared" si="290"/>
        <v>2022-02</v>
      </c>
      <c r="L3773" s="3" t="str">
        <f t="shared" si="291"/>
        <v>2022</v>
      </c>
      <c r="M3773">
        <f t="shared" si="292"/>
        <v>20.59</v>
      </c>
      <c r="N3773" s="6">
        <f t="shared" si="293"/>
        <v>0.46819907407407407</v>
      </c>
      <c r="O3773">
        <f t="shared" si="294"/>
        <v>11</v>
      </c>
    </row>
    <row r="3774" spans="1:15" x14ac:dyDescent="0.35">
      <c r="A3774" t="s">
        <v>15</v>
      </c>
      <c r="B3774" s="3">
        <v>47118</v>
      </c>
      <c r="C3774">
        <v>0</v>
      </c>
      <c r="D3774" t="s">
        <v>17</v>
      </c>
      <c r="E3774" s="3">
        <v>44667</v>
      </c>
      <c r="F3774" s="4">
        <v>0.82195601851851852</v>
      </c>
      <c r="G3774">
        <v>9.19</v>
      </c>
      <c r="H3774">
        <v>17.63</v>
      </c>
      <c r="I3774">
        <v>1863</v>
      </c>
      <c r="J3774">
        <v>3773</v>
      </c>
      <c r="K3774" s="5" t="str">
        <f t="shared" si="290"/>
        <v>2022-04</v>
      </c>
      <c r="L3774" s="3" t="str">
        <f t="shared" si="291"/>
        <v>2022</v>
      </c>
      <c r="M3774">
        <f t="shared" si="292"/>
        <v>26.82</v>
      </c>
      <c r="N3774" s="6">
        <f t="shared" si="293"/>
        <v>0.83419907407407412</v>
      </c>
      <c r="O3774">
        <f t="shared" si="294"/>
        <v>20</v>
      </c>
    </row>
    <row r="3775" spans="1:15" x14ac:dyDescent="0.35">
      <c r="A3775" t="s">
        <v>22</v>
      </c>
      <c r="B3775" s="3">
        <v>47299</v>
      </c>
      <c r="C3775">
        <v>10</v>
      </c>
      <c r="D3775" t="s">
        <v>16</v>
      </c>
      <c r="E3775" s="3">
        <v>44835</v>
      </c>
      <c r="F3775" s="4">
        <v>0.83398148148148143</v>
      </c>
      <c r="G3775">
        <v>6.21</v>
      </c>
      <c r="H3775">
        <v>12.82</v>
      </c>
      <c r="I3775">
        <v>1864</v>
      </c>
      <c r="J3775">
        <v>3774</v>
      </c>
      <c r="K3775" s="5" t="str">
        <f t="shared" si="290"/>
        <v>2022-10</v>
      </c>
      <c r="L3775" s="3" t="str">
        <f t="shared" si="291"/>
        <v>2022</v>
      </c>
      <c r="M3775">
        <f t="shared" si="292"/>
        <v>19.03</v>
      </c>
      <c r="N3775" s="6">
        <f t="shared" si="293"/>
        <v>0.84288425925925925</v>
      </c>
      <c r="O3775">
        <f t="shared" si="294"/>
        <v>20</v>
      </c>
    </row>
    <row r="3776" spans="1:15" x14ac:dyDescent="0.35">
      <c r="A3776" t="s">
        <v>15</v>
      </c>
      <c r="B3776" s="3">
        <v>47118</v>
      </c>
      <c r="C3776">
        <v>20</v>
      </c>
      <c r="D3776" t="s">
        <v>23</v>
      </c>
      <c r="E3776" s="3">
        <v>44881</v>
      </c>
      <c r="F3776" s="4">
        <v>0.34642361111111108</v>
      </c>
      <c r="G3776">
        <v>8.02</v>
      </c>
      <c r="H3776">
        <v>8.52</v>
      </c>
      <c r="I3776">
        <v>1865</v>
      </c>
      <c r="J3776">
        <v>3775</v>
      </c>
      <c r="K3776" s="5" t="str">
        <f t="shared" si="290"/>
        <v>2022-11</v>
      </c>
      <c r="L3776" s="3" t="str">
        <f t="shared" si="291"/>
        <v>2022</v>
      </c>
      <c r="M3776">
        <f t="shared" si="292"/>
        <v>16.54</v>
      </c>
      <c r="N3776" s="6">
        <f t="shared" si="293"/>
        <v>0.35234027777777777</v>
      </c>
      <c r="O3776">
        <f t="shared" si="294"/>
        <v>8</v>
      </c>
    </row>
    <row r="3777" spans="1:15" x14ac:dyDescent="0.35">
      <c r="A3777" t="s">
        <v>15</v>
      </c>
      <c r="B3777" s="3">
        <v>47118</v>
      </c>
      <c r="C3777">
        <v>0</v>
      </c>
      <c r="D3777" t="s">
        <v>17</v>
      </c>
      <c r="E3777" s="3">
        <v>44959</v>
      </c>
      <c r="F3777" s="4">
        <v>0.52613425925925927</v>
      </c>
      <c r="G3777">
        <v>7.3</v>
      </c>
      <c r="H3777">
        <v>11.6</v>
      </c>
      <c r="I3777">
        <v>1866</v>
      </c>
      <c r="J3777">
        <v>3776</v>
      </c>
      <c r="K3777" s="5" t="str">
        <f t="shared" si="290"/>
        <v>2023-02</v>
      </c>
      <c r="L3777" s="3" t="str">
        <f t="shared" si="291"/>
        <v>2023</v>
      </c>
      <c r="M3777">
        <f t="shared" si="292"/>
        <v>18.899999999999999</v>
      </c>
      <c r="N3777" s="6">
        <f t="shared" si="293"/>
        <v>0.53418981481481487</v>
      </c>
      <c r="O3777">
        <f t="shared" si="294"/>
        <v>12</v>
      </c>
    </row>
    <row r="3778" spans="1:15" x14ac:dyDescent="0.35">
      <c r="A3778" t="s">
        <v>15</v>
      </c>
      <c r="B3778" s="3">
        <v>47118</v>
      </c>
      <c r="C3778">
        <v>25</v>
      </c>
      <c r="D3778" t="s">
        <v>18</v>
      </c>
      <c r="E3778" s="3">
        <v>44959</v>
      </c>
      <c r="F3778" s="4">
        <v>0.52613425925925927</v>
      </c>
      <c r="G3778">
        <v>7.3</v>
      </c>
      <c r="H3778">
        <v>11.6</v>
      </c>
      <c r="I3778">
        <v>1866</v>
      </c>
      <c r="J3778">
        <v>3777</v>
      </c>
      <c r="K3778" s="5" t="str">
        <f t="shared" si="290"/>
        <v>2023-02</v>
      </c>
      <c r="L3778" s="3" t="str">
        <f t="shared" si="291"/>
        <v>2023</v>
      </c>
      <c r="M3778">
        <f t="shared" si="292"/>
        <v>18.899999999999999</v>
      </c>
      <c r="N3778" s="6">
        <f t="shared" si="293"/>
        <v>0.53418981481481487</v>
      </c>
      <c r="O3778">
        <f t="shared" si="294"/>
        <v>12</v>
      </c>
    </row>
    <row r="3779" spans="1:15" x14ac:dyDescent="0.35">
      <c r="A3779" t="s">
        <v>15</v>
      </c>
      <c r="B3779" s="3">
        <v>47118</v>
      </c>
      <c r="C3779">
        <v>10</v>
      </c>
      <c r="D3779" t="s">
        <v>16</v>
      </c>
      <c r="E3779" s="3">
        <v>44638</v>
      </c>
      <c r="F3779" s="4">
        <v>0.60020833333333334</v>
      </c>
      <c r="G3779">
        <v>6.02</v>
      </c>
      <c r="H3779">
        <v>11.53</v>
      </c>
      <c r="I3779">
        <v>1867</v>
      </c>
      <c r="J3779">
        <v>3778</v>
      </c>
      <c r="K3779" s="5" t="str">
        <f t="shared" ref="K3779:K3842" si="295">TEXT(E3779, "yyyy-mm")</f>
        <v>2022-03</v>
      </c>
      <c r="L3779" s="3" t="str">
        <f t="shared" ref="L3779:L3842" si="296">TEXT(E3779, "yyyy")</f>
        <v>2022</v>
      </c>
      <c r="M3779">
        <f t="shared" ref="M3779:M3842" si="297">G3779+H3779</f>
        <v>17.549999999999997</v>
      </c>
      <c r="N3779" s="6">
        <f t="shared" ref="N3779:N3842" si="298">F3779+(H3779/1440)</f>
        <v>0.60821527777777784</v>
      </c>
      <c r="O3779">
        <f t="shared" ref="O3779:O3842" si="299">HOUR(N3779)</f>
        <v>14</v>
      </c>
    </row>
    <row r="3780" spans="1:15" x14ac:dyDescent="0.35">
      <c r="A3780" t="s">
        <v>15</v>
      </c>
      <c r="B3780" s="3">
        <v>47118</v>
      </c>
      <c r="C3780">
        <v>40</v>
      </c>
      <c r="D3780" t="s">
        <v>26</v>
      </c>
      <c r="E3780" s="3">
        <v>44638</v>
      </c>
      <c r="F3780" s="4">
        <v>0.60020833333333334</v>
      </c>
      <c r="G3780">
        <v>6.02</v>
      </c>
      <c r="H3780">
        <v>11.53</v>
      </c>
      <c r="I3780">
        <v>1867</v>
      </c>
      <c r="J3780">
        <v>3779</v>
      </c>
      <c r="K3780" s="5" t="str">
        <f t="shared" si="295"/>
        <v>2022-03</v>
      </c>
      <c r="L3780" s="3" t="str">
        <f t="shared" si="296"/>
        <v>2022</v>
      </c>
      <c r="M3780">
        <f t="shared" si="297"/>
        <v>17.549999999999997</v>
      </c>
      <c r="N3780" s="6">
        <f t="shared" si="298"/>
        <v>0.60821527777777784</v>
      </c>
      <c r="O3780">
        <f t="shared" si="299"/>
        <v>14</v>
      </c>
    </row>
    <row r="3781" spans="1:15" x14ac:dyDescent="0.35">
      <c r="A3781" t="s">
        <v>15</v>
      </c>
      <c r="B3781" s="3">
        <v>47118</v>
      </c>
      <c r="C3781">
        <v>80</v>
      </c>
      <c r="D3781" t="s">
        <v>19</v>
      </c>
      <c r="E3781" s="3">
        <v>44638</v>
      </c>
      <c r="F3781" s="4">
        <v>0.60020833333333334</v>
      </c>
      <c r="G3781">
        <v>6.02</v>
      </c>
      <c r="H3781">
        <v>11.53</v>
      </c>
      <c r="I3781">
        <v>1867</v>
      </c>
      <c r="J3781">
        <v>3780</v>
      </c>
      <c r="K3781" s="5" t="str">
        <f t="shared" si="295"/>
        <v>2022-03</v>
      </c>
      <c r="L3781" s="3" t="str">
        <f t="shared" si="296"/>
        <v>2022</v>
      </c>
      <c r="M3781">
        <f t="shared" si="297"/>
        <v>17.549999999999997</v>
      </c>
      <c r="N3781" s="6">
        <f t="shared" si="298"/>
        <v>0.60821527777777784</v>
      </c>
      <c r="O3781">
        <f t="shared" si="299"/>
        <v>14</v>
      </c>
    </row>
    <row r="3782" spans="1:15" x14ac:dyDescent="0.35">
      <c r="A3782" t="s">
        <v>25</v>
      </c>
      <c r="B3782" t="s">
        <v>21</v>
      </c>
      <c r="C3782">
        <v>10</v>
      </c>
      <c r="D3782" t="s">
        <v>16</v>
      </c>
      <c r="E3782" s="3">
        <v>44652</v>
      </c>
      <c r="F3782" s="4">
        <v>0.49777777777777776</v>
      </c>
      <c r="G3782">
        <v>9.58</v>
      </c>
      <c r="H3782">
        <v>7.51</v>
      </c>
      <c r="I3782">
        <v>1868</v>
      </c>
      <c r="J3782">
        <v>3781</v>
      </c>
      <c r="K3782" s="5" t="str">
        <f t="shared" si="295"/>
        <v>2022-04</v>
      </c>
      <c r="L3782" s="3" t="str">
        <f t="shared" si="296"/>
        <v>2022</v>
      </c>
      <c r="M3782">
        <f t="shared" si="297"/>
        <v>17.09</v>
      </c>
      <c r="N3782" s="6">
        <f t="shared" si="298"/>
        <v>0.50299305555555551</v>
      </c>
      <c r="O3782">
        <f t="shared" si="299"/>
        <v>12</v>
      </c>
    </row>
    <row r="3783" spans="1:15" x14ac:dyDescent="0.35">
      <c r="A3783" t="s">
        <v>25</v>
      </c>
      <c r="B3783" t="s">
        <v>21</v>
      </c>
      <c r="C3783">
        <v>25</v>
      </c>
      <c r="D3783" t="s">
        <v>18</v>
      </c>
      <c r="E3783" s="3">
        <v>44652</v>
      </c>
      <c r="F3783" s="4">
        <v>0.49777777777777776</v>
      </c>
      <c r="G3783">
        <v>9.58</v>
      </c>
      <c r="H3783">
        <v>7.51</v>
      </c>
      <c r="I3783">
        <v>1868</v>
      </c>
      <c r="J3783">
        <v>3782</v>
      </c>
      <c r="K3783" s="5" t="str">
        <f t="shared" si="295"/>
        <v>2022-04</v>
      </c>
      <c r="L3783" s="3" t="str">
        <f t="shared" si="296"/>
        <v>2022</v>
      </c>
      <c r="M3783">
        <f t="shared" si="297"/>
        <v>17.09</v>
      </c>
      <c r="N3783" s="6">
        <f t="shared" si="298"/>
        <v>0.50299305555555551</v>
      </c>
      <c r="O3783">
        <f t="shared" si="299"/>
        <v>12</v>
      </c>
    </row>
    <row r="3784" spans="1:15" x14ac:dyDescent="0.35">
      <c r="A3784" t="s">
        <v>25</v>
      </c>
      <c r="B3784" t="s">
        <v>21</v>
      </c>
      <c r="C3784">
        <v>80</v>
      </c>
      <c r="D3784" t="s">
        <v>19</v>
      </c>
      <c r="E3784" s="3">
        <v>44652</v>
      </c>
      <c r="F3784" s="4">
        <v>0.49777777777777776</v>
      </c>
      <c r="G3784">
        <v>9.58</v>
      </c>
      <c r="H3784">
        <v>7.51</v>
      </c>
      <c r="I3784">
        <v>1868</v>
      </c>
      <c r="J3784">
        <v>3783</v>
      </c>
      <c r="K3784" s="5" t="str">
        <f t="shared" si="295"/>
        <v>2022-04</v>
      </c>
      <c r="L3784" s="3" t="str">
        <f t="shared" si="296"/>
        <v>2022</v>
      </c>
      <c r="M3784">
        <f t="shared" si="297"/>
        <v>17.09</v>
      </c>
      <c r="N3784" s="6">
        <f t="shared" si="298"/>
        <v>0.50299305555555551</v>
      </c>
      <c r="O3784">
        <f t="shared" si="299"/>
        <v>12</v>
      </c>
    </row>
    <row r="3785" spans="1:15" x14ac:dyDescent="0.35">
      <c r="A3785" t="s">
        <v>22</v>
      </c>
      <c r="B3785" s="3">
        <v>47299</v>
      </c>
      <c r="C3785">
        <v>10</v>
      </c>
      <c r="D3785" t="s">
        <v>16</v>
      </c>
      <c r="E3785" s="3">
        <v>44688</v>
      </c>
      <c r="F3785" s="4">
        <v>0.52972222222222221</v>
      </c>
      <c r="G3785">
        <v>11.28</v>
      </c>
      <c r="H3785">
        <v>14.19</v>
      </c>
      <c r="I3785">
        <v>1869</v>
      </c>
      <c r="J3785">
        <v>3784</v>
      </c>
      <c r="K3785" s="5" t="str">
        <f t="shared" si="295"/>
        <v>2022-05</v>
      </c>
      <c r="L3785" s="3" t="str">
        <f t="shared" si="296"/>
        <v>2022</v>
      </c>
      <c r="M3785">
        <f t="shared" si="297"/>
        <v>25.47</v>
      </c>
      <c r="N3785" s="6">
        <f t="shared" si="298"/>
        <v>0.53957638888888892</v>
      </c>
      <c r="O3785">
        <f t="shared" si="299"/>
        <v>12</v>
      </c>
    </row>
    <row r="3786" spans="1:15" x14ac:dyDescent="0.35">
      <c r="A3786" t="s">
        <v>22</v>
      </c>
      <c r="B3786" s="3">
        <v>47299</v>
      </c>
      <c r="C3786">
        <v>40</v>
      </c>
      <c r="D3786" t="s">
        <v>26</v>
      </c>
      <c r="E3786" s="3">
        <v>44688</v>
      </c>
      <c r="F3786" s="4">
        <v>0.52972222222222221</v>
      </c>
      <c r="G3786">
        <v>11.28</v>
      </c>
      <c r="H3786">
        <v>14.19</v>
      </c>
      <c r="I3786">
        <v>1869</v>
      </c>
      <c r="J3786">
        <v>3785</v>
      </c>
      <c r="K3786" s="5" t="str">
        <f t="shared" si="295"/>
        <v>2022-05</v>
      </c>
      <c r="L3786" s="3" t="str">
        <f t="shared" si="296"/>
        <v>2022</v>
      </c>
      <c r="M3786">
        <f t="shared" si="297"/>
        <v>25.47</v>
      </c>
      <c r="N3786" s="6">
        <f t="shared" si="298"/>
        <v>0.53957638888888892</v>
      </c>
      <c r="O3786">
        <f t="shared" si="299"/>
        <v>12</v>
      </c>
    </row>
    <row r="3787" spans="1:15" x14ac:dyDescent="0.35">
      <c r="A3787" t="s">
        <v>22</v>
      </c>
      <c r="B3787" s="3">
        <v>47299</v>
      </c>
      <c r="C3787">
        <v>50</v>
      </c>
      <c r="D3787" t="s">
        <v>27</v>
      </c>
      <c r="E3787" s="3">
        <v>44688</v>
      </c>
      <c r="F3787" s="4">
        <v>0.52972222222222221</v>
      </c>
      <c r="G3787">
        <v>11.28</v>
      </c>
      <c r="H3787">
        <v>14.19</v>
      </c>
      <c r="I3787">
        <v>1869</v>
      </c>
      <c r="J3787">
        <v>3786</v>
      </c>
      <c r="K3787" s="5" t="str">
        <f t="shared" si="295"/>
        <v>2022-05</v>
      </c>
      <c r="L3787" s="3" t="str">
        <f t="shared" si="296"/>
        <v>2022</v>
      </c>
      <c r="M3787">
        <f t="shared" si="297"/>
        <v>25.47</v>
      </c>
      <c r="N3787" s="6">
        <f t="shared" si="298"/>
        <v>0.53957638888888892</v>
      </c>
      <c r="O3787">
        <f t="shared" si="299"/>
        <v>12</v>
      </c>
    </row>
    <row r="3788" spans="1:15" x14ac:dyDescent="0.35">
      <c r="A3788" t="s">
        <v>24</v>
      </c>
      <c r="B3788" s="3">
        <v>47848</v>
      </c>
      <c r="C3788">
        <v>20</v>
      </c>
      <c r="D3788" t="s">
        <v>23</v>
      </c>
      <c r="E3788" s="3">
        <v>44591</v>
      </c>
      <c r="F3788" s="4">
        <v>0.82942129629629635</v>
      </c>
      <c r="G3788">
        <v>12.89</v>
      </c>
      <c r="H3788">
        <v>9.6199999999999992</v>
      </c>
      <c r="I3788">
        <v>1870</v>
      </c>
      <c r="J3788">
        <v>3787</v>
      </c>
      <c r="K3788" s="5" t="str">
        <f t="shared" si="295"/>
        <v>2022-01</v>
      </c>
      <c r="L3788" s="3" t="str">
        <f t="shared" si="296"/>
        <v>2022</v>
      </c>
      <c r="M3788">
        <f t="shared" si="297"/>
        <v>22.509999999999998</v>
      </c>
      <c r="N3788" s="6">
        <f t="shared" si="298"/>
        <v>0.83610185185185193</v>
      </c>
      <c r="O3788">
        <f t="shared" si="299"/>
        <v>20</v>
      </c>
    </row>
    <row r="3789" spans="1:15" x14ac:dyDescent="0.35">
      <c r="A3789" t="s">
        <v>24</v>
      </c>
      <c r="B3789" s="3">
        <v>47848</v>
      </c>
      <c r="C3789">
        <v>40</v>
      </c>
      <c r="D3789" t="s">
        <v>26</v>
      </c>
      <c r="E3789" s="3">
        <v>44591</v>
      </c>
      <c r="F3789" s="4">
        <v>0.82942129629629635</v>
      </c>
      <c r="G3789">
        <v>12.89</v>
      </c>
      <c r="H3789">
        <v>9.6199999999999992</v>
      </c>
      <c r="I3789">
        <v>1870</v>
      </c>
      <c r="J3789">
        <v>3788</v>
      </c>
      <c r="K3789" s="5" t="str">
        <f t="shared" si="295"/>
        <v>2022-01</v>
      </c>
      <c r="L3789" s="3" t="str">
        <f t="shared" si="296"/>
        <v>2022</v>
      </c>
      <c r="M3789">
        <f t="shared" si="297"/>
        <v>22.509999999999998</v>
      </c>
      <c r="N3789" s="6">
        <f t="shared" si="298"/>
        <v>0.83610185185185193</v>
      </c>
      <c r="O3789">
        <f t="shared" si="299"/>
        <v>20</v>
      </c>
    </row>
    <row r="3790" spans="1:15" x14ac:dyDescent="0.35">
      <c r="A3790" t="s">
        <v>24</v>
      </c>
      <c r="B3790" s="3">
        <v>47848</v>
      </c>
      <c r="C3790">
        <v>80</v>
      </c>
      <c r="D3790" t="s">
        <v>19</v>
      </c>
      <c r="E3790" s="3">
        <v>44591</v>
      </c>
      <c r="F3790" s="4">
        <v>0.82942129629629635</v>
      </c>
      <c r="G3790">
        <v>12.89</v>
      </c>
      <c r="H3790">
        <v>9.6199999999999992</v>
      </c>
      <c r="I3790">
        <v>1870</v>
      </c>
      <c r="J3790">
        <v>3789</v>
      </c>
      <c r="K3790" s="5" t="str">
        <f t="shared" si="295"/>
        <v>2022-01</v>
      </c>
      <c r="L3790" s="3" t="str">
        <f t="shared" si="296"/>
        <v>2022</v>
      </c>
      <c r="M3790">
        <f t="shared" si="297"/>
        <v>22.509999999999998</v>
      </c>
      <c r="N3790" s="6">
        <f t="shared" si="298"/>
        <v>0.83610185185185193</v>
      </c>
      <c r="O3790">
        <f t="shared" si="299"/>
        <v>20</v>
      </c>
    </row>
    <row r="3791" spans="1:15" x14ac:dyDescent="0.35">
      <c r="A3791" t="s">
        <v>28</v>
      </c>
      <c r="B3791" t="s">
        <v>21</v>
      </c>
      <c r="C3791">
        <v>10</v>
      </c>
      <c r="D3791" t="s">
        <v>16</v>
      </c>
      <c r="E3791" s="3">
        <v>44659</v>
      </c>
      <c r="F3791" s="4">
        <v>0.66202546296296294</v>
      </c>
      <c r="G3791">
        <v>7.44</v>
      </c>
      <c r="H3791">
        <v>11.23</v>
      </c>
      <c r="I3791">
        <v>1871</v>
      </c>
      <c r="J3791">
        <v>3790</v>
      </c>
      <c r="K3791" s="5" t="str">
        <f t="shared" si="295"/>
        <v>2022-04</v>
      </c>
      <c r="L3791" s="3" t="str">
        <f t="shared" si="296"/>
        <v>2022</v>
      </c>
      <c r="M3791">
        <f t="shared" si="297"/>
        <v>18.670000000000002</v>
      </c>
      <c r="N3791" s="6">
        <f t="shared" si="298"/>
        <v>0.66982407407407407</v>
      </c>
      <c r="O3791">
        <f t="shared" si="299"/>
        <v>16</v>
      </c>
    </row>
    <row r="3792" spans="1:15" x14ac:dyDescent="0.35">
      <c r="A3792" t="s">
        <v>28</v>
      </c>
      <c r="B3792" t="s">
        <v>21</v>
      </c>
      <c r="C3792">
        <v>25</v>
      </c>
      <c r="D3792" t="s">
        <v>18</v>
      </c>
      <c r="E3792" s="3">
        <v>44659</v>
      </c>
      <c r="F3792" s="4">
        <v>0.66202546296296294</v>
      </c>
      <c r="G3792">
        <v>7.44</v>
      </c>
      <c r="H3792">
        <v>11.23</v>
      </c>
      <c r="I3792">
        <v>1871</v>
      </c>
      <c r="J3792">
        <v>3791</v>
      </c>
      <c r="K3792" s="5" t="str">
        <f t="shared" si="295"/>
        <v>2022-04</v>
      </c>
      <c r="L3792" s="3" t="str">
        <f t="shared" si="296"/>
        <v>2022</v>
      </c>
      <c r="M3792">
        <f t="shared" si="297"/>
        <v>18.670000000000002</v>
      </c>
      <c r="N3792" s="6">
        <f t="shared" si="298"/>
        <v>0.66982407407407407</v>
      </c>
      <c r="O3792">
        <f t="shared" si="299"/>
        <v>16</v>
      </c>
    </row>
    <row r="3793" spans="1:15" x14ac:dyDescent="0.35">
      <c r="A3793" t="s">
        <v>25</v>
      </c>
      <c r="B3793" t="s">
        <v>21</v>
      </c>
      <c r="C3793">
        <v>0</v>
      </c>
      <c r="D3793" t="s">
        <v>17</v>
      </c>
      <c r="E3793" s="3">
        <v>44564</v>
      </c>
      <c r="F3793" s="4">
        <v>0.47950231481481481</v>
      </c>
      <c r="G3793">
        <v>5.53</v>
      </c>
      <c r="H3793">
        <v>18.27</v>
      </c>
      <c r="I3793">
        <v>1872</v>
      </c>
      <c r="J3793">
        <v>3792</v>
      </c>
      <c r="K3793" s="5" t="str">
        <f t="shared" si="295"/>
        <v>2022-01</v>
      </c>
      <c r="L3793" s="3" t="str">
        <f t="shared" si="296"/>
        <v>2022</v>
      </c>
      <c r="M3793">
        <f t="shared" si="297"/>
        <v>23.8</v>
      </c>
      <c r="N3793" s="6">
        <f t="shared" si="298"/>
        <v>0.49218981481481483</v>
      </c>
      <c r="O3793">
        <f t="shared" si="299"/>
        <v>11</v>
      </c>
    </row>
    <row r="3794" spans="1:15" x14ac:dyDescent="0.35">
      <c r="A3794" t="s">
        <v>28</v>
      </c>
      <c r="B3794" t="s">
        <v>21</v>
      </c>
      <c r="C3794">
        <v>10</v>
      </c>
      <c r="D3794" t="s">
        <v>16</v>
      </c>
      <c r="E3794" s="3">
        <v>44600</v>
      </c>
      <c r="F3794" s="4">
        <v>0.82861111111111108</v>
      </c>
      <c r="G3794">
        <v>8.31</v>
      </c>
      <c r="H3794">
        <v>15.44</v>
      </c>
      <c r="I3794">
        <v>1873</v>
      </c>
      <c r="J3794">
        <v>3793</v>
      </c>
      <c r="K3794" s="5" t="str">
        <f t="shared" si="295"/>
        <v>2022-02</v>
      </c>
      <c r="L3794" s="3" t="str">
        <f t="shared" si="296"/>
        <v>2022</v>
      </c>
      <c r="M3794">
        <f t="shared" si="297"/>
        <v>23.75</v>
      </c>
      <c r="N3794" s="6">
        <f t="shared" si="298"/>
        <v>0.83933333333333326</v>
      </c>
      <c r="O3794">
        <f t="shared" si="299"/>
        <v>20</v>
      </c>
    </row>
    <row r="3795" spans="1:15" x14ac:dyDescent="0.35">
      <c r="A3795" t="s">
        <v>28</v>
      </c>
      <c r="B3795" t="s">
        <v>21</v>
      </c>
      <c r="C3795">
        <v>25</v>
      </c>
      <c r="D3795" t="s">
        <v>18</v>
      </c>
      <c r="E3795" s="3">
        <v>44600</v>
      </c>
      <c r="F3795" s="4">
        <v>0.82861111111111108</v>
      </c>
      <c r="G3795">
        <v>8.31</v>
      </c>
      <c r="H3795">
        <v>15.44</v>
      </c>
      <c r="I3795">
        <v>1873</v>
      </c>
      <c r="J3795">
        <v>3794</v>
      </c>
      <c r="K3795" s="5" t="str">
        <f t="shared" si="295"/>
        <v>2022-02</v>
      </c>
      <c r="L3795" s="3" t="str">
        <f t="shared" si="296"/>
        <v>2022</v>
      </c>
      <c r="M3795">
        <f t="shared" si="297"/>
        <v>23.75</v>
      </c>
      <c r="N3795" s="6">
        <f t="shared" si="298"/>
        <v>0.83933333333333326</v>
      </c>
      <c r="O3795">
        <f t="shared" si="299"/>
        <v>20</v>
      </c>
    </row>
    <row r="3796" spans="1:15" x14ac:dyDescent="0.35">
      <c r="A3796" t="s">
        <v>28</v>
      </c>
      <c r="B3796" t="s">
        <v>21</v>
      </c>
      <c r="C3796">
        <v>80</v>
      </c>
      <c r="D3796" t="s">
        <v>19</v>
      </c>
      <c r="E3796" s="3">
        <v>44600</v>
      </c>
      <c r="F3796" s="4">
        <v>0.82861111111111108</v>
      </c>
      <c r="G3796">
        <v>8.31</v>
      </c>
      <c r="H3796">
        <v>15.44</v>
      </c>
      <c r="I3796">
        <v>1873</v>
      </c>
      <c r="J3796">
        <v>3795</v>
      </c>
      <c r="K3796" s="5" t="str">
        <f t="shared" si="295"/>
        <v>2022-02</v>
      </c>
      <c r="L3796" s="3" t="str">
        <f t="shared" si="296"/>
        <v>2022</v>
      </c>
      <c r="M3796">
        <f t="shared" si="297"/>
        <v>23.75</v>
      </c>
      <c r="N3796" s="6">
        <f t="shared" si="298"/>
        <v>0.83933333333333326</v>
      </c>
      <c r="O3796">
        <f t="shared" si="299"/>
        <v>20</v>
      </c>
    </row>
    <row r="3797" spans="1:15" x14ac:dyDescent="0.35">
      <c r="A3797" t="s">
        <v>22</v>
      </c>
      <c r="B3797" s="3">
        <v>47299</v>
      </c>
      <c r="C3797">
        <v>0</v>
      </c>
      <c r="D3797" t="s">
        <v>17</v>
      </c>
      <c r="E3797" s="3">
        <v>44683</v>
      </c>
      <c r="F3797" s="4">
        <v>0.34380787037037036</v>
      </c>
      <c r="G3797">
        <v>13.55</v>
      </c>
      <c r="H3797">
        <v>7.76</v>
      </c>
      <c r="I3797">
        <v>1874</v>
      </c>
      <c r="J3797">
        <v>3796</v>
      </c>
      <c r="K3797" s="5" t="str">
        <f t="shared" si="295"/>
        <v>2022-05</v>
      </c>
      <c r="L3797" s="3" t="str">
        <f t="shared" si="296"/>
        <v>2022</v>
      </c>
      <c r="M3797">
        <f t="shared" si="297"/>
        <v>21.310000000000002</v>
      </c>
      <c r="N3797" s="6">
        <f t="shared" si="298"/>
        <v>0.34919675925925925</v>
      </c>
      <c r="O3797">
        <f t="shared" si="299"/>
        <v>8</v>
      </c>
    </row>
    <row r="3798" spans="1:15" x14ac:dyDescent="0.35">
      <c r="A3798" t="s">
        <v>22</v>
      </c>
      <c r="B3798" s="3">
        <v>47299</v>
      </c>
      <c r="C3798">
        <v>25</v>
      </c>
      <c r="D3798" t="s">
        <v>18</v>
      </c>
      <c r="E3798" s="3">
        <v>44683</v>
      </c>
      <c r="F3798" s="4">
        <v>0.34380787037037036</v>
      </c>
      <c r="G3798">
        <v>13.55</v>
      </c>
      <c r="H3798">
        <v>7.76</v>
      </c>
      <c r="I3798">
        <v>1874</v>
      </c>
      <c r="J3798">
        <v>3797</v>
      </c>
      <c r="K3798" s="5" t="str">
        <f t="shared" si="295"/>
        <v>2022-05</v>
      </c>
      <c r="L3798" s="3" t="str">
        <f t="shared" si="296"/>
        <v>2022</v>
      </c>
      <c r="M3798">
        <f t="shared" si="297"/>
        <v>21.310000000000002</v>
      </c>
      <c r="N3798" s="6">
        <f t="shared" si="298"/>
        <v>0.34919675925925925</v>
      </c>
      <c r="O3798">
        <f t="shared" si="299"/>
        <v>8</v>
      </c>
    </row>
    <row r="3799" spans="1:15" x14ac:dyDescent="0.35">
      <c r="A3799" t="s">
        <v>22</v>
      </c>
      <c r="B3799" s="3">
        <v>47299</v>
      </c>
      <c r="C3799">
        <v>80</v>
      </c>
      <c r="D3799" t="s">
        <v>19</v>
      </c>
      <c r="E3799" s="3">
        <v>44683</v>
      </c>
      <c r="F3799" s="4">
        <v>0.34380787037037036</v>
      </c>
      <c r="G3799">
        <v>13.55</v>
      </c>
      <c r="H3799">
        <v>7.76</v>
      </c>
      <c r="I3799">
        <v>1874</v>
      </c>
      <c r="J3799">
        <v>3798</v>
      </c>
      <c r="K3799" s="5" t="str">
        <f t="shared" si="295"/>
        <v>2022-05</v>
      </c>
      <c r="L3799" s="3" t="str">
        <f t="shared" si="296"/>
        <v>2022</v>
      </c>
      <c r="M3799">
        <f t="shared" si="297"/>
        <v>21.310000000000002</v>
      </c>
      <c r="N3799" s="6">
        <f t="shared" si="298"/>
        <v>0.34919675925925925</v>
      </c>
      <c r="O3799">
        <f t="shared" si="299"/>
        <v>8</v>
      </c>
    </row>
    <row r="3800" spans="1:15" x14ac:dyDescent="0.35">
      <c r="A3800" t="s">
        <v>24</v>
      </c>
      <c r="B3800" s="3">
        <v>47848</v>
      </c>
      <c r="C3800">
        <v>20</v>
      </c>
      <c r="D3800" t="s">
        <v>23</v>
      </c>
      <c r="E3800" s="3">
        <v>44758</v>
      </c>
      <c r="F3800" s="4">
        <v>0.34006944444444442</v>
      </c>
      <c r="G3800">
        <v>10.16</v>
      </c>
      <c r="H3800">
        <v>8.2899999999999991</v>
      </c>
      <c r="I3800">
        <v>1875</v>
      </c>
      <c r="J3800">
        <v>3799</v>
      </c>
      <c r="K3800" s="5" t="str">
        <f t="shared" si="295"/>
        <v>2022-07</v>
      </c>
      <c r="L3800" s="3" t="str">
        <f t="shared" si="296"/>
        <v>2022</v>
      </c>
      <c r="M3800">
        <f t="shared" si="297"/>
        <v>18.45</v>
      </c>
      <c r="N3800" s="6">
        <f t="shared" si="298"/>
        <v>0.34582638888888889</v>
      </c>
      <c r="O3800">
        <f t="shared" si="299"/>
        <v>8</v>
      </c>
    </row>
    <row r="3801" spans="1:15" x14ac:dyDescent="0.35">
      <c r="A3801" t="s">
        <v>24</v>
      </c>
      <c r="B3801" s="3">
        <v>47848</v>
      </c>
      <c r="C3801">
        <v>40</v>
      </c>
      <c r="D3801" t="s">
        <v>26</v>
      </c>
      <c r="E3801" s="3">
        <v>44758</v>
      </c>
      <c r="F3801" s="4">
        <v>0.34006944444444442</v>
      </c>
      <c r="G3801">
        <v>10.16</v>
      </c>
      <c r="H3801">
        <v>8.2899999999999991</v>
      </c>
      <c r="I3801">
        <v>1875</v>
      </c>
      <c r="J3801">
        <v>3800</v>
      </c>
      <c r="K3801" s="5" t="str">
        <f t="shared" si="295"/>
        <v>2022-07</v>
      </c>
      <c r="L3801" s="3" t="str">
        <f t="shared" si="296"/>
        <v>2022</v>
      </c>
      <c r="M3801">
        <f t="shared" si="297"/>
        <v>18.45</v>
      </c>
      <c r="N3801" s="6">
        <f t="shared" si="298"/>
        <v>0.34582638888888889</v>
      </c>
      <c r="O3801">
        <f t="shared" si="299"/>
        <v>8</v>
      </c>
    </row>
    <row r="3802" spans="1:15" x14ac:dyDescent="0.35">
      <c r="A3802" t="s">
        <v>28</v>
      </c>
      <c r="B3802" t="s">
        <v>21</v>
      </c>
      <c r="C3802">
        <v>20</v>
      </c>
      <c r="D3802" t="s">
        <v>23</v>
      </c>
      <c r="E3802" s="3">
        <v>44870</v>
      </c>
      <c r="F3802" s="4">
        <v>0.57783564814814814</v>
      </c>
      <c r="G3802">
        <v>10.87</v>
      </c>
      <c r="H3802">
        <v>9.19</v>
      </c>
      <c r="I3802">
        <v>1876</v>
      </c>
      <c r="J3802">
        <v>3801</v>
      </c>
      <c r="K3802" s="5" t="str">
        <f t="shared" si="295"/>
        <v>2022-11</v>
      </c>
      <c r="L3802" s="3" t="str">
        <f t="shared" si="296"/>
        <v>2022</v>
      </c>
      <c r="M3802">
        <f t="shared" si="297"/>
        <v>20.059999999999999</v>
      </c>
      <c r="N3802" s="6">
        <f t="shared" si="298"/>
        <v>0.58421759259259254</v>
      </c>
      <c r="O3802">
        <f t="shared" si="299"/>
        <v>14</v>
      </c>
    </row>
    <row r="3803" spans="1:15" x14ac:dyDescent="0.35">
      <c r="A3803" t="s">
        <v>24</v>
      </c>
      <c r="B3803" s="3">
        <v>47848</v>
      </c>
      <c r="C3803">
        <v>10</v>
      </c>
      <c r="D3803" t="s">
        <v>16</v>
      </c>
      <c r="E3803" s="3">
        <v>44740</v>
      </c>
      <c r="F3803" s="4">
        <v>0.58888888888888891</v>
      </c>
      <c r="G3803">
        <v>5.95</v>
      </c>
      <c r="H3803">
        <v>8.2100000000000009</v>
      </c>
      <c r="I3803">
        <v>1877</v>
      </c>
      <c r="J3803">
        <v>3802</v>
      </c>
      <c r="K3803" s="5" t="str">
        <f t="shared" si="295"/>
        <v>2022-06</v>
      </c>
      <c r="L3803" s="3" t="str">
        <f t="shared" si="296"/>
        <v>2022</v>
      </c>
      <c r="M3803">
        <f t="shared" si="297"/>
        <v>14.16</v>
      </c>
      <c r="N3803" s="6">
        <f t="shared" si="298"/>
        <v>0.59459027777777784</v>
      </c>
      <c r="O3803">
        <f t="shared" si="299"/>
        <v>14</v>
      </c>
    </row>
    <row r="3804" spans="1:15" x14ac:dyDescent="0.35">
      <c r="A3804" t="s">
        <v>24</v>
      </c>
      <c r="B3804" s="3">
        <v>47848</v>
      </c>
      <c r="C3804">
        <v>40</v>
      </c>
      <c r="D3804" t="s">
        <v>26</v>
      </c>
      <c r="E3804" s="3">
        <v>44740</v>
      </c>
      <c r="F3804" s="4">
        <v>0.58888888888888891</v>
      </c>
      <c r="G3804">
        <v>5.95</v>
      </c>
      <c r="H3804">
        <v>8.2100000000000009</v>
      </c>
      <c r="I3804">
        <v>1877</v>
      </c>
      <c r="J3804">
        <v>3803</v>
      </c>
      <c r="K3804" s="5" t="str">
        <f t="shared" si="295"/>
        <v>2022-06</v>
      </c>
      <c r="L3804" s="3" t="str">
        <f t="shared" si="296"/>
        <v>2022</v>
      </c>
      <c r="M3804">
        <f t="shared" si="297"/>
        <v>14.16</v>
      </c>
      <c r="N3804" s="6">
        <f t="shared" si="298"/>
        <v>0.59459027777777784</v>
      </c>
      <c r="O3804">
        <f t="shared" si="299"/>
        <v>14</v>
      </c>
    </row>
    <row r="3805" spans="1:15" x14ac:dyDescent="0.35">
      <c r="A3805" t="s">
        <v>24</v>
      </c>
      <c r="B3805" s="3">
        <v>47848</v>
      </c>
      <c r="C3805">
        <v>20</v>
      </c>
      <c r="D3805" t="s">
        <v>23</v>
      </c>
      <c r="E3805" s="3">
        <v>44787</v>
      </c>
      <c r="F3805" s="4">
        <v>0.45406249999999998</v>
      </c>
      <c r="G3805">
        <v>10.74</v>
      </c>
      <c r="H3805">
        <v>7.35</v>
      </c>
      <c r="I3805">
        <v>1878</v>
      </c>
      <c r="J3805">
        <v>3804</v>
      </c>
      <c r="K3805" s="5" t="str">
        <f t="shared" si="295"/>
        <v>2022-08</v>
      </c>
      <c r="L3805" s="3" t="str">
        <f t="shared" si="296"/>
        <v>2022</v>
      </c>
      <c r="M3805">
        <f t="shared" si="297"/>
        <v>18.09</v>
      </c>
      <c r="N3805" s="6">
        <f t="shared" si="298"/>
        <v>0.45916666666666667</v>
      </c>
      <c r="O3805">
        <f t="shared" si="299"/>
        <v>11</v>
      </c>
    </row>
    <row r="3806" spans="1:15" x14ac:dyDescent="0.35">
      <c r="A3806" t="s">
        <v>22</v>
      </c>
      <c r="B3806" s="3">
        <v>47299</v>
      </c>
      <c r="C3806">
        <v>20</v>
      </c>
      <c r="D3806" t="s">
        <v>23</v>
      </c>
      <c r="E3806" s="3">
        <v>44857</v>
      </c>
      <c r="F3806" s="4">
        <v>0.57998842592592592</v>
      </c>
      <c r="G3806">
        <v>23.73</v>
      </c>
      <c r="H3806">
        <v>14.11</v>
      </c>
      <c r="I3806">
        <v>1879</v>
      </c>
      <c r="J3806">
        <v>3805</v>
      </c>
      <c r="K3806" s="5" t="str">
        <f t="shared" si="295"/>
        <v>2022-10</v>
      </c>
      <c r="L3806" s="3" t="str">
        <f t="shared" si="296"/>
        <v>2022</v>
      </c>
      <c r="M3806">
        <f t="shared" si="297"/>
        <v>37.840000000000003</v>
      </c>
      <c r="N3806" s="6">
        <f t="shared" si="298"/>
        <v>0.58978703703703705</v>
      </c>
      <c r="O3806">
        <f t="shared" si="299"/>
        <v>14</v>
      </c>
    </row>
    <row r="3807" spans="1:15" x14ac:dyDescent="0.35">
      <c r="A3807" t="s">
        <v>22</v>
      </c>
      <c r="B3807" s="3">
        <v>47299</v>
      </c>
      <c r="C3807">
        <v>40</v>
      </c>
      <c r="D3807" t="s">
        <v>26</v>
      </c>
      <c r="E3807" s="3">
        <v>44857</v>
      </c>
      <c r="F3807" s="4">
        <v>0.57998842592592592</v>
      </c>
      <c r="G3807">
        <v>23.73</v>
      </c>
      <c r="H3807">
        <v>14.11</v>
      </c>
      <c r="I3807">
        <v>1879</v>
      </c>
      <c r="J3807">
        <v>3806</v>
      </c>
      <c r="K3807" s="5" t="str">
        <f t="shared" si="295"/>
        <v>2022-10</v>
      </c>
      <c r="L3807" s="3" t="str">
        <f t="shared" si="296"/>
        <v>2022</v>
      </c>
      <c r="M3807">
        <f t="shared" si="297"/>
        <v>37.840000000000003</v>
      </c>
      <c r="N3807" s="6">
        <f t="shared" si="298"/>
        <v>0.58978703703703705</v>
      </c>
      <c r="O3807">
        <f t="shared" si="299"/>
        <v>14</v>
      </c>
    </row>
    <row r="3808" spans="1:15" x14ac:dyDescent="0.35">
      <c r="A3808" t="s">
        <v>15</v>
      </c>
      <c r="B3808" s="3">
        <v>47118</v>
      </c>
      <c r="C3808">
        <v>20</v>
      </c>
      <c r="D3808" t="s">
        <v>23</v>
      </c>
      <c r="E3808" s="3">
        <v>44696</v>
      </c>
      <c r="F3808" s="4">
        <v>0.64188657407407412</v>
      </c>
      <c r="G3808">
        <v>9.4700000000000006</v>
      </c>
      <c r="H3808">
        <v>4.9400000000000004</v>
      </c>
      <c r="I3808">
        <v>1880</v>
      </c>
      <c r="J3808">
        <v>3807</v>
      </c>
      <c r="K3808" s="5" t="str">
        <f t="shared" si="295"/>
        <v>2022-05</v>
      </c>
      <c r="L3808" s="3" t="str">
        <f t="shared" si="296"/>
        <v>2022</v>
      </c>
      <c r="M3808">
        <f t="shared" si="297"/>
        <v>14.41</v>
      </c>
      <c r="N3808" s="6">
        <f t="shared" si="298"/>
        <v>0.64531712962962973</v>
      </c>
      <c r="O3808">
        <f t="shared" si="299"/>
        <v>15</v>
      </c>
    </row>
    <row r="3809" spans="1:15" x14ac:dyDescent="0.35">
      <c r="A3809" t="s">
        <v>15</v>
      </c>
      <c r="B3809" s="3">
        <v>47118</v>
      </c>
      <c r="C3809">
        <v>10</v>
      </c>
      <c r="D3809" t="s">
        <v>16</v>
      </c>
      <c r="E3809" s="3">
        <v>44764</v>
      </c>
      <c r="F3809" s="4">
        <v>0.60872685185185182</v>
      </c>
      <c r="G3809">
        <v>8.66</v>
      </c>
      <c r="H3809">
        <v>14.42</v>
      </c>
      <c r="I3809">
        <v>1881</v>
      </c>
      <c r="J3809">
        <v>3808</v>
      </c>
      <c r="K3809" s="5" t="str">
        <f t="shared" si="295"/>
        <v>2022-07</v>
      </c>
      <c r="L3809" s="3" t="str">
        <f t="shared" si="296"/>
        <v>2022</v>
      </c>
      <c r="M3809">
        <f t="shared" si="297"/>
        <v>23.08</v>
      </c>
      <c r="N3809" s="6">
        <f t="shared" si="298"/>
        <v>0.6187407407407407</v>
      </c>
      <c r="O3809">
        <f t="shared" si="299"/>
        <v>14</v>
      </c>
    </row>
    <row r="3810" spans="1:15" x14ac:dyDescent="0.35">
      <c r="A3810" t="s">
        <v>15</v>
      </c>
      <c r="B3810" s="3">
        <v>47118</v>
      </c>
      <c r="C3810">
        <v>40</v>
      </c>
      <c r="D3810" t="s">
        <v>26</v>
      </c>
      <c r="E3810" s="3">
        <v>44764</v>
      </c>
      <c r="F3810" s="4">
        <v>0.60872685185185182</v>
      </c>
      <c r="G3810">
        <v>8.66</v>
      </c>
      <c r="H3810">
        <v>14.42</v>
      </c>
      <c r="I3810">
        <v>1881</v>
      </c>
      <c r="J3810">
        <v>3809</v>
      </c>
      <c r="K3810" s="5" t="str">
        <f t="shared" si="295"/>
        <v>2022-07</v>
      </c>
      <c r="L3810" s="3" t="str">
        <f t="shared" si="296"/>
        <v>2022</v>
      </c>
      <c r="M3810">
        <f t="shared" si="297"/>
        <v>23.08</v>
      </c>
      <c r="N3810" s="6">
        <f t="shared" si="298"/>
        <v>0.6187407407407407</v>
      </c>
      <c r="O3810">
        <f t="shared" si="299"/>
        <v>14</v>
      </c>
    </row>
    <row r="3811" spans="1:15" x14ac:dyDescent="0.35">
      <c r="A3811" t="s">
        <v>15</v>
      </c>
      <c r="B3811" s="3">
        <v>47118</v>
      </c>
      <c r="C3811">
        <v>0</v>
      </c>
      <c r="D3811" t="s">
        <v>17</v>
      </c>
      <c r="E3811" s="3">
        <v>44870</v>
      </c>
      <c r="F3811" s="4">
        <v>0.61410879629629633</v>
      </c>
      <c r="G3811">
        <v>8.3800000000000008</v>
      </c>
      <c r="H3811">
        <v>16.82</v>
      </c>
      <c r="I3811">
        <v>1882</v>
      </c>
      <c r="J3811">
        <v>3810</v>
      </c>
      <c r="K3811" s="5" t="str">
        <f t="shared" si="295"/>
        <v>2022-11</v>
      </c>
      <c r="L3811" s="3" t="str">
        <f t="shared" si="296"/>
        <v>2022</v>
      </c>
      <c r="M3811">
        <f t="shared" si="297"/>
        <v>25.200000000000003</v>
      </c>
      <c r="N3811" s="6">
        <f t="shared" si="298"/>
        <v>0.62578935185185192</v>
      </c>
      <c r="O3811">
        <f t="shared" si="299"/>
        <v>15</v>
      </c>
    </row>
    <row r="3812" spans="1:15" x14ac:dyDescent="0.35">
      <c r="A3812" t="s">
        <v>15</v>
      </c>
      <c r="B3812" s="3">
        <v>47118</v>
      </c>
      <c r="C3812">
        <v>10</v>
      </c>
      <c r="D3812" t="s">
        <v>16</v>
      </c>
      <c r="E3812" s="3">
        <v>44905</v>
      </c>
      <c r="F3812" s="4">
        <v>0.43158564814814815</v>
      </c>
      <c r="G3812">
        <v>7.81</v>
      </c>
      <c r="H3812">
        <v>5.69</v>
      </c>
      <c r="I3812">
        <v>1883</v>
      </c>
      <c r="J3812">
        <v>3811</v>
      </c>
      <c r="K3812" s="5" t="str">
        <f t="shared" si="295"/>
        <v>2022-12</v>
      </c>
      <c r="L3812" s="3" t="str">
        <f t="shared" si="296"/>
        <v>2022</v>
      </c>
      <c r="M3812">
        <f t="shared" si="297"/>
        <v>13.5</v>
      </c>
      <c r="N3812" s="6">
        <f t="shared" si="298"/>
        <v>0.43553703703703706</v>
      </c>
      <c r="O3812">
        <f t="shared" si="299"/>
        <v>10</v>
      </c>
    </row>
    <row r="3813" spans="1:15" x14ac:dyDescent="0.35">
      <c r="A3813" t="s">
        <v>24</v>
      </c>
      <c r="B3813" s="3">
        <v>47848</v>
      </c>
      <c r="C3813">
        <v>20</v>
      </c>
      <c r="D3813" t="s">
        <v>23</v>
      </c>
      <c r="E3813" s="3">
        <v>44694</v>
      </c>
      <c r="F3813" s="4">
        <v>0.61621527777777774</v>
      </c>
      <c r="G3813">
        <v>6.97</v>
      </c>
      <c r="H3813">
        <v>9.08</v>
      </c>
      <c r="I3813">
        <v>1884</v>
      </c>
      <c r="J3813">
        <v>3812</v>
      </c>
      <c r="K3813" s="5" t="str">
        <f t="shared" si="295"/>
        <v>2022-05</v>
      </c>
      <c r="L3813" s="3" t="str">
        <f t="shared" si="296"/>
        <v>2022</v>
      </c>
      <c r="M3813">
        <f t="shared" si="297"/>
        <v>16.05</v>
      </c>
      <c r="N3813" s="6">
        <f t="shared" si="298"/>
        <v>0.6225208333333333</v>
      </c>
      <c r="O3813">
        <f t="shared" si="299"/>
        <v>14</v>
      </c>
    </row>
    <row r="3814" spans="1:15" x14ac:dyDescent="0.35">
      <c r="A3814" t="s">
        <v>24</v>
      </c>
      <c r="B3814" s="3">
        <v>47848</v>
      </c>
      <c r="C3814">
        <v>40</v>
      </c>
      <c r="D3814" t="s">
        <v>26</v>
      </c>
      <c r="E3814" s="3">
        <v>44694</v>
      </c>
      <c r="F3814" s="4">
        <v>0.61621527777777774</v>
      </c>
      <c r="G3814">
        <v>6.97</v>
      </c>
      <c r="H3814">
        <v>9.08</v>
      </c>
      <c r="I3814">
        <v>1884</v>
      </c>
      <c r="J3814">
        <v>3813</v>
      </c>
      <c r="K3814" s="5" t="str">
        <f t="shared" si="295"/>
        <v>2022-05</v>
      </c>
      <c r="L3814" s="3" t="str">
        <f t="shared" si="296"/>
        <v>2022</v>
      </c>
      <c r="M3814">
        <f t="shared" si="297"/>
        <v>16.05</v>
      </c>
      <c r="N3814" s="6">
        <f t="shared" si="298"/>
        <v>0.6225208333333333</v>
      </c>
      <c r="O3814">
        <f t="shared" si="299"/>
        <v>14</v>
      </c>
    </row>
    <row r="3815" spans="1:15" x14ac:dyDescent="0.35">
      <c r="A3815" t="s">
        <v>15</v>
      </c>
      <c r="B3815" s="3">
        <v>47118</v>
      </c>
      <c r="C3815">
        <v>0</v>
      </c>
      <c r="D3815" t="s">
        <v>17</v>
      </c>
      <c r="E3815" s="3">
        <v>44727</v>
      </c>
      <c r="F3815" s="4">
        <v>0.73451388888888891</v>
      </c>
      <c r="G3815">
        <v>10.08</v>
      </c>
      <c r="H3815">
        <v>12.29</v>
      </c>
      <c r="I3815">
        <v>1885</v>
      </c>
      <c r="J3815">
        <v>3814</v>
      </c>
      <c r="K3815" s="5" t="str">
        <f t="shared" si="295"/>
        <v>2022-06</v>
      </c>
      <c r="L3815" s="3" t="str">
        <f t="shared" si="296"/>
        <v>2022</v>
      </c>
      <c r="M3815">
        <f t="shared" si="297"/>
        <v>22.369999999999997</v>
      </c>
      <c r="N3815" s="6">
        <f t="shared" si="298"/>
        <v>0.74304861111111109</v>
      </c>
      <c r="O3815">
        <f t="shared" si="299"/>
        <v>17</v>
      </c>
    </row>
    <row r="3816" spans="1:15" x14ac:dyDescent="0.35">
      <c r="A3816" t="s">
        <v>24</v>
      </c>
      <c r="B3816" s="3">
        <v>47848</v>
      </c>
      <c r="C3816">
        <v>10</v>
      </c>
      <c r="D3816" t="s">
        <v>16</v>
      </c>
      <c r="E3816" s="3">
        <v>44784</v>
      </c>
      <c r="F3816" s="4">
        <v>0.84334490740740742</v>
      </c>
      <c r="G3816">
        <v>12.24</v>
      </c>
      <c r="H3816">
        <v>9.2100000000000009</v>
      </c>
      <c r="I3816">
        <v>1886</v>
      </c>
      <c r="J3816">
        <v>3815</v>
      </c>
      <c r="K3816" s="5" t="str">
        <f t="shared" si="295"/>
        <v>2022-08</v>
      </c>
      <c r="L3816" s="3" t="str">
        <f t="shared" si="296"/>
        <v>2022</v>
      </c>
      <c r="M3816">
        <f t="shared" si="297"/>
        <v>21.450000000000003</v>
      </c>
      <c r="N3816" s="6">
        <f t="shared" si="298"/>
        <v>0.8497407407407408</v>
      </c>
      <c r="O3816">
        <f t="shared" si="299"/>
        <v>20</v>
      </c>
    </row>
    <row r="3817" spans="1:15" x14ac:dyDescent="0.35">
      <c r="A3817" t="s">
        <v>24</v>
      </c>
      <c r="B3817" s="3">
        <v>47848</v>
      </c>
      <c r="C3817">
        <v>40</v>
      </c>
      <c r="D3817" t="s">
        <v>26</v>
      </c>
      <c r="E3817" s="3">
        <v>44784</v>
      </c>
      <c r="F3817" s="4">
        <v>0.84334490740740742</v>
      </c>
      <c r="G3817">
        <v>12.24</v>
      </c>
      <c r="H3817">
        <v>9.2100000000000009</v>
      </c>
      <c r="I3817">
        <v>1886</v>
      </c>
      <c r="J3817">
        <v>3816</v>
      </c>
      <c r="K3817" s="5" t="str">
        <f t="shared" si="295"/>
        <v>2022-08</v>
      </c>
      <c r="L3817" s="3" t="str">
        <f t="shared" si="296"/>
        <v>2022</v>
      </c>
      <c r="M3817">
        <f t="shared" si="297"/>
        <v>21.450000000000003</v>
      </c>
      <c r="N3817" s="6">
        <f t="shared" si="298"/>
        <v>0.8497407407407408</v>
      </c>
      <c r="O3817">
        <f t="shared" si="299"/>
        <v>20</v>
      </c>
    </row>
    <row r="3818" spans="1:15" x14ac:dyDescent="0.35">
      <c r="A3818" t="s">
        <v>24</v>
      </c>
      <c r="B3818" s="3">
        <v>47848</v>
      </c>
      <c r="C3818">
        <v>50</v>
      </c>
      <c r="D3818" t="s">
        <v>27</v>
      </c>
      <c r="E3818" s="3">
        <v>44784</v>
      </c>
      <c r="F3818" s="4">
        <v>0.84334490740740742</v>
      </c>
      <c r="G3818">
        <v>12.24</v>
      </c>
      <c r="H3818">
        <v>9.2100000000000009</v>
      </c>
      <c r="I3818">
        <v>1886</v>
      </c>
      <c r="J3818">
        <v>3817</v>
      </c>
      <c r="K3818" s="5" t="str">
        <f t="shared" si="295"/>
        <v>2022-08</v>
      </c>
      <c r="L3818" s="3" t="str">
        <f t="shared" si="296"/>
        <v>2022</v>
      </c>
      <c r="M3818">
        <f t="shared" si="297"/>
        <v>21.450000000000003</v>
      </c>
      <c r="N3818" s="6">
        <f t="shared" si="298"/>
        <v>0.8497407407407408</v>
      </c>
      <c r="O3818">
        <f t="shared" si="299"/>
        <v>20</v>
      </c>
    </row>
    <row r="3819" spans="1:15" x14ac:dyDescent="0.35">
      <c r="A3819" t="s">
        <v>25</v>
      </c>
      <c r="B3819" t="s">
        <v>21</v>
      </c>
      <c r="C3819">
        <v>20</v>
      </c>
      <c r="D3819" t="s">
        <v>23</v>
      </c>
      <c r="E3819" s="3">
        <v>44790</v>
      </c>
      <c r="F3819" s="4">
        <v>0.44190972222222225</v>
      </c>
      <c r="G3819">
        <v>11.9</v>
      </c>
      <c r="H3819">
        <v>7.14</v>
      </c>
      <c r="I3819">
        <v>1887</v>
      </c>
      <c r="J3819">
        <v>3818</v>
      </c>
      <c r="K3819" s="5" t="str">
        <f t="shared" si="295"/>
        <v>2022-08</v>
      </c>
      <c r="L3819" s="3" t="str">
        <f t="shared" si="296"/>
        <v>2022</v>
      </c>
      <c r="M3819">
        <f t="shared" si="297"/>
        <v>19.04</v>
      </c>
      <c r="N3819" s="6">
        <f t="shared" si="298"/>
        <v>0.44686805555555559</v>
      </c>
      <c r="O3819">
        <f t="shared" si="299"/>
        <v>10</v>
      </c>
    </row>
    <row r="3820" spans="1:15" x14ac:dyDescent="0.35">
      <c r="A3820" t="s">
        <v>25</v>
      </c>
      <c r="B3820" t="s">
        <v>21</v>
      </c>
      <c r="C3820">
        <v>40</v>
      </c>
      <c r="D3820" t="s">
        <v>26</v>
      </c>
      <c r="E3820" s="3">
        <v>44790</v>
      </c>
      <c r="F3820" s="4">
        <v>0.44190972222222225</v>
      </c>
      <c r="G3820">
        <v>11.9</v>
      </c>
      <c r="H3820">
        <v>7.14</v>
      </c>
      <c r="I3820">
        <v>1887</v>
      </c>
      <c r="J3820">
        <v>3819</v>
      </c>
      <c r="K3820" s="5" t="str">
        <f t="shared" si="295"/>
        <v>2022-08</v>
      </c>
      <c r="L3820" s="3" t="str">
        <f t="shared" si="296"/>
        <v>2022</v>
      </c>
      <c r="M3820">
        <f t="shared" si="297"/>
        <v>19.04</v>
      </c>
      <c r="N3820" s="6">
        <f t="shared" si="298"/>
        <v>0.44686805555555559</v>
      </c>
      <c r="O3820">
        <f t="shared" si="299"/>
        <v>10</v>
      </c>
    </row>
    <row r="3821" spans="1:15" x14ac:dyDescent="0.35">
      <c r="A3821" t="s">
        <v>25</v>
      </c>
      <c r="B3821" t="s">
        <v>21</v>
      </c>
      <c r="C3821">
        <v>50</v>
      </c>
      <c r="D3821" t="s">
        <v>27</v>
      </c>
      <c r="E3821" s="3">
        <v>44790</v>
      </c>
      <c r="F3821" s="4">
        <v>0.44190972222222225</v>
      </c>
      <c r="G3821">
        <v>11.9</v>
      </c>
      <c r="H3821">
        <v>7.14</v>
      </c>
      <c r="I3821">
        <v>1887</v>
      </c>
      <c r="J3821">
        <v>3820</v>
      </c>
      <c r="K3821" s="5" t="str">
        <f t="shared" si="295"/>
        <v>2022-08</v>
      </c>
      <c r="L3821" s="3" t="str">
        <f t="shared" si="296"/>
        <v>2022</v>
      </c>
      <c r="M3821">
        <f t="shared" si="297"/>
        <v>19.04</v>
      </c>
      <c r="N3821" s="6">
        <f t="shared" si="298"/>
        <v>0.44686805555555559</v>
      </c>
      <c r="O3821">
        <f t="shared" si="299"/>
        <v>10</v>
      </c>
    </row>
    <row r="3822" spans="1:15" x14ac:dyDescent="0.35">
      <c r="A3822" t="s">
        <v>25</v>
      </c>
      <c r="B3822" t="s">
        <v>21</v>
      </c>
      <c r="C3822">
        <v>20</v>
      </c>
      <c r="D3822" t="s">
        <v>23</v>
      </c>
      <c r="E3822" s="3">
        <v>44632</v>
      </c>
      <c r="F3822" s="4">
        <v>0.58840277777777783</v>
      </c>
      <c r="G3822">
        <v>7.3</v>
      </c>
      <c r="H3822">
        <v>19.73</v>
      </c>
      <c r="I3822">
        <v>1888</v>
      </c>
      <c r="J3822">
        <v>3821</v>
      </c>
      <c r="K3822" s="5" t="str">
        <f t="shared" si="295"/>
        <v>2022-03</v>
      </c>
      <c r="L3822" s="3" t="str">
        <f t="shared" si="296"/>
        <v>2022</v>
      </c>
      <c r="M3822">
        <f t="shared" si="297"/>
        <v>27.03</v>
      </c>
      <c r="N3822" s="6">
        <f t="shared" si="298"/>
        <v>0.60210416666666677</v>
      </c>
      <c r="O3822">
        <f t="shared" si="299"/>
        <v>14</v>
      </c>
    </row>
    <row r="3823" spans="1:15" x14ac:dyDescent="0.35">
      <c r="A3823" t="s">
        <v>24</v>
      </c>
      <c r="B3823" s="3">
        <v>47848</v>
      </c>
      <c r="C3823">
        <v>10</v>
      </c>
      <c r="D3823" t="s">
        <v>16</v>
      </c>
      <c r="E3823" s="3">
        <v>44779</v>
      </c>
      <c r="F3823" s="4">
        <v>0.45581018518518518</v>
      </c>
      <c r="G3823">
        <v>6.52</v>
      </c>
      <c r="H3823">
        <v>12.33</v>
      </c>
      <c r="I3823">
        <v>1889</v>
      </c>
      <c r="J3823">
        <v>3822</v>
      </c>
      <c r="K3823" s="5" t="str">
        <f t="shared" si="295"/>
        <v>2022-08</v>
      </c>
      <c r="L3823" s="3" t="str">
        <f t="shared" si="296"/>
        <v>2022</v>
      </c>
      <c r="M3823">
        <f t="shared" si="297"/>
        <v>18.850000000000001</v>
      </c>
      <c r="N3823" s="6">
        <f t="shared" si="298"/>
        <v>0.46437268518518515</v>
      </c>
      <c r="O3823">
        <f t="shared" si="299"/>
        <v>11</v>
      </c>
    </row>
    <row r="3824" spans="1:15" x14ac:dyDescent="0.35">
      <c r="A3824" t="s">
        <v>24</v>
      </c>
      <c r="B3824" s="3">
        <v>47848</v>
      </c>
      <c r="C3824">
        <v>40</v>
      </c>
      <c r="D3824" t="s">
        <v>26</v>
      </c>
      <c r="E3824" s="3">
        <v>44779</v>
      </c>
      <c r="F3824" s="4">
        <v>0.45581018518518518</v>
      </c>
      <c r="G3824">
        <v>6.52</v>
      </c>
      <c r="H3824">
        <v>12.33</v>
      </c>
      <c r="I3824">
        <v>1889</v>
      </c>
      <c r="J3824">
        <v>3823</v>
      </c>
      <c r="K3824" s="5" t="str">
        <f t="shared" si="295"/>
        <v>2022-08</v>
      </c>
      <c r="L3824" s="3" t="str">
        <f t="shared" si="296"/>
        <v>2022</v>
      </c>
      <c r="M3824">
        <f t="shared" si="297"/>
        <v>18.850000000000001</v>
      </c>
      <c r="N3824" s="6">
        <f t="shared" si="298"/>
        <v>0.46437268518518515</v>
      </c>
      <c r="O3824">
        <f t="shared" si="299"/>
        <v>11</v>
      </c>
    </row>
    <row r="3825" spans="1:15" x14ac:dyDescent="0.35">
      <c r="A3825" t="s">
        <v>15</v>
      </c>
      <c r="B3825" s="3">
        <v>47118</v>
      </c>
      <c r="C3825">
        <v>0</v>
      </c>
      <c r="D3825" t="s">
        <v>17</v>
      </c>
      <c r="E3825" s="3">
        <v>44813</v>
      </c>
      <c r="F3825" s="4">
        <v>0.60533564814814811</v>
      </c>
      <c r="G3825">
        <v>8.93</v>
      </c>
      <c r="H3825">
        <v>14.93</v>
      </c>
      <c r="I3825">
        <v>1890</v>
      </c>
      <c r="J3825">
        <v>3824</v>
      </c>
      <c r="K3825" s="5" t="str">
        <f t="shared" si="295"/>
        <v>2022-09</v>
      </c>
      <c r="L3825" s="3" t="str">
        <f t="shared" si="296"/>
        <v>2022</v>
      </c>
      <c r="M3825">
        <f t="shared" si="297"/>
        <v>23.86</v>
      </c>
      <c r="N3825" s="6">
        <f t="shared" si="298"/>
        <v>0.61570370370370364</v>
      </c>
      <c r="O3825">
        <f t="shared" si="299"/>
        <v>14</v>
      </c>
    </row>
    <row r="3826" spans="1:15" x14ac:dyDescent="0.35">
      <c r="A3826" t="s">
        <v>15</v>
      </c>
      <c r="B3826" s="3">
        <v>47118</v>
      </c>
      <c r="C3826">
        <v>40</v>
      </c>
      <c r="D3826" t="s">
        <v>26</v>
      </c>
      <c r="E3826" s="3">
        <v>44813</v>
      </c>
      <c r="F3826" s="4">
        <v>0.60533564814814811</v>
      </c>
      <c r="G3826">
        <v>8.93</v>
      </c>
      <c r="H3826">
        <v>14.93</v>
      </c>
      <c r="I3826">
        <v>1890</v>
      </c>
      <c r="J3826">
        <v>3825</v>
      </c>
      <c r="K3826" s="5" t="str">
        <f t="shared" si="295"/>
        <v>2022-09</v>
      </c>
      <c r="L3826" s="3" t="str">
        <f t="shared" si="296"/>
        <v>2022</v>
      </c>
      <c r="M3826">
        <f t="shared" si="297"/>
        <v>23.86</v>
      </c>
      <c r="N3826" s="6">
        <f t="shared" si="298"/>
        <v>0.61570370370370364</v>
      </c>
      <c r="O3826">
        <f t="shared" si="299"/>
        <v>14</v>
      </c>
    </row>
    <row r="3827" spans="1:15" x14ac:dyDescent="0.35">
      <c r="A3827" t="s">
        <v>15</v>
      </c>
      <c r="B3827" s="3">
        <v>47118</v>
      </c>
      <c r="C3827">
        <v>80</v>
      </c>
      <c r="D3827" t="s">
        <v>19</v>
      </c>
      <c r="E3827" s="3">
        <v>44813</v>
      </c>
      <c r="F3827" s="4">
        <v>0.60533564814814811</v>
      </c>
      <c r="G3827">
        <v>8.93</v>
      </c>
      <c r="H3827">
        <v>14.93</v>
      </c>
      <c r="I3827">
        <v>1890</v>
      </c>
      <c r="J3827">
        <v>3826</v>
      </c>
      <c r="K3827" s="5" t="str">
        <f t="shared" si="295"/>
        <v>2022-09</v>
      </c>
      <c r="L3827" s="3" t="str">
        <f t="shared" si="296"/>
        <v>2022</v>
      </c>
      <c r="M3827">
        <f t="shared" si="297"/>
        <v>23.86</v>
      </c>
      <c r="N3827" s="6">
        <f t="shared" si="298"/>
        <v>0.61570370370370364</v>
      </c>
      <c r="O3827">
        <f t="shared" si="299"/>
        <v>14</v>
      </c>
    </row>
    <row r="3828" spans="1:15" x14ac:dyDescent="0.35">
      <c r="A3828" t="s">
        <v>22</v>
      </c>
      <c r="B3828" s="3">
        <v>47299</v>
      </c>
      <c r="C3828">
        <v>0</v>
      </c>
      <c r="D3828" t="s">
        <v>17</v>
      </c>
      <c r="E3828" s="3">
        <v>44688</v>
      </c>
      <c r="F3828" s="4">
        <v>0.55880787037037039</v>
      </c>
      <c r="G3828">
        <v>11.51</v>
      </c>
      <c r="H3828">
        <v>9.06</v>
      </c>
      <c r="I3828">
        <v>1891</v>
      </c>
      <c r="J3828">
        <v>3827</v>
      </c>
      <c r="K3828" s="5" t="str">
        <f t="shared" si="295"/>
        <v>2022-05</v>
      </c>
      <c r="L3828" s="3" t="str">
        <f t="shared" si="296"/>
        <v>2022</v>
      </c>
      <c r="M3828">
        <f t="shared" si="297"/>
        <v>20.57</v>
      </c>
      <c r="N3828" s="6">
        <f t="shared" si="298"/>
        <v>0.56509953703703708</v>
      </c>
      <c r="O3828">
        <f t="shared" si="299"/>
        <v>13</v>
      </c>
    </row>
    <row r="3829" spans="1:15" x14ac:dyDescent="0.35">
      <c r="A3829" t="s">
        <v>22</v>
      </c>
      <c r="B3829" s="3">
        <v>47299</v>
      </c>
      <c r="C3829">
        <v>40</v>
      </c>
      <c r="D3829" t="s">
        <v>26</v>
      </c>
      <c r="E3829" s="3">
        <v>44688</v>
      </c>
      <c r="F3829" s="4">
        <v>0.55880787037037039</v>
      </c>
      <c r="G3829">
        <v>11.51</v>
      </c>
      <c r="H3829">
        <v>9.06</v>
      </c>
      <c r="I3829">
        <v>1891</v>
      </c>
      <c r="J3829">
        <v>3828</v>
      </c>
      <c r="K3829" s="5" t="str">
        <f t="shared" si="295"/>
        <v>2022-05</v>
      </c>
      <c r="L3829" s="3" t="str">
        <f t="shared" si="296"/>
        <v>2022</v>
      </c>
      <c r="M3829">
        <f t="shared" si="297"/>
        <v>20.57</v>
      </c>
      <c r="N3829" s="6">
        <f t="shared" si="298"/>
        <v>0.56509953703703708</v>
      </c>
      <c r="O3829">
        <f t="shared" si="299"/>
        <v>13</v>
      </c>
    </row>
    <row r="3830" spans="1:15" x14ac:dyDescent="0.35">
      <c r="A3830" t="s">
        <v>22</v>
      </c>
      <c r="B3830" s="3">
        <v>47299</v>
      </c>
      <c r="C3830">
        <v>50</v>
      </c>
      <c r="D3830" t="s">
        <v>27</v>
      </c>
      <c r="E3830" s="3">
        <v>44688</v>
      </c>
      <c r="F3830" s="4">
        <v>0.55880787037037039</v>
      </c>
      <c r="G3830">
        <v>11.51</v>
      </c>
      <c r="H3830">
        <v>9.06</v>
      </c>
      <c r="I3830">
        <v>1891</v>
      </c>
      <c r="J3830">
        <v>3829</v>
      </c>
      <c r="K3830" s="5" t="str">
        <f t="shared" si="295"/>
        <v>2022-05</v>
      </c>
      <c r="L3830" s="3" t="str">
        <f t="shared" si="296"/>
        <v>2022</v>
      </c>
      <c r="M3830">
        <f t="shared" si="297"/>
        <v>20.57</v>
      </c>
      <c r="N3830" s="6">
        <f t="shared" si="298"/>
        <v>0.56509953703703708</v>
      </c>
      <c r="O3830">
        <f t="shared" si="299"/>
        <v>13</v>
      </c>
    </row>
    <row r="3831" spans="1:15" x14ac:dyDescent="0.35">
      <c r="A3831" t="s">
        <v>28</v>
      </c>
      <c r="B3831" t="s">
        <v>21</v>
      </c>
      <c r="C3831">
        <v>0</v>
      </c>
      <c r="D3831" t="s">
        <v>17</v>
      </c>
      <c r="E3831" s="3">
        <v>44751</v>
      </c>
      <c r="F3831" s="4">
        <v>0.69729166666666664</v>
      </c>
      <c r="G3831">
        <v>6.95</v>
      </c>
      <c r="H3831">
        <v>7.46</v>
      </c>
      <c r="I3831">
        <v>1892</v>
      </c>
      <c r="J3831">
        <v>3830</v>
      </c>
      <c r="K3831" s="5" t="str">
        <f t="shared" si="295"/>
        <v>2022-07</v>
      </c>
      <c r="L3831" s="3" t="str">
        <f t="shared" si="296"/>
        <v>2022</v>
      </c>
      <c r="M3831">
        <f t="shared" si="297"/>
        <v>14.41</v>
      </c>
      <c r="N3831" s="6">
        <f t="shared" si="298"/>
        <v>0.70247222222222216</v>
      </c>
      <c r="O3831">
        <f t="shared" si="299"/>
        <v>16</v>
      </c>
    </row>
    <row r="3832" spans="1:15" x14ac:dyDescent="0.35">
      <c r="A3832" t="s">
        <v>28</v>
      </c>
      <c r="B3832" t="s">
        <v>21</v>
      </c>
      <c r="C3832">
        <v>40</v>
      </c>
      <c r="D3832" t="s">
        <v>26</v>
      </c>
      <c r="E3832" s="3">
        <v>44751</v>
      </c>
      <c r="F3832" s="4">
        <v>0.69729166666666664</v>
      </c>
      <c r="G3832">
        <v>6.95</v>
      </c>
      <c r="H3832">
        <v>7.46</v>
      </c>
      <c r="I3832">
        <v>1892</v>
      </c>
      <c r="J3832">
        <v>3831</v>
      </c>
      <c r="K3832" s="5" t="str">
        <f t="shared" si="295"/>
        <v>2022-07</v>
      </c>
      <c r="L3832" s="3" t="str">
        <f t="shared" si="296"/>
        <v>2022</v>
      </c>
      <c r="M3832">
        <f t="shared" si="297"/>
        <v>14.41</v>
      </c>
      <c r="N3832" s="6">
        <f t="shared" si="298"/>
        <v>0.70247222222222216</v>
      </c>
      <c r="O3832">
        <f t="shared" si="299"/>
        <v>16</v>
      </c>
    </row>
    <row r="3833" spans="1:15" x14ac:dyDescent="0.35">
      <c r="A3833" t="s">
        <v>28</v>
      </c>
      <c r="B3833" t="s">
        <v>21</v>
      </c>
      <c r="C3833">
        <v>50</v>
      </c>
      <c r="D3833" t="s">
        <v>27</v>
      </c>
      <c r="E3833" s="3">
        <v>44751</v>
      </c>
      <c r="F3833" s="4">
        <v>0.69729166666666664</v>
      </c>
      <c r="G3833">
        <v>6.95</v>
      </c>
      <c r="H3833">
        <v>7.46</v>
      </c>
      <c r="I3833">
        <v>1892</v>
      </c>
      <c r="J3833">
        <v>3832</v>
      </c>
      <c r="K3833" s="5" t="str">
        <f t="shared" si="295"/>
        <v>2022-07</v>
      </c>
      <c r="L3833" s="3" t="str">
        <f t="shared" si="296"/>
        <v>2022</v>
      </c>
      <c r="M3833">
        <f t="shared" si="297"/>
        <v>14.41</v>
      </c>
      <c r="N3833" s="6">
        <f t="shared" si="298"/>
        <v>0.70247222222222216</v>
      </c>
      <c r="O3833">
        <f t="shared" si="299"/>
        <v>16</v>
      </c>
    </row>
    <row r="3834" spans="1:15" x14ac:dyDescent="0.35">
      <c r="A3834" t="s">
        <v>22</v>
      </c>
      <c r="B3834" s="3">
        <v>47299</v>
      </c>
      <c r="C3834">
        <v>0</v>
      </c>
      <c r="D3834" t="s">
        <v>17</v>
      </c>
      <c r="E3834" s="3">
        <v>44623</v>
      </c>
      <c r="F3834" s="4">
        <v>0.72760416666666672</v>
      </c>
      <c r="G3834">
        <v>11.08</v>
      </c>
      <c r="H3834">
        <v>8.7799999999999994</v>
      </c>
      <c r="I3834">
        <v>1893</v>
      </c>
      <c r="J3834">
        <v>3833</v>
      </c>
      <c r="K3834" s="5" t="str">
        <f t="shared" si="295"/>
        <v>2022-03</v>
      </c>
      <c r="L3834" s="3" t="str">
        <f t="shared" si="296"/>
        <v>2022</v>
      </c>
      <c r="M3834">
        <f t="shared" si="297"/>
        <v>19.86</v>
      </c>
      <c r="N3834" s="6">
        <f t="shared" si="298"/>
        <v>0.73370138888888892</v>
      </c>
      <c r="O3834">
        <f t="shared" si="299"/>
        <v>17</v>
      </c>
    </row>
    <row r="3835" spans="1:15" x14ac:dyDescent="0.35">
      <c r="A3835" t="s">
        <v>22</v>
      </c>
      <c r="B3835" s="3">
        <v>47299</v>
      </c>
      <c r="C3835">
        <v>25</v>
      </c>
      <c r="D3835" t="s">
        <v>18</v>
      </c>
      <c r="E3835" s="3">
        <v>44623</v>
      </c>
      <c r="F3835" s="4">
        <v>0.72760416666666672</v>
      </c>
      <c r="G3835">
        <v>11.08</v>
      </c>
      <c r="H3835">
        <v>8.7799999999999994</v>
      </c>
      <c r="I3835">
        <v>1893</v>
      </c>
      <c r="J3835">
        <v>3834</v>
      </c>
      <c r="K3835" s="5" t="str">
        <f t="shared" si="295"/>
        <v>2022-03</v>
      </c>
      <c r="L3835" s="3" t="str">
        <f t="shared" si="296"/>
        <v>2022</v>
      </c>
      <c r="M3835">
        <f t="shared" si="297"/>
        <v>19.86</v>
      </c>
      <c r="N3835" s="6">
        <f t="shared" si="298"/>
        <v>0.73370138888888892</v>
      </c>
      <c r="O3835">
        <f t="shared" si="299"/>
        <v>17</v>
      </c>
    </row>
    <row r="3836" spans="1:15" x14ac:dyDescent="0.35">
      <c r="A3836" t="s">
        <v>22</v>
      </c>
      <c r="B3836" s="3">
        <v>47299</v>
      </c>
      <c r="C3836">
        <v>50</v>
      </c>
      <c r="D3836" t="s">
        <v>27</v>
      </c>
      <c r="E3836" s="3">
        <v>44623</v>
      </c>
      <c r="F3836" s="4">
        <v>0.72760416666666672</v>
      </c>
      <c r="G3836">
        <v>11.08</v>
      </c>
      <c r="H3836">
        <v>8.7799999999999994</v>
      </c>
      <c r="I3836">
        <v>1893</v>
      </c>
      <c r="J3836">
        <v>3835</v>
      </c>
      <c r="K3836" s="5" t="str">
        <f t="shared" si="295"/>
        <v>2022-03</v>
      </c>
      <c r="L3836" s="3" t="str">
        <f t="shared" si="296"/>
        <v>2022</v>
      </c>
      <c r="M3836">
        <f t="shared" si="297"/>
        <v>19.86</v>
      </c>
      <c r="N3836" s="6">
        <f t="shared" si="298"/>
        <v>0.73370138888888892</v>
      </c>
      <c r="O3836">
        <f t="shared" si="299"/>
        <v>17</v>
      </c>
    </row>
    <row r="3837" spans="1:15" x14ac:dyDescent="0.35">
      <c r="A3837" t="s">
        <v>15</v>
      </c>
      <c r="B3837" s="3">
        <v>47118</v>
      </c>
      <c r="C3837">
        <v>10</v>
      </c>
      <c r="D3837" t="s">
        <v>16</v>
      </c>
      <c r="E3837" s="3">
        <v>44636</v>
      </c>
      <c r="F3837" s="4">
        <v>0.65459490740740744</v>
      </c>
      <c r="G3837">
        <v>13.2</v>
      </c>
      <c r="H3837">
        <v>5.98</v>
      </c>
      <c r="I3837">
        <v>1894</v>
      </c>
      <c r="J3837">
        <v>3836</v>
      </c>
      <c r="K3837" s="5" t="str">
        <f t="shared" si="295"/>
        <v>2022-03</v>
      </c>
      <c r="L3837" s="3" t="str">
        <f t="shared" si="296"/>
        <v>2022</v>
      </c>
      <c r="M3837">
        <f t="shared" si="297"/>
        <v>19.18</v>
      </c>
      <c r="N3837" s="6">
        <f t="shared" si="298"/>
        <v>0.65874768518518523</v>
      </c>
      <c r="O3837">
        <f t="shared" si="299"/>
        <v>15</v>
      </c>
    </row>
    <row r="3838" spans="1:15" x14ac:dyDescent="0.35">
      <c r="A3838" t="s">
        <v>15</v>
      </c>
      <c r="B3838" s="3">
        <v>47118</v>
      </c>
      <c r="C3838">
        <v>25</v>
      </c>
      <c r="D3838" t="s">
        <v>18</v>
      </c>
      <c r="E3838" s="3">
        <v>44636</v>
      </c>
      <c r="F3838" s="4">
        <v>0.65459490740740744</v>
      </c>
      <c r="G3838">
        <v>13.2</v>
      </c>
      <c r="H3838">
        <v>5.98</v>
      </c>
      <c r="I3838">
        <v>1894</v>
      </c>
      <c r="J3838">
        <v>3837</v>
      </c>
      <c r="K3838" s="5" t="str">
        <f t="shared" si="295"/>
        <v>2022-03</v>
      </c>
      <c r="L3838" s="3" t="str">
        <f t="shared" si="296"/>
        <v>2022</v>
      </c>
      <c r="M3838">
        <f t="shared" si="297"/>
        <v>19.18</v>
      </c>
      <c r="N3838" s="6">
        <f t="shared" si="298"/>
        <v>0.65874768518518523</v>
      </c>
      <c r="O3838">
        <f t="shared" si="299"/>
        <v>15</v>
      </c>
    </row>
    <row r="3839" spans="1:15" x14ac:dyDescent="0.35">
      <c r="A3839" t="s">
        <v>22</v>
      </c>
      <c r="B3839" s="3">
        <v>47299</v>
      </c>
      <c r="C3839">
        <v>0</v>
      </c>
      <c r="D3839" t="s">
        <v>17</v>
      </c>
      <c r="E3839" s="3">
        <v>44697</v>
      </c>
      <c r="F3839" s="4">
        <v>0.84403935185185186</v>
      </c>
      <c r="G3839">
        <v>8.26</v>
      </c>
      <c r="H3839">
        <v>13.56</v>
      </c>
      <c r="I3839">
        <v>1895</v>
      </c>
      <c r="J3839">
        <v>3838</v>
      </c>
      <c r="K3839" s="5" t="str">
        <f t="shared" si="295"/>
        <v>2022-05</v>
      </c>
      <c r="L3839" s="3" t="str">
        <f t="shared" si="296"/>
        <v>2022</v>
      </c>
      <c r="M3839">
        <f t="shared" si="297"/>
        <v>21.82</v>
      </c>
      <c r="N3839" s="6">
        <f t="shared" si="298"/>
        <v>0.85345601851851849</v>
      </c>
      <c r="O3839">
        <f t="shared" si="299"/>
        <v>20</v>
      </c>
    </row>
    <row r="3840" spans="1:15" x14ac:dyDescent="0.35">
      <c r="A3840" t="s">
        <v>22</v>
      </c>
      <c r="B3840" s="3">
        <v>47299</v>
      </c>
      <c r="C3840">
        <v>10</v>
      </c>
      <c r="D3840" t="s">
        <v>16</v>
      </c>
      <c r="E3840" s="3">
        <v>44704</v>
      </c>
      <c r="F3840" s="4">
        <v>0.63998842592592597</v>
      </c>
      <c r="G3840">
        <v>11.13</v>
      </c>
      <c r="H3840">
        <v>10.220000000000001</v>
      </c>
      <c r="I3840">
        <v>1896</v>
      </c>
      <c r="J3840">
        <v>3839</v>
      </c>
      <c r="K3840" s="5" t="str">
        <f t="shared" si="295"/>
        <v>2022-05</v>
      </c>
      <c r="L3840" s="3" t="str">
        <f t="shared" si="296"/>
        <v>2022</v>
      </c>
      <c r="M3840">
        <f t="shared" si="297"/>
        <v>21.35</v>
      </c>
      <c r="N3840" s="6">
        <f t="shared" si="298"/>
        <v>0.64708564814814817</v>
      </c>
      <c r="O3840">
        <f t="shared" si="299"/>
        <v>15</v>
      </c>
    </row>
    <row r="3841" spans="1:15" x14ac:dyDescent="0.35">
      <c r="A3841" t="s">
        <v>22</v>
      </c>
      <c r="B3841" s="3">
        <v>47299</v>
      </c>
      <c r="C3841">
        <v>40</v>
      </c>
      <c r="D3841" t="s">
        <v>26</v>
      </c>
      <c r="E3841" s="3">
        <v>44704</v>
      </c>
      <c r="F3841" s="4">
        <v>0.63998842592592597</v>
      </c>
      <c r="G3841">
        <v>11.13</v>
      </c>
      <c r="H3841">
        <v>10.220000000000001</v>
      </c>
      <c r="I3841">
        <v>1896</v>
      </c>
      <c r="J3841">
        <v>3840</v>
      </c>
      <c r="K3841" s="5" t="str">
        <f t="shared" si="295"/>
        <v>2022-05</v>
      </c>
      <c r="L3841" s="3" t="str">
        <f t="shared" si="296"/>
        <v>2022</v>
      </c>
      <c r="M3841">
        <f t="shared" si="297"/>
        <v>21.35</v>
      </c>
      <c r="N3841" s="6">
        <f t="shared" si="298"/>
        <v>0.64708564814814817</v>
      </c>
      <c r="O3841">
        <f t="shared" si="299"/>
        <v>15</v>
      </c>
    </row>
    <row r="3842" spans="1:15" x14ac:dyDescent="0.35">
      <c r="A3842" t="s">
        <v>22</v>
      </c>
      <c r="B3842" s="3">
        <v>47299</v>
      </c>
      <c r="C3842">
        <v>80</v>
      </c>
      <c r="D3842" t="s">
        <v>19</v>
      </c>
      <c r="E3842" s="3">
        <v>44704</v>
      </c>
      <c r="F3842" s="4">
        <v>0.63998842592592597</v>
      </c>
      <c r="G3842">
        <v>11.13</v>
      </c>
      <c r="H3842">
        <v>10.220000000000001</v>
      </c>
      <c r="I3842">
        <v>1896</v>
      </c>
      <c r="J3842">
        <v>3841</v>
      </c>
      <c r="K3842" s="5" t="str">
        <f t="shared" si="295"/>
        <v>2022-05</v>
      </c>
      <c r="L3842" s="3" t="str">
        <f t="shared" si="296"/>
        <v>2022</v>
      </c>
      <c r="M3842">
        <f t="shared" si="297"/>
        <v>21.35</v>
      </c>
      <c r="N3842" s="6">
        <f t="shared" si="298"/>
        <v>0.64708564814814817</v>
      </c>
      <c r="O3842">
        <f t="shared" si="299"/>
        <v>15</v>
      </c>
    </row>
    <row r="3843" spans="1:15" x14ac:dyDescent="0.35">
      <c r="A3843" t="s">
        <v>25</v>
      </c>
      <c r="B3843" t="s">
        <v>21</v>
      </c>
      <c r="C3843">
        <v>20</v>
      </c>
      <c r="D3843" t="s">
        <v>23</v>
      </c>
      <c r="E3843" s="3">
        <v>44721</v>
      </c>
      <c r="F3843" s="4">
        <v>0.67700231481481477</v>
      </c>
      <c r="G3843">
        <v>7.31</v>
      </c>
      <c r="H3843">
        <v>18.7</v>
      </c>
      <c r="I3843">
        <v>1897</v>
      </c>
      <c r="J3843">
        <v>3842</v>
      </c>
      <c r="K3843" s="5" t="str">
        <f t="shared" ref="K3843:K3867" si="300">TEXT(E3843, "yyyy-mm")</f>
        <v>2022-06</v>
      </c>
      <c r="L3843" s="3" t="str">
        <f t="shared" ref="L3843:L3867" si="301">TEXT(E3843, "yyyy")</f>
        <v>2022</v>
      </c>
      <c r="M3843">
        <f t="shared" ref="M3843:M3867" si="302">G3843+H3843</f>
        <v>26.009999999999998</v>
      </c>
      <c r="N3843" s="6">
        <f t="shared" ref="N3843:N3867" si="303">F3843+(H3843/1440)</f>
        <v>0.68998842592592591</v>
      </c>
      <c r="O3843">
        <f t="shared" ref="O3843:O3867" si="304">HOUR(N3843)</f>
        <v>16</v>
      </c>
    </row>
    <row r="3844" spans="1:15" x14ac:dyDescent="0.35">
      <c r="A3844" t="s">
        <v>25</v>
      </c>
      <c r="B3844" t="s">
        <v>21</v>
      </c>
      <c r="C3844">
        <v>40</v>
      </c>
      <c r="D3844" t="s">
        <v>26</v>
      </c>
      <c r="E3844" s="3">
        <v>44721</v>
      </c>
      <c r="F3844" s="4">
        <v>0.67700231481481477</v>
      </c>
      <c r="G3844">
        <v>7.31</v>
      </c>
      <c r="H3844">
        <v>18.7</v>
      </c>
      <c r="I3844">
        <v>1897</v>
      </c>
      <c r="J3844">
        <v>3843</v>
      </c>
      <c r="K3844" s="5" t="str">
        <f t="shared" si="300"/>
        <v>2022-06</v>
      </c>
      <c r="L3844" s="3" t="str">
        <f t="shared" si="301"/>
        <v>2022</v>
      </c>
      <c r="M3844">
        <f t="shared" si="302"/>
        <v>26.009999999999998</v>
      </c>
      <c r="N3844" s="6">
        <f t="shared" si="303"/>
        <v>0.68998842592592591</v>
      </c>
      <c r="O3844">
        <f t="shared" si="304"/>
        <v>16</v>
      </c>
    </row>
    <row r="3845" spans="1:15" x14ac:dyDescent="0.35">
      <c r="A3845" t="s">
        <v>25</v>
      </c>
      <c r="B3845" t="s">
        <v>21</v>
      </c>
      <c r="C3845">
        <v>50</v>
      </c>
      <c r="D3845" t="s">
        <v>27</v>
      </c>
      <c r="E3845" s="3">
        <v>44721</v>
      </c>
      <c r="F3845" s="4">
        <v>0.67700231481481477</v>
      </c>
      <c r="G3845">
        <v>7.31</v>
      </c>
      <c r="H3845">
        <v>18.7</v>
      </c>
      <c r="I3845">
        <v>1897</v>
      </c>
      <c r="J3845">
        <v>3844</v>
      </c>
      <c r="K3845" s="5" t="str">
        <f t="shared" si="300"/>
        <v>2022-06</v>
      </c>
      <c r="L3845" s="3" t="str">
        <f t="shared" si="301"/>
        <v>2022</v>
      </c>
      <c r="M3845">
        <f t="shared" si="302"/>
        <v>26.009999999999998</v>
      </c>
      <c r="N3845" s="6">
        <f t="shared" si="303"/>
        <v>0.68998842592592591</v>
      </c>
      <c r="O3845">
        <f t="shared" si="304"/>
        <v>16</v>
      </c>
    </row>
    <row r="3846" spans="1:15" x14ac:dyDescent="0.35">
      <c r="A3846" t="s">
        <v>22</v>
      </c>
      <c r="B3846" s="3">
        <v>47299</v>
      </c>
      <c r="C3846">
        <v>20</v>
      </c>
      <c r="D3846" t="s">
        <v>23</v>
      </c>
      <c r="E3846" s="3">
        <v>44765</v>
      </c>
      <c r="F3846" s="4">
        <v>0.77336805555555554</v>
      </c>
      <c r="G3846">
        <v>8.2899999999999991</v>
      </c>
      <c r="H3846">
        <v>6.43</v>
      </c>
      <c r="I3846">
        <v>1898</v>
      </c>
      <c r="J3846">
        <v>3845</v>
      </c>
      <c r="K3846" s="5" t="str">
        <f t="shared" si="300"/>
        <v>2022-07</v>
      </c>
      <c r="L3846" s="3" t="str">
        <f t="shared" si="301"/>
        <v>2022</v>
      </c>
      <c r="M3846">
        <f t="shared" si="302"/>
        <v>14.719999999999999</v>
      </c>
      <c r="N3846" s="6">
        <f t="shared" si="303"/>
        <v>0.77783333333333338</v>
      </c>
      <c r="O3846">
        <f t="shared" si="304"/>
        <v>18</v>
      </c>
    </row>
    <row r="3847" spans="1:15" x14ac:dyDescent="0.35">
      <c r="A3847" t="s">
        <v>22</v>
      </c>
      <c r="B3847" s="3">
        <v>47299</v>
      </c>
      <c r="C3847">
        <v>40</v>
      </c>
      <c r="D3847" t="s">
        <v>26</v>
      </c>
      <c r="E3847" s="3">
        <v>44765</v>
      </c>
      <c r="F3847" s="4">
        <v>0.77336805555555554</v>
      </c>
      <c r="G3847">
        <v>8.2899999999999991</v>
      </c>
      <c r="H3847">
        <v>6.43</v>
      </c>
      <c r="I3847">
        <v>1898</v>
      </c>
      <c r="J3847">
        <v>3846</v>
      </c>
      <c r="K3847" s="5" t="str">
        <f t="shared" si="300"/>
        <v>2022-07</v>
      </c>
      <c r="L3847" s="3" t="str">
        <f t="shared" si="301"/>
        <v>2022</v>
      </c>
      <c r="M3847">
        <f t="shared" si="302"/>
        <v>14.719999999999999</v>
      </c>
      <c r="N3847" s="6">
        <f t="shared" si="303"/>
        <v>0.77783333333333338</v>
      </c>
      <c r="O3847">
        <f t="shared" si="304"/>
        <v>18</v>
      </c>
    </row>
    <row r="3848" spans="1:15" x14ac:dyDescent="0.35">
      <c r="A3848" t="s">
        <v>15</v>
      </c>
      <c r="B3848" s="3">
        <v>47118</v>
      </c>
      <c r="C3848">
        <v>10</v>
      </c>
      <c r="D3848" t="s">
        <v>16</v>
      </c>
      <c r="E3848" s="3">
        <v>44805</v>
      </c>
      <c r="F3848" s="4">
        <v>0.82881944444444444</v>
      </c>
      <c r="G3848">
        <v>12.15</v>
      </c>
      <c r="H3848">
        <v>10.210000000000001</v>
      </c>
      <c r="I3848">
        <v>1899</v>
      </c>
      <c r="J3848">
        <v>3847</v>
      </c>
      <c r="K3848" s="5" t="str">
        <f t="shared" si="300"/>
        <v>2022-09</v>
      </c>
      <c r="L3848" s="3" t="str">
        <f t="shared" si="301"/>
        <v>2022</v>
      </c>
      <c r="M3848">
        <f t="shared" si="302"/>
        <v>22.36</v>
      </c>
      <c r="N3848" s="6">
        <f t="shared" si="303"/>
        <v>0.83590972222222226</v>
      </c>
      <c r="O3848">
        <f t="shared" si="304"/>
        <v>20</v>
      </c>
    </row>
    <row r="3849" spans="1:15" x14ac:dyDescent="0.35">
      <c r="A3849" t="s">
        <v>22</v>
      </c>
      <c r="B3849" s="3">
        <v>47299</v>
      </c>
      <c r="C3849">
        <v>0</v>
      </c>
      <c r="D3849" t="s">
        <v>17</v>
      </c>
      <c r="E3849" s="3">
        <v>44823</v>
      </c>
      <c r="F3849" s="4">
        <v>0.3674074074074074</v>
      </c>
      <c r="G3849">
        <v>8.24</v>
      </c>
      <c r="H3849">
        <v>9.9</v>
      </c>
      <c r="I3849">
        <v>1900</v>
      </c>
      <c r="J3849">
        <v>3848</v>
      </c>
      <c r="K3849" s="5" t="str">
        <f t="shared" si="300"/>
        <v>2022-09</v>
      </c>
      <c r="L3849" s="3" t="str">
        <f t="shared" si="301"/>
        <v>2022</v>
      </c>
      <c r="M3849">
        <f t="shared" si="302"/>
        <v>18.14</v>
      </c>
      <c r="N3849" s="6">
        <f t="shared" si="303"/>
        <v>0.37428240740740742</v>
      </c>
      <c r="O3849">
        <f t="shared" si="304"/>
        <v>8</v>
      </c>
    </row>
    <row r="3850" spans="1:15" x14ac:dyDescent="0.35">
      <c r="A3850" t="s">
        <v>24</v>
      </c>
      <c r="B3850" s="3">
        <v>47848</v>
      </c>
      <c r="C3850">
        <v>10</v>
      </c>
      <c r="D3850" t="s">
        <v>16</v>
      </c>
      <c r="E3850" s="3">
        <v>44802</v>
      </c>
      <c r="F3850" s="4">
        <v>0.50818287037037035</v>
      </c>
      <c r="G3850">
        <v>7.55</v>
      </c>
      <c r="H3850">
        <v>6.76</v>
      </c>
      <c r="I3850">
        <v>1901</v>
      </c>
      <c r="J3850">
        <v>3849</v>
      </c>
      <c r="K3850" s="5" t="str">
        <f t="shared" si="300"/>
        <v>2022-08</v>
      </c>
      <c r="L3850" s="3" t="str">
        <f t="shared" si="301"/>
        <v>2022</v>
      </c>
      <c r="M3850">
        <f t="shared" si="302"/>
        <v>14.309999999999999</v>
      </c>
      <c r="N3850" s="6">
        <f t="shared" si="303"/>
        <v>0.5128773148148148</v>
      </c>
      <c r="O3850">
        <f t="shared" si="304"/>
        <v>12</v>
      </c>
    </row>
    <row r="3851" spans="1:15" x14ac:dyDescent="0.35">
      <c r="A3851" t="s">
        <v>25</v>
      </c>
      <c r="B3851" t="s">
        <v>21</v>
      </c>
      <c r="C3851">
        <v>10</v>
      </c>
      <c r="D3851" t="s">
        <v>16</v>
      </c>
      <c r="E3851" s="3">
        <v>44810</v>
      </c>
      <c r="F3851" s="4">
        <v>0.84179398148148143</v>
      </c>
      <c r="G3851">
        <v>8.2100000000000009</v>
      </c>
      <c r="H3851">
        <v>5.8</v>
      </c>
      <c r="I3851">
        <v>1902</v>
      </c>
      <c r="J3851">
        <v>3850</v>
      </c>
      <c r="K3851" s="5" t="str">
        <f t="shared" si="300"/>
        <v>2022-09</v>
      </c>
      <c r="L3851" s="3" t="str">
        <f t="shared" si="301"/>
        <v>2022</v>
      </c>
      <c r="M3851">
        <f t="shared" si="302"/>
        <v>14.010000000000002</v>
      </c>
      <c r="N3851" s="6">
        <f t="shared" si="303"/>
        <v>0.84582175925925918</v>
      </c>
      <c r="O3851">
        <f t="shared" si="304"/>
        <v>20</v>
      </c>
    </row>
    <row r="3852" spans="1:15" x14ac:dyDescent="0.35">
      <c r="A3852" t="s">
        <v>25</v>
      </c>
      <c r="B3852" t="s">
        <v>21</v>
      </c>
      <c r="C3852">
        <v>25</v>
      </c>
      <c r="D3852" t="s">
        <v>18</v>
      </c>
      <c r="E3852" s="3">
        <v>44810</v>
      </c>
      <c r="F3852" s="4">
        <v>0.84179398148148143</v>
      </c>
      <c r="G3852">
        <v>8.2100000000000009</v>
      </c>
      <c r="H3852">
        <v>5.8</v>
      </c>
      <c r="I3852">
        <v>1902</v>
      </c>
      <c r="J3852">
        <v>3851</v>
      </c>
      <c r="K3852" s="5" t="str">
        <f t="shared" si="300"/>
        <v>2022-09</v>
      </c>
      <c r="L3852" s="3" t="str">
        <f t="shared" si="301"/>
        <v>2022</v>
      </c>
      <c r="M3852">
        <f t="shared" si="302"/>
        <v>14.010000000000002</v>
      </c>
      <c r="N3852" s="6">
        <f t="shared" si="303"/>
        <v>0.84582175925925918</v>
      </c>
      <c r="O3852">
        <f t="shared" si="304"/>
        <v>20</v>
      </c>
    </row>
    <row r="3853" spans="1:15" x14ac:dyDescent="0.35">
      <c r="A3853" t="s">
        <v>25</v>
      </c>
      <c r="B3853" t="s">
        <v>21</v>
      </c>
      <c r="C3853">
        <v>50</v>
      </c>
      <c r="D3853" t="s">
        <v>27</v>
      </c>
      <c r="E3853" s="3">
        <v>44810</v>
      </c>
      <c r="F3853" s="4">
        <v>0.84179398148148143</v>
      </c>
      <c r="G3853">
        <v>8.2100000000000009</v>
      </c>
      <c r="H3853">
        <v>5.8</v>
      </c>
      <c r="I3853">
        <v>1902</v>
      </c>
      <c r="J3853">
        <v>3852</v>
      </c>
      <c r="K3853" s="5" t="str">
        <f t="shared" si="300"/>
        <v>2022-09</v>
      </c>
      <c r="L3853" s="3" t="str">
        <f t="shared" si="301"/>
        <v>2022</v>
      </c>
      <c r="M3853">
        <f t="shared" si="302"/>
        <v>14.010000000000002</v>
      </c>
      <c r="N3853" s="6">
        <f t="shared" si="303"/>
        <v>0.84582175925925918</v>
      </c>
      <c r="O3853">
        <f t="shared" si="304"/>
        <v>20</v>
      </c>
    </row>
    <row r="3854" spans="1:15" x14ac:dyDescent="0.35">
      <c r="A3854" t="s">
        <v>28</v>
      </c>
      <c r="B3854" t="s">
        <v>21</v>
      </c>
      <c r="C3854">
        <v>10</v>
      </c>
      <c r="D3854" t="s">
        <v>16</v>
      </c>
      <c r="E3854" s="3">
        <v>44857</v>
      </c>
      <c r="F3854" s="4">
        <v>0.42878472222222225</v>
      </c>
      <c r="G3854">
        <v>15.83</v>
      </c>
      <c r="H3854">
        <v>13.25</v>
      </c>
      <c r="I3854">
        <v>1903</v>
      </c>
      <c r="J3854">
        <v>3853</v>
      </c>
      <c r="K3854" s="5" t="str">
        <f t="shared" si="300"/>
        <v>2022-10</v>
      </c>
      <c r="L3854" s="3" t="str">
        <f t="shared" si="301"/>
        <v>2022</v>
      </c>
      <c r="M3854">
        <f t="shared" si="302"/>
        <v>29.08</v>
      </c>
      <c r="N3854" s="6">
        <f t="shared" si="303"/>
        <v>0.43798611111111113</v>
      </c>
      <c r="O3854">
        <f t="shared" si="304"/>
        <v>10</v>
      </c>
    </row>
    <row r="3855" spans="1:15" x14ac:dyDescent="0.35">
      <c r="A3855" t="s">
        <v>22</v>
      </c>
      <c r="B3855" s="3">
        <v>47299</v>
      </c>
      <c r="C3855">
        <v>0</v>
      </c>
      <c r="D3855" t="s">
        <v>17</v>
      </c>
      <c r="E3855" s="3">
        <v>44871</v>
      </c>
      <c r="F3855" s="4">
        <v>0.51306712962962964</v>
      </c>
      <c r="G3855">
        <v>10.93</v>
      </c>
      <c r="H3855">
        <v>8.77</v>
      </c>
      <c r="I3855">
        <v>1904</v>
      </c>
      <c r="J3855">
        <v>3854</v>
      </c>
      <c r="K3855" s="5" t="str">
        <f t="shared" si="300"/>
        <v>2022-11</v>
      </c>
      <c r="L3855" s="3" t="str">
        <f t="shared" si="301"/>
        <v>2022</v>
      </c>
      <c r="M3855">
        <f t="shared" si="302"/>
        <v>19.7</v>
      </c>
      <c r="N3855" s="6">
        <f t="shared" si="303"/>
        <v>0.51915740740740746</v>
      </c>
      <c r="O3855">
        <f t="shared" si="304"/>
        <v>12</v>
      </c>
    </row>
    <row r="3856" spans="1:15" x14ac:dyDescent="0.35">
      <c r="A3856" t="s">
        <v>22</v>
      </c>
      <c r="B3856" s="3">
        <v>47299</v>
      </c>
      <c r="C3856">
        <v>25</v>
      </c>
      <c r="D3856" t="s">
        <v>18</v>
      </c>
      <c r="E3856" s="3">
        <v>44871</v>
      </c>
      <c r="F3856" s="4">
        <v>0.51306712962962964</v>
      </c>
      <c r="G3856">
        <v>10.93</v>
      </c>
      <c r="H3856">
        <v>8.77</v>
      </c>
      <c r="I3856">
        <v>1904</v>
      </c>
      <c r="J3856">
        <v>3855</v>
      </c>
      <c r="K3856" s="5" t="str">
        <f t="shared" si="300"/>
        <v>2022-11</v>
      </c>
      <c r="L3856" s="3" t="str">
        <f t="shared" si="301"/>
        <v>2022</v>
      </c>
      <c r="M3856">
        <f t="shared" si="302"/>
        <v>19.7</v>
      </c>
      <c r="N3856" s="6">
        <f t="shared" si="303"/>
        <v>0.51915740740740746</v>
      </c>
      <c r="O3856">
        <f t="shared" si="304"/>
        <v>12</v>
      </c>
    </row>
    <row r="3857" spans="1:15" x14ac:dyDescent="0.35">
      <c r="A3857" t="s">
        <v>22</v>
      </c>
      <c r="B3857" s="3">
        <v>47299</v>
      </c>
      <c r="C3857">
        <v>10</v>
      </c>
      <c r="D3857" t="s">
        <v>16</v>
      </c>
      <c r="E3857" s="3">
        <v>44834</v>
      </c>
      <c r="F3857" s="4">
        <v>0.81878472222222221</v>
      </c>
      <c r="G3857">
        <v>7.27</v>
      </c>
      <c r="H3857">
        <v>7.85</v>
      </c>
      <c r="I3857">
        <v>1905</v>
      </c>
      <c r="J3857">
        <v>3856</v>
      </c>
      <c r="K3857" s="5" t="str">
        <f t="shared" si="300"/>
        <v>2022-09</v>
      </c>
      <c r="L3857" s="3" t="str">
        <f t="shared" si="301"/>
        <v>2022</v>
      </c>
      <c r="M3857">
        <f t="shared" si="302"/>
        <v>15.12</v>
      </c>
      <c r="N3857" s="6">
        <f t="shared" si="303"/>
        <v>0.82423611111111106</v>
      </c>
      <c r="O3857">
        <f t="shared" si="304"/>
        <v>19</v>
      </c>
    </row>
    <row r="3858" spans="1:15" x14ac:dyDescent="0.35">
      <c r="A3858" t="s">
        <v>22</v>
      </c>
      <c r="B3858" s="3">
        <v>47299</v>
      </c>
      <c r="C3858">
        <v>25</v>
      </c>
      <c r="D3858" t="s">
        <v>18</v>
      </c>
      <c r="E3858" s="3">
        <v>44834</v>
      </c>
      <c r="F3858" s="4">
        <v>0.81878472222222221</v>
      </c>
      <c r="G3858">
        <v>7.27</v>
      </c>
      <c r="H3858">
        <v>7.85</v>
      </c>
      <c r="I3858">
        <v>1905</v>
      </c>
      <c r="J3858">
        <v>3857</v>
      </c>
      <c r="K3858" s="5" t="str">
        <f t="shared" si="300"/>
        <v>2022-09</v>
      </c>
      <c r="L3858" s="3" t="str">
        <f t="shared" si="301"/>
        <v>2022</v>
      </c>
      <c r="M3858">
        <f t="shared" si="302"/>
        <v>15.12</v>
      </c>
      <c r="N3858" s="6">
        <f t="shared" si="303"/>
        <v>0.82423611111111106</v>
      </c>
      <c r="O3858">
        <f t="shared" si="304"/>
        <v>19</v>
      </c>
    </row>
    <row r="3859" spans="1:15" x14ac:dyDescent="0.35">
      <c r="A3859" t="s">
        <v>15</v>
      </c>
      <c r="B3859" s="3">
        <v>47118</v>
      </c>
      <c r="C3859">
        <v>20</v>
      </c>
      <c r="D3859" t="s">
        <v>23</v>
      </c>
      <c r="E3859" s="3">
        <v>44891</v>
      </c>
      <c r="F3859" s="4">
        <v>0.39567129629629627</v>
      </c>
      <c r="G3859">
        <v>5.64</v>
      </c>
      <c r="H3859">
        <v>14.46</v>
      </c>
      <c r="I3859">
        <v>1906</v>
      </c>
      <c r="J3859">
        <v>3858</v>
      </c>
      <c r="K3859" s="5" t="str">
        <f t="shared" si="300"/>
        <v>2022-11</v>
      </c>
      <c r="L3859" s="3" t="str">
        <f t="shared" si="301"/>
        <v>2022</v>
      </c>
      <c r="M3859">
        <f t="shared" si="302"/>
        <v>20.100000000000001</v>
      </c>
      <c r="N3859" s="6">
        <f t="shared" si="303"/>
        <v>0.40571296296296294</v>
      </c>
      <c r="O3859">
        <f t="shared" si="304"/>
        <v>9</v>
      </c>
    </row>
    <row r="3860" spans="1:15" x14ac:dyDescent="0.35">
      <c r="A3860" t="s">
        <v>15</v>
      </c>
      <c r="B3860" s="3">
        <v>47118</v>
      </c>
      <c r="C3860">
        <v>10</v>
      </c>
      <c r="D3860" t="s">
        <v>16</v>
      </c>
      <c r="E3860" s="3">
        <v>44896</v>
      </c>
      <c r="F3860" s="4">
        <v>0.50905092592592593</v>
      </c>
      <c r="G3860">
        <v>8.44</v>
      </c>
      <c r="H3860">
        <v>9.6199999999999992</v>
      </c>
      <c r="I3860">
        <v>1907</v>
      </c>
      <c r="J3860">
        <v>3859</v>
      </c>
      <c r="K3860" s="5" t="str">
        <f t="shared" si="300"/>
        <v>2022-12</v>
      </c>
      <c r="L3860" s="3" t="str">
        <f t="shared" si="301"/>
        <v>2022</v>
      </c>
      <c r="M3860">
        <f t="shared" si="302"/>
        <v>18.059999999999999</v>
      </c>
      <c r="N3860" s="6">
        <f t="shared" si="303"/>
        <v>0.51573148148148151</v>
      </c>
      <c r="O3860">
        <f t="shared" si="304"/>
        <v>12</v>
      </c>
    </row>
    <row r="3861" spans="1:15" x14ac:dyDescent="0.35">
      <c r="A3861" t="s">
        <v>15</v>
      </c>
      <c r="B3861" s="3">
        <v>47118</v>
      </c>
      <c r="C3861">
        <v>40</v>
      </c>
      <c r="D3861" t="s">
        <v>26</v>
      </c>
      <c r="E3861" s="3">
        <v>44896</v>
      </c>
      <c r="F3861" s="4">
        <v>0.50905092592592593</v>
      </c>
      <c r="G3861">
        <v>8.44</v>
      </c>
      <c r="H3861">
        <v>9.6199999999999992</v>
      </c>
      <c r="I3861">
        <v>1907</v>
      </c>
      <c r="J3861">
        <v>3860</v>
      </c>
      <c r="K3861" s="5" t="str">
        <f t="shared" si="300"/>
        <v>2022-12</v>
      </c>
      <c r="L3861" s="3" t="str">
        <f t="shared" si="301"/>
        <v>2022</v>
      </c>
      <c r="M3861">
        <f t="shared" si="302"/>
        <v>18.059999999999999</v>
      </c>
      <c r="N3861" s="6">
        <f t="shared" si="303"/>
        <v>0.51573148148148151</v>
      </c>
      <c r="O3861">
        <f t="shared" si="304"/>
        <v>12</v>
      </c>
    </row>
    <row r="3862" spans="1:15" x14ac:dyDescent="0.35">
      <c r="A3862" t="s">
        <v>15</v>
      </c>
      <c r="B3862" s="3">
        <v>47118</v>
      </c>
      <c r="C3862">
        <v>50</v>
      </c>
      <c r="D3862" t="s">
        <v>27</v>
      </c>
      <c r="E3862" s="3">
        <v>44896</v>
      </c>
      <c r="F3862" s="4">
        <v>0.50905092592592593</v>
      </c>
      <c r="G3862">
        <v>8.44</v>
      </c>
      <c r="H3862">
        <v>9.6199999999999992</v>
      </c>
      <c r="I3862">
        <v>1907</v>
      </c>
      <c r="J3862">
        <v>3861</v>
      </c>
      <c r="K3862" s="5" t="str">
        <f t="shared" si="300"/>
        <v>2022-12</v>
      </c>
      <c r="L3862" s="3" t="str">
        <f t="shared" si="301"/>
        <v>2022</v>
      </c>
      <c r="M3862">
        <f t="shared" si="302"/>
        <v>18.059999999999999</v>
      </c>
      <c r="N3862" s="6">
        <f t="shared" si="303"/>
        <v>0.51573148148148151</v>
      </c>
      <c r="O3862">
        <f t="shared" si="304"/>
        <v>12</v>
      </c>
    </row>
    <row r="3863" spans="1:15" x14ac:dyDescent="0.35">
      <c r="A3863" t="s">
        <v>22</v>
      </c>
      <c r="B3863" s="3">
        <v>47299</v>
      </c>
      <c r="C3863">
        <v>20</v>
      </c>
      <c r="D3863" t="s">
        <v>23</v>
      </c>
      <c r="E3863" s="3">
        <v>44626</v>
      </c>
      <c r="F3863" s="4">
        <v>0.70589120370370373</v>
      </c>
      <c r="G3863">
        <v>6.26</v>
      </c>
      <c r="H3863">
        <v>7.42</v>
      </c>
      <c r="I3863">
        <v>1908</v>
      </c>
      <c r="J3863">
        <v>3862</v>
      </c>
      <c r="K3863" s="5" t="str">
        <f t="shared" si="300"/>
        <v>2022-03</v>
      </c>
      <c r="L3863" s="3" t="str">
        <f t="shared" si="301"/>
        <v>2022</v>
      </c>
      <c r="M3863">
        <f t="shared" si="302"/>
        <v>13.68</v>
      </c>
      <c r="N3863" s="6">
        <f t="shared" si="303"/>
        <v>0.71104398148148151</v>
      </c>
      <c r="O3863">
        <f t="shared" si="304"/>
        <v>17</v>
      </c>
    </row>
    <row r="3864" spans="1:15" x14ac:dyDescent="0.35">
      <c r="A3864" t="s">
        <v>22</v>
      </c>
      <c r="B3864" s="3">
        <v>47299</v>
      </c>
      <c r="C3864">
        <v>40</v>
      </c>
      <c r="D3864" t="s">
        <v>26</v>
      </c>
      <c r="E3864" s="3">
        <v>44626</v>
      </c>
      <c r="F3864" s="4">
        <v>0.70589120370370373</v>
      </c>
      <c r="G3864">
        <v>6.26</v>
      </c>
      <c r="H3864">
        <v>7.42</v>
      </c>
      <c r="I3864">
        <v>1908</v>
      </c>
      <c r="J3864">
        <v>3863</v>
      </c>
      <c r="K3864" s="5" t="str">
        <f t="shared" si="300"/>
        <v>2022-03</v>
      </c>
      <c r="L3864" s="3" t="str">
        <f t="shared" si="301"/>
        <v>2022</v>
      </c>
      <c r="M3864">
        <f t="shared" si="302"/>
        <v>13.68</v>
      </c>
      <c r="N3864" s="6">
        <f t="shared" si="303"/>
        <v>0.71104398148148151</v>
      </c>
      <c r="O3864">
        <f t="shared" si="304"/>
        <v>17</v>
      </c>
    </row>
    <row r="3865" spans="1:15" x14ac:dyDescent="0.35">
      <c r="A3865" t="s">
        <v>22</v>
      </c>
      <c r="B3865" s="3">
        <v>47299</v>
      </c>
      <c r="C3865">
        <v>80</v>
      </c>
      <c r="D3865" t="s">
        <v>19</v>
      </c>
      <c r="E3865" s="3">
        <v>44626</v>
      </c>
      <c r="F3865" s="4">
        <v>0.70589120370370373</v>
      </c>
      <c r="G3865">
        <v>6.26</v>
      </c>
      <c r="H3865">
        <v>7.42</v>
      </c>
      <c r="I3865">
        <v>1908</v>
      </c>
      <c r="J3865">
        <v>3864</v>
      </c>
      <c r="K3865" s="5" t="str">
        <f t="shared" si="300"/>
        <v>2022-03</v>
      </c>
      <c r="L3865" s="3" t="str">
        <f t="shared" si="301"/>
        <v>2022</v>
      </c>
      <c r="M3865">
        <f t="shared" si="302"/>
        <v>13.68</v>
      </c>
      <c r="N3865" s="6">
        <f t="shared" si="303"/>
        <v>0.71104398148148151</v>
      </c>
      <c r="O3865">
        <f t="shared" si="304"/>
        <v>17</v>
      </c>
    </row>
    <row r="3866" spans="1:15" x14ac:dyDescent="0.35">
      <c r="A3866" t="s">
        <v>24</v>
      </c>
      <c r="B3866" s="3">
        <v>47848</v>
      </c>
      <c r="C3866">
        <v>10</v>
      </c>
      <c r="D3866" t="s">
        <v>16</v>
      </c>
      <c r="E3866" s="3">
        <v>44686</v>
      </c>
      <c r="F3866" s="4">
        <v>0.33739583333333334</v>
      </c>
      <c r="G3866">
        <v>12.25</v>
      </c>
      <c r="H3866">
        <v>9.92</v>
      </c>
      <c r="I3866">
        <v>1909</v>
      </c>
      <c r="J3866">
        <v>3865</v>
      </c>
      <c r="K3866" s="5" t="str">
        <f t="shared" si="300"/>
        <v>2022-05</v>
      </c>
      <c r="L3866" s="3" t="str">
        <f t="shared" si="301"/>
        <v>2022</v>
      </c>
      <c r="M3866">
        <f t="shared" si="302"/>
        <v>22.17</v>
      </c>
      <c r="N3866" s="6">
        <f t="shared" si="303"/>
        <v>0.34428472222222223</v>
      </c>
      <c r="O3866">
        <f t="shared" si="304"/>
        <v>8</v>
      </c>
    </row>
    <row r="3867" spans="1:15" x14ac:dyDescent="0.35">
      <c r="A3867" t="s">
        <v>24</v>
      </c>
      <c r="B3867" s="3">
        <v>47848</v>
      </c>
      <c r="C3867">
        <v>40</v>
      </c>
      <c r="D3867" t="s">
        <v>26</v>
      </c>
      <c r="E3867" s="3">
        <v>44686</v>
      </c>
      <c r="F3867" s="4">
        <v>0.33739583333333334</v>
      </c>
      <c r="G3867">
        <v>12.25</v>
      </c>
      <c r="H3867">
        <v>9.92</v>
      </c>
      <c r="I3867">
        <v>1909</v>
      </c>
      <c r="J3867">
        <v>3866</v>
      </c>
      <c r="K3867" s="5" t="str">
        <f t="shared" si="300"/>
        <v>2022-05</v>
      </c>
      <c r="L3867" s="3" t="str">
        <f t="shared" si="301"/>
        <v>2022</v>
      </c>
      <c r="M3867">
        <f t="shared" si="302"/>
        <v>22.17</v>
      </c>
      <c r="N3867" s="6">
        <f t="shared" si="303"/>
        <v>0.34428472222222223</v>
      </c>
      <c r="O3867">
        <f t="shared" si="304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Dashboard</vt:lpstr>
      <vt:lpstr>Master_Table_Dataset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Innocent Nwaokoro</dc:creator>
  <cp:lastModifiedBy>Innocent Nwaokoro</cp:lastModifiedBy>
  <dcterms:created xsi:type="dcterms:W3CDTF">2024-11-27T16:16:35Z</dcterms:created>
  <dcterms:modified xsi:type="dcterms:W3CDTF">2024-11-27T17:09:38Z</dcterms:modified>
</cp:coreProperties>
</file>