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ocuments\GitHub\Finanzas\Documentos\"/>
    </mc:Choice>
  </mc:AlternateContent>
  <bookViews>
    <workbookView xWindow="0" yWindow="6750" windowWidth="20490" windowHeight="7665" xr2:uid="{71B5E48D-501C-4FA5-B5E6-5ACCACAA4109}"/>
  </bookViews>
  <sheets>
    <sheet name="Saldo cuenta" sheetId="1" r:id="rId1"/>
    <sheet name="Deuda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5" i="1" l="1"/>
  <c r="E6" i="1" s="1"/>
  <c r="E7" i="1" s="1"/>
  <c r="E8" i="1" s="1"/>
  <c r="E9" i="1" s="1"/>
  <c r="E10" i="1" s="1"/>
  <c r="E11" i="1" s="1"/>
  <c r="E12" i="1" s="1"/>
  <c r="E13" i="1" l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<sst xmlns="http://schemas.openxmlformats.org/spreadsheetml/2006/main" count="49" uniqueCount="36">
  <si>
    <t>Importe</t>
  </si>
  <si>
    <t>Concepto</t>
  </si>
  <si>
    <t>Fecha</t>
  </si>
  <si>
    <t>Más datos</t>
  </si>
  <si>
    <t>Saldo</t>
  </si>
  <si>
    <t>Jornadas 16/17</t>
  </si>
  <si>
    <t>Premio mando sorteo Publicidad</t>
  </si>
  <si>
    <t>D.Benavides</t>
  </si>
  <si>
    <t>Elvira</t>
  </si>
  <si>
    <t>Premio Raspberry Finanzas</t>
  </si>
  <si>
    <t>Alejandro</t>
  </si>
  <si>
    <t>Deuda pagada</t>
  </si>
  <si>
    <t>Hucha finanzas</t>
  </si>
  <si>
    <t>Comité de Finanzas</t>
  </si>
  <si>
    <t>Tomás</t>
  </si>
  <si>
    <t>Cuatro botellas de agua</t>
  </si>
  <si>
    <t>Tres botellas de agua</t>
  </si>
  <si>
    <t>Photocall cartón-pluma Publicidad</t>
  </si>
  <si>
    <t>Comité de Comunicación</t>
  </si>
  <si>
    <t>Bono de comidas cafetería</t>
  </si>
  <si>
    <t>Bono de comida cafetería</t>
  </si>
  <si>
    <t>Ganancias sorteo Finanzas</t>
  </si>
  <si>
    <t>Finanzas</t>
  </si>
  <si>
    <t>Desayuno Vocaloid</t>
  </si>
  <si>
    <t>Ponentes</t>
  </si>
  <si>
    <t>Seis botellas de agua</t>
  </si>
  <si>
    <t>Desayuno Moonflower</t>
  </si>
  <si>
    <t>Merienda Pedro Grau</t>
  </si>
  <si>
    <t>Devolución dinero Raspberry</t>
  </si>
  <si>
    <t>Pago Raspberry</t>
  </si>
  <si>
    <t>Patrocinador</t>
  </si>
  <si>
    <t>Ponencia</t>
  </si>
  <si>
    <t>Préstamo</t>
  </si>
  <si>
    <t>Devolución del préstamo</t>
  </si>
  <si>
    <t>Otros conceptos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</si>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</sst>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6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3" borderId="4" xfId="0" applyFill="1" applyBorder="1"/>
    <xf numFmtId="1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8" fontId="0" fillId="3" borderId="0" xfId="0" applyNumberFormat="1" applyFill="1" applyBorder="1"/>
    <xf numFmtId="8" fontId="0" fillId="3" borderId="5" xfId="0" applyNumberFormat="1" applyFill="1" applyBorder="1"/>
    <xf numFmtId="0" fontId="0" fillId="4" borderId="4" xfId="0" applyFill="1" applyBorder="1"/>
    <xf numFmtId="14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8" fontId="0" fillId="4" borderId="0" xfId="0" applyNumberFormat="1" applyFill="1" applyBorder="1"/>
    <xf numFmtId="8" fontId="0" fillId="4" borderId="5" xfId="0" applyNumberFormat="1" applyFill="1" applyBorder="1"/>
    <xf numFmtId="14" fontId="0" fillId="4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8" fontId="0" fillId="3" borderId="0" xfId="0" applyNumberFormat="1" applyFill="1" applyBorder="1" applyAlignment="1">
      <alignment horizontal="right"/>
    </xf>
    <xf numFmtId="8" fontId="0" fillId="3" borderId="5" xfId="0" applyNumberFormat="1" applyFill="1" applyBorder="1" applyAlignment="1">
      <alignment horizontal="right"/>
    </xf>
    <xf numFmtId="8" fontId="0" fillId="4" borderId="0" xfId="0" applyNumberFormat="1" applyFill="1" applyBorder="1" applyAlignment="1">
      <alignment horizontal="right"/>
    </xf>
    <xf numFmtId="8" fontId="0" fillId="4" borderId="5" xfId="0" applyNumberForma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8" fontId="0" fillId="0" borderId="0" xfId="0" applyNumberFormat="1" applyFill="1" applyBorder="1"/>
    <xf numFmtId="8" fontId="0" fillId="4" borderId="0" xfId="0" applyNumberFormat="1" applyFill="1"/>
    <xf numFmtId="14" fontId="0" fillId="4" borderId="0" xfId="0" applyNumberFormat="1" applyFill="1" applyAlignment="1">
      <alignment horizontal="center"/>
    </xf>
    <xf numFmtId="8" fontId="0" fillId="3" borderId="0" xfId="0" applyNumberFormat="1" applyFill="1"/>
    <xf numFmtId="0" fontId="0" fillId="4" borderId="6" xfId="0" applyFill="1" applyBorder="1"/>
    <xf numFmtId="14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8" fontId="0" fillId="4" borderId="7" xfId="0" applyNumberFormat="1" applyFill="1" applyBorder="1"/>
    <xf numFmtId="8" fontId="0" fillId="4" borderId="8" xfId="0" applyNumberFormat="1" applyFill="1" applyBorder="1" applyAlignment="1">
      <alignment horizontal="right"/>
    </xf>
    <xf numFmtId="1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2411-29EE-4392-BB78-CADCC51C7E8B}">
  <dimension ref="A1:E23"/>
  <sheetViews>
    <sheetView tabSelected="1" workbookViewId="0">
      <selection activeCell="I22" sqref="I22"/>
    </sheetView>
  </sheetViews>
  <sheetFormatPr baseColWidth="10" defaultRowHeight="15" x14ac:dyDescent="0.25"/>
  <cols>
    <col min="1" max="1" width="34.42578125" customWidth="1"/>
    <col min="2" max="2" width="14.42578125" customWidth="1"/>
    <col min="3" max="3" width="22.7109375" customWidth="1"/>
    <col min="4" max="4" width="13.5703125" customWidth="1"/>
  </cols>
  <sheetData>
    <row r="1" spans="1:5" x14ac:dyDescent="0.25">
      <c r="A1" s="2" t="s">
        <v>1</v>
      </c>
      <c r="B1" s="3" t="s">
        <v>2</v>
      </c>
      <c r="C1" s="3" t="s">
        <v>3</v>
      </c>
      <c r="D1" s="4" t="s">
        <v>0</v>
      </c>
      <c r="E1" s="5" t="s">
        <v>4</v>
      </c>
    </row>
    <row r="2" spans="1:5" x14ac:dyDescent="0.25">
      <c r="A2" s="6" t="s">
        <v>5</v>
      </c>
      <c r="B2" s="7">
        <v>43034</v>
      </c>
      <c r="C2" s="8" t="s">
        <v>7</v>
      </c>
      <c r="D2" s="9">
        <v>90</v>
      </c>
      <c r="E2" s="10">
        <v>90</v>
      </c>
    </row>
    <row r="3" spans="1:5" x14ac:dyDescent="0.25">
      <c r="A3" s="11" t="s">
        <v>6</v>
      </c>
      <c r="B3" s="12">
        <v>43041</v>
      </c>
      <c r="C3" s="13" t="s">
        <v>8</v>
      </c>
      <c r="D3" s="14">
        <v>-15</v>
      </c>
      <c r="E3" s="15">
        <v>75</v>
      </c>
    </row>
    <row r="4" spans="1:5" x14ac:dyDescent="0.25">
      <c r="A4" s="6" t="s">
        <v>9</v>
      </c>
      <c r="B4" s="7">
        <v>43041</v>
      </c>
      <c r="C4" s="8" t="s">
        <v>10</v>
      </c>
      <c r="D4" s="9">
        <v>-36</v>
      </c>
      <c r="E4" s="10">
        <v>39</v>
      </c>
    </row>
    <row r="5" spans="1:5" x14ac:dyDescent="0.25">
      <c r="A5" s="11" t="s">
        <v>11</v>
      </c>
      <c r="B5" s="16">
        <v>43045</v>
      </c>
      <c r="C5" s="13" t="s">
        <v>8</v>
      </c>
      <c r="D5" s="14">
        <v>2</v>
      </c>
      <c r="E5" s="15">
        <f t="shared" ref="E5:E10" si="0">E4+D5</f>
        <v>41</v>
      </c>
    </row>
    <row r="6" spans="1:5" x14ac:dyDescent="0.25">
      <c r="A6" s="6" t="s">
        <v>12</v>
      </c>
      <c r="B6" s="17">
        <v>43045</v>
      </c>
      <c r="C6" s="8" t="s">
        <v>13</v>
      </c>
      <c r="D6" s="18">
        <v>5.19</v>
      </c>
      <c r="E6" s="19">
        <f t="shared" si="0"/>
        <v>46.19</v>
      </c>
    </row>
    <row r="7" spans="1:5" x14ac:dyDescent="0.25">
      <c r="A7" s="11" t="s">
        <v>15</v>
      </c>
      <c r="B7" s="16">
        <v>43045</v>
      </c>
      <c r="C7" s="13" t="s">
        <v>14</v>
      </c>
      <c r="D7" s="20">
        <v>-0.68</v>
      </c>
      <c r="E7" s="21">
        <f t="shared" si="0"/>
        <v>45.51</v>
      </c>
    </row>
    <row r="8" spans="1:5" x14ac:dyDescent="0.25">
      <c r="A8" s="6" t="s">
        <v>15</v>
      </c>
      <c r="B8" s="17">
        <v>43045</v>
      </c>
      <c r="C8" s="8" t="s">
        <v>14</v>
      </c>
      <c r="D8" s="18">
        <v>-0.68</v>
      </c>
      <c r="E8" s="19">
        <f t="shared" si="0"/>
        <v>44.83</v>
      </c>
    </row>
    <row r="9" spans="1:5" x14ac:dyDescent="0.25">
      <c r="A9" s="11" t="s">
        <v>16</v>
      </c>
      <c r="B9" s="16">
        <v>43045</v>
      </c>
      <c r="C9" s="13" t="s">
        <v>14</v>
      </c>
      <c r="D9" s="20">
        <v>-0.51</v>
      </c>
      <c r="E9" s="21">
        <f t="shared" si="0"/>
        <v>44.32</v>
      </c>
    </row>
    <row r="10" spans="1:5" x14ac:dyDescent="0.25">
      <c r="A10" s="6" t="s">
        <v>17</v>
      </c>
      <c r="B10" s="17">
        <v>43045</v>
      </c>
      <c r="C10" s="8" t="s">
        <v>18</v>
      </c>
      <c r="D10" s="18">
        <v>-16</v>
      </c>
      <c r="E10" s="19">
        <f t="shared" si="0"/>
        <v>28.32</v>
      </c>
    </row>
    <row r="11" spans="1:5" x14ac:dyDescent="0.25">
      <c r="A11" s="11" t="s">
        <v>19</v>
      </c>
      <c r="B11" s="16">
        <v>43045</v>
      </c>
      <c r="C11" s="13" t="s">
        <v>14</v>
      </c>
      <c r="D11" s="20">
        <v>-40</v>
      </c>
      <c r="E11" s="21">
        <f>SUM(E10,D11)</f>
        <v>-11.68</v>
      </c>
    </row>
    <row r="12" spans="1:5" x14ac:dyDescent="0.25">
      <c r="A12" s="6" t="s">
        <v>20</v>
      </c>
      <c r="B12" s="17">
        <v>43048</v>
      </c>
      <c r="C12" s="8" t="s">
        <v>14</v>
      </c>
      <c r="D12" s="18">
        <v>-20</v>
      </c>
      <c r="E12" s="19">
        <f>SUM(E11,D12)</f>
        <v>-31.68</v>
      </c>
    </row>
    <row r="13" spans="1:5" x14ac:dyDescent="0.25">
      <c r="A13" s="11" t="s">
        <v>32</v>
      </c>
      <c r="B13" s="27">
        <v>43048</v>
      </c>
      <c r="C13" s="13" t="s">
        <v>14</v>
      </c>
      <c r="D13" s="26">
        <v>36</v>
      </c>
      <c r="E13" s="21">
        <f>SUM(E12,D13)</f>
        <v>4.32</v>
      </c>
    </row>
    <row r="14" spans="1:5" x14ac:dyDescent="0.25">
      <c r="A14" s="6" t="s">
        <v>21</v>
      </c>
      <c r="B14" s="17">
        <v>43048</v>
      </c>
      <c r="C14" s="8" t="s">
        <v>22</v>
      </c>
      <c r="D14" s="18">
        <v>231</v>
      </c>
      <c r="E14" s="19">
        <f>SUM(E13,D14)</f>
        <v>235.32</v>
      </c>
    </row>
    <row r="15" spans="1:5" x14ac:dyDescent="0.25">
      <c r="A15" s="11" t="s">
        <v>23</v>
      </c>
      <c r="B15" s="16">
        <v>43048</v>
      </c>
      <c r="C15" s="13" t="s">
        <v>24</v>
      </c>
      <c r="D15" s="14">
        <v>-4.0999999999999996</v>
      </c>
      <c r="E15" s="21">
        <f>SUM(E14,D15)</f>
        <v>231.22</v>
      </c>
    </row>
    <row r="16" spans="1:5" x14ac:dyDescent="0.25">
      <c r="A16" s="6" t="s">
        <v>25</v>
      </c>
      <c r="B16" s="17">
        <v>43048</v>
      </c>
      <c r="C16" s="8" t="s">
        <v>8</v>
      </c>
      <c r="D16" s="9">
        <v>-2.02</v>
      </c>
      <c r="E16" s="19">
        <f t="shared" ref="E16:E23" si="1">SUM(E15,D16)</f>
        <v>229.2</v>
      </c>
    </row>
    <row r="17" spans="1:5" x14ac:dyDescent="0.25">
      <c r="A17" s="11" t="s">
        <v>26</v>
      </c>
      <c r="B17" s="16">
        <v>43048</v>
      </c>
      <c r="C17" s="13" t="s">
        <v>24</v>
      </c>
      <c r="D17" s="14">
        <v>-3.3</v>
      </c>
      <c r="E17" s="21">
        <f t="shared" si="1"/>
        <v>225.89999999999998</v>
      </c>
    </row>
    <row r="18" spans="1:5" x14ac:dyDescent="0.25">
      <c r="A18" s="6" t="s">
        <v>27</v>
      </c>
      <c r="B18" s="17">
        <v>43048</v>
      </c>
      <c r="C18" s="8" t="s">
        <v>24</v>
      </c>
      <c r="D18" s="9">
        <v>-5</v>
      </c>
      <c r="E18" s="19">
        <f t="shared" si="1"/>
        <v>220.89999999999998</v>
      </c>
    </row>
    <row r="19" spans="1:5" x14ac:dyDescent="0.25">
      <c r="A19" s="11" t="s">
        <v>28</v>
      </c>
      <c r="B19" s="16">
        <v>43048</v>
      </c>
      <c r="C19" s="13" t="s">
        <v>10</v>
      </c>
      <c r="D19" s="14">
        <v>36</v>
      </c>
      <c r="E19" s="21">
        <f t="shared" si="1"/>
        <v>256.89999999999998</v>
      </c>
    </row>
    <row r="20" spans="1:5" x14ac:dyDescent="0.25">
      <c r="A20" s="6" t="s">
        <v>29</v>
      </c>
      <c r="B20" s="17">
        <v>43048</v>
      </c>
      <c r="C20" s="8" t="s">
        <v>22</v>
      </c>
      <c r="D20" s="9">
        <v>-36.51</v>
      </c>
      <c r="E20" s="19">
        <f t="shared" si="1"/>
        <v>220.39</v>
      </c>
    </row>
    <row r="21" spans="1:5" x14ac:dyDescent="0.25">
      <c r="A21" s="11" t="s">
        <v>33</v>
      </c>
      <c r="B21" s="16">
        <v>43048</v>
      </c>
      <c r="C21" s="13" t="s">
        <v>14</v>
      </c>
      <c r="D21" s="14">
        <v>-36</v>
      </c>
      <c r="E21" s="21">
        <f t="shared" si="1"/>
        <v>184.39</v>
      </c>
    </row>
    <row r="22" spans="1:5" x14ac:dyDescent="0.25">
      <c r="A22" s="6" t="s">
        <v>34</v>
      </c>
      <c r="B22" s="34">
        <v>43052</v>
      </c>
      <c r="C22" s="8" t="s">
        <v>35</v>
      </c>
      <c r="D22" s="28">
        <v>5.48</v>
      </c>
      <c r="E22" s="19">
        <f t="shared" si="1"/>
        <v>189.86999999999998</v>
      </c>
    </row>
    <row r="23" spans="1:5" x14ac:dyDescent="0.25">
      <c r="A23" s="29" t="s">
        <v>30</v>
      </c>
      <c r="B23" s="30">
        <v>43072</v>
      </c>
      <c r="C23" s="31" t="s">
        <v>31</v>
      </c>
      <c r="D23" s="32">
        <v>300</v>
      </c>
      <c r="E23" s="33">
        <f t="shared" si="1"/>
        <v>489.87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AA53-9A84-463F-96EF-A5F88B89F7E5}">
  <dimension ref="A1:D8"/>
  <sheetViews>
    <sheetView workbookViewId="0">
      <selection activeCell="E8" sqref="E8"/>
    </sheetView>
  </sheetViews>
  <sheetFormatPr baseColWidth="10" defaultRowHeight="15" x14ac:dyDescent="0.25"/>
  <sheetData>
    <row r="1" spans="1:4" x14ac:dyDescent="0.25">
      <c r="A1" s="22"/>
      <c r="B1" s="23"/>
      <c r="C1" s="23"/>
      <c r="D1" s="23"/>
    </row>
    <row r="2" spans="1:4" x14ac:dyDescent="0.25">
      <c r="A2" s="24"/>
      <c r="B2" s="25"/>
      <c r="C2" s="25"/>
      <c r="D2" s="25"/>
    </row>
    <row r="8" spans="1:4" x14ac:dyDescent="0.25">
      <c r="B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Saldo cuenta</vt:lpstr>
      <vt:lpstr>Deuda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2017-11-02T17:59:19Z</dcterms:created>
  <dcterms:modified xsi:type="dcterms:W3CDTF">2017-11-13T21:44:45Z</dcterms:modified>
</cp:coreProperties>
</file>