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AB24F317-BB1F-734D-A841-1A9F8AACA58D}" xr6:coauthVersionLast="47" xr6:coauthVersionMax="47" xr10:uidLastSave="{00000000-0000-0000-0000-000000000000}"/>
  <bookViews>
    <workbookView xWindow="0" yWindow="0" windowWidth="35840" windowHeight="22400" activeTab="1" xr2:uid="{B4A74D70-26A4-944B-8A76-86924F5026A1}"/>
  </bookViews>
  <sheets>
    <sheet name="REMA" sheetId="1" r:id="rId1"/>
    <sheet name="FI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5" i="2" l="1"/>
  <c r="E476" i="2" s="1"/>
  <c r="E477" i="2" s="1"/>
  <c r="E463" i="2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57" i="2"/>
  <c r="E458" i="2" s="1"/>
  <c r="E459" i="2" s="1"/>
  <c r="E460" i="2" s="1"/>
  <c r="E461" i="2" s="1"/>
  <c r="E462" i="2" s="1"/>
  <c r="E450" i="2"/>
  <c r="E451" i="2" s="1"/>
  <c r="E452" i="2" s="1"/>
  <c r="E453" i="2" s="1"/>
  <c r="E454" i="2" s="1"/>
  <c r="E455" i="2" s="1"/>
  <c r="E456" i="2" s="1"/>
  <c r="E436" i="2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22" i="2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08" i="2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394" i="2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380" i="2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66" i="2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52" i="2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38" i="2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24" i="2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10" i="2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296" i="2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282" i="2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68" i="2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54" i="2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40" i="2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26" i="2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198" i="2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184" i="2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70" i="2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56" i="2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42" i="2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28" i="2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14" i="2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00" i="2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72" i="2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58" i="2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44" i="2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30" i="2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56" i="1"/>
  <c r="K156" i="1" s="1"/>
  <c r="E155" i="1"/>
  <c r="K155" i="1" s="1"/>
  <c r="K154" i="1"/>
  <c r="E154" i="1"/>
  <c r="E153" i="1"/>
  <c r="K153" i="1" s="1"/>
  <c r="K152" i="1"/>
  <c r="E152" i="1"/>
  <c r="E150" i="1"/>
  <c r="E151" i="1" s="1"/>
  <c r="K151" i="1" s="1"/>
  <c r="E147" i="1"/>
  <c r="E148" i="1" s="1"/>
  <c r="E142" i="1"/>
  <c r="K142" i="1" s="1"/>
  <c r="E138" i="1"/>
  <c r="E139" i="1" s="1"/>
  <c r="K137" i="1"/>
  <c r="E137" i="1"/>
  <c r="E135" i="1"/>
  <c r="K135" i="1" s="1"/>
  <c r="E132" i="1"/>
  <c r="K132" i="1" s="1"/>
  <c r="E131" i="1"/>
  <c r="K131" i="1" s="1"/>
  <c r="E117" i="1"/>
  <c r="E118" i="1" s="1"/>
  <c r="E115" i="1"/>
  <c r="E116" i="1" s="1"/>
  <c r="K116" i="1" s="1"/>
  <c r="E114" i="1"/>
  <c r="K114" i="1" s="1"/>
  <c r="K113" i="1"/>
  <c r="E113" i="1"/>
  <c r="E112" i="1"/>
  <c r="K112" i="1" s="1"/>
  <c r="E111" i="1"/>
  <c r="K111" i="1" s="1"/>
  <c r="E98" i="1"/>
  <c r="E99" i="1" s="1"/>
  <c r="E80" i="1"/>
  <c r="E81" i="1" s="1"/>
  <c r="E79" i="1"/>
  <c r="K79" i="1" s="1"/>
  <c r="E69" i="1"/>
  <c r="E70" i="1" s="1"/>
  <c r="E55" i="1"/>
  <c r="K55" i="1" s="1"/>
  <c r="K49" i="1"/>
  <c r="E49" i="1"/>
  <c r="E50" i="1" s="1"/>
  <c r="E51" i="1" s="1"/>
  <c r="E37" i="1"/>
  <c r="K37" i="1" s="1"/>
  <c r="E29" i="1"/>
  <c r="E30" i="1" s="1"/>
  <c r="E28" i="1"/>
  <c r="K28" i="1" s="1"/>
  <c r="E23" i="1"/>
  <c r="E24" i="1" s="1"/>
  <c r="E22" i="1"/>
  <c r="K22" i="1" s="1"/>
  <c r="E21" i="1"/>
  <c r="K21" i="1" s="1"/>
  <c r="E18" i="1"/>
  <c r="E19" i="1" s="1"/>
  <c r="E13" i="1"/>
  <c r="K13" i="1" s="1"/>
  <c r="E2" i="1"/>
  <c r="E3" i="1" s="1"/>
  <c r="K138" i="1" l="1"/>
  <c r="E133" i="1"/>
  <c r="K133" i="1" s="1"/>
  <c r="K80" i="1"/>
  <c r="E140" i="1"/>
  <c r="K139" i="1"/>
  <c r="K3" i="1"/>
  <c r="E4" i="1"/>
  <c r="E100" i="1"/>
  <c r="K99" i="1"/>
  <c r="E20" i="1"/>
  <c r="K20" i="1" s="1"/>
  <c r="K19" i="1"/>
  <c r="K30" i="1"/>
  <c r="E31" i="1"/>
  <c r="K118" i="1"/>
  <c r="E119" i="1"/>
  <c r="K70" i="1"/>
  <c r="E71" i="1"/>
  <c r="K81" i="1"/>
  <c r="E82" i="1"/>
  <c r="K148" i="1"/>
  <c r="E149" i="1"/>
  <c r="K149" i="1" s="1"/>
  <c r="K24" i="1"/>
  <c r="E25" i="1"/>
  <c r="E52" i="1"/>
  <c r="K51" i="1"/>
  <c r="E38" i="1"/>
  <c r="K23" i="1"/>
  <c r="E56" i="1"/>
  <c r="E136" i="1"/>
  <c r="K136" i="1" s="1"/>
  <c r="E134" i="1"/>
  <c r="K134" i="1" s="1"/>
  <c r="K150" i="1"/>
  <c r="K117" i="1"/>
  <c r="K69" i="1"/>
  <c r="E143" i="1"/>
  <c r="E14" i="1"/>
  <c r="K2" i="1"/>
  <c r="K115" i="1"/>
  <c r="K147" i="1"/>
  <c r="K29" i="1"/>
  <c r="K18" i="1"/>
  <c r="K98" i="1"/>
  <c r="K50" i="1"/>
  <c r="K143" i="1" l="1"/>
  <c r="E144" i="1"/>
  <c r="K14" i="1"/>
  <c r="E15" i="1"/>
  <c r="K119" i="1"/>
  <c r="E120" i="1"/>
  <c r="K56" i="1"/>
  <c r="E57" i="1"/>
  <c r="K52" i="1"/>
  <c r="E53" i="1"/>
  <c r="K4" i="1"/>
  <c r="E5" i="1"/>
  <c r="K25" i="1"/>
  <c r="E26" i="1"/>
  <c r="K82" i="1"/>
  <c r="E83" i="1"/>
  <c r="E72" i="1"/>
  <c r="K71" i="1"/>
  <c r="K31" i="1"/>
  <c r="E32" i="1"/>
  <c r="E39" i="1"/>
  <c r="K38" i="1"/>
  <c r="K100" i="1"/>
  <c r="E101" i="1"/>
  <c r="K140" i="1"/>
  <c r="E141" i="1"/>
  <c r="K141" i="1" s="1"/>
  <c r="E84" i="1" l="1"/>
  <c r="K83" i="1"/>
  <c r="E27" i="1"/>
  <c r="K27" i="1" s="1"/>
  <c r="K26" i="1"/>
  <c r="E6" i="1"/>
  <c r="K5" i="1"/>
  <c r="E54" i="1"/>
  <c r="K54" i="1" s="1"/>
  <c r="K53" i="1"/>
  <c r="K101" i="1"/>
  <c r="E102" i="1"/>
  <c r="E58" i="1"/>
  <c r="K57" i="1"/>
  <c r="E121" i="1"/>
  <c r="K120" i="1"/>
  <c r="K39" i="1"/>
  <c r="E40" i="1"/>
  <c r="K32" i="1"/>
  <c r="E33" i="1"/>
  <c r="K15" i="1"/>
  <c r="E16" i="1"/>
  <c r="E145" i="1"/>
  <c r="K144" i="1"/>
  <c r="E73" i="1"/>
  <c r="K72" i="1"/>
  <c r="K40" i="1" l="1"/>
  <c r="E41" i="1"/>
  <c r="E122" i="1"/>
  <c r="K121" i="1"/>
  <c r="K73" i="1"/>
  <c r="E74" i="1"/>
  <c r="E146" i="1"/>
  <c r="K146" i="1" s="1"/>
  <c r="K145" i="1"/>
  <c r="E59" i="1"/>
  <c r="K58" i="1"/>
  <c r="K102" i="1"/>
  <c r="E103" i="1"/>
  <c r="E7" i="1"/>
  <c r="K6" i="1"/>
  <c r="K16" i="1"/>
  <c r="E17" i="1"/>
  <c r="K17" i="1" s="1"/>
  <c r="E34" i="1"/>
  <c r="K33" i="1"/>
  <c r="K84" i="1"/>
  <c r="E85" i="1"/>
  <c r="K7" i="1" l="1"/>
  <c r="E8" i="1"/>
  <c r="K103" i="1"/>
  <c r="E104" i="1"/>
  <c r="E60" i="1"/>
  <c r="K59" i="1"/>
  <c r="K74" i="1"/>
  <c r="E75" i="1"/>
  <c r="K85" i="1"/>
  <c r="E86" i="1"/>
  <c r="E123" i="1"/>
  <c r="K122" i="1"/>
  <c r="E42" i="1"/>
  <c r="K41" i="1"/>
  <c r="E35" i="1"/>
  <c r="K34" i="1"/>
  <c r="E43" i="1" l="1"/>
  <c r="K42" i="1"/>
  <c r="E124" i="1"/>
  <c r="K123" i="1"/>
  <c r="E36" i="1"/>
  <c r="K36" i="1" s="1"/>
  <c r="K35" i="1"/>
  <c r="E87" i="1"/>
  <c r="K86" i="1"/>
  <c r="E76" i="1"/>
  <c r="K75" i="1"/>
  <c r="K60" i="1"/>
  <c r="E61" i="1"/>
  <c r="E105" i="1"/>
  <c r="K104" i="1"/>
  <c r="K8" i="1"/>
  <c r="E9" i="1"/>
  <c r="K9" i="1" l="1"/>
  <c r="E10" i="1"/>
  <c r="E106" i="1"/>
  <c r="K105" i="1"/>
  <c r="E62" i="1"/>
  <c r="K61" i="1"/>
  <c r="K76" i="1"/>
  <c r="E77" i="1"/>
  <c r="K87" i="1"/>
  <c r="E88" i="1"/>
  <c r="K124" i="1"/>
  <c r="E125" i="1"/>
  <c r="E44" i="1"/>
  <c r="K43" i="1"/>
  <c r="K44" i="1" l="1"/>
  <c r="E45" i="1"/>
  <c r="E126" i="1"/>
  <c r="K125" i="1"/>
  <c r="E89" i="1"/>
  <c r="K88" i="1"/>
  <c r="K77" i="1"/>
  <c r="E78" i="1"/>
  <c r="K78" i="1" s="1"/>
  <c r="E63" i="1"/>
  <c r="K62" i="1"/>
  <c r="E107" i="1"/>
  <c r="K106" i="1"/>
  <c r="K10" i="1"/>
  <c r="E11" i="1"/>
  <c r="E12" i="1" l="1"/>
  <c r="K12" i="1" s="1"/>
  <c r="K11" i="1"/>
  <c r="E108" i="1"/>
  <c r="K107" i="1"/>
  <c r="K63" i="1"/>
  <c r="E64" i="1"/>
  <c r="K89" i="1"/>
  <c r="E90" i="1"/>
  <c r="K126" i="1"/>
  <c r="E127" i="1"/>
  <c r="E46" i="1"/>
  <c r="K45" i="1"/>
  <c r="K127" i="1" l="1"/>
  <c r="E128" i="1"/>
  <c r="E91" i="1"/>
  <c r="K90" i="1"/>
  <c r="E65" i="1"/>
  <c r="K64" i="1"/>
  <c r="E47" i="1"/>
  <c r="K46" i="1"/>
  <c r="K108" i="1"/>
  <c r="E109" i="1"/>
  <c r="E110" i="1" l="1"/>
  <c r="K110" i="1" s="1"/>
  <c r="K109" i="1"/>
  <c r="K47" i="1"/>
  <c r="E48" i="1"/>
  <c r="K48" i="1" s="1"/>
  <c r="E66" i="1"/>
  <c r="K65" i="1"/>
  <c r="E92" i="1"/>
  <c r="K91" i="1"/>
  <c r="E129" i="1"/>
  <c r="K128" i="1"/>
  <c r="E130" i="1" l="1"/>
  <c r="K130" i="1" s="1"/>
  <c r="K129" i="1"/>
  <c r="K92" i="1"/>
  <c r="E93" i="1"/>
  <c r="E67" i="1"/>
  <c r="K66" i="1"/>
  <c r="E68" i="1" l="1"/>
  <c r="K68" i="1" s="1"/>
  <c r="K67" i="1"/>
  <c r="K93" i="1"/>
  <c r="E94" i="1"/>
  <c r="E95" i="1" l="1"/>
  <c r="K94" i="1"/>
  <c r="K95" i="1" l="1"/>
  <c r="E96" i="1"/>
  <c r="E97" i="1" l="1"/>
  <c r="K97" i="1" s="1"/>
  <c r="K96" i="1"/>
</calcChain>
</file>

<file path=xl/sharedStrings.xml><?xml version="1.0" encoding="utf-8"?>
<sst xmlns="http://schemas.openxmlformats.org/spreadsheetml/2006/main" count="4794" uniqueCount="927">
  <si>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</si>
  <si>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</si>
  <si>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</si>
  <si>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</si>
  <si>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</si>
  <si>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</si>
  <si>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</si>
  <si>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</si>
  <si>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Estimacion_de_unidades_requeridas</t>
  </si>
  <si>
    <t>Valor unitario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</si>
  <si>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</si>
  <si>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</si>
  <si>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</si>
  <si>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</si>
  <si>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</si>
  <si>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</si>
  <si>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</si>
  <si>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</si>
  <si>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</si>
  <si>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</si>
  <si>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</si>
  <si>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</si>
  <si>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</si>
  <si>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</si>
  <si>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</si>
  <si>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</si>
  <si>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</si>
  <si>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</si>
  <si>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</si>
  <si>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</si>
  <si>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</si>
  <si>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</si>
  <si>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</si>
  <si>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</si>
  <si>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</si>
  <si>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</si>
  <si>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</si>
  <si>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</si>
  <si>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</si>
  <si>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</si>
  <si>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</si>
  <si>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</si>
  <si>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</si>
  <si>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</si>
  <si>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</si>
  <si>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</si>
  <si>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</si>
  <si>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</si>
  <si>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</si>
  <si>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</si>
  <si>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</si>
  <si>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Estudio Tecnico jutificativo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</si>
  <si>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</si>
  <si>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</si>
  <si>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</si>
  <si>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</si>
  <si>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</si>
  <si>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</si>
  <si>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</si>
  <si>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</si>
  <si>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</si>
  <si>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</si>
  <si>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</si>
  <si>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</si>
  <si>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</si>
  <si>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</si>
  <si>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</si>
  <si>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</si>
  <si>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</si>
  <si>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</si>
  <si>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</si>
  <si>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</si>
  <si>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</si>
  <si>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</si>
  <si>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</si>
  <si>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</si>
  <si>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</si>
  <si>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</si>
  <si>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</si>
  <si>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</si>
  <si>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</si>
  <si>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</si>
  <si>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</si>
  <si>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</si>
  <si>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</si>
  <si>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</si>
  <si>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</si>
  <si>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</si>
  <si>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</si>
  <si>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</si>
  <si>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</si>
  <si>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Monitoreo Pesquero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</si>
  <si>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</si>
  <si>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</si>
  <si>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</si>
  <si>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</si>
  <si>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</si>
  <si>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</si>
  <si>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</si>
  <si>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</si>
  <si>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</si>
  <si>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</si>
  <si>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</si>
  <si>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</si>
  <si>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</si>
  <si>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</si>
  <si>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</si>
  <si>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</si>
  <si>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</si>
  <si>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</si>
  <si>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</si>
  <si>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</si>
  <si>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</si>
  <si>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</si>
  <si>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</si>
  <si>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</si>
  <si>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</si>
  <si>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</si>
  <si>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</si>
  <si>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</si>
  <si>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</si>
  <si>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</si>
  <si>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</si>
  <si>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</si>
  <si>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</si>
  <si>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</si>
  <si>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</si>
  <si>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</si>
  <si>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</si>
  <si>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</si>
  <si>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</si>
  <si>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</si>
  <si>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</si>
  <si>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</si>
  <si>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</si>
  <si>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</si>
  <si>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</si>
  <si>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</si>
  <si>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</si>
  <si>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</si>
  <si>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</si>
  <si>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</si>
  <si>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</si>
  <si>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</si>
  <si>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</si>
  <si>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</si>
  <si>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</si>
  <si>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</si>
  <si>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</si>
  <si>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</si>
  <si>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</si>
  <si>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</si>
  <si>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</si>
  <si>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</si>
  <si>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</si>
  <si>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</si>
  <si>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</si>
  <si>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</si>
  <si>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</si>
  <si>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</si>
  <si>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</si>
  <si>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</si>
  <si>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</si>
  <si>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</si>
  <si>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</si>
  <si>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</si>
  <si>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</si>
  <si>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</si>
  <si>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</si>
  <si>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</si>
  <si>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</si>
  <si>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</si>
  <si>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</si>
  <si>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</si>
  <si>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</si>
  <si>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</si>
  <si>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</si>
  <si>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</si>
  <si>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Servicio preventivo y correctivo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</si>
  <si>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</si>
  <si>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</si>
  <si>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</si>
  <si>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</si>
  <si>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</si>
  <si>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</si>
  <si>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</si>
  <si>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</si>
  <si>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</si>
  <si>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</si>
  <si>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</si>
  <si>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</si>
  <si>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</si>
  <si>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</si>
  <si>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</si>
  <si>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</si>
  <si>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</si>
  <si>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</si>
  <si>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</si>
  <si>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</si>
  <si>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</si>
  <si>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</si>
  <si>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</si>
  <si>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</si>
  <si>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</si>
  <si>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</si>
  <si>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</si>
  <si>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</si>
  <si>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</si>
  <si>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</si>
  <si>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</si>
  <si>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</si>
  <si>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</si>
  <si>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</si>
  <si>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</si>
  <si>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</si>
  <si>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</si>
  <si>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</si>
  <si>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</si>
  <si>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</si>
  <si>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</si>
  <si>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</si>
  <si>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</si>
  <si>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</si>
  <si>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</si>
  <si>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</si>
  <si>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</si>
  <si>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</si>
  <si>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</si>
  <si>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</si>
  <si>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</si>
  <si>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</si>
  <si>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</si>
  <si>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</si>
  <si>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</si>
  <si>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</si>
  <si>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</si>
  <si>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</si>
  <si>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</si>
  <si>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</si>
  <si>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</si>
  <si>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</si>
  <si>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</si>
  <si>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</si>
  <si>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</si>
  <si>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</si>
  <si>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</si>
  <si>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</si>
  <si>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</si>
  <si>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</si>
  <si>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</si>
  <si>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</si>
  <si>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</si>
  <si>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</si>
  <si>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</si>
  <si>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</si>
  <si>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</si>
  <si>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</si>
  <si>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</si>
  <si>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</si>
  <si>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</si>
  <si>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</si>
  <si>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</si>
  <si>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</si>
  <si>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</si>
  <si>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</si>
  <si>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</si>
  <si>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</si>
  <si>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</si>
  <si>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</si>
  <si>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</si>
  <si>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</si>
  <si>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</si>
  <si>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</si>
  <si>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</si>
  <si>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</si>
  <si>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</si>
  <si>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</si>
  <si>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</si>
  <si>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</si>
  <si>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</si>
  <si>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</si>
  <si>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</si>
  <si>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</si>
  <si>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</si>
  <si>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</si>
  <si>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</si>
  <si>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</si>
  <si>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</si>
  <si>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</si>
  <si>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</si>
  <si>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</si>
  <si>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</si>
  <si>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</si>
  <si>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</si>
  <si>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</si>
  <si>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</si>
  <si>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</si>
  <si>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</si>
  <si>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</si>
  <si>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</si>
  <si>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</si>
  <si>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</si>
  <si>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</si>
  <si>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</si>
  <si>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</si>
  <si>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</si>
  <si>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</si>
  <si>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</si>
  <si>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</si>
  <si>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</si>
  <si>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</si>
  <si>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</si>
  <si>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</si>
  <si>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</si>
  <si>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</si>
  <si>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</si>
  <si>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</si>
  <si>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</si>
  <si>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</si>
  <si>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</si>
  <si>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</si>
  <si>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</si>
  <si>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</si>
  <si>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</si>
  <si>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</si>
  <si>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</si>
  <si>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</si>
  <si>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</si>
  <si>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</si>
  <si>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</si>
  <si>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</si>
  <si>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</si>
  <si>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</si>
  <si>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</si>
  <si>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</si>
  <si>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</si>
  <si>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</si>
  <si>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</si>
  <si>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</si>
  <si>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</si>
  <si>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</si>
  <si>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</si>
  <si>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</si>
  <si>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</si>
  <si>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</si>
  <si>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</si>
  <si>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</si>
  <si>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</si>
  <si>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</si>
  <si>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</si>
  <si>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</si>
  <si>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</si>
  <si>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</si>
  <si>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</si>
  <si>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dis_soc_1</t>
  </si>
  <si>
    <t>Encargado de proyecto</t>
  </si>
  <si>
    <t>Honorarios de personal involucrado en el diseno y desarrollo del FIP</t>
  </si>
  <si>
    <t>dis_soc_2</t>
  </si>
  <si>
    <t>dis_soc_3</t>
  </si>
  <si>
    <t>Asistente de proyecto</t>
  </si>
  <si>
    <t>dis_soc_4</t>
  </si>
  <si>
    <t>$/litros</t>
  </si>
  <si>
    <t>dis_soc_5</t>
  </si>
  <si>
    <t>Hoteles</t>
  </si>
  <si>
    <t>dis_soc_6</t>
  </si>
  <si>
    <t>Renta de espacio para taller/reunión</t>
  </si>
  <si>
    <t>Costos de renta de espacio para trabajar (reunión/taller)</t>
  </si>
  <si>
    <t>$/evento</t>
  </si>
  <si>
    <t>dis_soc_7</t>
  </si>
  <si>
    <t>Coffe break</t>
  </si>
  <si>
    <t>Pago por servicio de café/té-aperitivos</t>
  </si>
  <si>
    <t>dis_soc_8</t>
  </si>
  <si>
    <t xml:space="preserve">Pasajes </t>
  </si>
  <si>
    <t>Pago por servicio de transporte a participantes (terrestre/aéreo)</t>
  </si>
  <si>
    <t>$/viaje</t>
  </si>
  <si>
    <t>dis_soc_9</t>
  </si>
  <si>
    <t>Compra/renta de equipo</t>
  </si>
  <si>
    <t>Adquisición de algún equipo</t>
  </si>
  <si>
    <t>$/equipo</t>
  </si>
  <si>
    <t>dis_soc_10</t>
  </si>
  <si>
    <t>Material de apoyo</t>
  </si>
  <si>
    <t>Material de papeleria, mapas, formatos de registro, hojas, lapices, plumas, ect</t>
  </si>
  <si>
    <t>dis_soc_11</t>
  </si>
  <si>
    <t>Costos de trabajo administrativo</t>
  </si>
  <si>
    <t>dis_soc_12</t>
  </si>
  <si>
    <t>Consultoría</t>
  </si>
  <si>
    <t>Pago por servicio</t>
  </si>
  <si>
    <t>Pago por consultorías que aborden cualquiera de los 28 indicadores, o la responsabilidad social</t>
  </si>
  <si>
    <t>$/servicio</t>
  </si>
  <si>
    <t>dis_soc_13</t>
  </si>
  <si>
    <t>Pago a participantes</t>
  </si>
  <si>
    <t>Pago a monitor/a, pago a capitan/a, etc</t>
  </si>
  <si>
    <t>Pago a participante por apoyo en actividad</t>
  </si>
  <si>
    <t>dis_soc_14</t>
  </si>
  <si>
    <t>Desarrollo de la pre-evaluación</t>
  </si>
  <si>
    <t>dis_soc_15</t>
  </si>
  <si>
    <t>dis_soc_16</t>
  </si>
  <si>
    <t>dis_soc_17</t>
  </si>
  <si>
    <t>dis_soc_18</t>
  </si>
  <si>
    <t>dis_soc_19</t>
  </si>
  <si>
    <t>dis_soc_20</t>
  </si>
  <si>
    <t>dis_soc_21</t>
  </si>
  <si>
    <t>dis_soc_22</t>
  </si>
  <si>
    <t>dis_soc_23</t>
  </si>
  <si>
    <t>dis_soc_24</t>
  </si>
  <si>
    <t>dis_soc_25</t>
  </si>
  <si>
    <t>dis_soc_26</t>
  </si>
  <si>
    <t>dis_soc_27</t>
  </si>
  <si>
    <t>dis_soc_28</t>
  </si>
  <si>
    <t>Desarrollo de la evaluación de riesgos sociales</t>
  </si>
  <si>
    <t>dis_soc_29</t>
  </si>
  <si>
    <t>dis_soc_30</t>
  </si>
  <si>
    <t>dis_soc_31</t>
  </si>
  <si>
    <t>dis_soc_32</t>
  </si>
  <si>
    <t>dis_soc_33</t>
  </si>
  <si>
    <t>dis_soc_34</t>
  </si>
  <si>
    <t>dis_soc_35</t>
  </si>
  <si>
    <t>dis_soc_36</t>
  </si>
  <si>
    <t>dis_soc_37</t>
  </si>
  <si>
    <t>dis_soc_38</t>
  </si>
  <si>
    <t>dis_soc_39</t>
  </si>
  <si>
    <t>dis_soc_40</t>
  </si>
  <si>
    <t>dis_soc_41</t>
  </si>
  <si>
    <t>dis_soc_42</t>
  </si>
  <si>
    <t>Desarrollo de Documento de alcance (scope document)</t>
  </si>
  <si>
    <t>dis_soc_43</t>
  </si>
  <si>
    <t>dis_soc_44</t>
  </si>
  <si>
    <t>dis_soc_45</t>
  </si>
  <si>
    <t>dis_soc_46</t>
  </si>
  <si>
    <t>dis_soc_47</t>
  </si>
  <si>
    <t>dis_soc_48</t>
  </si>
  <si>
    <t>dis_soc_49</t>
  </si>
  <si>
    <t>dis_soc_50</t>
  </si>
  <si>
    <t>dis_soc_51</t>
  </si>
  <si>
    <t>dis_soc_52</t>
  </si>
  <si>
    <t>dis_soc_53</t>
  </si>
  <si>
    <t>dis_soc_54</t>
  </si>
  <si>
    <t>dis_soc_55</t>
  </si>
  <si>
    <t>dis_soc_56</t>
  </si>
  <si>
    <t>Estado de la poblacion</t>
  </si>
  <si>
    <t>Mejora: Evaluación poblacional del recurso</t>
  </si>
  <si>
    <t>Talleres en campo para ejecutar la mejora pesquera</t>
  </si>
  <si>
    <t>dis_soc_57</t>
  </si>
  <si>
    <t>Honorarios de personal involucrado en la implementación de la mejora</t>
  </si>
  <si>
    <t>dis_soc_58</t>
  </si>
  <si>
    <t>dis_soc_59</t>
  </si>
  <si>
    <t>dis_soc_60</t>
  </si>
  <si>
    <t>dis_soc_61</t>
  </si>
  <si>
    <t>dis_soc_62</t>
  </si>
  <si>
    <t>dis_soc_63</t>
  </si>
  <si>
    <t>dis_soc_64</t>
  </si>
  <si>
    <t>dis_soc_65</t>
  </si>
  <si>
    <t>dis_soc_66</t>
  </si>
  <si>
    <t>Equipo y Materiales</t>
  </si>
  <si>
    <t>dis_soc_67</t>
  </si>
  <si>
    <t>dis_soc_68</t>
  </si>
  <si>
    <t>dis_soc_69</t>
  </si>
  <si>
    <t>dis_soc_70</t>
  </si>
  <si>
    <t>Estado de la poblacion en recuperación</t>
  </si>
  <si>
    <t>Mejora: Reconstrucción poblacional del recurso</t>
  </si>
  <si>
    <t>dis_soc_71</t>
  </si>
  <si>
    <t>dis_soc_72</t>
  </si>
  <si>
    <t>dis_soc_73</t>
  </si>
  <si>
    <t>dis_soc_74</t>
  </si>
  <si>
    <t>dis_soc_75</t>
  </si>
  <si>
    <t>dis_soc_76</t>
  </si>
  <si>
    <t>dis_soc_77</t>
  </si>
  <si>
    <t>dis_soc_78</t>
  </si>
  <si>
    <t>dis_soc_79</t>
  </si>
  <si>
    <t>dis_soc_80</t>
  </si>
  <si>
    <t>dis_soc_81</t>
  </si>
  <si>
    <t>dis_soc_82</t>
  </si>
  <si>
    <t>dis_soc_83</t>
  </si>
  <si>
    <t>dis_soc_84</t>
  </si>
  <si>
    <t>Estrategia de captura</t>
  </si>
  <si>
    <t>Mejora: Diseño, evaluación, seguimiento, y revisión de la estrategia de captura</t>
  </si>
  <si>
    <t>dis_soc_85</t>
  </si>
  <si>
    <t>dis_soc_86</t>
  </si>
  <si>
    <t>dis_soc_87</t>
  </si>
  <si>
    <t>dis_soc_88</t>
  </si>
  <si>
    <t>dis_soc_89</t>
  </si>
  <si>
    <t>dis_soc_90</t>
  </si>
  <si>
    <t>dis_soc_91</t>
  </si>
  <si>
    <t>dis_soc_92</t>
  </si>
  <si>
    <t>dis_soc_93</t>
  </si>
  <si>
    <t>dis_soc_94</t>
  </si>
  <si>
    <t>dis_soc_95</t>
  </si>
  <si>
    <t>dis_soc_96</t>
  </si>
  <si>
    <t>dis_soc_97</t>
  </si>
  <si>
    <t>dis_soc_98</t>
  </si>
  <si>
    <t>Reglas y herramientas de control de captura</t>
  </si>
  <si>
    <t>Mejora: Diseño, solidez, aplicación y evaluación de las reglas de control</t>
  </si>
  <si>
    <t>dis_soc_99</t>
  </si>
  <si>
    <t>dis_soc_100</t>
  </si>
  <si>
    <t>dis_soc_101</t>
  </si>
  <si>
    <t>dis_soc_102</t>
  </si>
  <si>
    <t>dis_soc_103</t>
  </si>
  <si>
    <t>dis_soc_104</t>
  </si>
  <si>
    <t>dis_soc_105</t>
  </si>
  <si>
    <t>dis_soc_106</t>
  </si>
  <si>
    <t>dis_soc_107</t>
  </si>
  <si>
    <t>dis_soc_108</t>
  </si>
  <si>
    <t>dis_soc_109</t>
  </si>
  <si>
    <t>dis_soc_110</t>
  </si>
  <si>
    <t>dis_soc_111</t>
  </si>
  <si>
    <t>dis_soc_112</t>
  </si>
  <si>
    <t>Información-seguimiento sobre la estrategia de captura</t>
  </si>
  <si>
    <t>Mejora: Monitoreo pesquero de especie(s) objetivo</t>
  </si>
  <si>
    <t>dis_soc_113</t>
  </si>
  <si>
    <t>dis_soc_114</t>
  </si>
  <si>
    <t>dis_soc_115</t>
  </si>
  <si>
    <t>dis_soc_116</t>
  </si>
  <si>
    <t>dis_soc_117</t>
  </si>
  <si>
    <t>dis_soc_118</t>
  </si>
  <si>
    <t>dis_soc_119</t>
  </si>
  <si>
    <t>dis_soc_120</t>
  </si>
  <si>
    <t>dis_soc_121</t>
  </si>
  <si>
    <t>dis_soc_122</t>
  </si>
  <si>
    <t>dis_soc_123</t>
  </si>
  <si>
    <t>dis_soc_124</t>
  </si>
  <si>
    <t>dis_soc_125</t>
  </si>
  <si>
    <t>dis_soc_126</t>
  </si>
  <si>
    <t>Evaluación del estado de la población</t>
  </si>
  <si>
    <t>Mejora: Evaluación poblacional revisada por pares</t>
  </si>
  <si>
    <t>dis_soc_127</t>
  </si>
  <si>
    <t>dis_soc_128</t>
  </si>
  <si>
    <t>dis_soc_129</t>
  </si>
  <si>
    <t>dis_soc_130</t>
  </si>
  <si>
    <t>dis_soc_131</t>
  </si>
  <si>
    <t>dis_soc_132</t>
  </si>
  <si>
    <t>dis_soc_133</t>
  </si>
  <si>
    <t>dis_soc_134</t>
  </si>
  <si>
    <t>dis_soc_135</t>
  </si>
  <si>
    <t>dis_soc_136</t>
  </si>
  <si>
    <t>dis_soc_137</t>
  </si>
  <si>
    <t>dis_soc_138</t>
  </si>
  <si>
    <t>dis_soc_139</t>
  </si>
  <si>
    <t>dis_soc_140</t>
  </si>
  <si>
    <t>Estado de las especies primarias</t>
  </si>
  <si>
    <t>Mejora: Evaluación especies primarias/principales</t>
  </si>
  <si>
    <t>dis_soc_141</t>
  </si>
  <si>
    <t>dis_soc_142</t>
  </si>
  <si>
    <t>dis_soc_143</t>
  </si>
  <si>
    <t>dis_soc_144</t>
  </si>
  <si>
    <t>dis_soc_145</t>
  </si>
  <si>
    <t>dis_soc_146</t>
  </si>
  <si>
    <t>dis_soc_147</t>
  </si>
  <si>
    <t>dis_soc_148</t>
  </si>
  <si>
    <t>dis_soc_149</t>
  </si>
  <si>
    <t>dis_soc_150</t>
  </si>
  <si>
    <t>dis_soc_151</t>
  </si>
  <si>
    <t>dis_soc_152</t>
  </si>
  <si>
    <t>dis_soc_153</t>
  </si>
  <si>
    <t>dis_soc_154</t>
  </si>
  <si>
    <t>Gestión de las especies primarias</t>
  </si>
  <si>
    <t>Mejora: Manejo especies primarias/principales</t>
  </si>
  <si>
    <t>dis_soc_155</t>
  </si>
  <si>
    <t>dis_soc_156</t>
  </si>
  <si>
    <t>dis_soc_157</t>
  </si>
  <si>
    <t>dis_soc_158</t>
  </si>
  <si>
    <t>dis_soc_159</t>
  </si>
  <si>
    <t>dis_soc_160</t>
  </si>
  <si>
    <t>dis_soc_161</t>
  </si>
  <si>
    <t>dis_soc_162</t>
  </si>
  <si>
    <t>dis_soc_163</t>
  </si>
  <si>
    <t>dis_soc_164</t>
  </si>
  <si>
    <t>dis_soc_165</t>
  </si>
  <si>
    <t>dis_soc_166</t>
  </si>
  <si>
    <t>dis_soc_167</t>
  </si>
  <si>
    <t>dis_soc_168</t>
  </si>
  <si>
    <t>Información de las especies primarias</t>
  </si>
  <si>
    <t>Mejora: Monitoreo pesquero de especies primarias/principales</t>
  </si>
  <si>
    <t>dis_soc_169</t>
  </si>
  <si>
    <t>dis_soc_170</t>
  </si>
  <si>
    <t>dis_soc_171</t>
  </si>
  <si>
    <t>dis_soc_172</t>
  </si>
  <si>
    <t>dis_soc_173</t>
  </si>
  <si>
    <t>dis_soc_174</t>
  </si>
  <si>
    <t>dis_soc_175</t>
  </si>
  <si>
    <t>dis_soc_176</t>
  </si>
  <si>
    <t>dis_soc_177</t>
  </si>
  <si>
    <t>dis_soc_178</t>
  </si>
  <si>
    <t>dis_soc_179</t>
  </si>
  <si>
    <t>dis_soc_180</t>
  </si>
  <si>
    <t>dis_soc_181</t>
  </si>
  <si>
    <t>dis_soc_182</t>
  </si>
  <si>
    <t>Estado de las especies secundarias</t>
  </si>
  <si>
    <t>Mejora: Evaluación de especies secundarias</t>
  </si>
  <si>
    <t>dis_soc_183</t>
  </si>
  <si>
    <t>dis_soc_184</t>
  </si>
  <si>
    <t>dis_soc_185</t>
  </si>
  <si>
    <t>dis_soc_186</t>
  </si>
  <si>
    <t>dis_soc_187</t>
  </si>
  <si>
    <t>dis_soc_188</t>
  </si>
  <si>
    <t>dis_soc_189</t>
  </si>
  <si>
    <t>dis_soc_190</t>
  </si>
  <si>
    <t>dis_soc_191</t>
  </si>
  <si>
    <t>dis_soc_192</t>
  </si>
  <si>
    <t>dis_soc_193</t>
  </si>
  <si>
    <t>dis_soc_194</t>
  </si>
  <si>
    <t>dis_soc_195</t>
  </si>
  <si>
    <t>dis_soc_196</t>
  </si>
  <si>
    <t>Gestión de las especies secundarias</t>
  </si>
  <si>
    <t>Mejora: Manejo especies secundarias</t>
  </si>
  <si>
    <t>dis_soc_197</t>
  </si>
  <si>
    <t>dis_soc_198</t>
  </si>
  <si>
    <t>dis_soc_199</t>
  </si>
  <si>
    <t>dis_soc_200</t>
  </si>
  <si>
    <t>dis_soc_201</t>
  </si>
  <si>
    <t>dis_soc_202</t>
  </si>
  <si>
    <t>dis_soc_203</t>
  </si>
  <si>
    <t>dis_soc_204</t>
  </si>
  <si>
    <t>dis_soc_205</t>
  </si>
  <si>
    <t>dis_soc_206</t>
  </si>
  <si>
    <t>dis_soc_207</t>
  </si>
  <si>
    <t>dis_soc_208</t>
  </si>
  <si>
    <t>dis_soc_209</t>
  </si>
  <si>
    <t>dis_soc_210</t>
  </si>
  <si>
    <t>Información de las especies secundarias</t>
  </si>
  <si>
    <t>Mejora: Monitoreo pesquero de especies secundarias</t>
  </si>
  <si>
    <t>dis_soc_211</t>
  </si>
  <si>
    <t>dis_soc_212</t>
  </si>
  <si>
    <t>dis_soc_213</t>
  </si>
  <si>
    <t>dis_soc_214</t>
  </si>
  <si>
    <t>dis_soc_215</t>
  </si>
  <si>
    <t>dis_soc_216</t>
  </si>
  <si>
    <t>dis_soc_217</t>
  </si>
  <si>
    <t>dis_soc_218</t>
  </si>
  <si>
    <t>dis_soc_219</t>
  </si>
  <si>
    <t>dis_soc_220</t>
  </si>
  <si>
    <t>dis_soc_221</t>
  </si>
  <si>
    <t>dis_soc_222</t>
  </si>
  <si>
    <t>dis_soc_223</t>
  </si>
  <si>
    <t>dis_soc_224</t>
  </si>
  <si>
    <t>Estado de las especies PAP (protegidas, amenazadas, en peligro)</t>
  </si>
  <si>
    <t>Mejora: Evaluación de especies PAP</t>
  </si>
  <si>
    <t>dis_soc_225</t>
  </si>
  <si>
    <t>dis_soc_226</t>
  </si>
  <si>
    <t>dis_soc_227</t>
  </si>
  <si>
    <t>dis_soc_228</t>
  </si>
  <si>
    <t>dis_soc_229</t>
  </si>
  <si>
    <t>dis_soc_230</t>
  </si>
  <si>
    <t>dis_soc_231</t>
  </si>
  <si>
    <t>dis_soc_232</t>
  </si>
  <si>
    <t>dis_soc_233</t>
  </si>
  <si>
    <t>dis_soc_234</t>
  </si>
  <si>
    <t>dis_soc_235</t>
  </si>
  <si>
    <t>dis_soc_236</t>
  </si>
  <si>
    <t>dis_soc_237</t>
  </si>
  <si>
    <t>dis_soc_238</t>
  </si>
  <si>
    <t>Gestion de las especies PAP (protegidas, amenazadas, en peligro)</t>
  </si>
  <si>
    <t xml:space="preserve">Mejora: Manejo de especies PAP </t>
  </si>
  <si>
    <t>dis_soc_239</t>
  </si>
  <si>
    <t>dis_soc_240</t>
  </si>
  <si>
    <t>dis_soc_241</t>
  </si>
  <si>
    <t>dis_soc_242</t>
  </si>
  <si>
    <t>dis_soc_243</t>
  </si>
  <si>
    <t>dis_soc_244</t>
  </si>
  <si>
    <t>dis_soc_245</t>
  </si>
  <si>
    <t>dis_soc_246</t>
  </si>
  <si>
    <t>dis_soc_247</t>
  </si>
  <si>
    <t>dis_soc_248</t>
  </si>
  <si>
    <t>dis_soc_249</t>
  </si>
  <si>
    <t>dis_soc_250</t>
  </si>
  <si>
    <t>dis_soc_251</t>
  </si>
  <si>
    <t>dis_soc_252</t>
  </si>
  <si>
    <t>Información sobre especies PAP (protegidas, amenazadas, en peligro)</t>
  </si>
  <si>
    <t>Mejora: Monitoreo pesquero de especies PAP</t>
  </si>
  <si>
    <t>dis_soc_253</t>
  </si>
  <si>
    <t>dis_soc_254</t>
  </si>
  <si>
    <t>dis_soc_255</t>
  </si>
  <si>
    <t>dis_soc_256</t>
  </si>
  <si>
    <t>dis_soc_257</t>
  </si>
  <si>
    <t>dis_soc_258</t>
  </si>
  <si>
    <t>dis_soc_259</t>
  </si>
  <si>
    <t>dis_soc_260</t>
  </si>
  <si>
    <t>dis_soc_261</t>
  </si>
  <si>
    <t>dis_soc_262</t>
  </si>
  <si>
    <t>dis_soc_263</t>
  </si>
  <si>
    <t>dis_soc_264</t>
  </si>
  <si>
    <t>dis_soc_265</t>
  </si>
  <si>
    <t>dis_soc_266</t>
  </si>
  <si>
    <t>Estado del hábitat</t>
  </si>
  <si>
    <t>Mejora:  Evaluación del hábitat</t>
  </si>
  <si>
    <t>dis_soc_267</t>
  </si>
  <si>
    <t>dis_soc_268</t>
  </si>
  <si>
    <t>dis_soc_269</t>
  </si>
  <si>
    <t>dis_soc_270</t>
  </si>
  <si>
    <t>dis_soc_271</t>
  </si>
  <si>
    <t>dis_soc_272</t>
  </si>
  <si>
    <t>dis_soc_273</t>
  </si>
  <si>
    <t>dis_soc_274</t>
  </si>
  <si>
    <t>dis_soc_275</t>
  </si>
  <si>
    <t>dis_soc_276</t>
  </si>
  <si>
    <t>dis_soc_277</t>
  </si>
  <si>
    <t>dis_soc_278</t>
  </si>
  <si>
    <t>dis_soc_279</t>
  </si>
  <si>
    <t>dis_soc_280</t>
  </si>
  <si>
    <t>Gestion del hábitat</t>
  </si>
  <si>
    <t>Mejora:  Manejo del hábitat</t>
  </si>
  <si>
    <t>dis_soc_281</t>
  </si>
  <si>
    <t>dis_soc_282</t>
  </si>
  <si>
    <t>dis_soc_283</t>
  </si>
  <si>
    <t>dis_soc_284</t>
  </si>
  <si>
    <t>dis_soc_285</t>
  </si>
  <si>
    <t>dis_soc_286</t>
  </si>
  <si>
    <t>dis_soc_287</t>
  </si>
  <si>
    <t>dis_soc_288</t>
  </si>
  <si>
    <t>dis_soc_289</t>
  </si>
  <si>
    <t>dis_soc_290</t>
  </si>
  <si>
    <t>dis_soc_291</t>
  </si>
  <si>
    <t>dis_soc_292</t>
  </si>
  <si>
    <t>dis_soc_293</t>
  </si>
  <si>
    <t>dis_soc_294</t>
  </si>
  <si>
    <t>Información del hábitat</t>
  </si>
  <si>
    <t>Mejora: Monitoreo del hábitat e impacto del arte de pesca en él</t>
  </si>
  <si>
    <t>dis_soc_295</t>
  </si>
  <si>
    <t>dis_soc_296</t>
  </si>
  <si>
    <t>dis_soc_297</t>
  </si>
  <si>
    <t>dis_soc_298</t>
  </si>
  <si>
    <t>dis_soc_299</t>
  </si>
  <si>
    <t>dis_soc_300</t>
  </si>
  <si>
    <t>dis_soc_301</t>
  </si>
  <si>
    <t>dis_soc_302</t>
  </si>
  <si>
    <t>dis_soc_303</t>
  </si>
  <si>
    <t>dis_soc_304</t>
  </si>
  <si>
    <t>dis_soc_305</t>
  </si>
  <si>
    <t>dis_soc_306</t>
  </si>
  <si>
    <t>dis_soc_307</t>
  </si>
  <si>
    <t>dis_soc_308</t>
  </si>
  <si>
    <t>Estado del ecosistema</t>
  </si>
  <si>
    <t>Mejora:  Evaluación del ecosistema</t>
  </si>
  <si>
    <t>dis_soc_309</t>
  </si>
  <si>
    <t>dis_soc_310</t>
  </si>
  <si>
    <t>dis_soc_311</t>
  </si>
  <si>
    <t>dis_soc_312</t>
  </si>
  <si>
    <t>dis_soc_313</t>
  </si>
  <si>
    <t>dis_soc_314</t>
  </si>
  <si>
    <t>dis_soc_315</t>
  </si>
  <si>
    <t>dis_soc_316</t>
  </si>
  <si>
    <t>dis_soc_317</t>
  </si>
  <si>
    <t>dis_soc_318</t>
  </si>
  <si>
    <t>dis_soc_319</t>
  </si>
  <si>
    <t>dis_soc_320</t>
  </si>
  <si>
    <t>dis_soc_321</t>
  </si>
  <si>
    <t>dis_soc_322</t>
  </si>
  <si>
    <t>Gestion del ecosistema</t>
  </si>
  <si>
    <t>Mejora:  Manejo del ecosistema</t>
  </si>
  <si>
    <t>dis_soc_323</t>
  </si>
  <si>
    <t>dis_soc_324</t>
  </si>
  <si>
    <t>dis_soc_325</t>
  </si>
  <si>
    <t>dis_soc_326</t>
  </si>
  <si>
    <t>dis_soc_327</t>
  </si>
  <si>
    <t>dis_soc_328</t>
  </si>
  <si>
    <t>dis_soc_329</t>
  </si>
  <si>
    <t>dis_soc_330</t>
  </si>
  <si>
    <t>dis_soc_331</t>
  </si>
  <si>
    <t>dis_soc_332</t>
  </si>
  <si>
    <t>dis_soc_333</t>
  </si>
  <si>
    <t>dis_soc_334</t>
  </si>
  <si>
    <t>dis_soc_335</t>
  </si>
  <si>
    <t>dis_soc_336</t>
  </si>
  <si>
    <t>Información del ecosistema</t>
  </si>
  <si>
    <t>Mejora: Monitoreo del ecosistema e impacto de la pesca en él</t>
  </si>
  <si>
    <t>dis_soc_337</t>
  </si>
  <si>
    <t>dis_soc_338</t>
  </si>
  <si>
    <t>dis_soc_339</t>
  </si>
  <si>
    <t>dis_soc_340</t>
  </si>
  <si>
    <t>dis_soc_341</t>
  </si>
  <si>
    <t>dis_soc_342</t>
  </si>
  <si>
    <t>dis_soc_343</t>
  </si>
  <si>
    <t>dis_soc_344</t>
  </si>
  <si>
    <t>dis_soc_345</t>
  </si>
  <si>
    <t>dis_soc_346</t>
  </si>
  <si>
    <t>dis_soc_347</t>
  </si>
  <si>
    <t>dis_soc_348</t>
  </si>
  <si>
    <t>dis_soc_349</t>
  </si>
  <si>
    <t>dis_soc_350</t>
  </si>
  <si>
    <t>Marco legal o consuetudinario</t>
  </si>
  <si>
    <t>Mejora: Sistema de gestión eficaz</t>
  </si>
  <si>
    <t>dis_soc_351</t>
  </si>
  <si>
    <t>dis_soc_352</t>
  </si>
  <si>
    <t>dis_soc_353</t>
  </si>
  <si>
    <t>dis_soc_354</t>
  </si>
  <si>
    <t>dis_soc_355</t>
  </si>
  <si>
    <t>dis_soc_356</t>
  </si>
  <si>
    <t>dis_soc_357</t>
  </si>
  <si>
    <t>dis_soc_358</t>
  </si>
  <si>
    <t>dis_soc_359</t>
  </si>
  <si>
    <t>dis_soc_360</t>
  </si>
  <si>
    <t>dis_soc_361</t>
  </si>
  <si>
    <t>dis_soc_362</t>
  </si>
  <si>
    <t>dis_soc_363</t>
  </si>
  <si>
    <t>dis_soc_364</t>
  </si>
  <si>
    <t>Consultas, roles, y responsabilidades</t>
  </si>
  <si>
    <t>Mejora: Consultas, roles y responsabilidades</t>
  </si>
  <si>
    <t>dis_soc_365</t>
  </si>
  <si>
    <t>dis_soc_366</t>
  </si>
  <si>
    <t>dis_soc_367</t>
  </si>
  <si>
    <t>dis_soc_368</t>
  </si>
  <si>
    <t>dis_soc_369</t>
  </si>
  <si>
    <t>dis_soc_370</t>
  </si>
  <si>
    <t>dis_soc_371</t>
  </si>
  <si>
    <t>dis_soc_372</t>
  </si>
  <si>
    <t>dis_soc_373</t>
  </si>
  <si>
    <t>dis_soc_374</t>
  </si>
  <si>
    <t>dis_soc_375</t>
  </si>
  <si>
    <t>dis_soc_376</t>
  </si>
  <si>
    <t>dis_soc_377</t>
  </si>
  <si>
    <t>dis_soc_378</t>
  </si>
  <si>
    <t>Objetivos de gobernanza y políticas a largo plazo</t>
  </si>
  <si>
    <t>Mejora: Políticas pesqueras con objeetivos a largo plazo</t>
  </si>
  <si>
    <t>dis_soc_379</t>
  </si>
  <si>
    <t>dis_soc_380</t>
  </si>
  <si>
    <t>dis_soc_381</t>
  </si>
  <si>
    <t>dis_soc_382</t>
  </si>
  <si>
    <t>dis_soc_383</t>
  </si>
  <si>
    <t>dis_soc_384</t>
  </si>
  <si>
    <t>dis_soc_385</t>
  </si>
  <si>
    <t>dis_soc_386</t>
  </si>
  <si>
    <t>dis_soc_387</t>
  </si>
  <si>
    <t>dis_soc_388</t>
  </si>
  <si>
    <t>dis_soc_389</t>
  </si>
  <si>
    <t>dis_soc_390</t>
  </si>
  <si>
    <t>dis_soc_391</t>
  </si>
  <si>
    <t>dis_soc_392</t>
  </si>
  <si>
    <t>Objetivos específicos de la pesquería</t>
  </si>
  <si>
    <t>Mejora: Existencia de objetivos especificos precisos y cuantificables/medibles</t>
  </si>
  <si>
    <t>dis_soc_393</t>
  </si>
  <si>
    <t>dis_soc_394</t>
  </si>
  <si>
    <t>dis_soc_395</t>
  </si>
  <si>
    <t>dis_soc_396</t>
  </si>
  <si>
    <t>dis_soc_397</t>
  </si>
  <si>
    <t>dis_soc_398</t>
  </si>
  <si>
    <t>dis_soc_399</t>
  </si>
  <si>
    <t>dis_soc_400</t>
  </si>
  <si>
    <t>dis_soc_401</t>
  </si>
  <si>
    <t>dis_soc_402</t>
  </si>
  <si>
    <t>dis_soc_403</t>
  </si>
  <si>
    <t>dis_soc_404</t>
  </si>
  <si>
    <t>dis_soc_405</t>
  </si>
  <si>
    <t>dis_soc_406</t>
  </si>
  <si>
    <t>Procedimientos para la toma de decisiones</t>
  </si>
  <si>
    <t>Mejora: Proceso establecido para toma de decisiones fundamentales</t>
  </si>
  <si>
    <t>dis_soc_407</t>
  </si>
  <si>
    <t>dis_soc_408</t>
  </si>
  <si>
    <t>dis_soc_409</t>
  </si>
  <si>
    <t>dis_soc_410</t>
  </si>
  <si>
    <t>dis_soc_411</t>
  </si>
  <si>
    <t>dis_soc_412</t>
  </si>
  <si>
    <t>dis_soc_413</t>
  </si>
  <si>
    <t>dis_soc_414</t>
  </si>
  <si>
    <t>dis_soc_415</t>
  </si>
  <si>
    <t>dis_soc_416</t>
  </si>
  <si>
    <t>dis_soc_417</t>
  </si>
  <si>
    <t>dis_soc_418</t>
  </si>
  <si>
    <t>dis_soc_419</t>
  </si>
  <si>
    <t>dis_soc_420</t>
  </si>
  <si>
    <t>Cumplimiento y aplicación</t>
  </si>
  <si>
    <t>Mejora: Seguimiento, control, y vigilancia</t>
  </si>
  <si>
    <t>dis_soc_421</t>
  </si>
  <si>
    <t>dis_soc_422</t>
  </si>
  <si>
    <t>dis_soc_423</t>
  </si>
  <si>
    <t>dis_soc_424</t>
  </si>
  <si>
    <t>dis_soc_425</t>
  </si>
  <si>
    <t>dis_soc_426</t>
  </si>
  <si>
    <t>dis_soc_427</t>
  </si>
  <si>
    <t>dis_soc_428</t>
  </si>
  <si>
    <t>dis_soc_429</t>
  </si>
  <si>
    <t>dis_soc_430</t>
  </si>
  <si>
    <t>dis_soc_431</t>
  </si>
  <si>
    <t>dis_soc_432</t>
  </si>
  <si>
    <t>dis_soc_433</t>
  </si>
  <si>
    <t>dis_soc_434</t>
  </si>
  <si>
    <t>Evaluación del desempeño del sistema de gestión y seguimiento</t>
  </si>
  <si>
    <t>Mejora: Evaluación del sistema de manejo revisado por pares</t>
  </si>
  <si>
    <t>dis_soc_435</t>
  </si>
  <si>
    <t>dis_soc_436</t>
  </si>
  <si>
    <t>dis_soc_437</t>
  </si>
  <si>
    <t>dis_soc_438</t>
  </si>
  <si>
    <t>dis_soc_439</t>
  </si>
  <si>
    <t>dis_soc_440</t>
  </si>
  <si>
    <t>dis_soc_441</t>
  </si>
  <si>
    <t>dis_soc_442</t>
  </si>
  <si>
    <t>dis_soc_443</t>
  </si>
  <si>
    <t>dis_soc_444</t>
  </si>
  <si>
    <t>dis_soc_445</t>
  </si>
  <si>
    <t>dis_soc_446</t>
  </si>
  <si>
    <t>dis_soc_447</t>
  </si>
  <si>
    <t>dis_soc_448</t>
  </si>
  <si>
    <t>Documentación en artículo</t>
  </si>
  <si>
    <t>Pago por acceso abierto en artículos que documenten las mejoras</t>
  </si>
  <si>
    <t>dis_soc_449</t>
  </si>
  <si>
    <t>dis_soc_450</t>
  </si>
  <si>
    <t>dis_soc_451</t>
  </si>
  <si>
    <t>dis_soc_452</t>
  </si>
  <si>
    <t>dis_soc_453</t>
  </si>
  <si>
    <t>dis_soc_454</t>
  </si>
  <si>
    <t>dis_soc_455</t>
  </si>
  <si>
    <t>Difusión</t>
  </si>
  <si>
    <t>Campañas de comunicación, creación de material de difusión</t>
  </si>
  <si>
    <t>dis_soc_456</t>
  </si>
  <si>
    <t>dis_soc_457</t>
  </si>
  <si>
    <t>dis_soc_458</t>
  </si>
  <si>
    <t>dis_soc_459</t>
  </si>
  <si>
    <t>dis_soc_460</t>
  </si>
  <si>
    <t>dis_soc_461</t>
  </si>
  <si>
    <t>Auditoría Fishery Progress</t>
  </si>
  <si>
    <t>Auditoría tienal para FIPs exhaustivos</t>
  </si>
  <si>
    <t>Talleres en campo para ejecutar la consultoría</t>
  </si>
  <si>
    <t>dis_soc_462</t>
  </si>
  <si>
    <t>dis_soc_463</t>
  </si>
  <si>
    <t>dis_soc_464</t>
  </si>
  <si>
    <t>dis_soc_465</t>
  </si>
  <si>
    <t>dis_soc_466</t>
  </si>
  <si>
    <t>dis_soc_467</t>
  </si>
  <si>
    <t>dis_soc_468</t>
  </si>
  <si>
    <t>dis_soc_469</t>
  </si>
  <si>
    <t>dis_soc_470</t>
  </si>
  <si>
    <t>dis_soc_471</t>
  </si>
  <si>
    <t>dis_soc_472</t>
  </si>
  <si>
    <t>dis_soc_473</t>
  </si>
  <si>
    <t>Avances Fishery Progress</t>
  </si>
  <si>
    <t>Seguimiento y presentación de informes semestrales/anuales a Fishery Progress</t>
  </si>
  <si>
    <t>dis_soc_474</t>
  </si>
  <si>
    <t>dis_soc_475</t>
  </si>
  <si>
    <t>dis_soc_476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</si>
</sst>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F8C-AF02-F948-80B4-64D2C216AA41}">
  <dimension ref="A1:K156"/>
  <sheetViews>
    <sheetView topLeftCell="C1" workbookViewId="0">
      <selection activeCell="H1" sqref="H1:J1"/>
    </sheetView>
  </sheetViews>
  <sheetFormatPr baseColWidth="10" defaultRowHeight="16" x14ac:dyDescent="0.2"/>
  <cols>
    <col min="1" max="2" width="22.5" style="2" customWidth="1"/>
    <col min="3" max="3" width="21.6640625" style="2" customWidth="1"/>
    <col min="4" max="4" width="49.83203125" style="2" bestFit="1" customWidth="1"/>
    <col min="5" max="5" width="8.6640625" style="2" customWidth="1"/>
    <col min="6" max="6" width="53.33203125" style="2" bestFit="1" customWidth="1"/>
    <col min="7" max="7" width="57.6640625" style="2" customWidth="1"/>
    <col min="8" max="8" width="11" style="2" customWidth="1"/>
    <col min="9" max="9" width="31.6640625" style="2" customWidth="1"/>
    <col min="10" max="10" width="11.1640625" style="2" customWidth="1"/>
    <col min="11" max="11" width="28.1640625" style="2" customWidth="1"/>
    <col min="12" max="16384" width="10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2" t="s">
        <v>11</v>
      </c>
      <c r="B2" s="2" t="s">
        <v>12</v>
      </c>
      <c r="C2" s="2" t="s">
        <v>13</v>
      </c>
      <c r="D2" s="2" t="s">
        <v>14</v>
      </c>
      <c r="E2" s="2">
        <f>IF(D2=D1, E1+1, 1)</f>
        <v>1</v>
      </c>
      <c r="F2" s="2" t="s">
        <v>15</v>
      </c>
      <c r="G2" s="2" t="s">
        <v>16</v>
      </c>
      <c r="K2" s="2" t="str">
        <f>LOWER(_xlfn.CONCAT(LEFT(A2,3),"_",LEFT(B2,3),"_", E2))</f>
        <v>dis_soc_1</v>
      </c>
    </row>
    <row r="3" spans="1:11" x14ac:dyDescent="0.2">
      <c r="A3" s="2" t="s">
        <v>11</v>
      </c>
      <c r="B3" s="2" t="s">
        <v>12</v>
      </c>
      <c r="C3" s="2" t="s">
        <v>13</v>
      </c>
      <c r="D3" s="2" t="s">
        <v>14</v>
      </c>
      <c r="E3" s="2">
        <f>IF(D3=D2, E2+1, 1)</f>
        <v>2</v>
      </c>
      <c r="F3" s="2" t="s">
        <v>17</v>
      </c>
      <c r="G3" s="2" t="s">
        <v>18</v>
      </c>
      <c r="K3" s="2" t="str">
        <f>LOWER(_xlfn.CONCAT(LEFT(A3,3),"_",LEFT(B3,3),"_", E3))</f>
        <v>dis_soc_2</v>
      </c>
    </row>
    <row r="4" spans="1:11" x14ac:dyDescent="0.2">
      <c r="A4" s="2" t="s">
        <v>11</v>
      </c>
      <c r="B4" s="2" t="s">
        <v>12</v>
      </c>
      <c r="C4" s="2" t="s">
        <v>13</v>
      </c>
      <c r="D4" s="2" t="s">
        <v>14</v>
      </c>
      <c r="E4" s="2">
        <f>IF(D4=D3, E3+1, 1)</f>
        <v>3</v>
      </c>
      <c r="F4" s="2" t="s">
        <v>19</v>
      </c>
      <c r="G4" s="2" t="s">
        <v>20</v>
      </c>
      <c r="K4" s="2" t="str">
        <f>LOWER(_xlfn.CONCAT(LEFT(A4,3),"_",LEFT(B4,3),"_", E4))</f>
        <v>dis_soc_3</v>
      </c>
    </row>
    <row r="5" spans="1:11" x14ac:dyDescent="0.2">
      <c r="A5" s="2" t="s">
        <v>11</v>
      </c>
      <c r="B5" s="2" t="s">
        <v>12</v>
      </c>
      <c r="C5" s="2" t="s">
        <v>13</v>
      </c>
      <c r="D5" s="2" t="s">
        <v>14</v>
      </c>
      <c r="E5" s="2">
        <f>IF(D5=D4, E4+1, 1)</f>
        <v>4</v>
      </c>
      <c r="F5" s="2" t="s">
        <v>21</v>
      </c>
      <c r="G5" s="2" t="s">
        <v>22</v>
      </c>
      <c r="K5" s="2" t="str">
        <f>LOWER(_xlfn.CONCAT(LEFT(A5,3),"_",LEFT(B5,3),"_", E5))</f>
        <v>dis_soc_4</v>
      </c>
    </row>
    <row r="6" spans="1:11" x14ac:dyDescent="0.2">
      <c r="A6" s="2" t="s">
        <v>11</v>
      </c>
      <c r="B6" s="2" t="s">
        <v>12</v>
      </c>
      <c r="C6" s="2" t="s">
        <v>13</v>
      </c>
      <c r="D6" s="2" t="s">
        <v>14</v>
      </c>
      <c r="E6" s="2">
        <f>IF(D6=D5, E5+1, 1)</f>
        <v>5</v>
      </c>
      <c r="F6" s="2" t="s">
        <v>23</v>
      </c>
      <c r="G6" s="2" t="s">
        <v>24</v>
      </c>
      <c r="K6" s="2" t="str">
        <f>LOWER(_xlfn.CONCAT(LEFT(A6,3),"_",LEFT(B6,3),"_", E6))</f>
        <v>dis_soc_5</v>
      </c>
    </row>
    <row r="7" spans="1:11" x14ac:dyDescent="0.2">
      <c r="A7" s="2" t="s">
        <v>11</v>
      </c>
      <c r="B7" s="2" t="s">
        <v>12</v>
      </c>
      <c r="C7" s="2" t="s">
        <v>13</v>
      </c>
      <c r="D7" s="2" t="s">
        <v>14</v>
      </c>
      <c r="E7" s="2">
        <f>IF(D7=D6, E6+1, 1)</f>
        <v>6</v>
      </c>
      <c r="F7" s="2" t="s">
        <v>25</v>
      </c>
      <c r="G7" s="2" t="s">
        <v>26</v>
      </c>
      <c r="K7" s="2" t="str">
        <f>LOWER(_xlfn.CONCAT(LEFT(A7,3),"_",LEFT(B7,3),"_", E7))</f>
        <v>dis_soc_6</v>
      </c>
    </row>
    <row r="8" spans="1:11" x14ac:dyDescent="0.2">
      <c r="A8" s="2" t="s">
        <v>11</v>
      </c>
      <c r="B8" s="2" t="s">
        <v>12</v>
      </c>
      <c r="C8" s="2" t="s">
        <v>13</v>
      </c>
      <c r="D8" s="2" t="s">
        <v>14</v>
      </c>
      <c r="E8" s="2">
        <f>IF(D8=D7, E7+1, 1)</f>
        <v>7</v>
      </c>
      <c r="F8" s="2" t="s">
        <v>27</v>
      </c>
      <c r="G8" s="2" t="s">
        <v>28</v>
      </c>
      <c r="K8" s="2" t="str">
        <f>LOWER(_xlfn.CONCAT(LEFT(A8,3),"_",LEFT(B8,3),"_", E8))</f>
        <v>dis_soc_7</v>
      </c>
    </row>
    <row r="9" spans="1:11" x14ac:dyDescent="0.2">
      <c r="A9" s="2" t="s">
        <v>11</v>
      </c>
      <c r="B9" s="2" t="s">
        <v>12</v>
      </c>
      <c r="C9" s="2" t="s">
        <v>13</v>
      </c>
      <c r="D9" s="2" t="s">
        <v>14</v>
      </c>
      <c r="E9" s="2">
        <f>IF(D9=D8, E8+1, 1)</f>
        <v>8</v>
      </c>
      <c r="F9" s="2" t="s">
        <v>29</v>
      </c>
      <c r="G9" s="2" t="s">
        <v>30</v>
      </c>
      <c r="K9" s="2" t="str">
        <f>LOWER(_xlfn.CONCAT(LEFT(A9,3),"_",LEFT(B9,3),"_", E9))</f>
        <v>dis_soc_8</v>
      </c>
    </row>
    <row r="10" spans="1:11" x14ac:dyDescent="0.2">
      <c r="A10" s="2" t="s">
        <v>11</v>
      </c>
      <c r="B10" s="2" t="s">
        <v>12</v>
      </c>
      <c r="C10" s="2" t="s">
        <v>13</v>
      </c>
      <c r="D10" s="2" t="s">
        <v>14</v>
      </c>
      <c r="E10" s="2">
        <f>IF(D10=D9, E9+1, 1)</f>
        <v>9</v>
      </c>
      <c r="F10" s="2" t="s">
        <v>31</v>
      </c>
      <c r="G10" s="2" t="s">
        <v>32</v>
      </c>
      <c r="K10" s="2" t="str">
        <f>LOWER(_xlfn.CONCAT(LEFT(A10,3),"_",LEFT(B10,3),"_", E10))</f>
        <v>dis_soc_9</v>
      </c>
    </row>
    <row r="11" spans="1:11" x14ac:dyDescent="0.2">
      <c r="A11" s="2" t="s">
        <v>11</v>
      </c>
      <c r="B11" s="2" t="s">
        <v>12</v>
      </c>
      <c r="C11" s="2" t="s">
        <v>13</v>
      </c>
      <c r="D11" s="2" t="s">
        <v>14</v>
      </c>
      <c r="E11" s="2">
        <f>IF(D11=D10, E10+1, 1)</f>
        <v>10</v>
      </c>
      <c r="F11" s="2" t="s">
        <v>33</v>
      </c>
      <c r="G11" s="2" t="s">
        <v>34</v>
      </c>
      <c r="K11" s="2" t="str">
        <f>LOWER(_xlfn.CONCAT(LEFT(A11,3),"_",LEFT(B11,3),"_", E11))</f>
        <v>dis_soc_10</v>
      </c>
    </row>
    <row r="12" spans="1:11" x14ac:dyDescent="0.2">
      <c r="A12" s="2" t="s">
        <v>11</v>
      </c>
      <c r="B12" s="2" t="s">
        <v>12</v>
      </c>
      <c r="C12" s="2" t="s">
        <v>13</v>
      </c>
      <c r="D12" s="2" t="s">
        <v>14</v>
      </c>
      <c r="E12" s="2">
        <f>IF(D12=D11, E11+1, 1)</f>
        <v>11</v>
      </c>
      <c r="F12" s="2" t="s">
        <v>35</v>
      </c>
      <c r="G12" s="2" t="s">
        <v>36</v>
      </c>
      <c r="K12" s="2" t="str">
        <f>LOWER(_xlfn.CONCAT(LEFT(A12,3),"_",LEFT(B12,3),"_", E12))</f>
        <v>dis_soc_11</v>
      </c>
    </row>
    <row r="13" spans="1:11" x14ac:dyDescent="0.2">
      <c r="A13" s="2" t="s">
        <v>11</v>
      </c>
      <c r="B13" s="2" t="s">
        <v>37</v>
      </c>
      <c r="C13" s="2" t="s">
        <v>13</v>
      </c>
      <c r="D13" s="2" t="s">
        <v>38</v>
      </c>
      <c r="E13" s="2">
        <f>IF(D13=D12, E12+1, 1)</f>
        <v>1</v>
      </c>
      <c r="F13" s="2" t="s">
        <v>39</v>
      </c>
      <c r="G13" s="2" t="s">
        <v>40</v>
      </c>
      <c r="H13" s="2" t="s">
        <v>41</v>
      </c>
      <c r="I13" s="2">
        <v>4</v>
      </c>
      <c r="J13" s="2">
        <v>33</v>
      </c>
      <c r="K13" s="2" t="str">
        <f>LOWER(_xlfn.CONCAT(LEFT(A13,3),"_",LEFT(B13,3),"_", E13))</f>
        <v>dis_def_1</v>
      </c>
    </row>
    <row r="14" spans="1:11" x14ac:dyDescent="0.2">
      <c r="A14" s="2" t="s">
        <v>11</v>
      </c>
      <c r="B14" s="2" t="s">
        <v>37</v>
      </c>
      <c r="C14" s="2" t="s">
        <v>13</v>
      </c>
      <c r="D14" s="2" t="s">
        <v>38</v>
      </c>
      <c r="E14" s="2">
        <f>IF(D14=D13, E13+1, 1)</f>
        <v>2</v>
      </c>
      <c r="F14" s="2" t="s">
        <v>42</v>
      </c>
      <c r="G14" s="2" t="s">
        <v>43</v>
      </c>
      <c r="H14" s="2" t="s">
        <v>41</v>
      </c>
      <c r="I14" s="2">
        <v>4</v>
      </c>
      <c r="J14" s="2">
        <v>43</v>
      </c>
      <c r="K14" s="2" t="str">
        <f>LOWER(_xlfn.CONCAT(LEFT(A14,3),"_",LEFT(B14,3),"_", E14))</f>
        <v>dis_def_2</v>
      </c>
    </row>
    <row r="15" spans="1:11" x14ac:dyDescent="0.2">
      <c r="A15" s="2" t="s">
        <v>11</v>
      </c>
      <c r="B15" s="2" t="s">
        <v>37</v>
      </c>
      <c r="C15" s="2" t="s">
        <v>13</v>
      </c>
      <c r="D15" s="2" t="s">
        <v>38</v>
      </c>
      <c r="E15" s="2">
        <f>IF(D15=D14, E14+1, 1)</f>
        <v>3</v>
      </c>
      <c r="F15" s="2" t="s">
        <v>44</v>
      </c>
      <c r="G15" s="2" t="s">
        <v>45</v>
      </c>
      <c r="H15" s="2" t="s">
        <v>41</v>
      </c>
      <c r="I15" s="2">
        <v>2</v>
      </c>
      <c r="J15" s="2">
        <v>33</v>
      </c>
      <c r="K15" s="2" t="str">
        <f>LOWER(_xlfn.CONCAT(LEFT(A15,3),"_",LEFT(B15,3),"_", E15))</f>
        <v>dis_def_3</v>
      </c>
    </row>
    <row r="16" spans="1:11" x14ac:dyDescent="0.2">
      <c r="A16" s="2" t="s">
        <v>11</v>
      </c>
      <c r="B16" s="2" t="s">
        <v>37</v>
      </c>
      <c r="C16" s="2" t="s">
        <v>13</v>
      </c>
      <c r="D16" s="2" t="s">
        <v>38</v>
      </c>
      <c r="E16" s="2">
        <f>IF(D16=D15, E15+1, 1)</f>
        <v>4</v>
      </c>
      <c r="F16" s="2" t="s">
        <v>46</v>
      </c>
      <c r="G16" s="2" t="s">
        <v>47</v>
      </c>
      <c r="H16" s="2" t="s">
        <v>48</v>
      </c>
      <c r="I16" s="2">
        <v>80</v>
      </c>
      <c r="J16" s="2">
        <v>1</v>
      </c>
      <c r="K16" s="2" t="str">
        <f>LOWER(_xlfn.CONCAT(LEFT(A16,3),"_",LEFT(B16,3),"_", E16))</f>
        <v>dis_def_4</v>
      </c>
    </row>
    <row r="17" spans="1:11" x14ac:dyDescent="0.2">
      <c r="A17" s="2" t="s">
        <v>11</v>
      </c>
      <c r="B17" s="2" t="s">
        <v>37</v>
      </c>
      <c r="C17" s="2" t="s">
        <v>13</v>
      </c>
      <c r="D17" s="2" t="s">
        <v>38</v>
      </c>
      <c r="E17" s="2">
        <f>IF(D17=D16, E16+1, 1)</f>
        <v>5</v>
      </c>
      <c r="F17" s="2" t="s">
        <v>49</v>
      </c>
      <c r="G17" s="2" t="s">
        <v>50</v>
      </c>
      <c r="H17" s="2" t="s">
        <v>41</v>
      </c>
      <c r="I17" s="2">
        <v>4</v>
      </c>
      <c r="J17" s="2">
        <v>43</v>
      </c>
      <c r="K17" s="2" t="str">
        <f>LOWER(_xlfn.CONCAT(LEFT(A17,3),"_",LEFT(B17,3),"_", E17))</f>
        <v>dis_def_5</v>
      </c>
    </row>
    <row r="18" spans="1:11" x14ac:dyDescent="0.2">
      <c r="A18" s="2" t="s">
        <v>11</v>
      </c>
      <c r="B18" s="2" t="s">
        <v>51</v>
      </c>
      <c r="C18" s="2" t="s">
        <v>52</v>
      </c>
      <c r="D18" s="2" t="s">
        <v>53</v>
      </c>
      <c r="E18" s="2">
        <f>IF(D18=D17, E17+1, 1)</f>
        <v>1</v>
      </c>
      <c r="F18" s="2" t="s">
        <v>54</v>
      </c>
      <c r="G18" s="2" t="s">
        <v>55</v>
      </c>
      <c r="K18" s="2" t="str">
        <f>LOWER(_xlfn.CONCAT(LEFT(A18,3),"_",LEFT(B18,3),"_", E18))</f>
        <v>dis_est_1</v>
      </c>
    </row>
    <row r="19" spans="1:11" x14ac:dyDescent="0.2">
      <c r="A19" s="2" t="s">
        <v>11</v>
      </c>
      <c r="B19" s="2" t="s">
        <v>51</v>
      </c>
      <c r="C19" s="2" t="s">
        <v>52</v>
      </c>
      <c r="D19" s="2" t="s">
        <v>53</v>
      </c>
      <c r="E19" s="2">
        <f>IF(D19=D18, E18+1, 1)</f>
        <v>2</v>
      </c>
      <c r="F19" s="2" t="s">
        <v>56</v>
      </c>
      <c r="G19" s="2" t="s">
        <v>57</v>
      </c>
      <c r="H19" s="2" t="s">
        <v>58</v>
      </c>
      <c r="I19" s="2">
        <v>10</v>
      </c>
      <c r="J19" s="2">
        <v>11</v>
      </c>
      <c r="K19" s="2" t="str">
        <f>LOWER(_xlfn.CONCAT(LEFT(A19,3),"_",LEFT(B19,3),"_", E19))</f>
        <v>dis_est_2</v>
      </c>
    </row>
    <row r="20" spans="1:11" x14ac:dyDescent="0.2">
      <c r="A20" s="2" t="s">
        <v>11</v>
      </c>
      <c r="B20" s="2" t="s">
        <v>51</v>
      </c>
      <c r="C20" s="2" t="s">
        <v>59</v>
      </c>
      <c r="D20" s="2" t="s">
        <v>53</v>
      </c>
      <c r="E20" s="2">
        <f>IF(D20=D19, E19+1, 1)</f>
        <v>3</v>
      </c>
      <c r="F20" s="2" t="s">
        <v>60</v>
      </c>
      <c r="K20" s="2" t="str">
        <f>LOWER(_xlfn.CONCAT(LEFT(A20,3),"_",LEFT(B20,3),"_", E20))</f>
        <v>dis_est_3</v>
      </c>
    </row>
    <row r="21" spans="1:11" x14ac:dyDescent="0.2">
      <c r="A21" s="2" t="s">
        <v>61</v>
      </c>
      <c r="B21" s="2" t="s">
        <v>12</v>
      </c>
      <c r="C21" s="2" t="s">
        <v>62</v>
      </c>
      <c r="D21" s="2" t="s">
        <v>63</v>
      </c>
      <c r="E21" s="2">
        <f>IF(D21=D20, E20+1, 1)</f>
        <v>1</v>
      </c>
      <c r="F21" s="2" t="s">
        <v>64</v>
      </c>
      <c r="G21" s="2" t="s">
        <v>65</v>
      </c>
      <c r="H21" s="2" t="s">
        <v>66</v>
      </c>
      <c r="I21" s="2">
        <v>1</v>
      </c>
      <c r="J21" s="2">
        <v>5000</v>
      </c>
      <c r="K21" s="2" t="str">
        <f>LOWER(_xlfn.CONCAT(LEFT(A21,3),"_",LEFT(B21,3),"_", E21))</f>
        <v>imp_soc_1</v>
      </c>
    </row>
    <row r="22" spans="1:11" x14ac:dyDescent="0.2">
      <c r="A22" s="2" t="s">
        <v>61</v>
      </c>
      <c r="B22" s="2" t="s">
        <v>67</v>
      </c>
      <c r="C22" s="2" t="s">
        <v>68</v>
      </c>
      <c r="D22" s="2" t="s">
        <v>69</v>
      </c>
      <c r="E22" s="2">
        <f>IF(D22=D21, E21+1, 1)</f>
        <v>1</v>
      </c>
      <c r="F22" s="2" t="s">
        <v>42</v>
      </c>
      <c r="G22" s="2" t="s">
        <v>70</v>
      </c>
      <c r="K22" s="2" t="str">
        <f>LOWER(_xlfn.CONCAT(LEFT(A22,3),"_",LEFT(B22,3),"_", E22))</f>
        <v>imp_rep_1</v>
      </c>
    </row>
    <row r="23" spans="1:11" x14ac:dyDescent="0.2">
      <c r="A23" s="2" t="s">
        <v>61</v>
      </c>
      <c r="B23" s="2" t="s">
        <v>71</v>
      </c>
      <c r="C23" s="2" t="s">
        <v>72</v>
      </c>
      <c r="D23" s="2" t="s">
        <v>73</v>
      </c>
      <c r="E23" s="2">
        <f>IF(D23=D22, E22+1, 1)</f>
        <v>1</v>
      </c>
      <c r="F23" s="2" t="s">
        <v>74</v>
      </c>
      <c r="G23" s="2" t="s">
        <v>75</v>
      </c>
      <c r="H23" s="2" t="s">
        <v>75</v>
      </c>
      <c r="I23" s="2">
        <v>0</v>
      </c>
      <c r="J23" s="2">
        <v>0</v>
      </c>
      <c r="K23" s="2" t="str">
        <f>LOWER(_xlfn.CONCAT(LEFT(A23,3),"_",LEFT(B23,3),"_", E23))</f>
        <v>imp_otr_1</v>
      </c>
    </row>
    <row r="24" spans="1:11" x14ac:dyDescent="0.2">
      <c r="A24" s="2" t="s">
        <v>61</v>
      </c>
      <c r="B24" s="2" t="s">
        <v>71</v>
      </c>
      <c r="C24" s="2" t="s">
        <v>76</v>
      </c>
      <c r="D24" s="2" t="s">
        <v>73</v>
      </c>
      <c r="E24" s="2">
        <f>IF(D24=D23, E23+1, 1)</f>
        <v>2</v>
      </c>
      <c r="F24" s="2" t="s">
        <v>74</v>
      </c>
      <c r="G24" s="2" t="s">
        <v>75</v>
      </c>
      <c r="H24" s="2" t="s">
        <v>75</v>
      </c>
      <c r="I24" s="2">
        <v>0</v>
      </c>
      <c r="J24" s="2">
        <v>0</v>
      </c>
      <c r="K24" s="2" t="str">
        <f>LOWER(_xlfn.CONCAT(LEFT(A24,3),"_",LEFT(B24,3),"_", E24))</f>
        <v>imp_otr_2</v>
      </c>
    </row>
    <row r="25" spans="1:11" x14ac:dyDescent="0.2">
      <c r="A25" s="2" t="s">
        <v>61</v>
      </c>
      <c r="B25" s="2" t="s">
        <v>71</v>
      </c>
      <c r="C25" s="2" t="s">
        <v>77</v>
      </c>
      <c r="D25" s="2" t="s">
        <v>73</v>
      </c>
      <c r="E25" s="2">
        <f>IF(D25=D24, E24+1, 1)</f>
        <v>3</v>
      </c>
      <c r="F25" s="2" t="s">
        <v>74</v>
      </c>
      <c r="G25" s="2" t="s">
        <v>75</v>
      </c>
      <c r="H25" s="2" t="s">
        <v>75</v>
      </c>
      <c r="I25" s="2">
        <v>0</v>
      </c>
      <c r="J25" s="2">
        <v>0</v>
      </c>
      <c r="K25" s="2" t="str">
        <f>LOWER(_xlfn.CONCAT(LEFT(A25,3),"_",LEFT(B25,3),"_", E25))</f>
        <v>imp_otr_3</v>
      </c>
    </row>
    <row r="26" spans="1:11" x14ac:dyDescent="0.2">
      <c r="A26" s="2" t="s">
        <v>61</v>
      </c>
      <c r="B26" s="2" t="s">
        <v>71</v>
      </c>
      <c r="C26" s="2" t="s">
        <v>78</v>
      </c>
      <c r="D26" s="2" t="s">
        <v>73</v>
      </c>
      <c r="E26" s="2">
        <f>IF(D26=D25, E25+1, 1)</f>
        <v>4</v>
      </c>
      <c r="F26" s="2" t="s">
        <v>74</v>
      </c>
      <c r="G26" s="2" t="s">
        <v>75</v>
      </c>
      <c r="H26" s="2" t="s">
        <v>75</v>
      </c>
      <c r="I26" s="2">
        <v>0</v>
      </c>
      <c r="J26" s="2">
        <v>0</v>
      </c>
      <c r="K26" s="2" t="str">
        <f>LOWER(_xlfn.CONCAT(LEFT(A26,3),"_",LEFT(B26,3),"_", E26))</f>
        <v>imp_otr_4</v>
      </c>
    </row>
    <row r="27" spans="1:11" x14ac:dyDescent="0.2">
      <c r="A27" s="2" t="s">
        <v>61</v>
      </c>
      <c r="B27" s="2" t="s">
        <v>71</v>
      </c>
      <c r="C27" s="2" t="s">
        <v>79</v>
      </c>
      <c r="D27" s="2" t="s">
        <v>73</v>
      </c>
      <c r="E27" s="2">
        <f>IF(D27=D26, E26+1, 1)</f>
        <v>5</v>
      </c>
      <c r="F27" s="2" t="s">
        <v>74</v>
      </c>
      <c r="G27" s="2" t="s">
        <v>75</v>
      </c>
      <c r="H27" s="2" t="s">
        <v>75</v>
      </c>
      <c r="I27" s="2">
        <v>0</v>
      </c>
      <c r="J27" s="2">
        <v>0</v>
      </c>
      <c r="K27" s="2" t="str">
        <f>LOWER(_xlfn.CONCAT(LEFT(A27,3),"_",LEFT(B27,3),"_", E27))</f>
        <v>imp_otr_5</v>
      </c>
    </row>
    <row r="28" spans="1:11" x14ac:dyDescent="0.2">
      <c r="A28" s="2" t="s">
        <v>61</v>
      </c>
      <c r="B28" s="2" t="s">
        <v>80</v>
      </c>
      <c r="C28" s="2" t="s">
        <v>68</v>
      </c>
      <c r="D28" s="2" t="s">
        <v>81</v>
      </c>
      <c r="E28" s="2">
        <f>IF(D28=D27, E27+1, 1)</f>
        <v>1</v>
      </c>
      <c r="F28" s="2" t="s">
        <v>82</v>
      </c>
      <c r="G28" s="2" t="s">
        <v>83</v>
      </c>
      <c r="H28" s="2" t="s">
        <v>41</v>
      </c>
      <c r="I28" s="2">
        <v>10</v>
      </c>
      <c r="J28" s="2">
        <v>43</v>
      </c>
      <c r="K28" s="2" t="str">
        <f>LOWER(_xlfn.CONCAT(LEFT(A28,3),"_",LEFT(B28,3),"_", E28))</f>
        <v>imp_mon_1</v>
      </c>
    </row>
    <row r="29" spans="1:11" x14ac:dyDescent="0.2">
      <c r="A29" s="2" t="s">
        <v>61</v>
      </c>
      <c r="B29" s="2" t="s">
        <v>80</v>
      </c>
      <c r="C29" s="2" t="s">
        <v>68</v>
      </c>
      <c r="D29" s="2" t="s">
        <v>81</v>
      </c>
      <c r="E29" s="2">
        <f>IF(D29=D28, E28+1, 1)</f>
        <v>2</v>
      </c>
      <c r="F29" s="2" t="s">
        <v>84</v>
      </c>
      <c r="G29" s="2" t="s">
        <v>85</v>
      </c>
      <c r="K29" s="2" t="str">
        <f>LOWER(_xlfn.CONCAT(LEFT(A29,3),"_",LEFT(B29,3),"_", E29))</f>
        <v>imp_mon_2</v>
      </c>
    </row>
    <row r="30" spans="1:11" x14ac:dyDescent="0.2">
      <c r="A30" s="2" t="s">
        <v>61</v>
      </c>
      <c r="B30" s="2" t="s">
        <v>80</v>
      </c>
      <c r="C30" s="2" t="s">
        <v>68</v>
      </c>
      <c r="D30" s="2" t="s">
        <v>81</v>
      </c>
      <c r="E30" s="2">
        <f>IF(D30=D29, E29+1, 1)</f>
        <v>3</v>
      </c>
      <c r="F30" s="2" t="s">
        <v>86</v>
      </c>
      <c r="G30" s="2" t="s">
        <v>85</v>
      </c>
      <c r="K30" s="2" t="str">
        <f>LOWER(_xlfn.CONCAT(LEFT(A30,3),"_",LEFT(B30,3),"_", E30))</f>
        <v>imp_mon_3</v>
      </c>
    </row>
    <row r="31" spans="1:11" x14ac:dyDescent="0.2">
      <c r="A31" s="2" t="s">
        <v>61</v>
      </c>
      <c r="B31" s="2" t="s">
        <v>80</v>
      </c>
      <c r="C31" s="2" t="s">
        <v>68</v>
      </c>
      <c r="D31" s="2" t="s">
        <v>81</v>
      </c>
      <c r="E31" s="2">
        <f>IF(D31=D30, E30+1, 1)</f>
        <v>4</v>
      </c>
      <c r="F31" s="2" t="s">
        <v>87</v>
      </c>
      <c r="G31" s="2" t="s">
        <v>85</v>
      </c>
      <c r="K31" s="2" t="str">
        <f>LOWER(_xlfn.CONCAT(LEFT(A31,3),"_",LEFT(B31,3),"_", E31))</f>
        <v>imp_mon_4</v>
      </c>
    </row>
    <row r="32" spans="1:11" x14ac:dyDescent="0.2">
      <c r="A32" s="2" t="s">
        <v>61</v>
      </c>
      <c r="B32" s="2" t="s">
        <v>80</v>
      </c>
      <c r="C32" s="2" t="s">
        <v>68</v>
      </c>
      <c r="D32" s="2" t="s">
        <v>81</v>
      </c>
      <c r="E32" s="2">
        <f>IF(D32=D31, E31+1, 1)</f>
        <v>5</v>
      </c>
      <c r="F32" s="2" t="s">
        <v>42</v>
      </c>
      <c r="G32" s="2" t="s">
        <v>85</v>
      </c>
      <c r="K32" s="2" t="str">
        <f>LOWER(_xlfn.CONCAT(LEFT(A32,3),"_",LEFT(B32,3),"_", E32))</f>
        <v>imp_mon_5</v>
      </c>
    </row>
    <row r="33" spans="1:11" x14ac:dyDescent="0.2">
      <c r="A33" s="2" t="s">
        <v>61</v>
      </c>
      <c r="B33" s="2" t="s">
        <v>80</v>
      </c>
      <c r="C33" s="2" t="s">
        <v>68</v>
      </c>
      <c r="D33" s="2" t="s">
        <v>81</v>
      </c>
      <c r="E33" s="2">
        <f>IF(D33=D32, E32+1, 1)</f>
        <v>6</v>
      </c>
      <c r="F33" s="2" t="s">
        <v>88</v>
      </c>
      <c r="G33" s="2" t="s">
        <v>85</v>
      </c>
      <c r="K33" s="2" t="str">
        <f>LOWER(_xlfn.CONCAT(LEFT(A33,3),"_",LEFT(B33,3),"_", E33))</f>
        <v>imp_mon_6</v>
      </c>
    </row>
    <row r="34" spans="1:11" x14ac:dyDescent="0.2">
      <c r="A34" s="2" t="s">
        <v>61</v>
      </c>
      <c r="B34" s="2" t="s">
        <v>80</v>
      </c>
      <c r="C34" s="2" t="s">
        <v>68</v>
      </c>
      <c r="D34" s="2" t="s">
        <v>81</v>
      </c>
      <c r="E34" s="2">
        <f>IF(D34=D33, E33+1, 1)</f>
        <v>7</v>
      </c>
      <c r="F34" s="2" t="s">
        <v>89</v>
      </c>
      <c r="G34" s="2" t="s">
        <v>85</v>
      </c>
      <c r="K34" s="2" t="str">
        <f>LOWER(_xlfn.CONCAT(LEFT(A34,3),"_",LEFT(B34,3),"_", E34))</f>
        <v>imp_mon_7</v>
      </c>
    </row>
    <row r="35" spans="1:11" x14ac:dyDescent="0.2">
      <c r="A35" s="2" t="s">
        <v>61</v>
      </c>
      <c r="B35" s="2" t="s">
        <v>80</v>
      </c>
      <c r="C35" s="2" t="s">
        <v>68</v>
      </c>
      <c r="D35" s="2" t="s">
        <v>81</v>
      </c>
      <c r="E35" s="2">
        <f>IF(D35=D34, E34+1, 1)</f>
        <v>8</v>
      </c>
      <c r="F35" s="2" t="s">
        <v>90</v>
      </c>
      <c r="G35" s="2" t="s">
        <v>85</v>
      </c>
      <c r="K35" s="2" t="str">
        <f>LOWER(_xlfn.CONCAT(LEFT(A35,3),"_",LEFT(B35,3),"_", E35))</f>
        <v>imp_mon_8</v>
      </c>
    </row>
    <row r="36" spans="1:11" x14ac:dyDescent="0.2">
      <c r="A36" s="2" t="s">
        <v>61</v>
      </c>
      <c r="B36" s="2" t="s">
        <v>91</v>
      </c>
      <c r="C36" s="2" t="s">
        <v>68</v>
      </c>
      <c r="D36" s="2" t="s">
        <v>81</v>
      </c>
      <c r="E36" s="2">
        <f>IF(D36=D35, E35+1, 1)</f>
        <v>9</v>
      </c>
      <c r="F36" s="2" t="s">
        <v>92</v>
      </c>
      <c r="G36" s="2" t="s">
        <v>93</v>
      </c>
      <c r="H36" s="2" t="s">
        <v>41</v>
      </c>
      <c r="I36" s="2">
        <v>10</v>
      </c>
      <c r="J36" s="2">
        <v>75</v>
      </c>
      <c r="K36" s="2" t="str">
        <f>LOWER(_xlfn.CONCAT(LEFT(A36,3),"_",LEFT(B36,3),"_", E36))</f>
        <v>imp_mon_9</v>
      </c>
    </row>
    <row r="37" spans="1:11" x14ac:dyDescent="0.2">
      <c r="A37" s="2" t="s">
        <v>61</v>
      </c>
      <c r="B37" s="2" t="s">
        <v>80</v>
      </c>
      <c r="C37" s="2" t="s">
        <v>94</v>
      </c>
      <c r="D37" s="2" t="s">
        <v>94</v>
      </c>
      <c r="E37" s="2">
        <f>IF(D37=D36, E36+1, 1)</f>
        <v>1</v>
      </c>
      <c r="F37" s="2" t="s">
        <v>95</v>
      </c>
      <c r="G37" s="2" t="s">
        <v>96</v>
      </c>
      <c r="H37" s="2" t="s">
        <v>97</v>
      </c>
      <c r="I37" s="2">
        <v>1</v>
      </c>
      <c r="J37" s="2">
        <v>54</v>
      </c>
      <c r="K37" s="2" t="str">
        <f>LOWER(_xlfn.CONCAT(LEFT(A37,3),"_",LEFT(B37,3),"_", E37))</f>
        <v>imp_mon_1</v>
      </c>
    </row>
    <row r="38" spans="1:11" x14ac:dyDescent="0.2">
      <c r="A38" s="2" t="s">
        <v>61</v>
      </c>
      <c r="B38" s="2" t="s">
        <v>80</v>
      </c>
      <c r="C38" s="2" t="s">
        <v>94</v>
      </c>
      <c r="D38" s="2" t="s">
        <v>94</v>
      </c>
      <c r="E38" s="2">
        <f>IF(D38=D37, E37+1, 1)</f>
        <v>2</v>
      </c>
      <c r="F38" s="2" t="s">
        <v>98</v>
      </c>
      <c r="G38" s="2" t="s">
        <v>99</v>
      </c>
      <c r="K38" s="2" t="str">
        <f>LOWER(_xlfn.CONCAT(LEFT(A38,3),"_",LEFT(B38,3),"_", E38))</f>
        <v>imp_mon_2</v>
      </c>
    </row>
    <row r="39" spans="1:11" x14ac:dyDescent="0.2">
      <c r="A39" s="2" t="s">
        <v>61</v>
      </c>
      <c r="B39" s="2" t="s">
        <v>80</v>
      </c>
      <c r="C39" s="2" t="s">
        <v>94</v>
      </c>
      <c r="D39" s="2" t="s">
        <v>94</v>
      </c>
      <c r="E39" s="2">
        <f>IF(D39=D38, E38+1, 1)</f>
        <v>3</v>
      </c>
      <c r="F39" s="2" t="s">
        <v>100</v>
      </c>
      <c r="G39" s="2" t="s">
        <v>101</v>
      </c>
      <c r="K39" s="2" t="str">
        <f>LOWER(_xlfn.CONCAT(LEFT(A39,3),"_",LEFT(B39,3),"_", E39))</f>
        <v>imp_mon_3</v>
      </c>
    </row>
    <row r="40" spans="1:11" x14ac:dyDescent="0.2">
      <c r="A40" s="2" t="s">
        <v>61</v>
      </c>
      <c r="B40" s="2" t="s">
        <v>80</v>
      </c>
      <c r="C40" s="2" t="s">
        <v>94</v>
      </c>
      <c r="D40" s="2" t="s">
        <v>94</v>
      </c>
      <c r="E40" s="2">
        <f>IF(D40=D39, E39+1, 1)</f>
        <v>4</v>
      </c>
      <c r="F40" s="2" t="s">
        <v>102</v>
      </c>
      <c r="G40" s="2" t="s">
        <v>103</v>
      </c>
      <c r="K40" s="2" t="str">
        <f>LOWER(_xlfn.CONCAT(LEFT(A40,3),"_",LEFT(B40,3),"_", E40))</f>
        <v>imp_mon_4</v>
      </c>
    </row>
    <row r="41" spans="1:11" x14ac:dyDescent="0.2">
      <c r="A41" s="2" t="s">
        <v>61</v>
      </c>
      <c r="B41" s="2" t="s">
        <v>80</v>
      </c>
      <c r="C41" s="2" t="s">
        <v>94</v>
      </c>
      <c r="D41" s="2" t="s">
        <v>94</v>
      </c>
      <c r="E41" s="2">
        <f>IF(D41=D40, E40+1, 1)</f>
        <v>5</v>
      </c>
      <c r="F41" s="2" t="s">
        <v>104</v>
      </c>
      <c r="G41" s="2" t="s">
        <v>105</v>
      </c>
      <c r="K41" s="2" t="str">
        <f>LOWER(_xlfn.CONCAT(LEFT(A41,3),"_",LEFT(B41,3),"_", E41))</f>
        <v>imp_mon_5</v>
      </c>
    </row>
    <row r="42" spans="1:11" x14ac:dyDescent="0.2">
      <c r="A42" s="2" t="s">
        <v>61</v>
      </c>
      <c r="B42" s="2" t="s">
        <v>80</v>
      </c>
      <c r="C42" s="2" t="s">
        <v>94</v>
      </c>
      <c r="D42" s="2" t="s">
        <v>94</v>
      </c>
      <c r="E42" s="2">
        <f>IF(D42=D41, E41+1, 1)</f>
        <v>6</v>
      </c>
      <c r="F42" s="2" t="s">
        <v>106</v>
      </c>
      <c r="G42" s="2" t="s">
        <v>105</v>
      </c>
      <c r="K42" s="2" t="str">
        <f>LOWER(_xlfn.CONCAT(LEFT(A42,3),"_",LEFT(B42,3),"_", E42))</f>
        <v>imp_mon_6</v>
      </c>
    </row>
    <row r="43" spans="1:11" x14ac:dyDescent="0.2">
      <c r="A43" s="2" t="s">
        <v>61</v>
      </c>
      <c r="B43" s="2" t="s">
        <v>80</v>
      </c>
      <c r="C43" s="2" t="s">
        <v>94</v>
      </c>
      <c r="D43" s="2" t="s">
        <v>94</v>
      </c>
      <c r="E43" s="2">
        <f>IF(D43=D42, E42+1, 1)</f>
        <v>7</v>
      </c>
      <c r="F43" s="2" t="s">
        <v>107</v>
      </c>
      <c r="G43" s="2" t="s">
        <v>108</v>
      </c>
      <c r="K43" s="2" t="str">
        <f>LOWER(_xlfn.CONCAT(LEFT(A43,3),"_",LEFT(B43,3),"_", E43))</f>
        <v>imp_mon_7</v>
      </c>
    </row>
    <row r="44" spans="1:11" x14ac:dyDescent="0.2">
      <c r="A44" s="2" t="s">
        <v>61</v>
      </c>
      <c r="B44" s="2" t="s">
        <v>80</v>
      </c>
      <c r="C44" s="2" t="s">
        <v>94</v>
      </c>
      <c r="D44" s="2" t="s">
        <v>94</v>
      </c>
      <c r="E44" s="2">
        <f>IF(D44=D43, E43+1, 1)</f>
        <v>8</v>
      </c>
      <c r="F44" s="2" t="s">
        <v>109</v>
      </c>
      <c r="G44" s="2" t="s">
        <v>110</v>
      </c>
      <c r="K44" s="2" t="str">
        <f>LOWER(_xlfn.CONCAT(LEFT(A44,3),"_",LEFT(B44,3),"_", E44))</f>
        <v>imp_mon_8</v>
      </c>
    </row>
    <row r="45" spans="1:11" x14ac:dyDescent="0.2">
      <c r="A45" s="2" t="s">
        <v>61</v>
      </c>
      <c r="B45" s="2" t="s">
        <v>80</v>
      </c>
      <c r="C45" s="2" t="s">
        <v>94</v>
      </c>
      <c r="D45" s="2" t="s">
        <v>94</v>
      </c>
      <c r="E45" s="2">
        <f>IF(D45=D44, E44+1, 1)</f>
        <v>9</v>
      </c>
      <c r="F45" s="2" t="s">
        <v>111</v>
      </c>
      <c r="G45" s="2" t="s">
        <v>111</v>
      </c>
      <c r="K45" s="2" t="str">
        <f>LOWER(_xlfn.CONCAT(LEFT(A45,3),"_",LEFT(B45,3),"_", E45))</f>
        <v>imp_mon_9</v>
      </c>
    </row>
    <row r="46" spans="1:11" x14ac:dyDescent="0.2">
      <c r="A46" s="2" t="s">
        <v>61</v>
      </c>
      <c r="B46" s="2" t="s">
        <v>80</v>
      </c>
      <c r="C46" s="2" t="s">
        <v>94</v>
      </c>
      <c r="D46" s="2" t="s">
        <v>94</v>
      </c>
      <c r="E46" s="2">
        <f>IF(D46=D45, E45+1, 1)</f>
        <v>10</v>
      </c>
      <c r="F46" s="2" t="s">
        <v>112</v>
      </c>
      <c r="G46" s="2" t="s">
        <v>113</v>
      </c>
      <c r="K46" s="2" t="str">
        <f>LOWER(_xlfn.CONCAT(LEFT(A46,3),"_",LEFT(B46,3),"_", E46))</f>
        <v>imp_mon_10</v>
      </c>
    </row>
    <row r="47" spans="1:11" x14ac:dyDescent="0.2">
      <c r="A47" s="2" t="s">
        <v>61</v>
      </c>
      <c r="B47" s="2" t="s">
        <v>80</v>
      </c>
      <c r="C47" s="2" t="s">
        <v>94</v>
      </c>
      <c r="D47" s="2" t="s">
        <v>94</v>
      </c>
      <c r="E47" s="2">
        <f t="shared" ref="E47:E110" si="0">IF(D47=D46, E46+1, 1)</f>
        <v>11</v>
      </c>
      <c r="F47" s="2" t="s">
        <v>114</v>
      </c>
      <c r="G47" s="2" t="s">
        <v>115</v>
      </c>
      <c r="K47" s="2" t="str">
        <f>LOWER(_xlfn.CONCAT(LEFT(A47,3),"_",LEFT(B47,3),"_", E47))</f>
        <v>imp_mon_11</v>
      </c>
    </row>
    <row r="48" spans="1:11" x14ac:dyDescent="0.2">
      <c r="A48" s="2" t="s">
        <v>61</v>
      </c>
      <c r="B48" s="2" t="s">
        <v>80</v>
      </c>
      <c r="C48" s="2" t="s">
        <v>94</v>
      </c>
      <c r="D48" s="2" t="s">
        <v>94</v>
      </c>
      <c r="E48" s="2">
        <f t="shared" si="0"/>
        <v>12</v>
      </c>
      <c r="F48" s="2" t="s">
        <v>116</v>
      </c>
      <c r="G48" s="2" t="s">
        <v>117</v>
      </c>
      <c r="K48" s="2" t="str">
        <f>LOWER(_xlfn.CONCAT(LEFT(A48,3),"_",LEFT(B48,3),"_", E48))</f>
        <v>imp_mon_12</v>
      </c>
    </row>
    <row r="49" spans="1:11" x14ac:dyDescent="0.2">
      <c r="A49" s="2" t="s">
        <v>61</v>
      </c>
      <c r="B49" s="2" t="s">
        <v>80</v>
      </c>
      <c r="C49" s="2" t="s">
        <v>118</v>
      </c>
      <c r="D49" s="2" t="s">
        <v>118</v>
      </c>
      <c r="E49" s="2">
        <f t="shared" si="0"/>
        <v>1</v>
      </c>
      <c r="F49" s="2" t="s">
        <v>119</v>
      </c>
      <c r="G49" s="2" t="s">
        <v>120</v>
      </c>
      <c r="K49" s="2" t="str">
        <f>LOWER(_xlfn.CONCAT(LEFT(A49,3),"_",LEFT(B49,3),"_", E49))</f>
        <v>imp_mon_1</v>
      </c>
    </row>
    <row r="50" spans="1:11" x14ac:dyDescent="0.2">
      <c r="A50" s="2" t="s">
        <v>61</v>
      </c>
      <c r="B50" s="2" t="s">
        <v>80</v>
      </c>
      <c r="C50" s="2" t="s">
        <v>118</v>
      </c>
      <c r="D50" s="2" t="s">
        <v>118</v>
      </c>
      <c r="E50" s="2">
        <f t="shared" si="0"/>
        <v>2</v>
      </c>
      <c r="F50" s="2" t="s">
        <v>121</v>
      </c>
      <c r="G50" s="2" t="s">
        <v>122</v>
      </c>
      <c r="K50" s="2" t="str">
        <f>LOWER(_xlfn.CONCAT(LEFT(A50,3),"_",LEFT(B50,3),"_", E50))</f>
        <v>imp_mon_2</v>
      </c>
    </row>
    <row r="51" spans="1:11" x14ac:dyDescent="0.2">
      <c r="A51" s="2" t="s">
        <v>61</v>
      </c>
      <c r="B51" s="2" t="s">
        <v>80</v>
      </c>
      <c r="C51" s="2" t="s">
        <v>118</v>
      </c>
      <c r="D51" s="2" t="s">
        <v>118</v>
      </c>
      <c r="E51" s="2">
        <f t="shared" si="0"/>
        <v>3</v>
      </c>
      <c r="F51" s="2" t="s">
        <v>123</v>
      </c>
      <c r="G51" s="2" t="s">
        <v>124</v>
      </c>
      <c r="K51" s="2" t="str">
        <f>LOWER(_xlfn.CONCAT(LEFT(A51,3),"_",LEFT(B51,3),"_", E51))</f>
        <v>imp_mon_3</v>
      </c>
    </row>
    <row r="52" spans="1:11" x14ac:dyDescent="0.2">
      <c r="A52" s="2" t="s">
        <v>61</v>
      </c>
      <c r="B52" s="2" t="s">
        <v>80</v>
      </c>
      <c r="C52" s="2" t="s">
        <v>118</v>
      </c>
      <c r="D52" s="2" t="s">
        <v>118</v>
      </c>
      <c r="E52" s="2">
        <f t="shared" si="0"/>
        <v>4</v>
      </c>
      <c r="F52" s="2" t="s">
        <v>125</v>
      </c>
      <c r="G52" s="2" t="s">
        <v>126</v>
      </c>
      <c r="K52" s="2" t="str">
        <f>LOWER(_xlfn.CONCAT(LEFT(A52,3),"_",LEFT(B52,3),"_", E52))</f>
        <v>imp_mon_4</v>
      </c>
    </row>
    <row r="53" spans="1:11" x14ac:dyDescent="0.2">
      <c r="A53" s="2" t="s">
        <v>61</v>
      </c>
      <c r="B53" s="2" t="s">
        <v>80</v>
      </c>
      <c r="C53" s="2" t="s">
        <v>118</v>
      </c>
      <c r="D53" s="2" t="s">
        <v>118</v>
      </c>
      <c r="E53" s="2">
        <f t="shared" si="0"/>
        <v>5</v>
      </c>
      <c r="F53" s="2" t="s">
        <v>127</v>
      </c>
      <c r="G53" s="2" t="s">
        <v>128</v>
      </c>
      <c r="H53" s="2" t="s">
        <v>97</v>
      </c>
      <c r="I53" s="2">
        <v>10</v>
      </c>
      <c r="J53" s="2">
        <v>1</v>
      </c>
      <c r="K53" s="2" t="str">
        <f>LOWER(_xlfn.CONCAT(LEFT(A53,3),"_",LEFT(B53,3),"_", E53))</f>
        <v>imp_mon_5</v>
      </c>
    </row>
    <row r="54" spans="1:11" x14ac:dyDescent="0.2">
      <c r="A54" s="2" t="s">
        <v>61</v>
      </c>
      <c r="B54" s="2" t="s">
        <v>80</v>
      </c>
      <c r="C54" s="2" t="s">
        <v>118</v>
      </c>
      <c r="D54" s="2" t="s">
        <v>118</v>
      </c>
      <c r="E54" s="2">
        <f t="shared" si="0"/>
        <v>6</v>
      </c>
      <c r="F54" s="2" t="s">
        <v>129</v>
      </c>
      <c r="G54" s="2" t="s">
        <v>130</v>
      </c>
      <c r="K54" s="2" t="str">
        <f>LOWER(_xlfn.CONCAT(LEFT(A54,3),"_",LEFT(B54,3),"_", E54))</f>
        <v>imp_mon_6</v>
      </c>
    </row>
    <row r="55" spans="1:11" x14ac:dyDescent="0.2">
      <c r="A55" s="2" t="s">
        <v>61</v>
      </c>
      <c r="B55" s="2" t="s">
        <v>80</v>
      </c>
      <c r="C55" s="2" t="s">
        <v>131</v>
      </c>
      <c r="D55" s="2" t="s">
        <v>131</v>
      </c>
      <c r="E55" s="2">
        <f t="shared" si="0"/>
        <v>1</v>
      </c>
      <c r="F55" s="2" t="s">
        <v>132</v>
      </c>
      <c r="G55" s="2" t="s">
        <v>133</v>
      </c>
      <c r="H55" s="2" t="s">
        <v>97</v>
      </c>
      <c r="I55" s="2">
        <v>8</v>
      </c>
      <c r="J55" s="2">
        <v>282</v>
      </c>
      <c r="K55" s="2" t="str">
        <f>LOWER(_xlfn.CONCAT(LEFT(A55,3),"_",LEFT(B55,3),"_", E55))</f>
        <v>imp_mon_1</v>
      </c>
    </row>
    <row r="56" spans="1:11" x14ac:dyDescent="0.2">
      <c r="A56" s="2" t="s">
        <v>61</v>
      </c>
      <c r="B56" s="2" t="s">
        <v>80</v>
      </c>
      <c r="C56" s="2" t="s">
        <v>131</v>
      </c>
      <c r="D56" s="2" t="s">
        <v>131</v>
      </c>
      <c r="E56" s="2">
        <f t="shared" si="0"/>
        <v>2</v>
      </c>
      <c r="F56" s="2" t="s">
        <v>134</v>
      </c>
      <c r="G56" s="2" t="s">
        <v>134</v>
      </c>
      <c r="K56" s="2" t="str">
        <f>LOWER(_xlfn.CONCAT(LEFT(A56,3),"_",LEFT(B56,3),"_", E56))</f>
        <v>imp_mon_2</v>
      </c>
    </row>
    <row r="57" spans="1:11" x14ac:dyDescent="0.2">
      <c r="A57" s="2" t="s">
        <v>61</v>
      </c>
      <c r="B57" s="2" t="s">
        <v>80</v>
      </c>
      <c r="C57" s="2" t="s">
        <v>131</v>
      </c>
      <c r="D57" s="2" t="s">
        <v>131</v>
      </c>
      <c r="E57" s="2">
        <f t="shared" si="0"/>
        <v>3</v>
      </c>
      <c r="F57" s="2" t="s">
        <v>135</v>
      </c>
      <c r="G57" s="2" t="s">
        <v>136</v>
      </c>
      <c r="K57" s="2" t="str">
        <f>LOWER(_xlfn.CONCAT(LEFT(A57,3),"_",LEFT(B57,3),"_", E57))</f>
        <v>imp_mon_3</v>
      </c>
    </row>
    <row r="58" spans="1:11" x14ac:dyDescent="0.2">
      <c r="A58" s="2" t="s">
        <v>61</v>
      </c>
      <c r="B58" s="2" t="s">
        <v>80</v>
      </c>
      <c r="C58" s="2" t="s">
        <v>131</v>
      </c>
      <c r="D58" s="2" t="s">
        <v>131</v>
      </c>
      <c r="E58" s="2">
        <f t="shared" si="0"/>
        <v>4</v>
      </c>
      <c r="F58" s="2" t="s">
        <v>137</v>
      </c>
      <c r="G58" s="2" t="s">
        <v>137</v>
      </c>
      <c r="H58" s="2" t="s">
        <v>97</v>
      </c>
      <c r="I58" s="2">
        <v>8</v>
      </c>
      <c r="J58" s="2">
        <v>55</v>
      </c>
      <c r="K58" s="2" t="str">
        <f>LOWER(_xlfn.CONCAT(LEFT(A58,3),"_",LEFT(B58,3),"_", E58))</f>
        <v>imp_mon_4</v>
      </c>
    </row>
    <row r="59" spans="1:11" x14ac:dyDescent="0.2">
      <c r="A59" s="2" t="s">
        <v>61</v>
      </c>
      <c r="B59" s="2" t="s">
        <v>80</v>
      </c>
      <c r="C59" s="2" t="s">
        <v>131</v>
      </c>
      <c r="D59" s="2" t="s">
        <v>131</v>
      </c>
      <c r="E59" s="2">
        <f t="shared" si="0"/>
        <v>5</v>
      </c>
      <c r="F59" s="2" t="s">
        <v>138</v>
      </c>
      <c r="G59" s="2" t="s">
        <v>139</v>
      </c>
      <c r="K59" s="2" t="str">
        <f>LOWER(_xlfn.CONCAT(LEFT(A59,3),"_",LEFT(B59,3),"_", E59))</f>
        <v>imp_mon_5</v>
      </c>
    </row>
    <row r="60" spans="1:11" x14ac:dyDescent="0.2">
      <c r="A60" s="2" t="s">
        <v>61</v>
      </c>
      <c r="B60" s="2" t="s">
        <v>80</v>
      </c>
      <c r="C60" s="2" t="s">
        <v>131</v>
      </c>
      <c r="D60" s="2" t="s">
        <v>131</v>
      </c>
      <c r="E60" s="2">
        <f t="shared" si="0"/>
        <v>6</v>
      </c>
      <c r="F60" s="2" t="s">
        <v>140</v>
      </c>
      <c r="G60" s="2" t="s">
        <v>140</v>
      </c>
      <c r="K60" s="2" t="str">
        <f>LOWER(_xlfn.CONCAT(LEFT(A60,3),"_",LEFT(B60,3),"_", E60))</f>
        <v>imp_mon_6</v>
      </c>
    </row>
    <row r="61" spans="1:11" x14ac:dyDescent="0.2">
      <c r="A61" s="2" t="s">
        <v>61</v>
      </c>
      <c r="B61" s="2" t="s">
        <v>80</v>
      </c>
      <c r="C61" s="2" t="s">
        <v>131</v>
      </c>
      <c r="D61" s="2" t="s">
        <v>131</v>
      </c>
      <c r="E61" s="2">
        <f t="shared" si="0"/>
        <v>7</v>
      </c>
      <c r="F61" s="2" t="s">
        <v>141</v>
      </c>
      <c r="G61" s="2" t="s">
        <v>141</v>
      </c>
      <c r="K61" s="2" t="str">
        <f>LOWER(_xlfn.CONCAT(LEFT(A61,3),"_",LEFT(B61,3),"_", E61))</f>
        <v>imp_mon_7</v>
      </c>
    </row>
    <row r="62" spans="1:11" x14ac:dyDescent="0.2">
      <c r="A62" s="2" t="s">
        <v>61</v>
      </c>
      <c r="B62" s="2" t="s">
        <v>80</v>
      </c>
      <c r="C62" s="2" t="s">
        <v>131</v>
      </c>
      <c r="D62" s="2" t="s">
        <v>131</v>
      </c>
      <c r="E62" s="2">
        <f t="shared" si="0"/>
        <v>8</v>
      </c>
      <c r="F62" s="2" t="s">
        <v>142</v>
      </c>
      <c r="G62" s="2" t="s">
        <v>143</v>
      </c>
      <c r="K62" s="2" t="str">
        <f>LOWER(_xlfn.CONCAT(LEFT(A62,3),"_",LEFT(B62,3),"_", E62))</f>
        <v>imp_mon_8</v>
      </c>
    </row>
    <row r="63" spans="1:11" x14ac:dyDescent="0.2">
      <c r="A63" s="2" t="s">
        <v>61</v>
      </c>
      <c r="B63" s="2" t="s">
        <v>80</v>
      </c>
      <c r="C63" s="2" t="s">
        <v>131</v>
      </c>
      <c r="D63" s="2" t="s">
        <v>131</v>
      </c>
      <c r="E63" s="2">
        <f t="shared" si="0"/>
        <v>9</v>
      </c>
      <c r="F63" s="2" t="s">
        <v>144</v>
      </c>
      <c r="G63" s="2" t="s">
        <v>144</v>
      </c>
      <c r="K63" s="2" t="str">
        <f>LOWER(_xlfn.CONCAT(LEFT(A63,3),"_",LEFT(B63,3),"_", E63))</f>
        <v>imp_mon_9</v>
      </c>
    </row>
    <row r="64" spans="1:11" x14ac:dyDescent="0.2">
      <c r="A64" s="2" t="s">
        <v>61</v>
      </c>
      <c r="B64" s="2" t="s">
        <v>80</v>
      </c>
      <c r="C64" s="2" t="s">
        <v>131</v>
      </c>
      <c r="D64" s="2" t="s">
        <v>131</v>
      </c>
      <c r="E64" s="2">
        <f t="shared" si="0"/>
        <v>10</v>
      </c>
      <c r="F64" s="2" t="s">
        <v>145</v>
      </c>
      <c r="G64" s="2" t="s">
        <v>146</v>
      </c>
      <c r="K64" s="2" t="str">
        <f>LOWER(_xlfn.CONCAT(LEFT(A64,3),"_",LEFT(B64,3),"_", E64))</f>
        <v>imp_mon_10</v>
      </c>
    </row>
    <row r="65" spans="1:11" x14ac:dyDescent="0.2">
      <c r="A65" s="2" t="s">
        <v>61</v>
      </c>
      <c r="B65" s="2" t="s">
        <v>80</v>
      </c>
      <c r="C65" s="2" t="s">
        <v>131</v>
      </c>
      <c r="D65" s="2" t="s">
        <v>131</v>
      </c>
      <c r="E65" s="2">
        <f t="shared" si="0"/>
        <v>11</v>
      </c>
      <c r="F65" s="2" t="s">
        <v>147</v>
      </c>
      <c r="G65" s="2" t="s">
        <v>148</v>
      </c>
      <c r="K65" s="2" t="str">
        <f>LOWER(_xlfn.CONCAT(LEFT(A65,3),"_",LEFT(B65,3),"_", E65))</f>
        <v>imp_mon_11</v>
      </c>
    </row>
    <row r="66" spans="1:11" x14ac:dyDescent="0.2">
      <c r="A66" s="2" t="s">
        <v>61</v>
      </c>
      <c r="B66" s="2" t="s">
        <v>80</v>
      </c>
      <c r="C66" s="2" t="s">
        <v>131</v>
      </c>
      <c r="D66" s="2" t="s">
        <v>131</v>
      </c>
      <c r="E66" s="2">
        <f t="shared" si="0"/>
        <v>12</v>
      </c>
      <c r="F66" s="2" t="s">
        <v>149</v>
      </c>
      <c r="G66" s="2" t="s">
        <v>150</v>
      </c>
      <c r="K66" s="2" t="str">
        <f>LOWER(_xlfn.CONCAT(LEFT(A66,3),"_",LEFT(B66,3),"_", E66))</f>
        <v>imp_mon_12</v>
      </c>
    </row>
    <row r="67" spans="1:11" x14ac:dyDescent="0.2">
      <c r="A67" s="2" t="s">
        <v>61</v>
      </c>
      <c r="B67" s="2" t="s">
        <v>80</v>
      </c>
      <c r="C67" s="2" t="s">
        <v>131</v>
      </c>
      <c r="D67" s="2" t="s">
        <v>131</v>
      </c>
      <c r="E67" s="2">
        <f t="shared" si="0"/>
        <v>13</v>
      </c>
      <c r="F67" s="2" t="s">
        <v>151</v>
      </c>
      <c r="G67" s="2" t="s">
        <v>152</v>
      </c>
      <c r="K67" s="2" t="str">
        <f>LOWER(_xlfn.CONCAT(LEFT(A67,3),"_",LEFT(B67,3),"_", E67))</f>
        <v>imp_mon_13</v>
      </c>
    </row>
    <row r="68" spans="1:11" x14ac:dyDescent="0.2">
      <c r="A68" s="2" t="s">
        <v>61</v>
      </c>
      <c r="B68" s="2" t="s">
        <v>80</v>
      </c>
      <c r="C68" s="2" t="s">
        <v>131</v>
      </c>
      <c r="D68" s="2" t="s">
        <v>131</v>
      </c>
      <c r="E68" s="2">
        <f t="shared" si="0"/>
        <v>14</v>
      </c>
      <c r="F68" s="2" t="s">
        <v>153</v>
      </c>
      <c r="G68" s="2" t="s">
        <v>154</v>
      </c>
      <c r="H68" s="2" t="s">
        <v>97</v>
      </c>
      <c r="I68" s="2">
        <v>8</v>
      </c>
      <c r="J68" s="2">
        <v>426</v>
      </c>
      <c r="K68" s="2" t="str">
        <f>LOWER(_xlfn.CONCAT(LEFT(A68,3),"_",LEFT(B68,3),"_", E68))</f>
        <v>imp_mon_14</v>
      </c>
    </row>
    <row r="69" spans="1:11" x14ac:dyDescent="0.2">
      <c r="A69" s="2" t="s">
        <v>61</v>
      </c>
      <c r="B69" s="2" t="s">
        <v>80</v>
      </c>
      <c r="C69" s="2" t="s">
        <v>155</v>
      </c>
      <c r="D69" s="2" t="s">
        <v>155</v>
      </c>
      <c r="E69" s="2">
        <f t="shared" si="0"/>
        <v>1</v>
      </c>
      <c r="F69" s="2" t="s">
        <v>156</v>
      </c>
      <c r="G69" s="2" t="s">
        <v>157</v>
      </c>
      <c r="H69" s="2" t="s">
        <v>97</v>
      </c>
      <c r="I69" s="2">
        <v>10</v>
      </c>
      <c r="J69" s="2">
        <v>16</v>
      </c>
      <c r="K69" s="2" t="str">
        <f>LOWER(_xlfn.CONCAT(LEFT(A69,3),"_",LEFT(B69,3),"_", E69))</f>
        <v>imp_mon_1</v>
      </c>
    </row>
    <row r="70" spans="1:11" x14ac:dyDescent="0.2">
      <c r="A70" s="2" t="s">
        <v>61</v>
      </c>
      <c r="B70" s="2" t="s">
        <v>80</v>
      </c>
      <c r="C70" s="2" t="s">
        <v>155</v>
      </c>
      <c r="D70" s="2" t="s">
        <v>155</v>
      </c>
      <c r="E70" s="2">
        <f t="shared" si="0"/>
        <v>2</v>
      </c>
      <c r="F70" s="2" t="s">
        <v>158</v>
      </c>
      <c r="G70" s="2" t="s">
        <v>159</v>
      </c>
      <c r="H70" s="2" t="s">
        <v>97</v>
      </c>
      <c r="I70" s="2">
        <v>1</v>
      </c>
      <c r="J70" s="2">
        <v>215</v>
      </c>
      <c r="K70" s="2" t="str">
        <f>LOWER(_xlfn.CONCAT(LEFT(A70,3),"_",LEFT(B70,3),"_", E70))</f>
        <v>imp_mon_2</v>
      </c>
    </row>
    <row r="71" spans="1:11" x14ac:dyDescent="0.2">
      <c r="A71" s="2" t="s">
        <v>61</v>
      </c>
      <c r="B71" s="2" t="s">
        <v>80</v>
      </c>
      <c r="C71" s="2" t="s">
        <v>155</v>
      </c>
      <c r="D71" s="2" t="s">
        <v>155</v>
      </c>
      <c r="E71" s="2">
        <f t="shared" si="0"/>
        <v>3</v>
      </c>
      <c r="F71" s="2" t="s">
        <v>160</v>
      </c>
      <c r="G71" s="2" t="s">
        <v>161</v>
      </c>
      <c r="H71" s="2" t="s">
        <v>97</v>
      </c>
      <c r="I71" s="2">
        <v>1</v>
      </c>
      <c r="J71" s="2">
        <v>324</v>
      </c>
      <c r="K71" s="2" t="str">
        <f>LOWER(_xlfn.CONCAT(LEFT(A71,3),"_",LEFT(B71,3),"_", E71))</f>
        <v>imp_mon_3</v>
      </c>
    </row>
    <row r="72" spans="1:11" x14ac:dyDescent="0.2">
      <c r="A72" s="2" t="s">
        <v>61</v>
      </c>
      <c r="B72" s="2" t="s">
        <v>80</v>
      </c>
      <c r="C72" s="2" t="s">
        <v>155</v>
      </c>
      <c r="D72" s="2" t="s">
        <v>155</v>
      </c>
      <c r="E72" s="2">
        <f t="shared" si="0"/>
        <v>4</v>
      </c>
      <c r="F72" s="2" t="s">
        <v>162</v>
      </c>
      <c r="G72" s="2" t="s">
        <v>163</v>
      </c>
      <c r="K72" s="2" t="str">
        <f>LOWER(_xlfn.CONCAT(LEFT(A72,3),"_",LEFT(B72,3),"_", E72))</f>
        <v>imp_mon_4</v>
      </c>
    </row>
    <row r="73" spans="1:11" x14ac:dyDescent="0.2">
      <c r="A73" s="2" t="s">
        <v>61</v>
      </c>
      <c r="B73" s="2" t="s">
        <v>80</v>
      </c>
      <c r="C73" s="2" t="s">
        <v>155</v>
      </c>
      <c r="D73" s="2" t="s">
        <v>155</v>
      </c>
      <c r="E73" s="2">
        <f t="shared" si="0"/>
        <v>5</v>
      </c>
      <c r="F73" s="2" t="s">
        <v>164</v>
      </c>
      <c r="G73" s="2" t="s">
        <v>165</v>
      </c>
      <c r="K73" s="2" t="str">
        <f>LOWER(_xlfn.CONCAT(LEFT(A73,3),"_",LEFT(B73,3),"_", E73))</f>
        <v>imp_mon_5</v>
      </c>
    </row>
    <row r="74" spans="1:11" x14ac:dyDescent="0.2">
      <c r="A74" s="2" t="s">
        <v>61</v>
      </c>
      <c r="B74" s="2" t="s">
        <v>80</v>
      </c>
      <c r="C74" s="2" t="s">
        <v>155</v>
      </c>
      <c r="D74" s="2" t="s">
        <v>155</v>
      </c>
      <c r="E74" s="2">
        <f t="shared" si="0"/>
        <v>6</v>
      </c>
      <c r="F74" s="2" t="s">
        <v>166</v>
      </c>
      <c r="G74" s="2" t="s">
        <v>167</v>
      </c>
      <c r="H74" s="2" t="s">
        <v>97</v>
      </c>
      <c r="I74" s="2">
        <v>1</v>
      </c>
      <c r="J74" s="2">
        <v>780</v>
      </c>
      <c r="K74" s="2" t="str">
        <f>LOWER(_xlfn.CONCAT(LEFT(A74,3),"_",LEFT(B74,3),"_", E74))</f>
        <v>imp_mon_6</v>
      </c>
    </row>
    <row r="75" spans="1:11" x14ac:dyDescent="0.2">
      <c r="A75" s="2" t="s">
        <v>61</v>
      </c>
      <c r="B75" s="2" t="s">
        <v>80</v>
      </c>
      <c r="C75" s="2" t="s">
        <v>155</v>
      </c>
      <c r="D75" s="2" t="s">
        <v>155</v>
      </c>
      <c r="E75" s="2">
        <f t="shared" si="0"/>
        <v>7</v>
      </c>
      <c r="F75" s="2" t="s">
        <v>168</v>
      </c>
      <c r="G75" s="2" t="s">
        <v>169</v>
      </c>
      <c r="H75" s="2" t="s">
        <v>97</v>
      </c>
      <c r="I75" s="2">
        <v>8</v>
      </c>
      <c r="J75" s="2">
        <v>210</v>
      </c>
      <c r="K75" s="2" t="str">
        <f>LOWER(_xlfn.CONCAT(LEFT(A75,3),"_",LEFT(B75,3),"_", E75))</f>
        <v>imp_mon_7</v>
      </c>
    </row>
    <row r="76" spans="1:11" x14ac:dyDescent="0.2">
      <c r="A76" s="2" t="s">
        <v>61</v>
      </c>
      <c r="B76" s="2" t="s">
        <v>80</v>
      </c>
      <c r="C76" s="2" t="s">
        <v>155</v>
      </c>
      <c r="D76" s="2" t="s">
        <v>155</v>
      </c>
      <c r="E76" s="2">
        <f t="shared" si="0"/>
        <v>8</v>
      </c>
      <c r="F76" s="2" t="s">
        <v>170</v>
      </c>
      <c r="G76" s="2" t="s">
        <v>171</v>
      </c>
      <c r="H76" s="2" t="s">
        <v>97</v>
      </c>
      <c r="I76" s="2">
        <v>1</v>
      </c>
      <c r="J76" s="2">
        <v>190</v>
      </c>
      <c r="K76" s="2" t="str">
        <f>LOWER(_xlfn.CONCAT(LEFT(A76,3),"_",LEFT(B76,3),"_", E76))</f>
        <v>imp_mon_8</v>
      </c>
    </row>
    <row r="77" spans="1:11" x14ac:dyDescent="0.2">
      <c r="A77" s="2" t="s">
        <v>61</v>
      </c>
      <c r="B77" s="2" t="s">
        <v>80</v>
      </c>
      <c r="C77" s="2" t="s">
        <v>155</v>
      </c>
      <c r="D77" s="2" t="s">
        <v>155</v>
      </c>
      <c r="E77" s="2">
        <f t="shared" si="0"/>
        <v>9</v>
      </c>
      <c r="F77" s="2" t="s">
        <v>172</v>
      </c>
      <c r="G77" s="2" t="s">
        <v>173</v>
      </c>
      <c r="H77" s="2" t="s">
        <v>174</v>
      </c>
      <c r="I77" s="2">
        <v>8</v>
      </c>
      <c r="J77" s="2">
        <v>5</v>
      </c>
      <c r="K77" s="2" t="str">
        <f>LOWER(_xlfn.CONCAT(LEFT(A77,3),"_",LEFT(B77,3),"_", E77))</f>
        <v>imp_mon_9</v>
      </c>
    </row>
    <row r="78" spans="1:11" x14ac:dyDescent="0.2">
      <c r="A78" s="2" t="s">
        <v>61</v>
      </c>
      <c r="B78" s="2" t="s">
        <v>80</v>
      </c>
      <c r="C78" s="2" t="s">
        <v>155</v>
      </c>
      <c r="D78" s="2" t="s">
        <v>155</v>
      </c>
      <c r="E78" s="2">
        <f t="shared" si="0"/>
        <v>10</v>
      </c>
      <c r="F78" s="2" t="s">
        <v>175</v>
      </c>
      <c r="G78" s="2" t="s">
        <v>176</v>
      </c>
      <c r="H78" s="2" t="s">
        <v>97</v>
      </c>
      <c r="I78" s="2">
        <v>2</v>
      </c>
      <c r="J78" s="2">
        <v>270</v>
      </c>
      <c r="K78" s="2" t="str">
        <f>LOWER(_xlfn.CONCAT(LEFT(A78,3),"_",LEFT(B78,3),"_", E78))</f>
        <v>imp_mon_10</v>
      </c>
    </row>
    <row r="79" spans="1:11" x14ac:dyDescent="0.2">
      <c r="A79" s="2" t="s">
        <v>61</v>
      </c>
      <c r="B79" s="2" t="s">
        <v>80</v>
      </c>
      <c r="C79" s="2" t="s">
        <v>177</v>
      </c>
      <c r="D79" s="2" t="s">
        <v>178</v>
      </c>
      <c r="E79" s="2">
        <f t="shared" si="0"/>
        <v>1</v>
      </c>
      <c r="F79" s="2" t="s">
        <v>179</v>
      </c>
      <c r="G79" s="2" t="s">
        <v>180</v>
      </c>
      <c r="K79" s="2" t="str">
        <f>LOWER(_xlfn.CONCAT(LEFT(A79,3),"_",LEFT(B79,3),"_", E79))</f>
        <v>imp_mon_1</v>
      </c>
    </row>
    <row r="80" spans="1:11" x14ac:dyDescent="0.2">
      <c r="A80" s="2" t="s">
        <v>61</v>
      </c>
      <c r="B80" s="2" t="s">
        <v>80</v>
      </c>
      <c r="C80" s="2" t="s">
        <v>177</v>
      </c>
      <c r="D80" s="2" t="s">
        <v>181</v>
      </c>
      <c r="E80" s="2">
        <f t="shared" si="0"/>
        <v>1</v>
      </c>
      <c r="F80" s="2" t="s">
        <v>182</v>
      </c>
      <c r="G80" s="2" t="s">
        <v>183</v>
      </c>
      <c r="H80" s="2" t="s">
        <v>97</v>
      </c>
      <c r="I80" s="2">
        <v>0</v>
      </c>
      <c r="J80" s="2">
        <v>16</v>
      </c>
      <c r="K80" s="2" t="str">
        <f>LOWER(_xlfn.CONCAT(LEFT(A80,3),"_",LEFT(B80,3),"_", E80))</f>
        <v>imp_mon_1</v>
      </c>
    </row>
    <row r="81" spans="1:11" x14ac:dyDescent="0.2">
      <c r="A81" s="2" t="s">
        <v>61</v>
      </c>
      <c r="B81" s="2" t="s">
        <v>80</v>
      </c>
      <c r="C81" s="2" t="s">
        <v>177</v>
      </c>
      <c r="D81" s="2" t="s">
        <v>181</v>
      </c>
      <c r="E81" s="2">
        <f t="shared" si="0"/>
        <v>2</v>
      </c>
      <c r="F81" s="2" t="s">
        <v>184</v>
      </c>
      <c r="G81" s="2" t="s">
        <v>185</v>
      </c>
      <c r="H81" s="2" t="s">
        <v>97</v>
      </c>
      <c r="I81" s="2">
        <v>8</v>
      </c>
      <c r="J81" s="2">
        <v>55</v>
      </c>
      <c r="K81" s="2" t="str">
        <f>LOWER(_xlfn.CONCAT(LEFT(A81,3),"_",LEFT(B81,3),"_", E81))</f>
        <v>imp_mon_2</v>
      </c>
    </row>
    <row r="82" spans="1:11" x14ac:dyDescent="0.2">
      <c r="A82" s="2" t="s">
        <v>61</v>
      </c>
      <c r="B82" s="2" t="s">
        <v>80</v>
      </c>
      <c r="C82" s="2" t="s">
        <v>177</v>
      </c>
      <c r="D82" s="2" t="s">
        <v>181</v>
      </c>
      <c r="E82" s="2">
        <f t="shared" si="0"/>
        <v>3</v>
      </c>
      <c r="F82" s="2" t="s">
        <v>186</v>
      </c>
      <c r="G82" s="2" t="s">
        <v>187</v>
      </c>
      <c r="K82" s="2" t="str">
        <f>LOWER(_xlfn.CONCAT(LEFT(A82,3),"_",LEFT(B82,3),"_", E82))</f>
        <v>imp_mon_3</v>
      </c>
    </row>
    <row r="83" spans="1:11" x14ac:dyDescent="0.2">
      <c r="A83" s="2" t="s">
        <v>61</v>
      </c>
      <c r="B83" s="2" t="s">
        <v>80</v>
      </c>
      <c r="C83" s="2" t="s">
        <v>177</v>
      </c>
      <c r="D83" s="2" t="s">
        <v>181</v>
      </c>
      <c r="E83" s="2">
        <f t="shared" si="0"/>
        <v>4</v>
      </c>
      <c r="F83" s="2" t="s">
        <v>188</v>
      </c>
      <c r="G83" s="2" t="s">
        <v>189</v>
      </c>
      <c r="H83" s="2" t="s">
        <v>97</v>
      </c>
      <c r="I83" s="2">
        <v>1</v>
      </c>
      <c r="J83" s="2">
        <v>585</v>
      </c>
      <c r="K83" s="2" t="str">
        <f>LOWER(_xlfn.CONCAT(LEFT(A83,3),"_",LEFT(B83,3),"_", E83))</f>
        <v>imp_mon_4</v>
      </c>
    </row>
    <row r="84" spans="1:11" x14ac:dyDescent="0.2">
      <c r="A84" s="2" t="s">
        <v>61</v>
      </c>
      <c r="B84" s="2" t="s">
        <v>80</v>
      </c>
      <c r="C84" s="2" t="s">
        <v>177</v>
      </c>
      <c r="D84" s="2" t="s">
        <v>181</v>
      </c>
      <c r="E84" s="2">
        <f t="shared" si="0"/>
        <v>5</v>
      </c>
      <c r="F84" s="2" t="s">
        <v>190</v>
      </c>
      <c r="G84" s="2" t="s">
        <v>191</v>
      </c>
      <c r="H84" s="2" t="s">
        <v>97</v>
      </c>
      <c r="I84" s="2">
        <v>8</v>
      </c>
      <c r="J84" s="2">
        <v>27</v>
      </c>
      <c r="K84" s="2" t="str">
        <f>LOWER(_xlfn.CONCAT(LEFT(A84,3),"_",LEFT(B84,3),"_", E84))</f>
        <v>imp_mon_5</v>
      </c>
    </row>
    <row r="85" spans="1:11" x14ac:dyDescent="0.2">
      <c r="A85" s="2" t="s">
        <v>61</v>
      </c>
      <c r="B85" s="2" t="s">
        <v>80</v>
      </c>
      <c r="C85" s="2" t="s">
        <v>177</v>
      </c>
      <c r="D85" s="2" t="s">
        <v>181</v>
      </c>
      <c r="E85" s="2">
        <f t="shared" si="0"/>
        <v>6</v>
      </c>
      <c r="F85" s="2" t="s">
        <v>192</v>
      </c>
      <c r="G85" s="2" t="s">
        <v>193</v>
      </c>
      <c r="K85" s="2" t="str">
        <f>LOWER(_xlfn.CONCAT(LEFT(A85,3),"_",LEFT(B85,3),"_", E85))</f>
        <v>imp_mon_6</v>
      </c>
    </row>
    <row r="86" spans="1:11" x14ac:dyDescent="0.2">
      <c r="A86" s="2" t="s">
        <v>61</v>
      </c>
      <c r="B86" s="2" t="s">
        <v>80</v>
      </c>
      <c r="C86" s="2" t="s">
        <v>177</v>
      </c>
      <c r="D86" s="2" t="s">
        <v>181</v>
      </c>
      <c r="E86" s="2">
        <f t="shared" si="0"/>
        <v>7</v>
      </c>
      <c r="F86" s="2" t="s">
        <v>194</v>
      </c>
      <c r="G86" s="2" t="s">
        <v>195</v>
      </c>
      <c r="K86" s="2" t="str">
        <f>LOWER(_xlfn.CONCAT(LEFT(A86,3),"_",LEFT(B86,3),"_", E86))</f>
        <v>imp_mon_7</v>
      </c>
    </row>
    <row r="87" spans="1:11" x14ac:dyDescent="0.2">
      <c r="A87" s="2" t="s">
        <v>61</v>
      </c>
      <c r="B87" s="2" t="s">
        <v>80</v>
      </c>
      <c r="C87" s="2" t="s">
        <v>177</v>
      </c>
      <c r="D87" s="2" t="s">
        <v>181</v>
      </c>
      <c r="E87" s="2">
        <f t="shared" si="0"/>
        <v>8</v>
      </c>
      <c r="F87" s="2" t="s">
        <v>196</v>
      </c>
      <c r="G87" s="2" t="s">
        <v>197</v>
      </c>
      <c r="K87" s="2" t="str">
        <f>LOWER(_xlfn.CONCAT(LEFT(A87,3),"_",LEFT(B87,3),"_", E87))</f>
        <v>imp_mon_8</v>
      </c>
    </row>
    <row r="88" spans="1:11" x14ac:dyDescent="0.2">
      <c r="A88" s="2" t="s">
        <v>61</v>
      </c>
      <c r="B88" s="2" t="s">
        <v>80</v>
      </c>
      <c r="C88" s="2" t="s">
        <v>177</v>
      </c>
      <c r="D88" s="2" t="s">
        <v>181</v>
      </c>
      <c r="E88" s="2">
        <f t="shared" si="0"/>
        <v>9</v>
      </c>
      <c r="F88" s="2" t="s">
        <v>198</v>
      </c>
      <c r="G88" s="2" t="s">
        <v>199</v>
      </c>
      <c r="K88" s="2" t="str">
        <f>LOWER(_xlfn.CONCAT(LEFT(A88,3),"_",LEFT(B88,3),"_", E88))</f>
        <v>imp_mon_9</v>
      </c>
    </row>
    <row r="89" spans="1:11" x14ac:dyDescent="0.2">
      <c r="A89" s="2" t="s">
        <v>61</v>
      </c>
      <c r="B89" s="2" t="s">
        <v>80</v>
      </c>
      <c r="C89" s="2" t="s">
        <v>177</v>
      </c>
      <c r="D89" s="2" t="s">
        <v>181</v>
      </c>
      <c r="E89" s="2">
        <f t="shared" si="0"/>
        <v>10</v>
      </c>
      <c r="F89" s="2" t="s">
        <v>200</v>
      </c>
      <c r="G89" s="2" t="s">
        <v>201</v>
      </c>
      <c r="K89" s="2" t="str">
        <f>LOWER(_xlfn.CONCAT(LEFT(A89,3),"_",LEFT(B89,3),"_", E89))</f>
        <v>imp_mon_10</v>
      </c>
    </row>
    <row r="90" spans="1:11" x14ac:dyDescent="0.2">
      <c r="A90" s="2" t="s">
        <v>61</v>
      </c>
      <c r="B90" s="2" t="s">
        <v>80</v>
      </c>
      <c r="C90" s="2" t="s">
        <v>177</v>
      </c>
      <c r="D90" s="2" t="s">
        <v>181</v>
      </c>
      <c r="E90" s="2">
        <f t="shared" si="0"/>
        <v>11</v>
      </c>
      <c r="F90" s="2" t="s">
        <v>202</v>
      </c>
      <c r="G90" s="2" t="s">
        <v>203</v>
      </c>
      <c r="K90" s="2" t="str">
        <f>LOWER(_xlfn.CONCAT(LEFT(A90,3),"_",LEFT(B90,3),"_", E90))</f>
        <v>imp_mon_11</v>
      </c>
    </row>
    <row r="91" spans="1:11" x14ac:dyDescent="0.2">
      <c r="A91" s="2" t="s">
        <v>61</v>
      </c>
      <c r="B91" s="2" t="s">
        <v>80</v>
      </c>
      <c r="C91" s="2" t="s">
        <v>177</v>
      </c>
      <c r="D91" s="2" t="s">
        <v>181</v>
      </c>
      <c r="E91" s="2">
        <f t="shared" si="0"/>
        <v>12</v>
      </c>
      <c r="F91" s="2" t="s">
        <v>204</v>
      </c>
      <c r="G91" s="2" t="s">
        <v>205</v>
      </c>
      <c r="K91" s="2" t="str">
        <f>LOWER(_xlfn.CONCAT(LEFT(A91,3),"_",LEFT(B91,3),"_", E91))</f>
        <v>imp_mon_12</v>
      </c>
    </row>
    <row r="92" spans="1:11" x14ac:dyDescent="0.2">
      <c r="A92" s="2" t="s">
        <v>61</v>
      </c>
      <c r="B92" s="2" t="s">
        <v>80</v>
      </c>
      <c r="C92" s="2" t="s">
        <v>177</v>
      </c>
      <c r="D92" s="2" t="s">
        <v>181</v>
      </c>
      <c r="E92" s="2">
        <f t="shared" si="0"/>
        <v>13</v>
      </c>
      <c r="F92" s="2" t="s">
        <v>206</v>
      </c>
      <c r="G92" s="2" t="s">
        <v>207</v>
      </c>
      <c r="K92" s="2" t="str">
        <f>LOWER(_xlfn.CONCAT(LEFT(A92,3),"_",LEFT(B92,3),"_", E92))</f>
        <v>imp_mon_13</v>
      </c>
    </row>
    <row r="93" spans="1:11" x14ac:dyDescent="0.2">
      <c r="A93" s="2" t="s">
        <v>61</v>
      </c>
      <c r="B93" s="2" t="s">
        <v>80</v>
      </c>
      <c r="C93" s="2" t="s">
        <v>177</v>
      </c>
      <c r="D93" s="2" t="s">
        <v>181</v>
      </c>
      <c r="E93" s="2">
        <f t="shared" si="0"/>
        <v>14</v>
      </c>
      <c r="F93" s="2" t="s">
        <v>208</v>
      </c>
      <c r="G93" s="2" t="s">
        <v>209</v>
      </c>
      <c r="K93" s="2" t="str">
        <f>LOWER(_xlfn.CONCAT(LEFT(A93,3),"_",LEFT(B93,3),"_", E93))</f>
        <v>imp_mon_14</v>
      </c>
    </row>
    <row r="94" spans="1:11" x14ac:dyDescent="0.2">
      <c r="A94" s="2" t="s">
        <v>61</v>
      </c>
      <c r="B94" s="2" t="s">
        <v>80</v>
      </c>
      <c r="C94" s="2" t="s">
        <v>177</v>
      </c>
      <c r="D94" s="2" t="s">
        <v>181</v>
      </c>
      <c r="E94" s="2">
        <f t="shared" si="0"/>
        <v>15</v>
      </c>
      <c r="F94" s="2" t="s">
        <v>210</v>
      </c>
      <c r="G94" s="2" t="s">
        <v>211</v>
      </c>
      <c r="K94" s="2" t="str">
        <f>LOWER(_xlfn.CONCAT(LEFT(A94,3),"_",LEFT(B94,3),"_", E94))</f>
        <v>imp_mon_15</v>
      </c>
    </row>
    <row r="95" spans="1:11" x14ac:dyDescent="0.2">
      <c r="A95" s="2" t="s">
        <v>61</v>
      </c>
      <c r="B95" s="2" t="s">
        <v>80</v>
      </c>
      <c r="C95" s="2" t="s">
        <v>177</v>
      </c>
      <c r="D95" s="2" t="s">
        <v>181</v>
      </c>
      <c r="E95" s="2">
        <f t="shared" si="0"/>
        <v>16</v>
      </c>
      <c r="F95" s="2" t="s">
        <v>212</v>
      </c>
      <c r="G95" s="2" t="s">
        <v>212</v>
      </c>
      <c r="K95" s="2" t="str">
        <f>LOWER(_xlfn.CONCAT(LEFT(A95,3),"_",LEFT(B95,3),"_", E95))</f>
        <v>imp_mon_16</v>
      </c>
    </row>
    <row r="96" spans="1:11" x14ac:dyDescent="0.2">
      <c r="A96" s="2" t="s">
        <v>61</v>
      </c>
      <c r="B96" s="2" t="s">
        <v>80</v>
      </c>
      <c r="C96" s="2" t="s">
        <v>177</v>
      </c>
      <c r="D96" s="2" t="s">
        <v>181</v>
      </c>
      <c r="E96" s="2">
        <f t="shared" si="0"/>
        <v>17</v>
      </c>
      <c r="F96" s="2" t="s">
        <v>213</v>
      </c>
      <c r="G96" s="2" t="s">
        <v>214</v>
      </c>
      <c r="K96" s="2" t="str">
        <f>LOWER(_xlfn.CONCAT(LEFT(A96,3),"_",LEFT(B96,3),"_", E96))</f>
        <v>imp_mon_17</v>
      </c>
    </row>
    <row r="97" spans="1:11" x14ac:dyDescent="0.2">
      <c r="A97" s="2" t="s">
        <v>61</v>
      </c>
      <c r="B97" s="2" t="s">
        <v>80</v>
      </c>
      <c r="C97" s="2" t="s">
        <v>177</v>
      </c>
      <c r="D97" s="2" t="s">
        <v>181</v>
      </c>
      <c r="E97" s="2">
        <f t="shared" si="0"/>
        <v>18</v>
      </c>
      <c r="F97" s="2" t="s">
        <v>215</v>
      </c>
      <c r="G97" s="2" t="s">
        <v>216</v>
      </c>
      <c r="K97" s="2" t="str">
        <f>LOWER(_xlfn.CONCAT(LEFT(A97,3),"_",LEFT(B97,3),"_", E97))</f>
        <v>imp_mon_18</v>
      </c>
    </row>
    <row r="98" spans="1:11" x14ac:dyDescent="0.2">
      <c r="A98" s="2" t="s">
        <v>61</v>
      </c>
      <c r="B98" s="2" t="s">
        <v>80</v>
      </c>
      <c r="C98" s="2" t="s">
        <v>217</v>
      </c>
      <c r="D98" s="2" t="s">
        <v>218</v>
      </c>
      <c r="E98" s="2">
        <f t="shared" si="0"/>
        <v>1</v>
      </c>
      <c r="F98" s="2" t="s">
        <v>219</v>
      </c>
      <c r="G98" s="2" t="s">
        <v>220</v>
      </c>
      <c r="H98" s="2" t="s">
        <v>221</v>
      </c>
      <c r="I98" s="2">
        <v>8</v>
      </c>
      <c r="J98" s="2">
        <v>55</v>
      </c>
      <c r="K98" s="2" t="str">
        <f>LOWER(_xlfn.CONCAT(LEFT(A98,3),"_",LEFT(B98,3),"_", E98))</f>
        <v>imp_mon_1</v>
      </c>
    </row>
    <row r="99" spans="1:11" x14ac:dyDescent="0.2">
      <c r="A99" s="2" t="s">
        <v>61</v>
      </c>
      <c r="B99" s="2" t="s">
        <v>80</v>
      </c>
      <c r="C99" s="2" t="s">
        <v>217</v>
      </c>
      <c r="D99" s="2" t="s">
        <v>218</v>
      </c>
      <c r="E99" s="2">
        <f t="shared" si="0"/>
        <v>2</v>
      </c>
      <c r="F99" s="2" t="s">
        <v>222</v>
      </c>
      <c r="G99" s="2" t="s">
        <v>223</v>
      </c>
      <c r="K99" s="2" t="str">
        <f>LOWER(_xlfn.CONCAT(LEFT(A99,3),"_",LEFT(B99,3),"_", E99))</f>
        <v>imp_mon_2</v>
      </c>
    </row>
    <row r="100" spans="1:11" x14ac:dyDescent="0.2">
      <c r="A100" s="2" t="s">
        <v>61</v>
      </c>
      <c r="B100" s="2" t="s">
        <v>80</v>
      </c>
      <c r="C100" s="2" t="s">
        <v>217</v>
      </c>
      <c r="D100" s="2" t="s">
        <v>218</v>
      </c>
      <c r="E100" s="2">
        <f t="shared" si="0"/>
        <v>3</v>
      </c>
      <c r="F100" s="2" t="s">
        <v>224</v>
      </c>
      <c r="G100" s="2" t="s">
        <v>225</v>
      </c>
      <c r="K100" s="2" t="str">
        <f>LOWER(_xlfn.CONCAT(LEFT(A100,3),"_",LEFT(B100,3),"_", E100))</f>
        <v>imp_mon_3</v>
      </c>
    </row>
    <row r="101" spans="1:11" x14ac:dyDescent="0.2">
      <c r="A101" s="2" t="s">
        <v>61</v>
      </c>
      <c r="B101" s="2" t="s">
        <v>80</v>
      </c>
      <c r="C101" s="2" t="s">
        <v>217</v>
      </c>
      <c r="D101" s="2" t="s">
        <v>218</v>
      </c>
      <c r="E101" s="2">
        <f t="shared" si="0"/>
        <v>4</v>
      </c>
      <c r="F101" s="2" t="s">
        <v>226</v>
      </c>
      <c r="G101" s="2" t="s">
        <v>227</v>
      </c>
      <c r="H101" s="2" t="s">
        <v>221</v>
      </c>
      <c r="I101" s="2">
        <v>8</v>
      </c>
      <c r="J101" s="2">
        <v>292</v>
      </c>
      <c r="K101" s="2" t="str">
        <f>LOWER(_xlfn.CONCAT(LEFT(A101,3),"_",LEFT(B101,3),"_", E101))</f>
        <v>imp_mon_4</v>
      </c>
    </row>
    <row r="102" spans="1:11" x14ac:dyDescent="0.2">
      <c r="A102" s="2" t="s">
        <v>61</v>
      </c>
      <c r="B102" s="2" t="s">
        <v>80</v>
      </c>
      <c r="C102" s="2" t="s">
        <v>217</v>
      </c>
      <c r="D102" s="2" t="s">
        <v>218</v>
      </c>
      <c r="E102" s="2">
        <f t="shared" si="0"/>
        <v>5</v>
      </c>
      <c r="F102" s="2" t="s">
        <v>228</v>
      </c>
      <c r="G102" s="2" t="s">
        <v>229</v>
      </c>
      <c r="K102" s="2" t="str">
        <f>LOWER(_xlfn.CONCAT(LEFT(A102,3),"_",LEFT(B102,3),"_", E102))</f>
        <v>imp_mon_5</v>
      </c>
    </row>
    <row r="103" spans="1:11" x14ac:dyDescent="0.2">
      <c r="A103" s="2" t="s">
        <v>61</v>
      </c>
      <c r="B103" s="2" t="s">
        <v>80</v>
      </c>
      <c r="C103" s="2" t="s">
        <v>217</v>
      </c>
      <c r="D103" s="2" t="s">
        <v>218</v>
      </c>
      <c r="E103" s="2">
        <f t="shared" si="0"/>
        <v>6</v>
      </c>
      <c r="F103" s="2" t="s">
        <v>230</v>
      </c>
      <c r="G103" s="2" t="s">
        <v>231</v>
      </c>
      <c r="K103" s="2" t="str">
        <f>LOWER(_xlfn.CONCAT(LEFT(A103,3),"_",LEFT(B103,3),"_", E103))</f>
        <v>imp_mon_6</v>
      </c>
    </row>
    <row r="104" spans="1:11" x14ac:dyDescent="0.2">
      <c r="A104" s="2" t="s">
        <v>61</v>
      </c>
      <c r="B104" s="2" t="s">
        <v>80</v>
      </c>
      <c r="C104" s="2" t="s">
        <v>217</v>
      </c>
      <c r="D104" s="2" t="s">
        <v>218</v>
      </c>
      <c r="E104" s="2">
        <f t="shared" si="0"/>
        <v>7</v>
      </c>
      <c r="F104" s="2" t="s">
        <v>232</v>
      </c>
      <c r="G104" s="2" t="s">
        <v>233</v>
      </c>
      <c r="K104" s="2" t="str">
        <f>LOWER(_xlfn.CONCAT(LEFT(A104,3),"_",LEFT(B104,3),"_", E104))</f>
        <v>imp_mon_7</v>
      </c>
    </row>
    <row r="105" spans="1:11" x14ac:dyDescent="0.2">
      <c r="A105" s="2" t="s">
        <v>61</v>
      </c>
      <c r="B105" s="2" t="s">
        <v>80</v>
      </c>
      <c r="C105" s="2" t="s">
        <v>217</v>
      </c>
      <c r="D105" s="2" t="s">
        <v>218</v>
      </c>
      <c r="E105" s="2">
        <f t="shared" si="0"/>
        <v>8</v>
      </c>
      <c r="F105" s="2" t="s">
        <v>234</v>
      </c>
      <c r="G105" s="2" t="s">
        <v>235</v>
      </c>
      <c r="K105" s="2" t="str">
        <f>LOWER(_xlfn.CONCAT(LEFT(A105,3),"_",LEFT(B105,3),"_", E105))</f>
        <v>imp_mon_8</v>
      </c>
    </row>
    <row r="106" spans="1:11" x14ac:dyDescent="0.2">
      <c r="A106" s="2" t="s">
        <v>61</v>
      </c>
      <c r="B106" s="2" t="s">
        <v>80</v>
      </c>
      <c r="C106" s="2" t="s">
        <v>217</v>
      </c>
      <c r="D106" s="2" t="s">
        <v>218</v>
      </c>
      <c r="E106" s="2">
        <f t="shared" si="0"/>
        <v>9</v>
      </c>
      <c r="F106" s="2" t="s">
        <v>236</v>
      </c>
      <c r="G106" s="2" t="s">
        <v>237</v>
      </c>
      <c r="K106" s="2" t="str">
        <f>LOWER(_xlfn.CONCAT(LEFT(A106,3),"_",LEFT(B106,3),"_", E106))</f>
        <v>imp_mon_9</v>
      </c>
    </row>
    <row r="107" spans="1:11" x14ac:dyDescent="0.2">
      <c r="A107" s="2" t="s">
        <v>61</v>
      </c>
      <c r="B107" s="2" t="s">
        <v>80</v>
      </c>
      <c r="C107" s="2" t="s">
        <v>217</v>
      </c>
      <c r="D107" s="2" t="s">
        <v>218</v>
      </c>
      <c r="E107" s="2">
        <f t="shared" si="0"/>
        <v>10</v>
      </c>
      <c r="F107" s="2" t="s">
        <v>238</v>
      </c>
      <c r="G107" s="2" t="s">
        <v>239</v>
      </c>
      <c r="K107" s="2" t="str">
        <f>LOWER(_xlfn.CONCAT(LEFT(A107,3),"_",LEFT(B107,3),"_", E107))</f>
        <v>imp_mon_10</v>
      </c>
    </row>
    <row r="108" spans="1:11" x14ac:dyDescent="0.2">
      <c r="A108" s="2" t="s">
        <v>61</v>
      </c>
      <c r="B108" s="2" t="s">
        <v>80</v>
      </c>
      <c r="C108" s="2" t="s">
        <v>217</v>
      </c>
      <c r="D108" s="2" t="s">
        <v>218</v>
      </c>
      <c r="E108" s="2">
        <f t="shared" si="0"/>
        <v>11</v>
      </c>
      <c r="F108" s="2" t="s">
        <v>240</v>
      </c>
      <c r="G108" s="2" t="s">
        <v>241</v>
      </c>
      <c r="K108" s="2" t="str">
        <f>LOWER(_xlfn.CONCAT(LEFT(A108,3),"_",LEFT(B108,3),"_", E108))</f>
        <v>imp_mon_11</v>
      </c>
    </row>
    <row r="109" spans="1:11" x14ac:dyDescent="0.2">
      <c r="A109" s="2" t="s">
        <v>61</v>
      </c>
      <c r="B109" s="2" t="s">
        <v>80</v>
      </c>
      <c r="C109" s="2" t="s">
        <v>217</v>
      </c>
      <c r="D109" s="2" t="s">
        <v>218</v>
      </c>
      <c r="E109" s="2">
        <f t="shared" si="0"/>
        <v>12</v>
      </c>
      <c r="F109" s="2" t="s">
        <v>242</v>
      </c>
      <c r="G109" s="2" t="s">
        <v>243</v>
      </c>
      <c r="K109" s="2" t="str">
        <f>LOWER(_xlfn.CONCAT(LEFT(A109,3),"_",LEFT(B109,3),"_", E109))</f>
        <v>imp_mon_12</v>
      </c>
    </row>
    <row r="110" spans="1:11" x14ac:dyDescent="0.2">
      <c r="A110" s="2" t="s">
        <v>61</v>
      </c>
      <c r="B110" s="2" t="s">
        <v>80</v>
      </c>
      <c r="C110" s="2" t="s">
        <v>217</v>
      </c>
      <c r="D110" s="2" t="s">
        <v>218</v>
      </c>
      <c r="E110" s="2">
        <f t="shared" si="0"/>
        <v>13</v>
      </c>
      <c r="F110" s="2" t="s">
        <v>244</v>
      </c>
      <c r="G110" s="2" t="s">
        <v>245</v>
      </c>
      <c r="K110" s="2" t="str">
        <f>LOWER(_xlfn.CONCAT(LEFT(A110,3),"_",LEFT(B110,3),"_", E110))</f>
        <v>imp_mon_13</v>
      </c>
    </row>
    <row r="111" spans="1:11" x14ac:dyDescent="0.2">
      <c r="A111" s="2" t="s">
        <v>61</v>
      </c>
      <c r="B111" s="2" t="s">
        <v>80</v>
      </c>
      <c r="C111" s="2" t="s">
        <v>52</v>
      </c>
      <c r="D111" s="2" t="s">
        <v>246</v>
      </c>
      <c r="E111" s="2">
        <f t="shared" ref="E111:E156" si="1">IF(D111=D110, E110+1, 1)</f>
        <v>1</v>
      </c>
      <c r="F111" s="2" t="s">
        <v>247</v>
      </c>
      <c r="G111" s="2" t="s">
        <v>248</v>
      </c>
      <c r="H111" s="2" t="s">
        <v>41</v>
      </c>
      <c r="I111" s="2">
        <v>1</v>
      </c>
      <c r="J111" s="2">
        <v>2700</v>
      </c>
      <c r="K111" s="2" t="str">
        <f>LOWER(_xlfn.CONCAT(LEFT(A111,3),"_",LEFT(B111,3),"_", E111))</f>
        <v>imp_mon_1</v>
      </c>
    </row>
    <row r="112" spans="1:11" x14ac:dyDescent="0.2">
      <c r="A112" s="2" t="s">
        <v>61</v>
      </c>
      <c r="B112" s="2" t="s">
        <v>80</v>
      </c>
      <c r="C112" s="2" t="s">
        <v>249</v>
      </c>
      <c r="D112" s="2" t="s">
        <v>250</v>
      </c>
      <c r="E112" s="2">
        <f t="shared" si="1"/>
        <v>1</v>
      </c>
      <c r="F112" s="2" t="s">
        <v>251</v>
      </c>
      <c r="G112" s="2" t="s">
        <v>252</v>
      </c>
      <c r="H112" s="2" t="s">
        <v>221</v>
      </c>
      <c r="I112" s="2">
        <v>8</v>
      </c>
      <c r="J112" s="2">
        <v>89</v>
      </c>
      <c r="K112" s="2" t="str">
        <f>LOWER(_xlfn.CONCAT(LEFT(A112,3),"_",LEFT(B112,3),"_", E112))</f>
        <v>imp_mon_1</v>
      </c>
    </row>
    <row r="113" spans="1:11" x14ac:dyDescent="0.2">
      <c r="A113" s="2" t="s">
        <v>61</v>
      </c>
      <c r="B113" s="2" t="s">
        <v>253</v>
      </c>
      <c r="C113" s="2" t="s">
        <v>217</v>
      </c>
      <c r="D113" s="2" t="s">
        <v>218</v>
      </c>
      <c r="E113" s="2">
        <f t="shared" si="1"/>
        <v>1</v>
      </c>
      <c r="F113" s="2" t="s">
        <v>254</v>
      </c>
      <c r="G113" s="2" t="s">
        <v>255</v>
      </c>
      <c r="K113" s="2" t="str">
        <f>LOWER(_xlfn.CONCAT(LEFT(A113,3),"_",LEFT(B113,3),"_", E113))</f>
        <v>imp_mon_1</v>
      </c>
    </row>
    <row r="114" spans="1:11" x14ac:dyDescent="0.2">
      <c r="A114" s="2" t="s">
        <v>61</v>
      </c>
      <c r="B114" s="2" t="s">
        <v>253</v>
      </c>
      <c r="C114" s="2" t="s">
        <v>217</v>
      </c>
      <c r="D114" s="2" t="s">
        <v>218</v>
      </c>
      <c r="E114" s="2">
        <f t="shared" si="1"/>
        <v>2</v>
      </c>
      <c r="F114" s="2" t="s">
        <v>256</v>
      </c>
      <c r="G114" s="2" t="s">
        <v>257</v>
      </c>
      <c r="K114" s="2" t="str">
        <f>LOWER(_xlfn.CONCAT(LEFT(A114,3),"_",LEFT(B114,3),"_", E114))</f>
        <v>imp_mon_2</v>
      </c>
    </row>
    <row r="115" spans="1:11" x14ac:dyDescent="0.2">
      <c r="A115" s="2" t="s">
        <v>61</v>
      </c>
      <c r="B115" s="2" t="s">
        <v>253</v>
      </c>
      <c r="C115" s="2" t="s">
        <v>258</v>
      </c>
      <c r="D115" s="2" t="s">
        <v>258</v>
      </c>
      <c r="E115" s="2">
        <f t="shared" si="1"/>
        <v>1</v>
      </c>
      <c r="F115" s="2" t="s">
        <v>259</v>
      </c>
      <c r="G115" s="2" t="s">
        <v>260</v>
      </c>
      <c r="K115" s="2" t="str">
        <f>LOWER(_xlfn.CONCAT(LEFT(A115,3),"_",LEFT(B115,3),"_", E115))</f>
        <v>imp_mon_1</v>
      </c>
    </row>
    <row r="116" spans="1:11" x14ac:dyDescent="0.2">
      <c r="A116" s="2" t="s">
        <v>61</v>
      </c>
      <c r="B116" s="2" t="s">
        <v>253</v>
      </c>
      <c r="C116" s="2" t="s">
        <v>258</v>
      </c>
      <c r="D116" s="2" t="s">
        <v>258</v>
      </c>
      <c r="E116" s="2">
        <f t="shared" si="1"/>
        <v>2</v>
      </c>
      <c r="F116" s="2" t="s">
        <v>261</v>
      </c>
      <c r="G116" s="2" t="s">
        <v>262</v>
      </c>
      <c r="K116" s="2" t="str">
        <f>LOWER(_xlfn.CONCAT(LEFT(A116,3),"_",LEFT(B116,3),"_", E116))</f>
        <v>imp_mon_2</v>
      </c>
    </row>
    <row r="117" spans="1:11" x14ac:dyDescent="0.2">
      <c r="A117" s="2" t="s">
        <v>61</v>
      </c>
      <c r="B117" s="2" t="s">
        <v>253</v>
      </c>
      <c r="C117" s="2" t="s">
        <v>118</v>
      </c>
      <c r="D117" s="2" t="s">
        <v>118</v>
      </c>
      <c r="E117" s="2">
        <f t="shared" si="1"/>
        <v>1</v>
      </c>
      <c r="F117" s="2" t="s">
        <v>263</v>
      </c>
      <c r="G117" s="2" t="s">
        <v>264</v>
      </c>
      <c r="K117" s="2" t="str">
        <f>LOWER(_xlfn.CONCAT(LEFT(A117,3),"_",LEFT(B117,3),"_", E117))</f>
        <v>imp_mon_1</v>
      </c>
    </row>
    <row r="118" spans="1:11" x14ac:dyDescent="0.2">
      <c r="A118" s="2" t="s">
        <v>61</v>
      </c>
      <c r="B118" s="2" t="s">
        <v>253</v>
      </c>
      <c r="C118" s="2" t="s">
        <v>118</v>
      </c>
      <c r="D118" s="2" t="s">
        <v>118</v>
      </c>
      <c r="E118" s="2">
        <f t="shared" si="1"/>
        <v>2</v>
      </c>
      <c r="F118" s="2" t="s">
        <v>265</v>
      </c>
      <c r="G118" s="2" t="s">
        <v>266</v>
      </c>
      <c r="K118" s="2" t="str">
        <f>LOWER(_xlfn.CONCAT(LEFT(A118,3),"_",LEFT(B118,3),"_", E118))</f>
        <v>imp_mon_2</v>
      </c>
    </row>
    <row r="119" spans="1:11" x14ac:dyDescent="0.2">
      <c r="A119" s="2" t="s">
        <v>61</v>
      </c>
      <c r="B119" s="2" t="s">
        <v>253</v>
      </c>
      <c r="C119" s="2" t="s">
        <v>118</v>
      </c>
      <c r="D119" s="2" t="s">
        <v>118</v>
      </c>
      <c r="E119" s="2">
        <f t="shared" si="1"/>
        <v>3</v>
      </c>
      <c r="F119" s="2" t="s">
        <v>267</v>
      </c>
      <c r="G119" s="2" t="s">
        <v>268</v>
      </c>
      <c r="K119" s="2" t="str">
        <f>LOWER(_xlfn.CONCAT(LEFT(A119,3),"_",LEFT(B119,3),"_", E119))</f>
        <v>imp_mon_3</v>
      </c>
    </row>
    <row r="120" spans="1:11" x14ac:dyDescent="0.2">
      <c r="A120" s="2" t="s">
        <v>61</v>
      </c>
      <c r="B120" s="2" t="s">
        <v>253</v>
      </c>
      <c r="C120" s="2" t="s">
        <v>118</v>
      </c>
      <c r="D120" s="2" t="s">
        <v>118</v>
      </c>
      <c r="E120" s="2">
        <f t="shared" si="1"/>
        <v>4</v>
      </c>
      <c r="F120" s="2" t="s">
        <v>269</v>
      </c>
      <c r="G120" s="2" t="s">
        <v>270</v>
      </c>
      <c r="K120" s="2" t="str">
        <f>LOWER(_xlfn.CONCAT(LEFT(A120,3),"_",LEFT(B120,3),"_", E120))</f>
        <v>imp_mon_4</v>
      </c>
    </row>
    <row r="121" spans="1:11" x14ac:dyDescent="0.2">
      <c r="A121" s="2" t="s">
        <v>61</v>
      </c>
      <c r="B121" s="2" t="s">
        <v>253</v>
      </c>
      <c r="C121" s="2" t="s">
        <v>118</v>
      </c>
      <c r="D121" s="2" t="s">
        <v>118</v>
      </c>
      <c r="E121" s="2">
        <f t="shared" si="1"/>
        <v>5</v>
      </c>
      <c r="F121" s="2" t="s">
        <v>271</v>
      </c>
      <c r="G121" s="2" t="s">
        <v>272</v>
      </c>
      <c r="K121" s="2" t="str">
        <f>LOWER(_xlfn.CONCAT(LEFT(A121,3),"_",LEFT(B121,3),"_", E121))</f>
        <v>imp_mon_5</v>
      </c>
    </row>
    <row r="122" spans="1:11" x14ac:dyDescent="0.2">
      <c r="A122" s="2" t="s">
        <v>61</v>
      </c>
      <c r="B122" s="2" t="s">
        <v>253</v>
      </c>
      <c r="C122" s="2" t="s">
        <v>118</v>
      </c>
      <c r="D122" s="2" t="s">
        <v>118</v>
      </c>
      <c r="E122" s="2">
        <f t="shared" si="1"/>
        <v>6</v>
      </c>
      <c r="F122" s="2" t="s">
        <v>273</v>
      </c>
      <c r="G122" s="2" t="s">
        <v>272</v>
      </c>
      <c r="K122" s="2" t="str">
        <f>LOWER(_xlfn.CONCAT(LEFT(A122,3),"_",LEFT(B122,3),"_", E122))</f>
        <v>imp_mon_6</v>
      </c>
    </row>
    <row r="123" spans="1:11" x14ac:dyDescent="0.2">
      <c r="A123" s="2" t="s">
        <v>61</v>
      </c>
      <c r="B123" s="2" t="s">
        <v>253</v>
      </c>
      <c r="C123" s="2" t="s">
        <v>118</v>
      </c>
      <c r="D123" s="2" t="s">
        <v>118</v>
      </c>
      <c r="E123" s="2">
        <f t="shared" si="1"/>
        <v>7</v>
      </c>
      <c r="F123" s="2" t="s">
        <v>274</v>
      </c>
      <c r="G123" s="2" t="s">
        <v>272</v>
      </c>
      <c r="K123" s="2" t="str">
        <f>LOWER(_xlfn.CONCAT(LEFT(A123,3),"_",LEFT(B123,3),"_", E123))</f>
        <v>imp_mon_7</v>
      </c>
    </row>
    <row r="124" spans="1:11" x14ac:dyDescent="0.2">
      <c r="A124" s="2" t="s">
        <v>61</v>
      </c>
      <c r="B124" s="2" t="s">
        <v>253</v>
      </c>
      <c r="C124" s="2" t="s">
        <v>118</v>
      </c>
      <c r="D124" s="2" t="s">
        <v>118</v>
      </c>
      <c r="E124" s="2">
        <f t="shared" si="1"/>
        <v>8</v>
      </c>
      <c r="F124" s="2" t="s">
        <v>275</v>
      </c>
      <c r="G124" s="2" t="s">
        <v>276</v>
      </c>
      <c r="K124" s="2" t="str">
        <f>LOWER(_xlfn.CONCAT(LEFT(A124,3),"_",LEFT(B124,3),"_", E124))</f>
        <v>imp_mon_8</v>
      </c>
    </row>
    <row r="125" spans="1:11" x14ac:dyDescent="0.2">
      <c r="A125" s="2" t="s">
        <v>61</v>
      </c>
      <c r="B125" s="2" t="s">
        <v>253</v>
      </c>
      <c r="C125" s="2" t="s">
        <v>118</v>
      </c>
      <c r="D125" s="2" t="s">
        <v>118</v>
      </c>
      <c r="E125" s="2">
        <f t="shared" si="1"/>
        <v>9</v>
      </c>
      <c r="F125" s="2" t="s">
        <v>277</v>
      </c>
      <c r="G125" s="2" t="s">
        <v>278</v>
      </c>
      <c r="K125" s="2" t="str">
        <f>LOWER(_xlfn.CONCAT(LEFT(A125,3),"_",LEFT(B125,3),"_", E125))</f>
        <v>imp_mon_9</v>
      </c>
    </row>
    <row r="126" spans="1:11" x14ac:dyDescent="0.2">
      <c r="A126" s="2" t="s">
        <v>61</v>
      </c>
      <c r="B126" s="2" t="s">
        <v>253</v>
      </c>
      <c r="C126" s="2" t="s">
        <v>118</v>
      </c>
      <c r="D126" s="2" t="s">
        <v>118</v>
      </c>
      <c r="E126" s="2">
        <f t="shared" si="1"/>
        <v>10</v>
      </c>
      <c r="F126" s="2" t="s">
        <v>279</v>
      </c>
      <c r="G126" s="2" t="s">
        <v>280</v>
      </c>
      <c r="K126" s="2" t="str">
        <f>LOWER(_xlfn.CONCAT(LEFT(A126,3),"_",LEFT(B126,3),"_", E126))</f>
        <v>imp_mon_10</v>
      </c>
    </row>
    <row r="127" spans="1:11" x14ac:dyDescent="0.2">
      <c r="A127" s="2" t="s">
        <v>61</v>
      </c>
      <c r="B127" s="2" t="s">
        <v>253</v>
      </c>
      <c r="C127" s="2" t="s">
        <v>118</v>
      </c>
      <c r="D127" s="2" t="s">
        <v>118</v>
      </c>
      <c r="E127" s="2">
        <f t="shared" si="1"/>
        <v>11</v>
      </c>
      <c r="F127" s="2" t="s">
        <v>281</v>
      </c>
      <c r="G127" s="2" t="s">
        <v>282</v>
      </c>
      <c r="K127" s="2" t="str">
        <f>LOWER(_xlfn.CONCAT(LEFT(A127,3),"_",LEFT(B127,3),"_", E127))</f>
        <v>imp_mon_11</v>
      </c>
    </row>
    <row r="128" spans="1:11" x14ac:dyDescent="0.2">
      <c r="A128" s="2" t="s">
        <v>61</v>
      </c>
      <c r="B128" s="2" t="s">
        <v>253</v>
      </c>
      <c r="C128" s="2" t="s">
        <v>118</v>
      </c>
      <c r="D128" s="2" t="s">
        <v>118</v>
      </c>
      <c r="E128" s="2">
        <f t="shared" si="1"/>
        <v>12</v>
      </c>
      <c r="F128" s="2" t="s">
        <v>283</v>
      </c>
      <c r="G128" s="2" t="s">
        <v>284</v>
      </c>
      <c r="K128" s="2" t="str">
        <f>LOWER(_xlfn.CONCAT(LEFT(A128,3),"_",LEFT(B128,3),"_", E128))</f>
        <v>imp_mon_12</v>
      </c>
    </row>
    <row r="129" spans="1:11" x14ac:dyDescent="0.2">
      <c r="A129" s="2" t="s">
        <v>61</v>
      </c>
      <c r="B129" s="2" t="s">
        <v>253</v>
      </c>
      <c r="C129" s="2" t="s">
        <v>118</v>
      </c>
      <c r="D129" s="2" t="s">
        <v>118</v>
      </c>
      <c r="E129" s="2">
        <f t="shared" si="1"/>
        <v>13</v>
      </c>
      <c r="F129" s="2" t="s">
        <v>285</v>
      </c>
      <c r="G129" s="2" t="s">
        <v>285</v>
      </c>
      <c r="K129" s="2" t="str">
        <f>LOWER(_xlfn.CONCAT(LEFT(A129,3),"_",LEFT(B129,3),"_", E129))</f>
        <v>imp_mon_13</v>
      </c>
    </row>
    <row r="130" spans="1:11" x14ac:dyDescent="0.2">
      <c r="A130" s="2" t="s">
        <v>61</v>
      </c>
      <c r="B130" s="2" t="s">
        <v>253</v>
      </c>
      <c r="C130" s="2" t="s">
        <v>118</v>
      </c>
      <c r="D130" s="2" t="s">
        <v>118</v>
      </c>
      <c r="E130" s="2">
        <f t="shared" si="1"/>
        <v>14</v>
      </c>
      <c r="F130" s="2" t="s">
        <v>286</v>
      </c>
      <c r="G130" s="2" t="s">
        <v>287</v>
      </c>
      <c r="K130" s="2" t="str">
        <f>LOWER(_xlfn.CONCAT(LEFT(A130,3),"_",LEFT(B130,3),"_", E130))</f>
        <v>imp_mon_14</v>
      </c>
    </row>
    <row r="131" spans="1:11" x14ac:dyDescent="0.2">
      <c r="A131" s="2" t="s">
        <v>61</v>
      </c>
      <c r="B131" s="2" t="s">
        <v>288</v>
      </c>
      <c r="C131" s="2" t="s">
        <v>258</v>
      </c>
      <c r="D131" s="2" t="s">
        <v>258</v>
      </c>
      <c r="E131" s="2">
        <f t="shared" si="1"/>
        <v>1</v>
      </c>
      <c r="F131" s="2" t="s">
        <v>289</v>
      </c>
      <c r="G131" s="2" t="s">
        <v>290</v>
      </c>
      <c r="K131" s="2" t="str">
        <f>LOWER(_xlfn.CONCAT(LEFT(A131,3),"_",LEFT(B131,3),"_", E131))</f>
        <v>imp_mon_1</v>
      </c>
    </row>
    <row r="132" spans="1:11" x14ac:dyDescent="0.2">
      <c r="A132" s="2" t="s">
        <v>61</v>
      </c>
      <c r="B132" s="2" t="s">
        <v>288</v>
      </c>
      <c r="C132" s="2" t="s">
        <v>118</v>
      </c>
      <c r="D132" s="2" t="s">
        <v>118</v>
      </c>
      <c r="E132" s="2">
        <f t="shared" si="1"/>
        <v>1</v>
      </c>
      <c r="F132" s="2" t="s">
        <v>291</v>
      </c>
      <c r="G132" s="2" t="s">
        <v>292</v>
      </c>
      <c r="K132" s="2" t="str">
        <f>LOWER(_xlfn.CONCAT(LEFT(A132,3),"_",LEFT(B132,3),"_", E132))</f>
        <v>imp_mon_1</v>
      </c>
    </row>
    <row r="133" spans="1:11" x14ac:dyDescent="0.2">
      <c r="A133" s="2" t="s">
        <v>61</v>
      </c>
      <c r="B133" s="2" t="s">
        <v>288</v>
      </c>
      <c r="C133" s="2" t="s">
        <v>118</v>
      </c>
      <c r="D133" s="2" t="s">
        <v>118</v>
      </c>
      <c r="E133" s="2">
        <f t="shared" si="1"/>
        <v>2</v>
      </c>
      <c r="F133" s="2" t="s">
        <v>293</v>
      </c>
      <c r="G133" s="2" t="s">
        <v>294</v>
      </c>
      <c r="K133" s="2" t="str">
        <f>LOWER(_xlfn.CONCAT(LEFT(A133,3),"_",LEFT(B133,3),"_", E133))</f>
        <v>imp_mon_2</v>
      </c>
    </row>
    <row r="134" spans="1:11" x14ac:dyDescent="0.2">
      <c r="A134" s="2" t="s">
        <v>61</v>
      </c>
      <c r="B134" s="2" t="s">
        <v>288</v>
      </c>
      <c r="C134" s="2" t="s">
        <v>118</v>
      </c>
      <c r="D134" s="2" t="s">
        <v>118</v>
      </c>
      <c r="E134" s="2">
        <f t="shared" si="1"/>
        <v>3</v>
      </c>
      <c r="F134" s="2" t="s">
        <v>295</v>
      </c>
      <c r="G134" s="2" t="s">
        <v>296</v>
      </c>
      <c r="K134" s="2" t="str">
        <f>LOWER(_xlfn.CONCAT(LEFT(A134,3),"_",LEFT(B134,3),"_", E134))</f>
        <v>imp_mon_3</v>
      </c>
    </row>
    <row r="135" spans="1:11" x14ac:dyDescent="0.2">
      <c r="A135" s="2" t="s">
        <v>61</v>
      </c>
      <c r="B135" s="2" t="s">
        <v>288</v>
      </c>
      <c r="C135" s="2" t="s">
        <v>217</v>
      </c>
      <c r="D135" s="2" t="s">
        <v>218</v>
      </c>
      <c r="E135" s="2">
        <f t="shared" si="1"/>
        <v>1</v>
      </c>
      <c r="F135" s="2" t="s">
        <v>297</v>
      </c>
      <c r="G135" s="2" t="s">
        <v>298</v>
      </c>
      <c r="K135" s="2" t="str">
        <f>LOWER(_xlfn.CONCAT(LEFT(A135,3),"_",LEFT(B135,3),"_", E135))</f>
        <v>imp_mon_1</v>
      </c>
    </row>
    <row r="136" spans="1:11" x14ac:dyDescent="0.2">
      <c r="A136" s="2" t="s">
        <v>61</v>
      </c>
      <c r="B136" s="2" t="s">
        <v>299</v>
      </c>
      <c r="C136" s="2" t="s">
        <v>217</v>
      </c>
      <c r="D136" s="2" t="s">
        <v>218</v>
      </c>
      <c r="E136" s="2">
        <f t="shared" si="1"/>
        <v>2</v>
      </c>
      <c r="F136" s="2" t="s">
        <v>300</v>
      </c>
      <c r="G136" s="2" t="s">
        <v>301</v>
      </c>
      <c r="K136" s="2" t="str">
        <f>LOWER(_xlfn.CONCAT(LEFT(A136,3),"_",LEFT(B136,3),"_", E136))</f>
        <v>imp_mon_2</v>
      </c>
    </row>
    <row r="137" spans="1:11" x14ac:dyDescent="0.2">
      <c r="A137" s="2" t="s">
        <v>61</v>
      </c>
      <c r="B137" s="2" t="s">
        <v>299</v>
      </c>
      <c r="C137" s="2" t="s">
        <v>258</v>
      </c>
      <c r="D137" s="2" t="s">
        <v>258</v>
      </c>
      <c r="E137" s="2">
        <f t="shared" si="1"/>
        <v>1</v>
      </c>
      <c r="F137" s="2" t="s">
        <v>302</v>
      </c>
      <c r="G137" s="2" t="s">
        <v>303</v>
      </c>
      <c r="K137" s="2" t="str">
        <f>LOWER(_xlfn.CONCAT(LEFT(A137,3),"_",LEFT(B137,3),"_", E137))</f>
        <v>imp_mon_1</v>
      </c>
    </row>
    <row r="138" spans="1:11" x14ac:dyDescent="0.2">
      <c r="A138" s="2" t="s">
        <v>61</v>
      </c>
      <c r="B138" s="2" t="s">
        <v>299</v>
      </c>
      <c r="C138" s="2" t="s">
        <v>258</v>
      </c>
      <c r="D138" s="2" t="s">
        <v>258</v>
      </c>
      <c r="E138" s="2">
        <f t="shared" si="1"/>
        <v>2</v>
      </c>
      <c r="F138" s="2" t="s">
        <v>304</v>
      </c>
      <c r="G138" s="2" t="s">
        <v>305</v>
      </c>
      <c r="K138" s="2" t="str">
        <f>LOWER(_xlfn.CONCAT(LEFT(A138,3),"_",LEFT(B138,3),"_", E138))</f>
        <v>imp_mon_2</v>
      </c>
    </row>
    <row r="139" spans="1:11" x14ac:dyDescent="0.2">
      <c r="A139" s="2" t="s">
        <v>61</v>
      </c>
      <c r="B139" s="2" t="s">
        <v>299</v>
      </c>
      <c r="C139" s="2" t="s">
        <v>258</v>
      </c>
      <c r="D139" s="2" t="s">
        <v>258</v>
      </c>
      <c r="E139" s="2">
        <f t="shared" si="1"/>
        <v>3</v>
      </c>
      <c r="F139" s="2" t="s">
        <v>306</v>
      </c>
      <c r="G139" s="2" t="s">
        <v>307</v>
      </c>
      <c r="K139" s="2" t="str">
        <f>LOWER(_xlfn.CONCAT(LEFT(A139,3),"_",LEFT(B139,3),"_", E139))</f>
        <v>imp_mon_3</v>
      </c>
    </row>
    <row r="140" spans="1:11" x14ac:dyDescent="0.2">
      <c r="A140" s="2" t="s">
        <v>61</v>
      </c>
      <c r="B140" s="2" t="s">
        <v>299</v>
      </c>
      <c r="C140" s="2" t="s">
        <v>258</v>
      </c>
      <c r="D140" s="2" t="s">
        <v>258</v>
      </c>
      <c r="E140" s="2">
        <f t="shared" si="1"/>
        <v>4</v>
      </c>
      <c r="F140" s="2" t="s">
        <v>308</v>
      </c>
      <c r="G140" s="2" t="s">
        <v>309</v>
      </c>
      <c r="K140" s="2" t="str">
        <f>LOWER(_xlfn.CONCAT(LEFT(A140,3),"_",LEFT(B140,3),"_", E140))</f>
        <v>imp_mon_4</v>
      </c>
    </row>
    <row r="141" spans="1:11" x14ac:dyDescent="0.2">
      <c r="A141" s="2" t="s">
        <v>61</v>
      </c>
      <c r="B141" s="2" t="s">
        <v>299</v>
      </c>
      <c r="C141" s="2" t="s">
        <v>258</v>
      </c>
      <c r="D141" s="2" t="s">
        <v>258</v>
      </c>
      <c r="E141" s="2">
        <f t="shared" si="1"/>
        <v>5</v>
      </c>
      <c r="F141" s="2" t="s">
        <v>310</v>
      </c>
      <c r="G141" s="2" t="s">
        <v>311</v>
      </c>
      <c r="K141" s="2" t="str">
        <f>LOWER(_xlfn.CONCAT(LEFT(A141,3),"_",LEFT(B141,3),"_", E141))</f>
        <v>imp_mon_5</v>
      </c>
    </row>
    <row r="142" spans="1:11" x14ac:dyDescent="0.2">
      <c r="A142" s="2" t="s">
        <v>61</v>
      </c>
      <c r="B142" s="2" t="s">
        <v>299</v>
      </c>
      <c r="C142" s="2" t="s">
        <v>118</v>
      </c>
      <c r="D142" s="2" t="s">
        <v>118</v>
      </c>
      <c r="E142" s="2">
        <f t="shared" si="1"/>
        <v>1</v>
      </c>
      <c r="F142" s="2" t="s">
        <v>312</v>
      </c>
      <c r="G142" s="2" t="s">
        <v>313</v>
      </c>
      <c r="K142" s="2" t="str">
        <f>LOWER(_xlfn.CONCAT(LEFT(A142,3),"_",LEFT(B142,3),"_", E142))</f>
        <v>imp_mon_1</v>
      </c>
    </row>
    <row r="143" spans="1:11" x14ac:dyDescent="0.2">
      <c r="A143" s="2" t="s">
        <v>61</v>
      </c>
      <c r="B143" s="2" t="s">
        <v>299</v>
      </c>
      <c r="C143" s="2" t="s">
        <v>118</v>
      </c>
      <c r="D143" s="2" t="s">
        <v>118</v>
      </c>
      <c r="E143" s="2">
        <f t="shared" si="1"/>
        <v>2</v>
      </c>
      <c r="F143" s="2" t="s">
        <v>314</v>
      </c>
      <c r="G143" s="2" t="s">
        <v>315</v>
      </c>
      <c r="K143" s="2" t="str">
        <f>LOWER(_xlfn.CONCAT(LEFT(A143,3),"_",LEFT(B143,3),"_", E143))</f>
        <v>imp_mon_2</v>
      </c>
    </row>
    <row r="144" spans="1:11" x14ac:dyDescent="0.2">
      <c r="A144" s="2" t="s">
        <v>61</v>
      </c>
      <c r="B144" s="2" t="s">
        <v>299</v>
      </c>
      <c r="C144" s="2" t="s">
        <v>118</v>
      </c>
      <c r="D144" s="2" t="s">
        <v>118</v>
      </c>
      <c r="E144" s="2">
        <f t="shared" si="1"/>
        <v>3</v>
      </c>
      <c r="F144" s="2" t="s">
        <v>316</v>
      </c>
      <c r="G144" s="2" t="s">
        <v>317</v>
      </c>
      <c r="K144" s="2" t="str">
        <f>LOWER(_xlfn.CONCAT(LEFT(A144,3),"_",LEFT(B144,3),"_", E144))</f>
        <v>imp_mon_3</v>
      </c>
    </row>
    <row r="145" spans="1:11" x14ac:dyDescent="0.2">
      <c r="A145" s="2" t="s">
        <v>61</v>
      </c>
      <c r="B145" s="2" t="s">
        <v>299</v>
      </c>
      <c r="C145" s="2" t="s">
        <v>118</v>
      </c>
      <c r="D145" s="2" t="s">
        <v>118</v>
      </c>
      <c r="E145" s="2">
        <f t="shared" si="1"/>
        <v>4</v>
      </c>
      <c r="F145" s="2" t="s">
        <v>318</v>
      </c>
      <c r="G145" s="2" t="s">
        <v>319</v>
      </c>
      <c r="K145" s="2" t="str">
        <f>LOWER(_xlfn.CONCAT(LEFT(A145,3),"_",LEFT(B145,3),"_", E145))</f>
        <v>imp_mon_4</v>
      </c>
    </row>
    <row r="146" spans="1:11" x14ac:dyDescent="0.2">
      <c r="A146" s="2" t="s">
        <v>61</v>
      </c>
      <c r="B146" s="2" t="s">
        <v>299</v>
      </c>
      <c r="C146" s="2" t="s">
        <v>118</v>
      </c>
      <c r="D146" s="2" t="s">
        <v>118</v>
      </c>
      <c r="E146" s="2">
        <f t="shared" si="1"/>
        <v>5</v>
      </c>
      <c r="F146" s="2" t="s">
        <v>320</v>
      </c>
      <c r="G146" s="2" t="s">
        <v>321</v>
      </c>
      <c r="K146" s="2" t="str">
        <f>LOWER(_xlfn.CONCAT(LEFT(A146,3),"_",LEFT(B146,3),"_", E146))</f>
        <v>imp_mon_5</v>
      </c>
    </row>
    <row r="147" spans="1:11" x14ac:dyDescent="0.2">
      <c r="A147" s="2" t="s">
        <v>61</v>
      </c>
      <c r="B147" s="2" t="s">
        <v>299</v>
      </c>
      <c r="C147" s="2" t="s">
        <v>258</v>
      </c>
      <c r="D147" s="2" t="s">
        <v>258</v>
      </c>
      <c r="E147" s="2">
        <f t="shared" si="1"/>
        <v>1</v>
      </c>
      <c r="F147" s="2" t="s">
        <v>322</v>
      </c>
      <c r="G147" s="2" t="s">
        <v>323</v>
      </c>
      <c r="K147" s="2" t="str">
        <f>LOWER(_xlfn.CONCAT(LEFT(A147,3),"_",LEFT(B147,3),"_", E147))</f>
        <v>imp_mon_1</v>
      </c>
    </row>
    <row r="148" spans="1:11" x14ac:dyDescent="0.2">
      <c r="A148" s="2" t="s">
        <v>61</v>
      </c>
      <c r="B148" s="2" t="s">
        <v>299</v>
      </c>
      <c r="C148" s="2" t="s">
        <v>258</v>
      </c>
      <c r="D148" s="2" t="s">
        <v>258</v>
      </c>
      <c r="E148" s="2">
        <f t="shared" si="1"/>
        <v>2</v>
      </c>
      <c r="F148" s="2" t="s">
        <v>324</v>
      </c>
      <c r="G148" s="2" t="s">
        <v>325</v>
      </c>
      <c r="K148" s="2" t="str">
        <f>LOWER(_xlfn.CONCAT(LEFT(A148,3),"_",LEFT(B148,3),"_", E148))</f>
        <v>imp_mon_2</v>
      </c>
    </row>
    <row r="149" spans="1:11" x14ac:dyDescent="0.2">
      <c r="A149" s="2" t="s">
        <v>61</v>
      </c>
      <c r="B149" s="2" t="s">
        <v>299</v>
      </c>
      <c r="C149" s="2" t="s">
        <v>258</v>
      </c>
      <c r="D149" s="2" t="s">
        <v>258</v>
      </c>
      <c r="E149" s="2">
        <f t="shared" si="1"/>
        <v>3</v>
      </c>
      <c r="F149" s="2" t="s">
        <v>326</v>
      </c>
      <c r="G149" s="2" t="s">
        <v>327</v>
      </c>
      <c r="K149" s="2" t="str">
        <f>LOWER(_xlfn.CONCAT(LEFT(A149,3),"_",LEFT(B149,3),"_", E149))</f>
        <v>imp_mon_3</v>
      </c>
    </row>
    <row r="150" spans="1:11" x14ac:dyDescent="0.2">
      <c r="A150" s="2" t="s">
        <v>61</v>
      </c>
      <c r="B150" s="2" t="s">
        <v>328</v>
      </c>
      <c r="C150" s="2" t="s">
        <v>118</v>
      </c>
      <c r="D150" s="2" t="s">
        <v>118</v>
      </c>
      <c r="E150" s="2">
        <f t="shared" si="1"/>
        <v>1</v>
      </c>
      <c r="F150" s="2" t="s">
        <v>329</v>
      </c>
      <c r="G150" s="2" t="s">
        <v>330</v>
      </c>
      <c r="K150" s="2" t="str">
        <f>LOWER(_xlfn.CONCAT(LEFT(A150,3),"_",LEFT(B150,3),"_", E150))</f>
        <v>imp_mon_1</v>
      </c>
    </row>
    <row r="151" spans="1:11" x14ac:dyDescent="0.2">
      <c r="A151" s="2" t="s">
        <v>61</v>
      </c>
      <c r="B151" s="2" t="s">
        <v>328</v>
      </c>
      <c r="C151" s="2" t="s">
        <v>118</v>
      </c>
      <c r="D151" s="2" t="s">
        <v>118</v>
      </c>
      <c r="E151" s="2">
        <f t="shared" si="1"/>
        <v>2</v>
      </c>
      <c r="F151" s="2" t="s">
        <v>331</v>
      </c>
      <c r="G151" s="2" t="s">
        <v>332</v>
      </c>
      <c r="K151" s="2" t="str">
        <f>LOWER(_xlfn.CONCAT(LEFT(A151,3),"_",LEFT(B151,3),"_", E151))</f>
        <v>imp_mon_2</v>
      </c>
    </row>
    <row r="152" spans="1:11" x14ac:dyDescent="0.2">
      <c r="A152" s="2" t="s">
        <v>61</v>
      </c>
      <c r="B152" s="2" t="s">
        <v>328</v>
      </c>
      <c r="C152" s="2" t="s">
        <v>258</v>
      </c>
      <c r="D152" s="2" t="s">
        <v>258</v>
      </c>
      <c r="E152" s="2">
        <f t="shared" si="1"/>
        <v>1</v>
      </c>
      <c r="F152" s="2" t="s">
        <v>333</v>
      </c>
      <c r="G152" s="2" t="s">
        <v>334</v>
      </c>
      <c r="K152" s="2" t="str">
        <f>LOWER(_xlfn.CONCAT(LEFT(A152,3),"_",LEFT(B152,3),"_", E152))</f>
        <v>imp_mon_1</v>
      </c>
    </row>
    <row r="153" spans="1:11" x14ac:dyDescent="0.2">
      <c r="A153" s="2" t="s">
        <v>61</v>
      </c>
      <c r="B153" s="2" t="s">
        <v>328</v>
      </c>
      <c r="C153" s="2" t="s">
        <v>118</v>
      </c>
      <c r="D153" s="2" t="s">
        <v>118</v>
      </c>
      <c r="E153" s="2">
        <f t="shared" si="1"/>
        <v>1</v>
      </c>
      <c r="F153" s="2" t="s">
        <v>335</v>
      </c>
      <c r="G153" s="2" t="s">
        <v>336</v>
      </c>
      <c r="K153" s="2" t="str">
        <f>LOWER(_xlfn.CONCAT(LEFT(A153,3),"_",LEFT(B153,3),"_", E153))</f>
        <v>imp_mon_1</v>
      </c>
    </row>
    <row r="154" spans="1:11" x14ac:dyDescent="0.2">
      <c r="A154" s="2" t="s">
        <v>61</v>
      </c>
      <c r="B154" s="2" t="s">
        <v>328</v>
      </c>
      <c r="C154" s="2" t="s">
        <v>217</v>
      </c>
      <c r="D154" s="2" t="s">
        <v>218</v>
      </c>
      <c r="E154" s="2">
        <f t="shared" si="1"/>
        <v>1</v>
      </c>
      <c r="F154" s="2" t="s">
        <v>337</v>
      </c>
      <c r="G154" s="2" t="s">
        <v>338</v>
      </c>
      <c r="K154" s="2" t="str">
        <f>LOWER(_xlfn.CONCAT(LEFT(A154,3),"_",LEFT(B154,3),"_", E154))</f>
        <v>imp_mon_1</v>
      </c>
    </row>
    <row r="155" spans="1:11" x14ac:dyDescent="0.2">
      <c r="A155" s="2" t="s">
        <v>61</v>
      </c>
      <c r="B155" s="2" t="s">
        <v>328</v>
      </c>
      <c r="C155" s="2" t="s">
        <v>339</v>
      </c>
      <c r="D155" s="2" t="s">
        <v>340</v>
      </c>
      <c r="E155" s="2">
        <f t="shared" si="1"/>
        <v>1</v>
      </c>
      <c r="F155" s="2" t="s">
        <v>341</v>
      </c>
      <c r="G155" s="2" t="s">
        <v>342</v>
      </c>
      <c r="K155" s="2" t="str">
        <f>LOWER(_xlfn.CONCAT(LEFT(A155,3),"_",LEFT(B155,3),"_", E155))</f>
        <v>imp_mon_1</v>
      </c>
    </row>
    <row r="156" spans="1:11" x14ac:dyDescent="0.2">
      <c r="A156" s="2" t="s">
        <v>343</v>
      </c>
      <c r="B156" s="2" t="s">
        <v>344</v>
      </c>
      <c r="C156" s="2" t="s">
        <v>52</v>
      </c>
      <c r="D156" s="2" t="s">
        <v>345</v>
      </c>
      <c r="E156" s="2">
        <f t="shared" si="1"/>
        <v>1</v>
      </c>
      <c r="F156" s="2" t="s">
        <v>346</v>
      </c>
      <c r="G156" s="2" t="s">
        <v>347</v>
      </c>
      <c r="K156" s="2" t="str">
        <f>LOWER(_xlfn.CONCAT(LEFT(A156,3),"_",LEFT(B156,3),"_", E156))</f>
        <v>seg_rep_1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39-1495-0F4F-A3DB-1A099904BD7D}">
  <dimension ref="A1:K477"/>
  <sheetViews>
    <sheetView tabSelected="1" topLeftCell="A37" workbookViewId="0">
      <selection activeCell="B69" sqref="B69"/>
    </sheetView>
  </sheetViews>
  <sheetFormatPr baseColWidth="10" defaultRowHeight="16" x14ac:dyDescent="0.2"/>
  <cols>
    <col min="1" max="1" width="14.5" style="3" bestFit="1" customWidth="1"/>
    <col min="2" max="2" width="59.1640625" style="3" bestFit="1" customWidth="1"/>
    <col min="3" max="3" width="21.33203125" style="3" bestFit="1" customWidth="1"/>
    <col min="4" max="4" width="116.6640625" style="3" customWidth="1"/>
    <col min="5" max="5" width="5.1640625" style="3" bestFit="1" customWidth="1"/>
    <col min="6" max="6" width="38" style="3" customWidth="1"/>
    <col min="7" max="7" width="78.6640625" style="3" customWidth="1"/>
    <col min="8" max="8" width="10.83203125" style="3"/>
    <col min="9" max="9" width="31.83203125" style="3" bestFit="1" customWidth="1"/>
    <col min="10" max="16384" width="10.83203125" style="3"/>
  </cols>
  <sheetData>
    <row r="1" spans="1:11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348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6" customHeight="1" x14ac:dyDescent="0.2">
      <c r="A2" s="3" t="s">
        <v>11</v>
      </c>
      <c r="B2" s="3" t="s">
        <v>349</v>
      </c>
      <c r="C2" s="3" t="s">
        <v>351</v>
      </c>
      <c r="D2" s="4" t="s">
        <v>350</v>
      </c>
      <c r="E2" s="1">
        <f t="shared" ref="E2:E65" si="0">IF(D2=D1, E1+1, 1)</f>
        <v>1</v>
      </c>
      <c r="F2" s="3" t="s">
        <v>39</v>
      </c>
      <c r="G2" s="3" t="s">
        <v>352</v>
      </c>
      <c r="H2" s="3" t="s">
        <v>353</v>
      </c>
      <c r="K2" s="1" t="s">
        <v>354</v>
      </c>
    </row>
    <row r="3" spans="1:11" ht="16" customHeight="1" x14ac:dyDescent="0.2">
      <c r="A3" s="3" t="s">
        <v>11</v>
      </c>
      <c r="B3" s="3" t="s">
        <v>349</v>
      </c>
      <c r="C3" s="3" t="s">
        <v>68</v>
      </c>
      <c r="D3" s="4" t="s">
        <v>350</v>
      </c>
      <c r="E3" s="1">
        <f t="shared" si="0"/>
        <v>2</v>
      </c>
      <c r="F3" s="3" t="s">
        <v>355</v>
      </c>
      <c r="G3" s="3" t="s">
        <v>356</v>
      </c>
      <c r="H3" s="3" t="s">
        <v>353</v>
      </c>
      <c r="K3" s="1" t="s">
        <v>357</v>
      </c>
    </row>
    <row r="4" spans="1:11" ht="16" customHeight="1" x14ac:dyDescent="0.2">
      <c r="A4" s="3" t="s">
        <v>11</v>
      </c>
      <c r="B4" s="3" t="s">
        <v>349</v>
      </c>
      <c r="C4" s="3" t="s">
        <v>351</v>
      </c>
      <c r="D4" s="4" t="s">
        <v>350</v>
      </c>
      <c r="E4" s="1">
        <f t="shared" si="0"/>
        <v>3</v>
      </c>
      <c r="F4" s="3" t="s">
        <v>44</v>
      </c>
      <c r="G4" s="3" t="s">
        <v>44</v>
      </c>
      <c r="H4" s="3" t="s">
        <v>353</v>
      </c>
      <c r="K4" s="1" t="s">
        <v>358</v>
      </c>
    </row>
    <row r="5" spans="1:11" ht="16" customHeight="1" x14ac:dyDescent="0.2">
      <c r="A5" s="3" t="s">
        <v>11</v>
      </c>
      <c r="B5" s="3" t="s">
        <v>349</v>
      </c>
      <c r="C5" s="3" t="s">
        <v>68</v>
      </c>
      <c r="D5" s="4" t="s">
        <v>350</v>
      </c>
      <c r="E5" s="1">
        <f t="shared" si="0"/>
        <v>4</v>
      </c>
      <c r="F5" s="3" t="s">
        <v>359</v>
      </c>
      <c r="G5" s="3" t="s">
        <v>356</v>
      </c>
      <c r="H5" s="3" t="s">
        <v>353</v>
      </c>
      <c r="K5" s="1" t="s">
        <v>360</v>
      </c>
    </row>
    <row r="6" spans="1:11" ht="16" customHeight="1" x14ac:dyDescent="0.2">
      <c r="A6" s="3" t="s">
        <v>11</v>
      </c>
      <c r="B6" s="3" t="s">
        <v>349</v>
      </c>
      <c r="C6" s="3" t="s">
        <v>351</v>
      </c>
      <c r="D6" s="4" t="s">
        <v>350</v>
      </c>
      <c r="E6" s="1">
        <f t="shared" si="0"/>
        <v>5</v>
      </c>
      <c r="F6" s="3" t="s">
        <v>46</v>
      </c>
      <c r="G6" s="3" t="s">
        <v>46</v>
      </c>
      <c r="H6" s="3" t="s">
        <v>361</v>
      </c>
      <c r="K6" s="1" t="s">
        <v>362</v>
      </c>
    </row>
    <row r="7" spans="1:11" ht="16" customHeight="1" x14ac:dyDescent="0.2">
      <c r="A7" s="3" t="s">
        <v>11</v>
      </c>
      <c r="B7" s="3" t="s">
        <v>349</v>
      </c>
      <c r="C7" s="3" t="s">
        <v>351</v>
      </c>
      <c r="D7" s="4" t="s">
        <v>350</v>
      </c>
      <c r="E7" s="1">
        <f t="shared" si="0"/>
        <v>6</v>
      </c>
      <c r="F7" s="3" t="s">
        <v>363</v>
      </c>
      <c r="G7" s="3" t="s">
        <v>363</v>
      </c>
      <c r="H7" s="3" t="s">
        <v>353</v>
      </c>
      <c r="K7" s="1" t="s">
        <v>364</v>
      </c>
    </row>
    <row r="8" spans="1:11" ht="16" customHeight="1" x14ac:dyDescent="0.2">
      <c r="A8" s="3" t="s">
        <v>11</v>
      </c>
      <c r="B8" s="3" t="s">
        <v>349</v>
      </c>
      <c r="C8" s="3" t="s">
        <v>351</v>
      </c>
      <c r="D8" s="4" t="s">
        <v>350</v>
      </c>
      <c r="E8" s="1">
        <f t="shared" si="0"/>
        <v>7</v>
      </c>
      <c r="F8" s="3" t="s">
        <v>365</v>
      </c>
      <c r="G8" s="3" t="s">
        <v>366</v>
      </c>
      <c r="H8" s="3" t="s">
        <v>367</v>
      </c>
      <c r="K8" s="1" t="s">
        <v>368</v>
      </c>
    </row>
    <row r="9" spans="1:11" ht="16" customHeight="1" x14ac:dyDescent="0.2">
      <c r="A9" s="3" t="s">
        <v>11</v>
      </c>
      <c r="B9" s="3" t="s">
        <v>349</v>
      </c>
      <c r="C9" s="3" t="s">
        <v>351</v>
      </c>
      <c r="D9" s="4" t="s">
        <v>350</v>
      </c>
      <c r="E9" s="1">
        <f t="shared" si="0"/>
        <v>8</v>
      </c>
      <c r="F9" s="3" t="s">
        <v>369</v>
      </c>
      <c r="G9" s="3" t="s">
        <v>370</v>
      </c>
      <c r="H9" s="3" t="s">
        <v>367</v>
      </c>
      <c r="K9" s="1" t="s">
        <v>371</v>
      </c>
    </row>
    <row r="10" spans="1:11" ht="16" customHeight="1" x14ac:dyDescent="0.2">
      <c r="A10" s="3" t="s">
        <v>11</v>
      </c>
      <c r="B10" s="3" t="s">
        <v>349</v>
      </c>
      <c r="C10" s="3" t="s">
        <v>351</v>
      </c>
      <c r="D10" s="4" t="s">
        <v>350</v>
      </c>
      <c r="E10" s="1">
        <f t="shared" si="0"/>
        <v>9</v>
      </c>
      <c r="F10" s="3" t="s">
        <v>372</v>
      </c>
      <c r="G10" s="3" t="s">
        <v>373</v>
      </c>
      <c r="H10" s="3" t="s">
        <v>374</v>
      </c>
      <c r="K10" s="1" t="s">
        <v>375</v>
      </c>
    </row>
    <row r="11" spans="1:11" ht="16" customHeight="1" x14ac:dyDescent="0.2">
      <c r="A11" s="3" t="s">
        <v>11</v>
      </c>
      <c r="B11" s="3" t="s">
        <v>349</v>
      </c>
      <c r="C11" s="3" t="s">
        <v>351</v>
      </c>
      <c r="D11" s="4" t="s">
        <v>350</v>
      </c>
      <c r="E11" s="1">
        <f t="shared" si="0"/>
        <v>10</v>
      </c>
      <c r="F11" s="3" t="s">
        <v>376</v>
      </c>
      <c r="G11" s="3" t="s">
        <v>377</v>
      </c>
      <c r="H11" s="3" t="s">
        <v>378</v>
      </c>
      <c r="K11" s="1" t="s">
        <v>379</v>
      </c>
    </row>
    <row r="12" spans="1:11" ht="16" customHeight="1" x14ac:dyDescent="0.2">
      <c r="A12" s="3" t="s">
        <v>11</v>
      </c>
      <c r="B12" s="3" t="s">
        <v>349</v>
      </c>
      <c r="C12" s="3" t="s">
        <v>351</v>
      </c>
      <c r="D12" s="4" t="s">
        <v>350</v>
      </c>
      <c r="E12" s="1">
        <f t="shared" si="0"/>
        <v>11</v>
      </c>
      <c r="F12" s="3" t="s">
        <v>380</v>
      </c>
      <c r="G12" s="3" t="s">
        <v>381</v>
      </c>
      <c r="H12" s="3" t="s">
        <v>367</v>
      </c>
      <c r="K12" s="1" t="s">
        <v>382</v>
      </c>
    </row>
    <row r="13" spans="1:11" ht="16" customHeight="1" x14ac:dyDescent="0.2">
      <c r="A13" s="3" t="s">
        <v>11</v>
      </c>
      <c r="B13" s="3" t="s">
        <v>349</v>
      </c>
      <c r="C13" s="3" t="s">
        <v>339</v>
      </c>
      <c r="D13" s="4" t="s">
        <v>350</v>
      </c>
      <c r="E13" s="1">
        <f t="shared" si="0"/>
        <v>12</v>
      </c>
      <c r="F13" s="3" t="s">
        <v>56</v>
      </c>
      <c r="G13" s="3" t="s">
        <v>383</v>
      </c>
      <c r="H13" s="3" t="s">
        <v>353</v>
      </c>
      <c r="K13" s="1" t="s">
        <v>384</v>
      </c>
    </row>
    <row r="14" spans="1:11" ht="16" customHeight="1" x14ac:dyDescent="0.2">
      <c r="A14" s="3" t="s">
        <v>11</v>
      </c>
      <c r="B14" s="3" t="s">
        <v>349</v>
      </c>
      <c r="C14" s="3" t="s">
        <v>385</v>
      </c>
      <c r="D14" s="4" t="s">
        <v>350</v>
      </c>
      <c r="E14" s="1">
        <f t="shared" si="0"/>
        <v>13</v>
      </c>
      <c r="F14" s="3" t="s">
        <v>386</v>
      </c>
      <c r="G14" s="3" t="s">
        <v>387</v>
      </c>
      <c r="H14" s="3" t="s">
        <v>388</v>
      </c>
      <c r="K14" s="1" t="s">
        <v>389</v>
      </c>
    </row>
    <row r="15" spans="1:11" ht="16" customHeight="1" x14ac:dyDescent="0.2">
      <c r="A15" s="3" t="s">
        <v>11</v>
      </c>
      <c r="B15" s="3" t="s">
        <v>349</v>
      </c>
      <c r="C15" s="3" t="s">
        <v>390</v>
      </c>
      <c r="D15" s="4" t="s">
        <v>350</v>
      </c>
      <c r="E15" s="1">
        <f t="shared" si="0"/>
        <v>14</v>
      </c>
      <c r="F15" s="3" t="s">
        <v>391</v>
      </c>
      <c r="G15" s="3" t="s">
        <v>392</v>
      </c>
      <c r="H15" s="3" t="s">
        <v>353</v>
      </c>
      <c r="K15" s="1" t="s">
        <v>393</v>
      </c>
    </row>
    <row r="16" spans="1:11" ht="16" customHeight="1" x14ac:dyDescent="0.2">
      <c r="A16" s="3" t="s">
        <v>11</v>
      </c>
      <c r="B16" s="3" t="s">
        <v>349</v>
      </c>
      <c r="C16" s="3" t="s">
        <v>351</v>
      </c>
      <c r="D16" s="3" t="s">
        <v>394</v>
      </c>
      <c r="E16" s="1">
        <f t="shared" si="0"/>
        <v>1</v>
      </c>
      <c r="F16" s="3" t="s">
        <v>39</v>
      </c>
      <c r="G16" s="3" t="s">
        <v>352</v>
      </c>
      <c r="H16" s="3" t="s">
        <v>353</v>
      </c>
      <c r="K16" s="1" t="s">
        <v>395</v>
      </c>
    </row>
    <row r="17" spans="1:11" ht="16" customHeight="1" x14ac:dyDescent="0.2">
      <c r="A17" s="3" t="s">
        <v>11</v>
      </c>
      <c r="B17" s="3" t="s">
        <v>349</v>
      </c>
      <c r="C17" s="3" t="s">
        <v>68</v>
      </c>
      <c r="D17" s="3" t="s">
        <v>394</v>
      </c>
      <c r="E17" s="1">
        <f t="shared" si="0"/>
        <v>2</v>
      </c>
      <c r="F17" s="3" t="s">
        <v>355</v>
      </c>
      <c r="G17" s="3" t="s">
        <v>356</v>
      </c>
      <c r="H17" s="3" t="s">
        <v>353</v>
      </c>
      <c r="K17" s="1" t="s">
        <v>396</v>
      </c>
    </row>
    <row r="18" spans="1:11" ht="16" customHeight="1" x14ac:dyDescent="0.2">
      <c r="A18" s="3" t="s">
        <v>11</v>
      </c>
      <c r="B18" s="3" t="s">
        <v>349</v>
      </c>
      <c r="C18" s="3" t="s">
        <v>351</v>
      </c>
      <c r="D18" s="3" t="s">
        <v>394</v>
      </c>
      <c r="E18" s="1">
        <f t="shared" si="0"/>
        <v>3</v>
      </c>
      <c r="F18" s="3" t="s">
        <v>44</v>
      </c>
      <c r="G18" s="3" t="s">
        <v>44</v>
      </c>
      <c r="H18" s="3" t="s">
        <v>353</v>
      </c>
      <c r="K18" s="1" t="s">
        <v>397</v>
      </c>
    </row>
    <row r="19" spans="1:11" ht="16" customHeight="1" x14ac:dyDescent="0.2">
      <c r="A19" s="3" t="s">
        <v>11</v>
      </c>
      <c r="B19" s="3" t="s">
        <v>349</v>
      </c>
      <c r="C19" s="3" t="s">
        <v>68</v>
      </c>
      <c r="D19" s="3" t="s">
        <v>394</v>
      </c>
      <c r="E19" s="1">
        <f t="shared" si="0"/>
        <v>4</v>
      </c>
      <c r="F19" s="3" t="s">
        <v>359</v>
      </c>
      <c r="G19" s="3" t="s">
        <v>356</v>
      </c>
      <c r="H19" s="3" t="s">
        <v>353</v>
      </c>
      <c r="K19" s="1" t="s">
        <v>398</v>
      </c>
    </row>
    <row r="20" spans="1:11" ht="16" customHeight="1" x14ac:dyDescent="0.2">
      <c r="A20" s="3" t="s">
        <v>11</v>
      </c>
      <c r="B20" s="3" t="s">
        <v>349</v>
      </c>
      <c r="C20" s="3" t="s">
        <v>351</v>
      </c>
      <c r="D20" s="3" t="s">
        <v>394</v>
      </c>
      <c r="E20" s="1">
        <f t="shared" si="0"/>
        <v>5</v>
      </c>
      <c r="F20" s="3" t="s">
        <v>46</v>
      </c>
      <c r="G20" s="3" t="s">
        <v>46</v>
      </c>
      <c r="H20" s="3" t="s">
        <v>361</v>
      </c>
      <c r="K20" s="1" t="s">
        <v>399</v>
      </c>
    </row>
    <row r="21" spans="1:11" ht="16" customHeight="1" x14ac:dyDescent="0.2">
      <c r="A21" s="3" t="s">
        <v>11</v>
      </c>
      <c r="B21" s="3" t="s">
        <v>349</v>
      </c>
      <c r="C21" s="3" t="s">
        <v>351</v>
      </c>
      <c r="D21" s="3" t="s">
        <v>394</v>
      </c>
      <c r="E21" s="1">
        <f t="shared" si="0"/>
        <v>6</v>
      </c>
      <c r="F21" s="3" t="s">
        <v>363</v>
      </c>
      <c r="G21" s="3" t="s">
        <v>363</v>
      </c>
      <c r="H21" s="3" t="s">
        <v>353</v>
      </c>
      <c r="K21" s="1" t="s">
        <v>400</v>
      </c>
    </row>
    <row r="22" spans="1:11" ht="16" customHeight="1" x14ac:dyDescent="0.2">
      <c r="A22" s="3" t="s">
        <v>11</v>
      </c>
      <c r="B22" s="3" t="s">
        <v>349</v>
      </c>
      <c r="C22" s="3" t="s">
        <v>351</v>
      </c>
      <c r="D22" s="3" t="s">
        <v>394</v>
      </c>
      <c r="E22" s="1">
        <f t="shared" si="0"/>
        <v>7</v>
      </c>
      <c r="F22" s="3" t="s">
        <v>365</v>
      </c>
      <c r="G22" s="3" t="s">
        <v>366</v>
      </c>
      <c r="H22" s="3" t="s">
        <v>367</v>
      </c>
      <c r="K22" s="1" t="s">
        <v>401</v>
      </c>
    </row>
    <row r="23" spans="1:11" ht="16" customHeight="1" x14ac:dyDescent="0.2">
      <c r="A23" s="3" t="s">
        <v>11</v>
      </c>
      <c r="B23" s="3" t="s">
        <v>349</v>
      </c>
      <c r="C23" s="3" t="s">
        <v>351</v>
      </c>
      <c r="D23" s="3" t="s">
        <v>394</v>
      </c>
      <c r="E23" s="1">
        <f t="shared" si="0"/>
        <v>8</v>
      </c>
      <c r="F23" s="3" t="s">
        <v>369</v>
      </c>
      <c r="G23" s="3" t="s">
        <v>370</v>
      </c>
      <c r="H23" s="3" t="s">
        <v>367</v>
      </c>
      <c r="K23" s="1" t="s">
        <v>402</v>
      </c>
    </row>
    <row r="24" spans="1:11" ht="16" customHeight="1" x14ac:dyDescent="0.2">
      <c r="A24" s="3" t="s">
        <v>11</v>
      </c>
      <c r="B24" s="3" t="s">
        <v>349</v>
      </c>
      <c r="C24" s="3" t="s">
        <v>351</v>
      </c>
      <c r="D24" s="3" t="s">
        <v>394</v>
      </c>
      <c r="E24" s="1">
        <f t="shared" si="0"/>
        <v>9</v>
      </c>
      <c r="F24" s="3" t="s">
        <v>372</v>
      </c>
      <c r="G24" s="3" t="s">
        <v>373</v>
      </c>
      <c r="H24" s="3" t="s">
        <v>374</v>
      </c>
      <c r="K24" s="1" t="s">
        <v>403</v>
      </c>
    </row>
    <row r="25" spans="1:11" ht="16" customHeight="1" x14ac:dyDescent="0.2">
      <c r="A25" s="3" t="s">
        <v>11</v>
      </c>
      <c r="B25" s="3" t="s">
        <v>349</v>
      </c>
      <c r="C25" s="3" t="s">
        <v>351</v>
      </c>
      <c r="D25" s="3" t="s">
        <v>394</v>
      </c>
      <c r="E25" s="1">
        <f t="shared" si="0"/>
        <v>10</v>
      </c>
      <c r="F25" s="3" t="s">
        <v>376</v>
      </c>
      <c r="G25" s="3" t="s">
        <v>377</v>
      </c>
      <c r="H25" s="3" t="s">
        <v>378</v>
      </c>
      <c r="K25" s="1" t="s">
        <v>404</v>
      </c>
    </row>
    <row r="26" spans="1:11" ht="16" customHeight="1" x14ac:dyDescent="0.2">
      <c r="A26" s="3" t="s">
        <v>11</v>
      </c>
      <c r="B26" s="3" t="s">
        <v>349</v>
      </c>
      <c r="C26" s="3" t="s">
        <v>351</v>
      </c>
      <c r="D26" s="3" t="s">
        <v>394</v>
      </c>
      <c r="E26" s="1">
        <f t="shared" si="0"/>
        <v>11</v>
      </c>
      <c r="F26" s="3" t="s">
        <v>380</v>
      </c>
      <c r="G26" s="3" t="s">
        <v>381</v>
      </c>
      <c r="H26" s="3" t="s">
        <v>367</v>
      </c>
      <c r="K26" s="1" t="s">
        <v>405</v>
      </c>
    </row>
    <row r="27" spans="1:11" ht="16" customHeight="1" x14ac:dyDescent="0.2">
      <c r="A27" s="3" t="s">
        <v>11</v>
      </c>
      <c r="B27" s="3" t="s">
        <v>349</v>
      </c>
      <c r="C27" s="3" t="s">
        <v>339</v>
      </c>
      <c r="D27" s="3" t="s">
        <v>394</v>
      </c>
      <c r="E27" s="1">
        <f t="shared" si="0"/>
        <v>12</v>
      </c>
      <c r="F27" s="3" t="s">
        <v>56</v>
      </c>
      <c r="G27" s="3" t="s">
        <v>383</v>
      </c>
      <c r="H27" s="3" t="s">
        <v>353</v>
      </c>
      <c r="K27" s="1" t="s">
        <v>406</v>
      </c>
    </row>
    <row r="28" spans="1:11" ht="16" customHeight="1" x14ac:dyDescent="0.2">
      <c r="A28" s="3" t="s">
        <v>11</v>
      </c>
      <c r="B28" s="3" t="s">
        <v>349</v>
      </c>
      <c r="C28" s="3" t="s">
        <v>385</v>
      </c>
      <c r="D28" s="3" t="s">
        <v>394</v>
      </c>
      <c r="E28" s="1">
        <f t="shared" si="0"/>
        <v>13</v>
      </c>
      <c r="F28" s="3" t="s">
        <v>386</v>
      </c>
      <c r="G28" s="3" t="s">
        <v>387</v>
      </c>
      <c r="H28" s="3" t="s">
        <v>388</v>
      </c>
      <c r="K28" s="1" t="s">
        <v>407</v>
      </c>
    </row>
    <row r="29" spans="1:11" ht="16" customHeight="1" x14ac:dyDescent="0.2">
      <c r="A29" s="3" t="s">
        <v>11</v>
      </c>
      <c r="B29" s="3" t="s">
        <v>349</v>
      </c>
      <c r="C29" s="3" t="s">
        <v>390</v>
      </c>
      <c r="D29" s="3" t="s">
        <v>394</v>
      </c>
      <c r="E29" s="1">
        <f t="shared" si="0"/>
        <v>14</v>
      </c>
      <c r="F29" s="3" t="s">
        <v>391</v>
      </c>
      <c r="G29" s="3" t="s">
        <v>392</v>
      </c>
      <c r="H29" s="3" t="s">
        <v>353</v>
      </c>
      <c r="K29" s="1" t="s">
        <v>408</v>
      </c>
    </row>
    <row r="30" spans="1:11" ht="16" customHeight="1" x14ac:dyDescent="0.2">
      <c r="A30" s="3" t="s">
        <v>11</v>
      </c>
      <c r="B30" s="3" t="s">
        <v>349</v>
      </c>
      <c r="C30" s="3" t="s">
        <v>351</v>
      </c>
      <c r="D30" s="3" t="s">
        <v>409</v>
      </c>
      <c r="E30" s="1">
        <f t="shared" si="0"/>
        <v>1</v>
      </c>
      <c r="F30" s="3" t="s">
        <v>39</v>
      </c>
      <c r="G30" s="3" t="s">
        <v>352</v>
      </c>
      <c r="H30" s="3" t="s">
        <v>353</v>
      </c>
      <c r="K30" s="1" t="s">
        <v>410</v>
      </c>
    </row>
    <row r="31" spans="1:11" ht="16" customHeight="1" x14ac:dyDescent="0.2">
      <c r="A31" s="3" t="s">
        <v>11</v>
      </c>
      <c r="B31" s="3" t="s">
        <v>349</v>
      </c>
      <c r="C31" s="3" t="s">
        <v>68</v>
      </c>
      <c r="D31" s="3" t="s">
        <v>409</v>
      </c>
      <c r="E31" s="1">
        <f t="shared" si="0"/>
        <v>2</v>
      </c>
      <c r="F31" s="3" t="s">
        <v>355</v>
      </c>
      <c r="G31" s="3" t="s">
        <v>356</v>
      </c>
      <c r="H31" s="3" t="s">
        <v>353</v>
      </c>
      <c r="K31" s="1" t="s">
        <v>411</v>
      </c>
    </row>
    <row r="32" spans="1:11" ht="16" customHeight="1" x14ac:dyDescent="0.2">
      <c r="A32" s="3" t="s">
        <v>11</v>
      </c>
      <c r="B32" s="3" t="s">
        <v>349</v>
      </c>
      <c r="C32" s="3" t="s">
        <v>351</v>
      </c>
      <c r="D32" s="3" t="s">
        <v>409</v>
      </c>
      <c r="E32" s="1">
        <f t="shared" si="0"/>
        <v>3</v>
      </c>
      <c r="F32" s="3" t="s">
        <v>44</v>
      </c>
      <c r="G32" s="3" t="s">
        <v>44</v>
      </c>
      <c r="H32" s="3" t="s">
        <v>353</v>
      </c>
      <c r="K32" s="1" t="s">
        <v>412</v>
      </c>
    </row>
    <row r="33" spans="1:11" ht="16" customHeight="1" x14ac:dyDescent="0.2">
      <c r="A33" s="3" t="s">
        <v>11</v>
      </c>
      <c r="B33" s="3" t="s">
        <v>349</v>
      </c>
      <c r="C33" s="3" t="s">
        <v>68</v>
      </c>
      <c r="D33" s="3" t="s">
        <v>409</v>
      </c>
      <c r="E33" s="1">
        <f t="shared" si="0"/>
        <v>4</v>
      </c>
      <c r="F33" s="3" t="s">
        <v>359</v>
      </c>
      <c r="G33" s="3" t="s">
        <v>356</v>
      </c>
      <c r="H33" s="3" t="s">
        <v>353</v>
      </c>
      <c r="K33" s="1" t="s">
        <v>413</v>
      </c>
    </row>
    <row r="34" spans="1:11" ht="16" customHeight="1" x14ac:dyDescent="0.2">
      <c r="A34" s="3" t="s">
        <v>11</v>
      </c>
      <c r="B34" s="3" t="s">
        <v>349</v>
      </c>
      <c r="C34" s="3" t="s">
        <v>351</v>
      </c>
      <c r="D34" s="3" t="s">
        <v>409</v>
      </c>
      <c r="E34" s="1">
        <f t="shared" si="0"/>
        <v>5</v>
      </c>
      <c r="F34" s="3" t="s">
        <v>46</v>
      </c>
      <c r="G34" s="3" t="s">
        <v>46</v>
      </c>
      <c r="H34" s="3" t="s">
        <v>361</v>
      </c>
      <c r="K34" s="1" t="s">
        <v>414</v>
      </c>
    </row>
    <row r="35" spans="1:11" ht="16" customHeight="1" x14ac:dyDescent="0.2">
      <c r="A35" s="3" t="s">
        <v>11</v>
      </c>
      <c r="B35" s="3" t="s">
        <v>349</v>
      </c>
      <c r="C35" s="3" t="s">
        <v>351</v>
      </c>
      <c r="D35" s="3" t="s">
        <v>409</v>
      </c>
      <c r="E35" s="1">
        <f t="shared" si="0"/>
        <v>6</v>
      </c>
      <c r="F35" s="3" t="s">
        <v>363</v>
      </c>
      <c r="G35" s="3" t="s">
        <v>363</v>
      </c>
      <c r="H35" s="3" t="s">
        <v>353</v>
      </c>
      <c r="K35" s="1" t="s">
        <v>415</v>
      </c>
    </row>
    <row r="36" spans="1:11" ht="16" customHeight="1" x14ac:dyDescent="0.2">
      <c r="A36" s="3" t="s">
        <v>11</v>
      </c>
      <c r="B36" s="3" t="s">
        <v>349</v>
      </c>
      <c r="C36" s="3" t="s">
        <v>351</v>
      </c>
      <c r="D36" s="3" t="s">
        <v>409</v>
      </c>
      <c r="E36" s="1">
        <f t="shared" si="0"/>
        <v>7</v>
      </c>
      <c r="F36" s="3" t="s">
        <v>365</v>
      </c>
      <c r="G36" s="3" t="s">
        <v>366</v>
      </c>
      <c r="H36" s="3" t="s">
        <v>367</v>
      </c>
      <c r="K36" s="1" t="s">
        <v>416</v>
      </c>
    </row>
    <row r="37" spans="1:11" ht="16" customHeight="1" x14ac:dyDescent="0.2">
      <c r="A37" s="3" t="s">
        <v>11</v>
      </c>
      <c r="B37" s="3" t="s">
        <v>349</v>
      </c>
      <c r="C37" s="3" t="s">
        <v>351</v>
      </c>
      <c r="D37" s="3" t="s">
        <v>409</v>
      </c>
      <c r="E37" s="1">
        <f t="shared" si="0"/>
        <v>8</v>
      </c>
      <c r="F37" s="3" t="s">
        <v>369</v>
      </c>
      <c r="G37" s="3" t="s">
        <v>370</v>
      </c>
      <c r="H37" s="3" t="s">
        <v>367</v>
      </c>
      <c r="K37" s="1" t="s">
        <v>417</v>
      </c>
    </row>
    <row r="38" spans="1:11" ht="16" customHeight="1" x14ac:dyDescent="0.2">
      <c r="A38" s="3" t="s">
        <v>11</v>
      </c>
      <c r="B38" s="3" t="s">
        <v>349</v>
      </c>
      <c r="C38" s="3" t="s">
        <v>351</v>
      </c>
      <c r="D38" s="3" t="s">
        <v>409</v>
      </c>
      <c r="E38" s="1">
        <f t="shared" si="0"/>
        <v>9</v>
      </c>
      <c r="F38" s="3" t="s">
        <v>372</v>
      </c>
      <c r="G38" s="3" t="s">
        <v>373</v>
      </c>
      <c r="H38" s="3" t="s">
        <v>374</v>
      </c>
      <c r="K38" s="1" t="s">
        <v>418</v>
      </c>
    </row>
    <row r="39" spans="1:11" ht="16" customHeight="1" x14ac:dyDescent="0.2">
      <c r="A39" s="3" t="s">
        <v>11</v>
      </c>
      <c r="B39" s="3" t="s">
        <v>349</v>
      </c>
      <c r="C39" s="3" t="s">
        <v>351</v>
      </c>
      <c r="D39" s="3" t="s">
        <v>409</v>
      </c>
      <c r="E39" s="1">
        <f t="shared" si="0"/>
        <v>10</v>
      </c>
      <c r="F39" s="3" t="s">
        <v>376</v>
      </c>
      <c r="G39" s="3" t="s">
        <v>377</v>
      </c>
      <c r="H39" s="3" t="s">
        <v>378</v>
      </c>
      <c r="K39" s="1" t="s">
        <v>419</v>
      </c>
    </row>
    <row r="40" spans="1:11" ht="16" customHeight="1" x14ac:dyDescent="0.2">
      <c r="A40" s="3" t="s">
        <v>11</v>
      </c>
      <c r="B40" s="3" t="s">
        <v>349</v>
      </c>
      <c r="C40" s="3" t="s">
        <v>351</v>
      </c>
      <c r="D40" s="3" t="s">
        <v>409</v>
      </c>
      <c r="E40" s="1">
        <f t="shared" si="0"/>
        <v>11</v>
      </c>
      <c r="F40" s="3" t="s">
        <v>380</v>
      </c>
      <c r="G40" s="3" t="s">
        <v>381</v>
      </c>
      <c r="H40" s="3" t="s">
        <v>367</v>
      </c>
      <c r="K40" s="1" t="s">
        <v>420</v>
      </c>
    </row>
    <row r="41" spans="1:11" ht="16" customHeight="1" x14ac:dyDescent="0.2">
      <c r="A41" s="3" t="s">
        <v>11</v>
      </c>
      <c r="B41" s="3" t="s">
        <v>349</v>
      </c>
      <c r="C41" s="3" t="s">
        <v>339</v>
      </c>
      <c r="D41" s="3" t="s">
        <v>409</v>
      </c>
      <c r="E41" s="1">
        <f t="shared" si="0"/>
        <v>12</v>
      </c>
      <c r="F41" s="3" t="s">
        <v>56</v>
      </c>
      <c r="G41" s="3" t="s">
        <v>383</v>
      </c>
      <c r="H41" s="3" t="s">
        <v>353</v>
      </c>
      <c r="K41" s="1" t="s">
        <v>421</v>
      </c>
    </row>
    <row r="42" spans="1:11" ht="16" customHeight="1" x14ac:dyDescent="0.2">
      <c r="A42" s="3" t="s">
        <v>11</v>
      </c>
      <c r="B42" s="3" t="s">
        <v>349</v>
      </c>
      <c r="C42" s="3" t="s">
        <v>385</v>
      </c>
      <c r="D42" s="3" t="s">
        <v>409</v>
      </c>
      <c r="E42" s="1">
        <f t="shared" si="0"/>
        <v>13</v>
      </c>
      <c r="F42" s="3" t="s">
        <v>386</v>
      </c>
      <c r="G42" s="3" t="s">
        <v>387</v>
      </c>
      <c r="H42" s="3" t="s">
        <v>388</v>
      </c>
      <c r="K42" s="1" t="s">
        <v>422</v>
      </c>
    </row>
    <row r="43" spans="1:11" ht="16" customHeight="1" x14ac:dyDescent="0.2">
      <c r="A43" s="3" t="s">
        <v>11</v>
      </c>
      <c r="B43" s="3" t="s">
        <v>349</v>
      </c>
      <c r="C43" s="3" t="s">
        <v>390</v>
      </c>
      <c r="D43" s="3" t="s">
        <v>409</v>
      </c>
      <c r="E43" s="1">
        <f t="shared" si="0"/>
        <v>14</v>
      </c>
      <c r="F43" s="3" t="s">
        <v>391</v>
      </c>
      <c r="G43" s="3" t="s">
        <v>392</v>
      </c>
      <c r="H43" s="3" t="s">
        <v>353</v>
      </c>
      <c r="K43" s="1" t="s">
        <v>423</v>
      </c>
    </row>
    <row r="44" spans="1:11" ht="16" customHeight="1" x14ac:dyDescent="0.2">
      <c r="A44" s="3" t="s">
        <v>11</v>
      </c>
      <c r="B44" s="3" t="s">
        <v>349</v>
      </c>
      <c r="C44" s="3" t="s">
        <v>351</v>
      </c>
      <c r="D44" s="3" t="s">
        <v>424</v>
      </c>
      <c r="E44" s="1">
        <f t="shared" si="0"/>
        <v>1</v>
      </c>
      <c r="F44" s="3" t="s">
        <v>39</v>
      </c>
      <c r="G44" s="3" t="s">
        <v>352</v>
      </c>
      <c r="H44" s="3" t="s">
        <v>353</v>
      </c>
      <c r="K44" s="1" t="s">
        <v>425</v>
      </c>
    </row>
    <row r="45" spans="1:11" ht="16" customHeight="1" x14ac:dyDescent="0.2">
      <c r="A45" s="3" t="s">
        <v>11</v>
      </c>
      <c r="B45" s="3" t="s">
        <v>349</v>
      </c>
      <c r="C45" s="3" t="s">
        <v>68</v>
      </c>
      <c r="D45" s="3" t="s">
        <v>424</v>
      </c>
      <c r="E45" s="1">
        <f t="shared" si="0"/>
        <v>2</v>
      </c>
      <c r="F45" s="3" t="s">
        <v>355</v>
      </c>
      <c r="G45" s="3" t="s">
        <v>356</v>
      </c>
      <c r="H45" s="3" t="s">
        <v>353</v>
      </c>
      <c r="K45" s="1" t="s">
        <v>426</v>
      </c>
    </row>
    <row r="46" spans="1:11" ht="16" customHeight="1" x14ac:dyDescent="0.2">
      <c r="A46" s="3" t="s">
        <v>11</v>
      </c>
      <c r="B46" s="3" t="s">
        <v>349</v>
      </c>
      <c r="C46" s="3" t="s">
        <v>351</v>
      </c>
      <c r="D46" s="3" t="s">
        <v>424</v>
      </c>
      <c r="E46" s="1">
        <f t="shared" si="0"/>
        <v>3</v>
      </c>
      <c r="F46" s="3" t="s">
        <v>44</v>
      </c>
      <c r="G46" s="3" t="s">
        <v>44</v>
      </c>
      <c r="H46" s="3" t="s">
        <v>353</v>
      </c>
      <c r="K46" s="1" t="s">
        <v>427</v>
      </c>
    </row>
    <row r="47" spans="1:11" ht="16" customHeight="1" x14ac:dyDescent="0.2">
      <c r="A47" s="3" t="s">
        <v>11</v>
      </c>
      <c r="B47" s="3" t="s">
        <v>349</v>
      </c>
      <c r="C47" s="3" t="s">
        <v>68</v>
      </c>
      <c r="D47" s="3" t="s">
        <v>424</v>
      </c>
      <c r="E47" s="1">
        <f t="shared" si="0"/>
        <v>4</v>
      </c>
      <c r="F47" s="3" t="s">
        <v>359</v>
      </c>
      <c r="G47" s="3" t="s">
        <v>356</v>
      </c>
      <c r="H47" s="3" t="s">
        <v>353</v>
      </c>
      <c r="K47" s="1" t="s">
        <v>428</v>
      </c>
    </row>
    <row r="48" spans="1:11" ht="16" customHeight="1" x14ac:dyDescent="0.2">
      <c r="A48" s="3" t="s">
        <v>11</v>
      </c>
      <c r="B48" s="3" t="s">
        <v>349</v>
      </c>
      <c r="C48" s="3" t="s">
        <v>351</v>
      </c>
      <c r="D48" s="3" t="s">
        <v>424</v>
      </c>
      <c r="E48" s="1">
        <f t="shared" si="0"/>
        <v>5</v>
      </c>
      <c r="F48" s="3" t="s">
        <v>46</v>
      </c>
      <c r="G48" s="3" t="s">
        <v>46</v>
      </c>
      <c r="H48" s="3" t="s">
        <v>361</v>
      </c>
      <c r="K48" s="1" t="s">
        <v>429</v>
      </c>
    </row>
    <row r="49" spans="1:11" ht="16" customHeight="1" x14ac:dyDescent="0.2">
      <c r="A49" s="3" t="s">
        <v>11</v>
      </c>
      <c r="B49" s="3" t="s">
        <v>349</v>
      </c>
      <c r="C49" s="3" t="s">
        <v>351</v>
      </c>
      <c r="D49" s="3" t="s">
        <v>424</v>
      </c>
      <c r="E49" s="1">
        <f t="shared" si="0"/>
        <v>6</v>
      </c>
      <c r="F49" s="3" t="s">
        <v>363</v>
      </c>
      <c r="G49" s="3" t="s">
        <v>363</v>
      </c>
      <c r="H49" s="3" t="s">
        <v>353</v>
      </c>
      <c r="K49" s="1" t="s">
        <v>430</v>
      </c>
    </row>
    <row r="50" spans="1:11" ht="16" customHeight="1" x14ac:dyDescent="0.2">
      <c r="A50" s="3" t="s">
        <v>11</v>
      </c>
      <c r="B50" s="3" t="s">
        <v>349</v>
      </c>
      <c r="C50" s="3" t="s">
        <v>351</v>
      </c>
      <c r="D50" s="3" t="s">
        <v>424</v>
      </c>
      <c r="E50" s="1">
        <f t="shared" si="0"/>
        <v>7</v>
      </c>
      <c r="F50" s="3" t="s">
        <v>365</v>
      </c>
      <c r="G50" s="3" t="s">
        <v>366</v>
      </c>
      <c r="H50" s="3" t="s">
        <v>367</v>
      </c>
      <c r="K50" s="1" t="s">
        <v>431</v>
      </c>
    </row>
    <row r="51" spans="1:11" ht="16" customHeight="1" x14ac:dyDescent="0.2">
      <c r="A51" s="3" t="s">
        <v>11</v>
      </c>
      <c r="B51" s="3" t="s">
        <v>349</v>
      </c>
      <c r="C51" s="3" t="s">
        <v>351</v>
      </c>
      <c r="D51" s="3" t="s">
        <v>424</v>
      </c>
      <c r="E51" s="1">
        <f t="shared" si="0"/>
        <v>8</v>
      </c>
      <c r="F51" s="3" t="s">
        <v>369</v>
      </c>
      <c r="G51" s="3" t="s">
        <v>370</v>
      </c>
      <c r="H51" s="3" t="s">
        <v>367</v>
      </c>
      <c r="K51" s="1" t="s">
        <v>432</v>
      </c>
    </row>
    <row r="52" spans="1:11" ht="16" customHeight="1" x14ac:dyDescent="0.2">
      <c r="A52" s="3" t="s">
        <v>11</v>
      </c>
      <c r="B52" s="3" t="s">
        <v>349</v>
      </c>
      <c r="C52" s="3" t="s">
        <v>351</v>
      </c>
      <c r="D52" s="3" t="s">
        <v>424</v>
      </c>
      <c r="E52" s="1">
        <f t="shared" si="0"/>
        <v>9</v>
      </c>
      <c r="F52" s="3" t="s">
        <v>372</v>
      </c>
      <c r="G52" s="3" t="s">
        <v>373</v>
      </c>
      <c r="H52" s="3" t="s">
        <v>374</v>
      </c>
      <c r="K52" s="1" t="s">
        <v>433</v>
      </c>
    </row>
    <row r="53" spans="1:11" ht="16" customHeight="1" x14ac:dyDescent="0.2">
      <c r="A53" s="3" t="s">
        <v>11</v>
      </c>
      <c r="B53" s="3" t="s">
        <v>349</v>
      </c>
      <c r="C53" s="3" t="s">
        <v>351</v>
      </c>
      <c r="D53" s="3" t="s">
        <v>424</v>
      </c>
      <c r="E53" s="1">
        <f t="shared" si="0"/>
        <v>10</v>
      </c>
      <c r="F53" s="3" t="s">
        <v>376</v>
      </c>
      <c r="G53" s="3" t="s">
        <v>377</v>
      </c>
      <c r="H53" s="3" t="s">
        <v>378</v>
      </c>
      <c r="K53" s="1" t="s">
        <v>434</v>
      </c>
    </row>
    <row r="54" spans="1:11" ht="16" customHeight="1" x14ac:dyDescent="0.2">
      <c r="A54" s="3" t="s">
        <v>11</v>
      </c>
      <c r="B54" s="3" t="s">
        <v>349</v>
      </c>
      <c r="C54" s="3" t="s">
        <v>351</v>
      </c>
      <c r="D54" s="3" t="s">
        <v>424</v>
      </c>
      <c r="E54" s="1">
        <f t="shared" si="0"/>
        <v>11</v>
      </c>
      <c r="F54" s="3" t="s">
        <v>380</v>
      </c>
      <c r="G54" s="3" t="s">
        <v>381</v>
      </c>
      <c r="H54" s="3" t="s">
        <v>367</v>
      </c>
      <c r="K54" s="1" t="s">
        <v>435</v>
      </c>
    </row>
    <row r="55" spans="1:11" ht="16" customHeight="1" x14ac:dyDescent="0.2">
      <c r="A55" s="3" t="s">
        <v>11</v>
      </c>
      <c r="B55" s="3" t="s">
        <v>349</v>
      </c>
      <c r="C55" s="3" t="s">
        <v>339</v>
      </c>
      <c r="D55" s="3" t="s">
        <v>424</v>
      </c>
      <c r="E55" s="1">
        <f t="shared" si="0"/>
        <v>12</v>
      </c>
      <c r="F55" s="3" t="s">
        <v>56</v>
      </c>
      <c r="G55" s="3" t="s">
        <v>383</v>
      </c>
      <c r="H55" s="3" t="s">
        <v>353</v>
      </c>
      <c r="K55" s="1" t="s">
        <v>436</v>
      </c>
    </row>
    <row r="56" spans="1:11" ht="16" customHeight="1" x14ac:dyDescent="0.2">
      <c r="A56" s="3" t="s">
        <v>11</v>
      </c>
      <c r="B56" s="3" t="s">
        <v>349</v>
      </c>
      <c r="C56" s="3" t="s">
        <v>385</v>
      </c>
      <c r="D56" s="3" t="s">
        <v>424</v>
      </c>
      <c r="E56" s="1">
        <f t="shared" si="0"/>
        <v>13</v>
      </c>
      <c r="F56" s="3" t="s">
        <v>386</v>
      </c>
      <c r="G56" s="3" t="s">
        <v>387</v>
      </c>
      <c r="H56" s="3" t="s">
        <v>388</v>
      </c>
      <c r="K56" s="1" t="s">
        <v>437</v>
      </c>
    </row>
    <row r="57" spans="1:11" ht="16" customHeight="1" x14ac:dyDescent="0.2">
      <c r="A57" s="3" t="s">
        <v>11</v>
      </c>
      <c r="B57" s="3" t="s">
        <v>349</v>
      </c>
      <c r="C57" s="3" t="s">
        <v>390</v>
      </c>
      <c r="D57" s="3" t="s">
        <v>424</v>
      </c>
      <c r="E57" s="1">
        <f t="shared" si="0"/>
        <v>14</v>
      </c>
      <c r="F57" s="3" t="s">
        <v>391</v>
      </c>
      <c r="G57" s="3" t="s">
        <v>392</v>
      </c>
      <c r="H57" s="3" t="s">
        <v>353</v>
      </c>
      <c r="K57" s="1" t="s">
        <v>438</v>
      </c>
    </row>
    <row r="58" spans="1:11" ht="16" customHeight="1" x14ac:dyDescent="0.2">
      <c r="A58" s="3" t="s">
        <v>61</v>
      </c>
      <c r="B58" s="3" t="s">
        <v>439</v>
      </c>
      <c r="C58" s="3" t="s">
        <v>351</v>
      </c>
      <c r="D58" s="3" t="s">
        <v>440</v>
      </c>
      <c r="E58" s="1">
        <f t="shared" si="0"/>
        <v>1</v>
      </c>
      <c r="F58" s="3" t="s">
        <v>39</v>
      </c>
      <c r="G58" s="3" t="s">
        <v>441</v>
      </c>
      <c r="H58" s="3" t="s">
        <v>353</v>
      </c>
      <c r="K58" s="1" t="s">
        <v>442</v>
      </c>
    </row>
    <row r="59" spans="1:11" ht="16" customHeight="1" x14ac:dyDescent="0.2">
      <c r="A59" s="3" t="s">
        <v>61</v>
      </c>
      <c r="B59" s="3" t="s">
        <v>439</v>
      </c>
      <c r="C59" s="3" t="s">
        <v>68</v>
      </c>
      <c r="D59" s="3" t="s">
        <v>440</v>
      </c>
      <c r="E59" s="1">
        <f t="shared" si="0"/>
        <v>2</v>
      </c>
      <c r="F59" s="3" t="s">
        <v>355</v>
      </c>
      <c r="G59" s="3" t="s">
        <v>443</v>
      </c>
      <c r="H59" s="3" t="s">
        <v>353</v>
      </c>
      <c r="K59" s="1" t="s">
        <v>444</v>
      </c>
    </row>
    <row r="60" spans="1:11" ht="16" customHeight="1" x14ac:dyDescent="0.2">
      <c r="A60" s="3" t="s">
        <v>61</v>
      </c>
      <c r="B60" s="3" t="s">
        <v>439</v>
      </c>
      <c r="C60" s="3" t="s">
        <v>351</v>
      </c>
      <c r="D60" s="3" t="s">
        <v>440</v>
      </c>
      <c r="E60" s="1">
        <f t="shared" si="0"/>
        <v>3</v>
      </c>
      <c r="F60" s="3" t="s">
        <v>44</v>
      </c>
      <c r="G60" s="3" t="s">
        <v>44</v>
      </c>
      <c r="H60" s="3" t="s">
        <v>353</v>
      </c>
      <c r="K60" s="1" t="s">
        <v>445</v>
      </c>
    </row>
    <row r="61" spans="1:11" ht="16" customHeight="1" x14ac:dyDescent="0.2">
      <c r="A61" s="3" t="s">
        <v>61</v>
      </c>
      <c r="B61" s="3" t="s">
        <v>439</v>
      </c>
      <c r="C61" s="3" t="s">
        <v>68</v>
      </c>
      <c r="D61" s="3" t="s">
        <v>440</v>
      </c>
      <c r="E61" s="1">
        <f t="shared" si="0"/>
        <v>4</v>
      </c>
      <c r="F61" s="3" t="s">
        <v>359</v>
      </c>
      <c r="G61" s="3" t="s">
        <v>443</v>
      </c>
      <c r="H61" s="3" t="s">
        <v>353</v>
      </c>
      <c r="K61" s="1" t="s">
        <v>446</v>
      </c>
    </row>
    <row r="62" spans="1:11" ht="16" customHeight="1" x14ac:dyDescent="0.2">
      <c r="A62" s="3" t="s">
        <v>61</v>
      </c>
      <c r="B62" s="3" t="s">
        <v>439</v>
      </c>
      <c r="C62" s="3" t="s">
        <v>351</v>
      </c>
      <c r="D62" s="3" t="s">
        <v>440</v>
      </c>
      <c r="E62" s="1">
        <f t="shared" si="0"/>
        <v>5</v>
      </c>
      <c r="F62" s="3" t="s">
        <v>46</v>
      </c>
      <c r="G62" s="3" t="s">
        <v>46</v>
      </c>
      <c r="H62" s="3" t="s">
        <v>361</v>
      </c>
      <c r="K62" s="1" t="s">
        <v>447</v>
      </c>
    </row>
    <row r="63" spans="1:11" ht="16" customHeight="1" x14ac:dyDescent="0.2">
      <c r="A63" s="3" t="s">
        <v>61</v>
      </c>
      <c r="B63" s="3" t="s">
        <v>439</v>
      </c>
      <c r="C63" s="3" t="s">
        <v>351</v>
      </c>
      <c r="D63" s="3" t="s">
        <v>440</v>
      </c>
      <c r="E63" s="1">
        <f t="shared" si="0"/>
        <v>6</v>
      </c>
      <c r="F63" s="3" t="s">
        <v>363</v>
      </c>
      <c r="G63" s="3" t="s">
        <v>363</v>
      </c>
      <c r="H63" s="3" t="s">
        <v>353</v>
      </c>
      <c r="K63" s="1" t="s">
        <v>448</v>
      </c>
    </row>
    <row r="64" spans="1:11" ht="16" customHeight="1" x14ac:dyDescent="0.2">
      <c r="A64" s="3" t="s">
        <v>61</v>
      </c>
      <c r="B64" s="3" t="s">
        <v>439</v>
      </c>
      <c r="C64" s="3" t="s">
        <v>351</v>
      </c>
      <c r="D64" s="3" t="s">
        <v>440</v>
      </c>
      <c r="E64" s="1">
        <f t="shared" si="0"/>
        <v>7</v>
      </c>
      <c r="F64" s="3" t="s">
        <v>365</v>
      </c>
      <c r="G64" s="3" t="s">
        <v>366</v>
      </c>
      <c r="H64" s="3" t="s">
        <v>367</v>
      </c>
      <c r="K64" s="1" t="s">
        <v>449</v>
      </c>
    </row>
    <row r="65" spans="1:11" ht="16" customHeight="1" x14ac:dyDescent="0.2">
      <c r="A65" s="3" t="s">
        <v>61</v>
      </c>
      <c r="B65" s="3" t="s">
        <v>439</v>
      </c>
      <c r="C65" s="3" t="s">
        <v>351</v>
      </c>
      <c r="D65" s="3" t="s">
        <v>440</v>
      </c>
      <c r="E65" s="1">
        <f t="shared" si="0"/>
        <v>8</v>
      </c>
      <c r="F65" s="3" t="s">
        <v>369</v>
      </c>
      <c r="G65" s="3" t="s">
        <v>370</v>
      </c>
      <c r="H65" s="3" t="s">
        <v>367</v>
      </c>
      <c r="K65" s="1" t="s">
        <v>450</v>
      </c>
    </row>
    <row r="66" spans="1:11" ht="16" customHeight="1" x14ac:dyDescent="0.2">
      <c r="A66" s="3" t="s">
        <v>61</v>
      </c>
      <c r="B66" s="3" t="s">
        <v>439</v>
      </c>
      <c r="C66" s="3" t="s">
        <v>351</v>
      </c>
      <c r="D66" s="3" t="s">
        <v>440</v>
      </c>
      <c r="E66" s="1">
        <f t="shared" ref="E66:E129" si="1">IF(D66=D65, E65+1, 1)</f>
        <v>9</v>
      </c>
      <c r="F66" s="3" t="s">
        <v>372</v>
      </c>
      <c r="G66" s="3" t="s">
        <v>373</v>
      </c>
      <c r="H66" s="3" t="s">
        <v>374</v>
      </c>
      <c r="K66" s="1" t="s">
        <v>451</v>
      </c>
    </row>
    <row r="67" spans="1:11" ht="16" customHeight="1" x14ac:dyDescent="0.2">
      <c r="A67" s="3" t="s">
        <v>61</v>
      </c>
      <c r="B67" s="3" t="s">
        <v>439</v>
      </c>
      <c r="C67" s="3" t="s">
        <v>351</v>
      </c>
      <c r="D67" s="3" t="s">
        <v>440</v>
      </c>
      <c r="E67" s="1">
        <f t="shared" si="1"/>
        <v>10</v>
      </c>
      <c r="F67" s="3" t="s">
        <v>380</v>
      </c>
      <c r="G67" s="3" t="s">
        <v>381</v>
      </c>
      <c r="H67" s="3" t="s">
        <v>378</v>
      </c>
      <c r="K67" s="1" t="s">
        <v>452</v>
      </c>
    </row>
    <row r="68" spans="1:11" ht="16" customHeight="1" x14ac:dyDescent="0.2">
      <c r="A68" s="3" t="s">
        <v>61</v>
      </c>
      <c r="B68" s="3" t="s">
        <v>439</v>
      </c>
      <c r="C68" s="3" t="s">
        <v>453</v>
      </c>
      <c r="D68" s="3" t="s">
        <v>440</v>
      </c>
      <c r="E68" s="1">
        <f t="shared" si="1"/>
        <v>11</v>
      </c>
      <c r="F68" s="3" t="s">
        <v>376</v>
      </c>
      <c r="G68" s="3" t="s">
        <v>377</v>
      </c>
      <c r="H68" s="3" t="s">
        <v>367</v>
      </c>
      <c r="K68" s="1" t="s">
        <v>454</v>
      </c>
    </row>
    <row r="69" spans="1:11" ht="16" customHeight="1" x14ac:dyDescent="0.2">
      <c r="A69" s="3" t="s">
        <v>61</v>
      </c>
      <c r="B69" s="3" t="s">
        <v>439</v>
      </c>
      <c r="C69" s="3" t="s">
        <v>339</v>
      </c>
      <c r="D69" s="3" t="s">
        <v>440</v>
      </c>
      <c r="E69" s="1">
        <f t="shared" si="1"/>
        <v>12</v>
      </c>
      <c r="F69" s="3" t="s">
        <v>56</v>
      </c>
      <c r="G69" s="3" t="s">
        <v>383</v>
      </c>
      <c r="H69" s="3" t="s">
        <v>353</v>
      </c>
      <c r="K69" s="1" t="s">
        <v>455</v>
      </c>
    </row>
    <row r="70" spans="1:11" ht="16" customHeight="1" x14ac:dyDescent="0.2">
      <c r="A70" s="3" t="s">
        <v>61</v>
      </c>
      <c r="B70" s="3" t="s">
        <v>439</v>
      </c>
      <c r="C70" s="3" t="s">
        <v>385</v>
      </c>
      <c r="D70" s="3" t="s">
        <v>440</v>
      </c>
      <c r="E70" s="1">
        <f t="shared" si="1"/>
        <v>13</v>
      </c>
      <c r="F70" s="3" t="s">
        <v>386</v>
      </c>
      <c r="G70" s="3" t="s">
        <v>387</v>
      </c>
      <c r="H70" s="3" t="s">
        <v>388</v>
      </c>
      <c r="K70" s="1" t="s">
        <v>456</v>
      </c>
    </row>
    <row r="71" spans="1:11" ht="16" customHeight="1" x14ac:dyDescent="0.2">
      <c r="A71" s="3" t="s">
        <v>61</v>
      </c>
      <c r="B71" s="3" t="s">
        <v>439</v>
      </c>
      <c r="C71" s="3" t="s">
        <v>390</v>
      </c>
      <c r="D71" s="3" t="s">
        <v>440</v>
      </c>
      <c r="E71" s="1">
        <f t="shared" si="1"/>
        <v>14</v>
      </c>
      <c r="F71" s="3" t="s">
        <v>391</v>
      </c>
      <c r="G71" s="3" t="s">
        <v>392</v>
      </c>
      <c r="H71" s="3" t="s">
        <v>353</v>
      </c>
      <c r="K71" s="1" t="s">
        <v>457</v>
      </c>
    </row>
    <row r="72" spans="1:11" ht="16" customHeight="1" x14ac:dyDescent="0.2">
      <c r="A72" s="3" t="s">
        <v>61</v>
      </c>
      <c r="B72" s="3" t="s">
        <v>458</v>
      </c>
      <c r="C72" s="3" t="s">
        <v>351</v>
      </c>
      <c r="D72" s="3" t="s">
        <v>459</v>
      </c>
      <c r="E72" s="1">
        <f t="shared" si="1"/>
        <v>1</v>
      </c>
      <c r="F72" s="3" t="s">
        <v>39</v>
      </c>
      <c r="G72" s="3" t="s">
        <v>441</v>
      </c>
      <c r="H72" s="3" t="s">
        <v>353</v>
      </c>
      <c r="K72" s="1" t="s">
        <v>460</v>
      </c>
    </row>
    <row r="73" spans="1:11" ht="16" customHeight="1" x14ac:dyDescent="0.2">
      <c r="A73" s="3" t="s">
        <v>61</v>
      </c>
      <c r="B73" s="3" t="s">
        <v>458</v>
      </c>
      <c r="C73" s="3" t="s">
        <v>68</v>
      </c>
      <c r="D73" s="3" t="s">
        <v>459</v>
      </c>
      <c r="E73" s="1">
        <f t="shared" si="1"/>
        <v>2</v>
      </c>
      <c r="F73" s="3" t="s">
        <v>355</v>
      </c>
      <c r="G73" s="3" t="s">
        <v>443</v>
      </c>
      <c r="H73" s="3" t="s">
        <v>353</v>
      </c>
      <c r="K73" s="1" t="s">
        <v>461</v>
      </c>
    </row>
    <row r="74" spans="1:11" ht="16" customHeight="1" x14ac:dyDescent="0.2">
      <c r="A74" s="3" t="s">
        <v>61</v>
      </c>
      <c r="B74" s="3" t="s">
        <v>458</v>
      </c>
      <c r="C74" s="3" t="s">
        <v>351</v>
      </c>
      <c r="D74" s="3" t="s">
        <v>459</v>
      </c>
      <c r="E74" s="1">
        <f t="shared" si="1"/>
        <v>3</v>
      </c>
      <c r="F74" s="3" t="s">
        <v>44</v>
      </c>
      <c r="G74" s="3" t="s">
        <v>44</v>
      </c>
      <c r="H74" s="3" t="s">
        <v>353</v>
      </c>
      <c r="K74" s="1" t="s">
        <v>462</v>
      </c>
    </row>
    <row r="75" spans="1:11" ht="16" customHeight="1" x14ac:dyDescent="0.2">
      <c r="A75" s="3" t="s">
        <v>61</v>
      </c>
      <c r="B75" s="3" t="s">
        <v>458</v>
      </c>
      <c r="C75" s="3" t="s">
        <v>68</v>
      </c>
      <c r="D75" s="3" t="s">
        <v>459</v>
      </c>
      <c r="E75" s="1">
        <f t="shared" si="1"/>
        <v>4</v>
      </c>
      <c r="F75" s="3" t="s">
        <v>359</v>
      </c>
      <c r="G75" s="3" t="s">
        <v>443</v>
      </c>
      <c r="H75" s="3" t="s">
        <v>353</v>
      </c>
      <c r="K75" s="1" t="s">
        <v>463</v>
      </c>
    </row>
    <row r="76" spans="1:11" ht="16" customHeight="1" x14ac:dyDescent="0.2">
      <c r="A76" s="3" t="s">
        <v>61</v>
      </c>
      <c r="B76" s="3" t="s">
        <v>458</v>
      </c>
      <c r="C76" s="3" t="s">
        <v>351</v>
      </c>
      <c r="D76" s="3" t="s">
        <v>459</v>
      </c>
      <c r="E76" s="1">
        <f t="shared" si="1"/>
        <v>5</v>
      </c>
      <c r="F76" s="3" t="s">
        <v>46</v>
      </c>
      <c r="G76" s="3" t="s">
        <v>46</v>
      </c>
      <c r="H76" s="3" t="s">
        <v>361</v>
      </c>
      <c r="K76" s="1" t="s">
        <v>464</v>
      </c>
    </row>
    <row r="77" spans="1:11" ht="16" customHeight="1" x14ac:dyDescent="0.2">
      <c r="A77" s="3" t="s">
        <v>61</v>
      </c>
      <c r="B77" s="3" t="s">
        <v>458</v>
      </c>
      <c r="C77" s="3" t="s">
        <v>351</v>
      </c>
      <c r="D77" s="3" t="s">
        <v>459</v>
      </c>
      <c r="E77" s="1">
        <f t="shared" si="1"/>
        <v>6</v>
      </c>
      <c r="F77" s="3" t="s">
        <v>363</v>
      </c>
      <c r="G77" s="3" t="s">
        <v>363</v>
      </c>
      <c r="H77" s="3" t="s">
        <v>353</v>
      </c>
      <c r="K77" s="1" t="s">
        <v>465</v>
      </c>
    </row>
    <row r="78" spans="1:11" ht="16" customHeight="1" x14ac:dyDescent="0.2">
      <c r="A78" s="3" t="s">
        <v>61</v>
      </c>
      <c r="B78" s="3" t="s">
        <v>458</v>
      </c>
      <c r="C78" s="3" t="s">
        <v>351</v>
      </c>
      <c r="D78" s="3" t="s">
        <v>459</v>
      </c>
      <c r="E78" s="1">
        <f t="shared" si="1"/>
        <v>7</v>
      </c>
      <c r="F78" s="3" t="s">
        <v>365</v>
      </c>
      <c r="G78" s="3" t="s">
        <v>366</v>
      </c>
      <c r="H78" s="3" t="s">
        <v>367</v>
      </c>
      <c r="K78" s="1" t="s">
        <v>466</v>
      </c>
    </row>
    <row r="79" spans="1:11" ht="16" customHeight="1" x14ac:dyDescent="0.2">
      <c r="A79" s="3" t="s">
        <v>61</v>
      </c>
      <c r="B79" s="3" t="s">
        <v>458</v>
      </c>
      <c r="C79" s="3" t="s">
        <v>351</v>
      </c>
      <c r="D79" s="3" t="s">
        <v>459</v>
      </c>
      <c r="E79" s="1">
        <f t="shared" si="1"/>
        <v>8</v>
      </c>
      <c r="F79" s="3" t="s">
        <v>369</v>
      </c>
      <c r="G79" s="3" t="s">
        <v>370</v>
      </c>
      <c r="H79" s="3" t="s">
        <v>367</v>
      </c>
      <c r="K79" s="1" t="s">
        <v>467</v>
      </c>
    </row>
    <row r="80" spans="1:11" ht="16" customHeight="1" x14ac:dyDescent="0.2">
      <c r="A80" s="3" t="s">
        <v>61</v>
      </c>
      <c r="B80" s="3" t="s">
        <v>458</v>
      </c>
      <c r="C80" s="3" t="s">
        <v>351</v>
      </c>
      <c r="D80" s="3" t="s">
        <v>459</v>
      </c>
      <c r="E80" s="1">
        <f t="shared" si="1"/>
        <v>9</v>
      </c>
      <c r="F80" s="3" t="s">
        <v>372</v>
      </c>
      <c r="G80" s="3" t="s">
        <v>373</v>
      </c>
      <c r="H80" s="3" t="s">
        <v>374</v>
      </c>
      <c r="K80" s="1" t="s">
        <v>468</v>
      </c>
    </row>
    <row r="81" spans="1:11" ht="16" customHeight="1" x14ac:dyDescent="0.2">
      <c r="A81" s="3" t="s">
        <v>61</v>
      </c>
      <c r="B81" s="3" t="s">
        <v>458</v>
      </c>
      <c r="C81" s="3" t="s">
        <v>351</v>
      </c>
      <c r="D81" s="3" t="s">
        <v>459</v>
      </c>
      <c r="E81" s="1">
        <f t="shared" si="1"/>
        <v>10</v>
      </c>
      <c r="F81" s="3" t="s">
        <v>380</v>
      </c>
      <c r="G81" s="3" t="s">
        <v>381</v>
      </c>
      <c r="H81" s="3" t="s">
        <v>378</v>
      </c>
      <c r="K81" s="1" t="s">
        <v>469</v>
      </c>
    </row>
    <row r="82" spans="1:11" ht="16" customHeight="1" x14ac:dyDescent="0.2">
      <c r="A82" s="3" t="s">
        <v>61</v>
      </c>
      <c r="B82" s="3" t="s">
        <v>458</v>
      </c>
      <c r="C82" s="3" t="s">
        <v>453</v>
      </c>
      <c r="D82" s="3" t="s">
        <v>459</v>
      </c>
      <c r="E82" s="1">
        <f t="shared" si="1"/>
        <v>11</v>
      </c>
      <c r="F82" s="3" t="s">
        <v>376</v>
      </c>
      <c r="G82" s="3" t="s">
        <v>377</v>
      </c>
      <c r="H82" s="3" t="s">
        <v>367</v>
      </c>
      <c r="K82" s="1" t="s">
        <v>470</v>
      </c>
    </row>
    <row r="83" spans="1:11" ht="16" customHeight="1" x14ac:dyDescent="0.2">
      <c r="A83" s="3" t="s">
        <v>61</v>
      </c>
      <c r="B83" s="3" t="s">
        <v>458</v>
      </c>
      <c r="C83" s="3" t="s">
        <v>339</v>
      </c>
      <c r="D83" s="3" t="s">
        <v>459</v>
      </c>
      <c r="E83" s="1">
        <f t="shared" si="1"/>
        <v>12</v>
      </c>
      <c r="F83" s="3" t="s">
        <v>56</v>
      </c>
      <c r="G83" s="3" t="s">
        <v>383</v>
      </c>
      <c r="H83" s="3" t="s">
        <v>353</v>
      </c>
      <c r="K83" s="1" t="s">
        <v>471</v>
      </c>
    </row>
    <row r="84" spans="1:11" ht="16" customHeight="1" x14ac:dyDescent="0.2">
      <c r="A84" s="3" t="s">
        <v>61</v>
      </c>
      <c r="B84" s="3" t="s">
        <v>458</v>
      </c>
      <c r="C84" s="3" t="s">
        <v>385</v>
      </c>
      <c r="D84" s="3" t="s">
        <v>459</v>
      </c>
      <c r="E84" s="1">
        <f t="shared" si="1"/>
        <v>13</v>
      </c>
      <c r="F84" s="3" t="s">
        <v>386</v>
      </c>
      <c r="G84" s="3" t="s">
        <v>387</v>
      </c>
      <c r="H84" s="3" t="s">
        <v>388</v>
      </c>
      <c r="K84" s="1" t="s">
        <v>472</v>
      </c>
    </row>
    <row r="85" spans="1:11" ht="16" customHeight="1" x14ac:dyDescent="0.2">
      <c r="A85" s="3" t="s">
        <v>61</v>
      </c>
      <c r="B85" s="3" t="s">
        <v>458</v>
      </c>
      <c r="C85" s="3" t="s">
        <v>390</v>
      </c>
      <c r="D85" s="3" t="s">
        <v>459</v>
      </c>
      <c r="E85" s="1">
        <f t="shared" si="1"/>
        <v>14</v>
      </c>
      <c r="F85" s="3" t="s">
        <v>391</v>
      </c>
      <c r="G85" s="3" t="s">
        <v>392</v>
      </c>
      <c r="H85" s="3" t="s">
        <v>353</v>
      </c>
      <c r="K85" s="1" t="s">
        <v>473</v>
      </c>
    </row>
    <row r="86" spans="1:11" ht="16" customHeight="1" x14ac:dyDescent="0.2">
      <c r="A86" s="3" t="s">
        <v>61</v>
      </c>
      <c r="B86" s="3" t="s">
        <v>474</v>
      </c>
      <c r="C86" s="3" t="s">
        <v>351</v>
      </c>
      <c r="D86" s="3" t="s">
        <v>475</v>
      </c>
      <c r="E86" s="1">
        <f t="shared" si="1"/>
        <v>1</v>
      </c>
      <c r="F86" s="3" t="s">
        <v>39</v>
      </c>
      <c r="G86" s="3" t="s">
        <v>441</v>
      </c>
      <c r="H86" s="3" t="s">
        <v>353</v>
      </c>
      <c r="K86" s="1" t="s">
        <v>476</v>
      </c>
    </row>
    <row r="87" spans="1:11" ht="16" customHeight="1" x14ac:dyDescent="0.2">
      <c r="A87" s="3" t="s">
        <v>61</v>
      </c>
      <c r="B87" s="3" t="s">
        <v>474</v>
      </c>
      <c r="C87" s="3" t="s">
        <v>68</v>
      </c>
      <c r="D87" s="3" t="s">
        <v>475</v>
      </c>
      <c r="E87" s="1">
        <f t="shared" si="1"/>
        <v>2</v>
      </c>
      <c r="F87" s="3" t="s">
        <v>355</v>
      </c>
      <c r="G87" s="3" t="s">
        <v>443</v>
      </c>
      <c r="H87" s="3" t="s">
        <v>353</v>
      </c>
      <c r="K87" s="1" t="s">
        <v>477</v>
      </c>
    </row>
    <row r="88" spans="1:11" ht="16" customHeight="1" x14ac:dyDescent="0.2">
      <c r="A88" s="3" t="s">
        <v>61</v>
      </c>
      <c r="B88" s="3" t="s">
        <v>474</v>
      </c>
      <c r="C88" s="3" t="s">
        <v>351</v>
      </c>
      <c r="D88" s="3" t="s">
        <v>475</v>
      </c>
      <c r="E88" s="1">
        <f t="shared" si="1"/>
        <v>3</v>
      </c>
      <c r="F88" s="3" t="s">
        <v>44</v>
      </c>
      <c r="G88" s="3" t="s">
        <v>44</v>
      </c>
      <c r="H88" s="3" t="s">
        <v>353</v>
      </c>
      <c r="K88" s="1" t="s">
        <v>478</v>
      </c>
    </row>
    <row r="89" spans="1:11" ht="16" customHeight="1" x14ac:dyDescent="0.2">
      <c r="A89" s="3" t="s">
        <v>61</v>
      </c>
      <c r="B89" s="3" t="s">
        <v>474</v>
      </c>
      <c r="C89" s="3" t="s">
        <v>68</v>
      </c>
      <c r="D89" s="3" t="s">
        <v>475</v>
      </c>
      <c r="E89" s="1">
        <f t="shared" si="1"/>
        <v>4</v>
      </c>
      <c r="F89" s="3" t="s">
        <v>359</v>
      </c>
      <c r="G89" s="3" t="s">
        <v>443</v>
      </c>
      <c r="H89" s="3" t="s">
        <v>353</v>
      </c>
      <c r="K89" s="1" t="s">
        <v>479</v>
      </c>
    </row>
    <row r="90" spans="1:11" ht="16" customHeight="1" x14ac:dyDescent="0.2">
      <c r="A90" s="3" t="s">
        <v>61</v>
      </c>
      <c r="B90" s="3" t="s">
        <v>474</v>
      </c>
      <c r="C90" s="3" t="s">
        <v>351</v>
      </c>
      <c r="D90" s="3" t="s">
        <v>475</v>
      </c>
      <c r="E90" s="1">
        <f t="shared" si="1"/>
        <v>5</v>
      </c>
      <c r="F90" s="3" t="s">
        <v>46</v>
      </c>
      <c r="G90" s="3" t="s">
        <v>46</v>
      </c>
      <c r="H90" s="3" t="s">
        <v>361</v>
      </c>
      <c r="K90" s="1" t="s">
        <v>480</v>
      </c>
    </row>
    <row r="91" spans="1:11" ht="16" customHeight="1" x14ac:dyDescent="0.2">
      <c r="A91" s="3" t="s">
        <v>61</v>
      </c>
      <c r="B91" s="3" t="s">
        <v>474</v>
      </c>
      <c r="C91" s="3" t="s">
        <v>351</v>
      </c>
      <c r="D91" s="3" t="s">
        <v>475</v>
      </c>
      <c r="E91" s="1">
        <f t="shared" si="1"/>
        <v>6</v>
      </c>
      <c r="F91" s="3" t="s">
        <v>363</v>
      </c>
      <c r="G91" s="3" t="s">
        <v>363</v>
      </c>
      <c r="H91" s="3" t="s">
        <v>353</v>
      </c>
      <c r="K91" s="1" t="s">
        <v>481</v>
      </c>
    </row>
    <row r="92" spans="1:11" ht="16" customHeight="1" x14ac:dyDescent="0.2">
      <c r="A92" s="3" t="s">
        <v>61</v>
      </c>
      <c r="B92" s="3" t="s">
        <v>474</v>
      </c>
      <c r="C92" s="3" t="s">
        <v>351</v>
      </c>
      <c r="D92" s="3" t="s">
        <v>475</v>
      </c>
      <c r="E92" s="1">
        <f t="shared" si="1"/>
        <v>7</v>
      </c>
      <c r="F92" s="3" t="s">
        <v>365</v>
      </c>
      <c r="G92" s="3" t="s">
        <v>366</v>
      </c>
      <c r="H92" s="3" t="s">
        <v>367</v>
      </c>
      <c r="K92" s="1" t="s">
        <v>482</v>
      </c>
    </row>
    <row r="93" spans="1:11" ht="16" customHeight="1" x14ac:dyDescent="0.2">
      <c r="A93" s="3" t="s">
        <v>61</v>
      </c>
      <c r="B93" s="3" t="s">
        <v>474</v>
      </c>
      <c r="C93" s="3" t="s">
        <v>351</v>
      </c>
      <c r="D93" s="3" t="s">
        <v>475</v>
      </c>
      <c r="E93" s="1">
        <f t="shared" si="1"/>
        <v>8</v>
      </c>
      <c r="F93" s="3" t="s">
        <v>369</v>
      </c>
      <c r="G93" s="3" t="s">
        <v>370</v>
      </c>
      <c r="H93" s="3" t="s">
        <v>367</v>
      </c>
      <c r="K93" s="1" t="s">
        <v>483</v>
      </c>
    </row>
    <row r="94" spans="1:11" ht="16" customHeight="1" x14ac:dyDescent="0.2">
      <c r="A94" s="3" t="s">
        <v>61</v>
      </c>
      <c r="B94" s="3" t="s">
        <v>474</v>
      </c>
      <c r="C94" s="3" t="s">
        <v>351</v>
      </c>
      <c r="D94" s="3" t="s">
        <v>475</v>
      </c>
      <c r="E94" s="1">
        <f t="shared" si="1"/>
        <v>9</v>
      </c>
      <c r="F94" s="3" t="s">
        <v>372</v>
      </c>
      <c r="G94" s="3" t="s">
        <v>373</v>
      </c>
      <c r="H94" s="3" t="s">
        <v>374</v>
      </c>
      <c r="K94" s="1" t="s">
        <v>484</v>
      </c>
    </row>
    <row r="95" spans="1:11" ht="16" customHeight="1" x14ac:dyDescent="0.2">
      <c r="A95" s="3" t="s">
        <v>61</v>
      </c>
      <c r="B95" s="3" t="s">
        <v>474</v>
      </c>
      <c r="C95" s="3" t="s">
        <v>351</v>
      </c>
      <c r="D95" s="3" t="s">
        <v>475</v>
      </c>
      <c r="E95" s="1">
        <f t="shared" si="1"/>
        <v>10</v>
      </c>
      <c r="F95" s="3" t="s">
        <v>380</v>
      </c>
      <c r="G95" s="3" t="s">
        <v>381</v>
      </c>
      <c r="H95" s="3" t="s">
        <v>378</v>
      </c>
      <c r="K95" s="1" t="s">
        <v>485</v>
      </c>
    </row>
    <row r="96" spans="1:11" ht="16" customHeight="1" x14ac:dyDescent="0.2">
      <c r="A96" s="3" t="s">
        <v>61</v>
      </c>
      <c r="B96" s="3" t="s">
        <v>474</v>
      </c>
      <c r="C96" s="3" t="s">
        <v>453</v>
      </c>
      <c r="D96" s="3" t="s">
        <v>475</v>
      </c>
      <c r="E96" s="1">
        <f t="shared" si="1"/>
        <v>11</v>
      </c>
      <c r="F96" s="3" t="s">
        <v>376</v>
      </c>
      <c r="G96" s="3" t="s">
        <v>377</v>
      </c>
      <c r="H96" s="3" t="s">
        <v>367</v>
      </c>
      <c r="K96" s="1" t="s">
        <v>486</v>
      </c>
    </row>
    <row r="97" spans="1:11" ht="16" customHeight="1" x14ac:dyDescent="0.2">
      <c r="A97" s="3" t="s">
        <v>61</v>
      </c>
      <c r="B97" s="3" t="s">
        <v>474</v>
      </c>
      <c r="C97" s="3" t="s">
        <v>339</v>
      </c>
      <c r="D97" s="3" t="s">
        <v>475</v>
      </c>
      <c r="E97" s="1">
        <f t="shared" si="1"/>
        <v>12</v>
      </c>
      <c r="F97" s="3" t="s">
        <v>56</v>
      </c>
      <c r="G97" s="3" t="s">
        <v>383</v>
      </c>
      <c r="H97" s="3" t="s">
        <v>353</v>
      </c>
      <c r="K97" s="1" t="s">
        <v>487</v>
      </c>
    </row>
    <row r="98" spans="1:11" ht="16" customHeight="1" x14ac:dyDescent="0.2">
      <c r="A98" s="3" t="s">
        <v>61</v>
      </c>
      <c r="B98" s="3" t="s">
        <v>474</v>
      </c>
      <c r="C98" s="3" t="s">
        <v>385</v>
      </c>
      <c r="D98" s="3" t="s">
        <v>475</v>
      </c>
      <c r="E98" s="1">
        <f t="shared" si="1"/>
        <v>13</v>
      </c>
      <c r="F98" s="3" t="s">
        <v>386</v>
      </c>
      <c r="G98" s="3" t="s">
        <v>387</v>
      </c>
      <c r="H98" s="3" t="s">
        <v>388</v>
      </c>
      <c r="K98" s="1" t="s">
        <v>488</v>
      </c>
    </row>
    <row r="99" spans="1:11" ht="16" customHeight="1" x14ac:dyDescent="0.2">
      <c r="A99" s="3" t="s">
        <v>61</v>
      </c>
      <c r="B99" s="3" t="s">
        <v>474</v>
      </c>
      <c r="C99" s="3" t="s">
        <v>390</v>
      </c>
      <c r="D99" s="3" t="s">
        <v>475</v>
      </c>
      <c r="E99" s="1">
        <f t="shared" si="1"/>
        <v>14</v>
      </c>
      <c r="F99" s="3" t="s">
        <v>391</v>
      </c>
      <c r="G99" s="3" t="s">
        <v>392</v>
      </c>
      <c r="H99" s="3" t="s">
        <v>353</v>
      </c>
      <c r="K99" s="1" t="s">
        <v>489</v>
      </c>
    </row>
    <row r="100" spans="1:11" ht="16" customHeight="1" x14ac:dyDescent="0.2">
      <c r="A100" s="3" t="s">
        <v>61</v>
      </c>
      <c r="B100" s="3" t="s">
        <v>490</v>
      </c>
      <c r="C100" s="3" t="s">
        <v>351</v>
      </c>
      <c r="D100" s="3" t="s">
        <v>491</v>
      </c>
      <c r="E100" s="1">
        <f t="shared" si="1"/>
        <v>1</v>
      </c>
      <c r="F100" s="3" t="s">
        <v>39</v>
      </c>
      <c r="G100" s="3" t="s">
        <v>441</v>
      </c>
      <c r="H100" s="3" t="s">
        <v>353</v>
      </c>
      <c r="K100" s="1" t="s">
        <v>492</v>
      </c>
    </row>
    <row r="101" spans="1:11" ht="16" customHeight="1" x14ac:dyDescent="0.2">
      <c r="A101" s="3" t="s">
        <v>61</v>
      </c>
      <c r="B101" s="3" t="s">
        <v>490</v>
      </c>
      <c r="C101" s="3" t="s">
        <v>68</v>
      </c>
      <c r="D101" s="3" t="s">
        <v>491</v>
      </c>
      <c r="E101" s="1">
        <f t="shared" si="1"/>
        <v>2</v>
      </c>
      <c r="F101" s="3" t="s">
        <v>355</v>
      </c>
      <c r="G101" s="3" t="s">
        <v>443</v>
      </c>
      <c r="H101" s="3" t="s">
        <v>353</v>
      </c>
      <c r="K101" s="1" t="s">
        <v>493</v>
      </c>
    </row>
    <row r="102" spans="1:11" ht="16" customHeight="1" x14ac:dyDescent="0.2">
      <c r="A102" s="3" t="s">
        <v>61</v>
      </c>
      <c r="B102" s="3" t="s">
        <v>490</v>
      </c>
      <c r="C102" s="3" t="s">
        <v>351</v>
      </c>
      <c r="D102" s="3" t="s">
        <v>491</v>
      </c>
      <c r="E102" s="1">
        <f t="shared" si="1"/>
        <v>3</v>
      </c>
      <c r="F102" s="3" t="s">
        <v>44</v>
      </c>
      <c r="G102" s="3" t="s">
        <v>44</v>
      </c>
      <c r="H102" s="3" t="s">
        <v>353</v>
      </c>
      <c r="K102" s="1" t="s">
        <v>494</v>
      </c>
    </row>
    <row r="103" spans="1:11" ht="16" customHeight="1" x14ac:dyDescent="0.2">
      <c r="A103" s="3" t="s">
        <v>61</v>
      </c>
      <c r="B103" s="3" t="s">
        <v>490</v>
      </c>
      <c r="C103" s="3" t="s">
        <v>68</v>
      </c>
      <c r="D103" s="3" t="s">
        <v>491</v>
      </c>
      <c r="E103" s="1">
        <f t="shared" si="1"/>
        <v>4</v>
      </c>
      <c r="F103" s="3" t="s">
        <v>359</v>
      </c>
      <c r="G103" s="3" t="s">
        <v>443</v>
      </c>
      <c r="H103" s="3" t="s">
        <v>353</v>
      </c>
      <c r="K103" s="1" t="s">
        <v>495</v>
      </c>
    </row>
    <row r="104" spans="1:11" ht="16" customHeight="1" x14ac:dyDescent="0.2">
      <c r="A104" s="3" t="s">
        <v>61</v>
      </c>
      <c r="B104" s="3" t="s">
        <v>490</v>
      </c>
      <c r="C104" s="3" t="s">
        <v>351</v>
      </c>
      <c r="D104" s="3" t="s">
        <v>491</v>
      </c>
      <c r="E104" s="1">
        <f t="shared" si="1"/>
        <v>5</v>
      </c>
      <c r="F104" s="3" t="s">
        <v>46</v>
      </c>
      <c r="G104" s="3" t="s">
        <v>46</v>
      </c>
      <c r="H104" s="3" t="s">
        <v>361</v>
      </c>
      <c r="K104" s="1" t="s">
        <v>496</v>
      </c>
    </row>
    <row r="105" spans="1:11" ht="16" customHeight="1" x14ac:dyDescent="0.2">
      <c r="A105" s="3" t="s">
        <v>61</v>
      </c>
      <c r="B105" s="3" t="s">
        <v>490</v>
      </c>
      <c r="C105" s="3" t="s">
        <v>351</v>
      </c>
      <c r="D105" s="3" t="s">
        <v>491</v>
      </c>
      <c r="E105" s="1">
        <f t="shared" si="1"/>
        <v>6</v>
      </c>
      <c r="F105" s="3" t="s">
        <v>363</v>
      </c>
      <c r="G105" s="3" t="s">
        <v>363</v>
      </c>
      <c r="H105" s="3" t="s">
        <v>353</v>
      </c>
      <c r="K105" s="1" t="s">
        <v>497</v>
      </c>
    </row>
    <row r="106" spans="1:11" ht="16" customHeight="1" x14ac:dyDescent="0.2">
      <c r="A106" s="3" t="s">
        <v>61</v>
      </c>
      <c r="B106" s="3" t="s">
        <v>490</v>
      </c>
      <c r="C106" s="3" t="s">
        <v>351</v>
      </c>
      <c r="D106" s="3" t="s">
        <v>491</v>
      </c>
      <c r="E106" s="1">
        <f t="shared" si="1"/>
        <v>7</v>
      </c>
      <c r="F106" s="3" t="s">
        <v>365</v>
      </c>
      <c r="G106" s="3" t="s">
        <v>366</v>
      </c>
      <c r="H106" s="3" t="s">
        <v>367</v>
      </c>
      <c r="K106" s="1" t="s">
        <v>498</v>
      </c>
    </row>
    <row r="107" spans="1:11" ht="16" customHeight="1" x14ac:dyDescent="0.2">
      <c r="A107" s="3" t="s">
        <v>61</v>
      </c>
      <c r="B107" s="3" t="s">
        <v>490</v>
      </c>
      <c r="C107" s="3" t="s">
        <v>351</v>
      </c>
      <c r="D107" s="3" t="s">
        <v>491</v>
      </c>
      <c r="E107" s="1">
        <f t="shared" si="1"/>
        <v>8</v>
      </c>
      <c r="F107" s="3" t="s">
        <v>369</v>
      </c>
      <c r="G107" s="3" t="s">
        <v>370</v>
      </c>
      <c r="H107" s="3" t="s">
        <v>367</v>
      </c>
      <c r="K107" s="1" t="s">
        <v>499</v>
      </c>
    </row>
    <row r="108" spans="1:11" ht="16" customHeight="1" x14ac:dyDescent="0.2">
      <c r="A108" s="3" t="s">
        <v>61</v>
      </c>
      <c r="B108" s="3" t="s">
        <v>490</v>
      </c>
      <c r="C108" s="3" t="s">
        <v>351</v>
      </c>
      <c r="D108" s="3" t="s">
        <v>491</v>
      </c>
      <c r="E108" s="1">
        <f t="shared" si="1"/>
        <v>9</v>
      </c>
      <c r="F108" s="3" t="s">
        <v>372</v>
      </c>
      <c r="G108" s="3" t="s">
        <v>373</v>
      </c>
      <c r="H108" s="3" t="s">
        <v>374</v>
      </c>
      <c r="K108" s="1" t="s">
        <v>500</v>
      </c>
    </row>
    <row r="109" spans="1:11" ht="16" customHeight="1" x14ac:dyDescent="0.2">
      <c r="A109" s="3" t="s">
        <v>61</v>
      </c>
      <c r="B109" s="3" t="s">
        <v>490</v>
      </c>
      <c r="C109" s="3" t="s">
        <v>351</v>
      </c>
      <c r="D109" s="3" t="s">
        <v>491</v>
      </c>
      <c r="E109" s="1">
        <f t="shared" si="1"/>
        <v>10</v>
      </c>
      <c r="F109" s="3" t="s">
        <v>380</v>
      </c>
      <c r="G109" s="3" t="s">
        <v>381</v>
      </c>
      <c r="H109" s="3" t="s">
        <v>378</v>
      </c>
      <c r="K109" s="1" t="s">
        <v>501</v>
      </c>
    </row>
    <row r="110" spans="1:11" ht="16" customHeight="1" x14ac:dyDescent="0.2">
      <c r="A110" s="3" t="s">
        <v>61</v>
      </c>
      <c r="B110" s="3" t="s">
        <v>490</v>
      </c>
      <c r="C110" s="3" t="s">
        <v>453</v>
      </c>
      <c r="D110" s="3" t="s">
        <v>491</v>
      </c>
      <c r="E110" s="1">
        <f t="shared" si="1"/>
        <v>11</v>
      </c>
      <c r="F110" s="3" t="s">
        <v>376</v>
      </c>
      <c r="G110" s="3" t="s">
        <v>377</v>
      </c>
      <c r="H110" s="3" t="s">
        <v>367</v>
      </c>
      <c r="K110" s="1" t="s">
        <v>502</v>
      </c>
    </row>
    <row r="111" spans="1:11" ht="16" customHeight="1" x14ac:dyDescent="0.2">
      <c r="A111" s="3" t="s">
        <v>61</v>
      </c>
      <c r="B111" s="3" t="s">
        <v>490</v>
      </c>
      <c r="C111" s="3" t="s">
        <v>339</v>
      </c>
      <c r="D111" s="3" t="s">
        <v>491</v>
      </c>
      <c r="E111" s="1">
        <f t="shared" si="1"/>
        <v>12</v>
      </c>
      <c r="F111" s="3" t="s">
        <v>56</v>
      </c>
      <c r="G111" s="3" t="s">
        <v>383</v>
      </c>
      <c r="H111" s="3" t="s">
        <v>353</v>
      </c>
      <c r="K111" s="1" t="s">
        <v>503</v>
      </c>
    </row>
    <row r="112" spans="1:11" ht="16" customHeight="1" x14ac:dyDescent="0.2">
      <c r="A112" s="3" t="s">
        <v>61</v>
      </c>
      <c r="B112" s="3" t="s">
        <v>490</v>
      </c>
      <c r="C112" s="3" t="s">
        <v>385</v>
      </c>
      <c r="D112" s="3" t="s">
        <v>491</v>
      </c>
      <c r="E112" s="1">
        <f t="shared" si="1"/>
        <v>13</v>
      </c>
      <c r="F112" s="3" t="s">
        <v>386</v>
      </c>
      <c r="G112" s="3" t="s">
        <v>387</v>
      </c>
      <c r="H112" s="3" t="s">
        <v>388</v>
      </c>
      <c r="K112" s="1" t="s">
        <v>504</v>
      </c>
    </row>
    <row r="113" spans="1:11" ht="16" customHeight="1" x14ac:dyDescent="0.2">
      <c r="A113" s="3" t="s">
        <v>61</v>
      </c>
      <c r="B113" s="3" t="s">
        <v>490</v>
      </c>
      <c r="C113" s="3" t="s">
        <v>390</v>
      </c>
      <c r="D113" s="3" t="s">
        <v>491</v>
      </c>
      <c r="E113" s="1">
        <f t="shared" si="1"/>
        <v>14</v>
      </c>
      <c r="F113" s="3" t="s">
        <v>391</v>
      </c>
      <c r="G113" s="3" t="s">
        <v>392</v>
      </c>
      <c r="H113" s="3" t="s">
        <v>353</v>
      </c>
      <c r="K113" s="1" t="s">
        <v>505</v>
      </c>
    </row>
    <row r="114" spans="1:11" ht="16" customHeight="1" x14ac:dyDescent="0.2">
      <c r="A114" s="3" t="s">
        <v>61</v>
      </c>
      <c r="B114" s="3" t="s">
        <v>506</v>
      </c>
      <c r="C114" s="3" t="s">
        <v>351</v>
      </c>
      <c r="D114" s="3" t="s">
        <v>507</v>
      </c>
      <c r="E114" s="1">
        <f t="shared" si="1"/>
        <v>1</v>
      </c>
      <c r="F114" s="3" t="s">
        <v>39</v>
      </c>
      <c r="G114" s="3" t="s">
        <v>441</v>
      </c>
      <c r="H114" s="3" t="s">
        <v>353</v>
      </c>
      <c r="K114" s="1" t="s">
        <v>508</v>
      </c>
    </row>
    <row r="115" spans="1:11" ht="16" customHeight="1" x14ac:dyDescent="0.2">
      <c r="A115" s="3" t="s">
        <v>61</v>
      </c>
      <c r="B115" s="3" t="s">
        <v>506</v>
      </c>
      <c r="C115" s="3" t="s">
        <v>68</v>
      </c>
      <c r="D115" s="3" t="s">
        <v>507</v>
      </c>
      <c r="E115" s="1">
        <f t="shared" si="1"/>
        <v>2</v>
      </c>
      <c r="F115" s="3" t="s">
        <v>355</v>
      </c>
      <c r="G115" s="3" t="s">
        <v>443</v>
      </c>
      <c r="H115" s="3" t="s">
        <v>353</v>
      </c>
      <c r="K115" s="1" t="s">
        <v>509</v>
      </c>
    </row>
    <row r="116" spans="1:11" ht="16" customHeight="1" x14ac:dyDescent="0.2">
      <c r="A116" s="3" t="s">
        <v>61</v>
      </c>
      <c r="B116" s="3" t="s">
        <v>506</v>
      </c>
      <c r="C116" s="3" t="s">
        <v>351</v>
      </c>
      <c r="D116" s="3" t="s">
        <v>507</v>
      </c>
      <c r="E116" s="1">
        <f t="shared" si="1"/>
        <v>3</v>
      </c>
      <c r="F116" s="3" t="s">
        <v>44</v>
      </c>
      <c r="G116" s="3" t="s">
        <v>44</v>
      </c>
      <c r="H116" s="3" t="s">
        <v>353</v>
      </c>
      <c r="K116" s="1" t="s">
        <v>510</v>
      </c>
    </row>
    <row r="117" spans="1:11" ht="16" customHeight="1" x14ac:dyDescent="0.2">
      <c r="A117" s="3" t="s">
        <v>61</v>
      </c>
      <c r="B117" s="3" t="s">
        <v>506</v>
      </c>
      <c r="C117" s="3" t="s">
        <v>68</v>
      </c>
      <c r="D117" s="3" t="s">
        <v>507</v>
      </c>
      <c r="E117" s="1">
        <f t="shared" si="1"/>
        <v>4</v>
      </c>
      <c r="F117" s="3" t="s">
        <v>359</v>
      </c>
      <c r="G117" s="3" t="s">
        <v>443</v>
      </c>
      <c r="H117" s="3" t="s">
        <v>353</v>
      </c>
      <c r="K117" s="1" t="s">
        <v>511</v>
      </c>
    </row>
    <row r="118" spans="1:11" ht="16" customHeight="1" x14ac:dyDescent="0.2">
      <c r="A118" s="3" t="s">
        <v>61</v>
      </c>
      <c r="B118" s="3" t="s">
        <v>506</v>
      </c>
      <c r="C118" s="3" t="s">
        <v>351</v>
      </c>
      <c r="D118" s="3" t="s">
        <v>507</v>
      </c>
      <c r="E118" s="1">
        <f t="shared" si="1"/>
        <v>5</v>
      </c>
      <c r="F118" s="3" t="s">
        <v>46</v>
      </c>
      <c r="G118" s="3" t="s">
        <v>46</v>
      </c>
      <c r="H118" s="3" t="s">
        <v>361</v>
      </c>
      <c r="K118" s="1" t="s">
        <v>512</v>
      </c>
    </row>
    <row r="119" spans="1:11" ht="16" customHeight="1" x14ac:dyDescent="0.2">
      <c r="A119" s="3" t="s">
        <v>61</v>
      </c>
      <c r="B119" s="3" t="s">
        <v>506</v>
      </c>
      <c r="C119" s="3" t="s">
        <v>351</v>
      </c>
      <c r="D119" s="3" t="s">
        <v>507</v>
      </c>
      <c r="E119" s="1">
        <f t="shared" si="1"/>
        <v>6</v>
      </c>
      <c r="F119" s="3" t="s">
        <v>363</v>
      </c>
      <c r="G119" s="3" t="s">
        <v>363</v>
      </c>
      <c r="H119" s="3" t="s">
        <v>353</v>
      </c>
      <c r="K119" s="1" t="s">
        <v>513</v>
      </c>
    </row>
    <row r="120" spans="1:11" ht="16" customHeight="1" x14ac:dyDescent="0.2">
      <c r="A120" s="3" t="s">
        <v>61</v>
      </c>
      <c r="B120" s="3" t="s">
        <v>506</v>
      </c>
      <c r="C120" s="3" t="s">
        <v>351</v>
      </c>
      <c r="D120" s="3" t="s">
        <v>507</v>
      </c>
      <c r="E120" s="1">
        <f t="shared" si="1"/>
        <v>7</v>
      </c>
      <c r="F120" s="3" t="s">
        <v>365</v>
      </c>
      <c r="G120" s="3" t="s">
        <v>366</v>
      </c>
      <c r="H120" s="3" t="s">
        <v>367</v>
      </c>
      <c r="K120" s="1" t="s">
        <v>514</v>
      </c>
    </row>
    <row r="121" spans="1:11" ht="16" customHeight="1" x14ac:dyDescent="0.2">
      <c r="A121" s="3" t="s">
        <v>61</v>
      </c>
      <c r="B121" s="3" t="s">
        <v>506</v>
      </c>
      <c r="C121" s="3" t="s">
        <v>351</v>
      </c>
      <c r="D121" s="3" t="s">
        <v>507</v>
      </c>
      <c r="E121" s="1">
        <f t="shared" si="1"/>
        <v>8</v>
      </c>
      <c r="F121" s="3" t="s">
        <v>369</v>
      </c>
      <c r="G121" s="3" t="s">
        <v>370</v>
      </c>
      <c r="H121" s="3" t="s">
        <v>367</v>
      </c>
      <c r="K121" s="1" t="s">
        <v>515</v>
      </c>
    </row>
    <row r="122" spans="1:11" ht="16" customHeight="1" x14ac:dyDescent="0.2">
      <c r="A122" s="3" t="s">
        <v>61</v>
      </c>
      <c r="B122" s="3" t="s">
        <v>506</v>
      </c>
      <c r="C122" s="3" t="s">
        <v>351</v>
      </c>
      <c r="D122" s="3" t="s">
        <v>507</v>
      </c>
      <c r="E122" s="1">
        <f t="shared" si="1"/>
        <v>9</v>
      </c>
      <c r="F122" s="3" t="s">
        <v>372</v>
      </c>
      <c r="G122" s="3" t="s">
        <v>373</v>
      </c>
      <c r="H122" s="3" t="s">
        <v>374</v>
      </c>
      <c r="K122" s="1" t="s">
        <v>516</v>
      </c>
    </row>
    <row r="123" spans="1:11" ht="16" customHeight="1" x14ac:dyDescent="0.2">
      <c r="A123" s="3" t="s">
        <v>61</v>
      </c>
      <c r="B123" s="3" t="s">
        <v>506</v>
      </c>
      <c r="C123" s="3" t="s">
        <v>351</v>
      </c>
      <c r="D123" s="3" t="s">
        <v>507</v>
      </c>
      <c r="E123" s="1">
        <f t="shared" si="1"/>
        <v>10</v>
      </c>
      <c r="F123" s="3" t="s">
        <v>380</v>
      </c>
      <c r="G123" s="3" t="s">
        <v>381</v>
      </c>
      <c r="H123" s="3" t="s">
        <v>378</v>
      </c>
      <c r="K123" s="1" t="s">
        <v>517</v>
      </c>
    </row>
    <row r="124" spans="1:11" ht="16" customHeight="1" x14ac:dyDescent="0.2">
      <c r="A124" s="3" t="s">
        <v>61</v>
      </c>
      <c r="B124" s="3" t="s">
        <v>506</v>
      </c>
      <c r="C124" s="3" t="s">
        <v>453</v>
      </c>
      <c r="D124" s="3" t="s">
        <v>507</v>
      </c>
      <c r="E124" s="1">
        <f t="shared" si="1"/>
        <v>11</v>
      </c>
      <c r="F124" s="3" t="s">
        <v>376</v>
      </c>
      <c r="G124" s="3" t="s">
        <v>377</v>
      </c>
      <c r="H124" s="3" t="s">
        <v>367</v>
      </c>
      <c r="K124" s="1" t="s">
        <v>518</v>
      </c>
    </row>
    <row r="125" spans="1:11" ht="16" customHeight="1" x14ac:dyDescent="0.2">
      <c r="A125" s="3" t="s">
        <v>61</v>
      </c>
      <c r="B125" s="3" t="s">
        <v>506</v>
      </c>
      <c r="C125" s="3" t="s">
        <v>339</v>
      </c>
      <c r="D125" s="3" t="s">
        <v>507</v>
      </c>
      <c r="E125" s="1">
        <f t="shared" si="1"/>
        <v>12</v>
      </c>
      <c r="F125" s="3" t="s">
        <v>56</v>
      </c>
      <c r="G125" s="3" t="s">
        <v>383</v>
      </c>
      <c r="H125" s="3" t="s">
        <v>353</v>
      </c>
      <c r="K125" s="1" t="s">
        <v>519</v>
      </c>
    </row>
    <row r="126" spans="1:11" ht="16" customHeight="1" x14ac:dyDescent="0.2">
      <c r="A126" s="3" t="s">
        <v>61</v>
      </c>
      <c r="B126" s="3" t="s">
        <v>506</v>
      </c>
      <c r="C126" s="3" t="s">
        <v>385</v>
      </c>
      <c r="D126" s="3" t="s">
        <v>507</v>
      </c>
      <c r="E126" s="1">
        <f t="shared" si="1"/>
        <v>13</v>
      </c>
      <c r="F126" s="3" t="s">
        <v>386</v>
      </c>
      <c r="G126" s="3" t="s">
        <v>387</v>
      </c>
      <c r="H126" s="3" t="s">
        <v>388</v>
      </c>
      <c r="K126" s="1" t="s">
        <v>520</v>
      </c>
    </row>
    <row r="127" spans="1:11" ht="16" customHeight="1" x14ac:dyDescent="0.2">
      <c r="A127" s="3" t="s">
        <v>61</v>
      </c>
      <c r="B127" s="3" t="s">
        <v>506</v>
      </c>
      <c r="C127" s="3" t="s">
        <v>390</v>
      </c>
      <c r="D127" s="3" t="s">
        <v>507</v>
      </c>
      <c r="E127" s="1">
        <f t="shared" si="1"/>
        <v>14</v>
      </c>
      <c r="F127" s="3" t="s">
        <v>391</v>
      </c>
      <c r="G127" s="3" t="s">
        <v>392</v>
      </c>
      <c r="H127" s="3" t="s">
        <v>353</v>
      </c>
      <c r="K127" s="1" t="s">
        <v>521</v>
      </c>
    </row>
    <row r="128" spans="1:11" ht="16" customHeight="1" x14ac:dyDescent="0.2">
      <c r="A128" s="3" t="s">
        <v>61</v>
      </c>
      <c r="B128" s="3" t="s">
        <v>522</v>
      </c>
      <c r="C128" s="3" t="s">
        <v>351</v>
      </c>
      <c r="D128" s="3" t="s">
        <v>523</v>
      </c>
      <c r="E128" s="1">
        <f t="shared" si="1"/>
        <v>1</v>
      </c>
      <c r="F128" s="3" t="s">
        <v>39</v>
      </c>
      <c r="G128" s="3" t="s">
        <v>441</v>
      </c>
      <c r="H128" s="3" t="s">
        <v>353</v>
      </c>
      <c r="K128" s="1" t="s">
        <v>524</v>
      </c>
    </row>
    <row r="129" spans="1:11" ht="16" customHeight="1" x14ac:dyDescent="0.2">
      <c r="A129" s="3" t="s">
        <v>61</v>
      </c>
      <c r="B129" s="3" t="s">
        <v>522</v>
      </c>
      <c r="C129" s="3" t="s">
        <v>68</v>
      </c>
      <c r="D129" s="3" t="s">
        <v>523</v>
      </c>
      <c r="E129" s="1">
        <f t="shared" si="1"/>
        <v>2</v>
      </c>
      <c r="F129" s="3" t="s">
        <v>355</v>
      </c>
      <c r="G129" s="3" t="s">
        <v>443</v>
      </c>
      <c r="H129" s="3" t="s">
        <v>353</v>
      </c>
      <c r="K129" s="1" t="s">
        <v>525</v>
      </c>
    </row>
    <row r="130" spans="1:11" ht="16" customHeight="1" x14ac:dyDescent="0.2">
      <c r="A130" s="3" t="s">
        <v>61</v>
      </c>
      <c r="B130" s="3" t="s">
        <v>522</v>
      </c>
      <c r="C130" s="3" t="s">
        <v>351</v>
      </c>
      <c r="D130" s="3" t="s">
        <v>523</v>
      </c>
      <c r="E130" s="1">
        <f t="shared" ref="E130:E193" si="2">IF(D130=D129, E129+1, 1)</f>
        <v>3</v>
      </c>
      <c r="F130" s="3" t="s">
        <v>44</v>
      </c>
      <c r="G130" s="3" t="s">
        <v>44</v>
      </c>
      <c r="H130" s="3" t="s">
        <v>353</v>
      </c>
      <c r="K130" s="1" t="s">
        <v>526</v>
      </c>
    </row>
    <row r="131" spans="1:11" ht="16" customHeight="1" x14ac:dyDescent="0.2">
      <c r="A131" s="3" t="s">
        <v>61</v>
      </c>
      <c r="B131" s="3" t="s">
        <v>522</v>
      </c>
      <c r="C131" s="3" t="s">
        <v>68</v>
      </c>
      <c r="D131" s="3" t="s">
        <v>523</v>
      </c>
      <c r="E131" s="1">
        <f t="shared" si="2"/>
        <v>4</v>
      </c>
      <c r="F131" s="3" t="s">
        <v>359</v>
      </c>
      <c r="G131" s="3" t="s">
        <v>443</v>
      </c>
      <c r="H131" s="3" t="s">
        <v>353</v>
      </c>
      <c r="K131" s="1" t="s">
        <v>527</v>
      </c>
    </row>
    <row r="132" spans="1:11" ht="16" customHeight="1" x14ac:dyDescent="0.2">
      <c r="A132" s="3" t="s">
        <v>61</v>
      </c>
      <c r="B132" s="3" t="s">
        <v>522</v>
      </c>
      <c r="C132" s="3" t="s">
        <v>351</v>
      </c>
      <c r="D132" s="3" t="s">
        <v>523</v>
      </c>
      <c r="E132" s="1">
        <f t="shared" si="2"/>
        <v>5</v>
      </c>
      <c r="F132" s="3" t="s">
        <v>46</v>
      </c>
      <c r="G132" s="3" t="s">
        <v>46</v>
      </c>
      <c r="H132" s="3" t="s">
        <v>361</v>
      </c>
      <c r="K132" s="1" t="s">
        <v>528</v>
      </c>
    </row>
    <row r="133" spans="1:11" ht="16" customHeight="1" x14ac:dyDescent="0.2">
      <c r="A133" s="3" t="s">
        <v>61</v>
      </c>
      <c r="B133" s="3" t="s">
        <v>522</v>
      </c>
      <c r="C133" s="3" t="s">
        <v>351</v>
      </c>
      <c r="D133" s="3" t="s">
        <v>523</v>
      </c>
      <c r="E133" s="1">
        <f t="shared" si="2"/>
        <v>6</v>
      </c>
      <c r="F133" s="3" t="s">
        <v>363</v>
      </c>
      <c r="G133" s="3" t="s">
        <v>363</v>
      </c>
      <c r="H133" s="3" t="s">
        <v>353</v>
      </c>
      <c r="K133" s="1" t="s">
        <v>529</v>
      </c>
    </row>
    <row r="134" spans="1:11" ht="16" customHeight="1" x14ac:dyDescent="0.2">
      <c r="A134" s="3" t="s">
        <v>61</v>
      </c>
      <c r="B134" s="3" t="s">
        <v>522</v>
      </c>
      <c r="C134" s="3" t="s">
        <v>351</v>
      </c>
      <c r="D134" s="3" t="s">
        <v>523</v>
      </c>
      <c r="E134" s="1">
        <f t="shared" si="2"/>
        <v>7</v>
      </c>
      <c r="F134" s="3" t="s">
        <v>365</v>
      </c>
      <c r="G134" s="3" t="s">
        <v>366</v>
      </c>
      <c r="H134" s="3" t="s">
        <v>367</v>
      </c>
      <c r="K134" s="1" t="s">
        <v>530</v>
      </c>
    </row>
    <row r="135" spans="1:11" ht="16" customHeight="1" x14ac:dyDescent="0.2">
      <c r="A135" s="3" t="s">
        <v>61</v>
      </c>
      <c r="B135" s="3" t="s">
        <v>522</v>
      </c>
      <c r="C135" s="3" t="s">
        <v>351</v>
      </c>
      <c r="D135" s="3" t="s">
        <v>523</v>
      </c>
      <c r="E135" s="1">
        <f t="shared" si="2"/>
        <v>8</v>
      </c>
      <c r="F135" s="3" t="s">
        <v>369</v>
      </c>
      <c r="G135" s="3" t="s">
        <v>370</v>
      </c>
      <c r="H135" s="3" t="s">
        <v>367</v>
      </c>
      <c r="K135" s="1" t="s">
        <v>531</v>
      </c>
    </row>
    <row r="136" spans="1:11" ht="16" customHeight="1" x14ac:dyDescent="0.2">
      <c r="A136" s="3" t="s">
        <v>61</v>
      </c>
      <c r="B136" s="3" t="s">
        <v>522</v>
      </c>
      <c r="C136" s="3" t="s">
        <v>351</v>
      </c>
      <c r="D136" s="3" t="s">
        <v>523</v>
      </c>
      <c r="E136" s="1">
        <f t="shared" si="2"/>
        <v>9</v>
      </c>
      <c r="F136" s="3" t="s">
        <v>372</v>
      </c>
      <c r="G136" s="3" t="s">
        <v>373</v>
      </c>
      <c r="H136" s="3" t="s">
        <v>374</v>
      </c>
      <c r="K136" s="1" t="s">
        <v>532</v>
      </c>
    </row>
    <row r="137" spans="1:11" ht="16" customHeight="1" x14ac:dyDescent="0.2">
      <c r="A137" s="3" t="s">
        <v>61</v>
      </c>
      <c r="B137" s="3" t="s">
        <v>522</v>
      </c>
      <c r="C137" s="3" t="s">
        <v>351</v>
      </c>
      <c r="D137" s="3" t="s">
        <v>523</v>
      </c>
      <c r="E137" s="1">
        <f t="shared" si="2"/>
        <v>10</v>
      </c>
      <c r="F137" s="3" t="s">
        <v>380</v>
      </c>
      <c r="G137" s="3" t="s">
        <v>381</v>
      </c>
      <c r="H137" s="3" t="s">
        <v>378</v>
      </c>
      <c r="K137" s="1" t="s">
        <v>533</v>
      </c>
    </row>
    <row r="138" spans="1:11" ht="16" customHeight="1" x14ac:dyDescent="0.2">
      <c r="A138" s="3" t="s">
        <v>61</v>
      </c>
      <c r="B138" s="3" t="s">
        <v>522</v>
      </c>
      <c r="C138" s="3" t="s">
        <v>453</v>
      </c>
      <c r="D138" s="3" t="s">
        <v>523</v>
      </c>
      <c r="E138" s="1">
        <f t="shared" si="2"/>
        <v>11</v>
      </c>
      <c r="F138" s="3" t="s">
        <v>376</v>
      </c>
      <c r="G138" s="3" t="s">
        <v>377</v>
      </c>
      <c r="H138" s="3" t="s">
        <v>367</v>
      </c>
      <c r="K138" s="1" t="s">
        <v>534</v>
      </c>
    </row>
    <row r="139" spans="1:11" ht="16" customHeight="1" x14ac:dyDescent="0.2">
      <c r="A139" s="3" t="s">
        <v>61</v>
      </c>
      <c r="B139" s="3" t="s">
        <v>522</v>
      </c>
      <c r="C139" s="3" t="s">
        <v>339</v>
      </c>
      <c r="D139" s="3" t="s">
        <v>523</v>
      </c>
      <c r="E139" s="1">
        <f t="shared" si="2"/>
        <v>12</v>
      </c>
      <c r="F139" s="3" t="s">
        <v>56</v>
      </c>
      <c r="G139" s="3" t="s">
        <v>383</v>
      </c>
      <c r="H139" s="3" t="s">
        <v>353</v>
      </c>
      <c r="K139" s="1" t="s">
        <v>535</v>
      </c>
    </row>
    <row r="140" spans="1:11" ht="16" customHeight="1" x14ac:dyDescent="0.2">
      <c r="A140" s="3" t="s">
        <v>61</v>
      </c>
      <c r="B140" s="3" t="s">
        <v>522</v>
      </c>
      <c r="C140" s="3" t="s">
        <v>385</v>
      </c>
      <c r="D140" s="3" t="s">
        <v>523</v>
      </c>
      <c r="E140" s="1">
        <f t="shared" si="2"/>
        <v>13</v>
      </c>
      <c r="F140" s="3" t="s">
        <v>386</v>
      </c>
      <c r="G140" s="3" t="s">
        <v>387</v>
      </c>
      <c r="H140" s="3" t="s">
        <v>388</v>
      </c>
      <c r="K140" s="1" t="s">
        <v>536</v>
      </c>
    </row>
    <row r="141" spans="1:11" ht="16" customHeight="1" x14ac:dyDescent="0.2">
      <c r="A141" s="3" t="s">
        <v>61</v>
      </c>
      <c r="B141" s="3" t="s">
        <v>522</v>
      </c>
      <c r="C141" s="3" t="s">
        <v>390</v>
      </c>
      <c r="D141" s="3" t="s">
        <v>523</v>
      </c>
      <c r="E141" s="1">
        <f t="shared" si="2"/>
        <v>14</v>
      </c>
      <c r="F141" s="3" t="s">
        <v>391</v>
      </c>
      <c r="G141" s="3" t="s">
        <v>392</v>
      </c>
      <c r="H141" s="3" t="s">
        <v>353</v>
      </c>
      <c r="K141" s="1" t="s">
        <v>537</v>
      </c>
    </row>
    <row r="142" spans="1:11" ht="16" customHeight="1" x14ac:dyDescent="0.2">
      <c r="A142" s="3" t="s">
        <v>61</v>
      </c>
      <c r="B142" s="3" t="s">
        <v>538</v>
      </c>
      <c r="C142" s="3" t="s">
        <v>351</v>
      </c>
      <c r="D142" s="3" t="s">
        <v>539</v>
      </c>
      <c r="E142" s="1">
        <f t="shared" si="2"/>
        <v>1</v>
      </c>
      <c r="F142" s="3" t="s">
        <v>39</v>
      </c>
      <c r="G142" s="3" t="s">
        <v>441</v>
      </c>
      <c r="H142" s="3" t="s">
        <v>353</v>
      </c>
      <c r="K142" s="1" t="s">
        <v>540</v>
      </c>
    </row>
    <row r="143" spans="1:11" ht="16" customHeight="1" x14ac:dyDescent="0.2">
      <c r="A143" s="3" t="s">
        <v>61</v>
      </c>
      <c r="B143" s="3" t="s">
        <v>538</v>
      </c>
      <c r="C143" s="3" t="s">
        <v>68</v>
      </c>
      <c r="D143" s="3" t="s">
        <v>539</v>
      </c>
      <c r="E143" s="1">
        <f t="shared" si="2"/>
        <v>2</v>
      </c>
      <c r="F143" s="3" t="s">
        <v>355</v>
      </c>
      <c r="G143" s="3" t="s">
        <v>443</v>
      </c>
      <c r="H143" s="3" t="s">
        <v>353</v>
      </c>
      <c r="K143" s="1" t="s">
        <v>541</v>
      </c>
    </row>
    <row r="144" spans="1:11" ht="16" customHeight="1" x14ac:dyDescent="0.2">
      <c r="A144" s="3" t="s">
        <v>61</v>
      </c>
      <c r="B144" s="3" t="s">
        <v>538</v>
      </c>
      <c r="C144" s="3" t="s">
        <v>351</v>
      </c>
      <c r="D144" s="3" t="s">
        <v>539</v>
      </c>
      <c r="E144" s="1">
        <f t="shared" si="2"/>
        <v>3</v>
      </c>
      <c r="F144" s="3" t="s">
        <v>44</v>
      </c>
      <c r="G144" s="3" t="s">
        <v>44</v>
      </c>
      <c r="H144" s="3" t="s">
        <v>353</v>
      </c>
      <c r="K144" s="1" t="s">
        <v>542</v>
      </c>
    </row>
    <row r="145" spans="1:11" ht="16" customHeight="1" x14ac:dyDescent="0.2">
      <c r="A145" s="3" t="s">
        <v>61</v>
      </c>
      <c r="B145" s="3" t="s">
        <v>538</v>
      </c>
      <c r="C145" s="3" t="s">
        <v>68</v>
      </c>
      <c r="D145" s="3" t="s">
        <v>539</v>
      </c>
      <c r="E145" s="1">
        <f t="shared" si="2"/>
        <v>4</v>
      </c>
      <c r="F145" s="3" t="s">
        <v>359</v>
      </c>
      <c r="G145" s="3" t="s">
        <v>443</v>
      </c>
      <c r="H145" s="3" t="s">
        <v>353</v>
      </c>
      <c r="K145" s="1" t="s">
        <v>543</v>
      </c>
    </row>
    <row r="146" spans="1:11" ht="16" customHeight="1" x14ac:dyDescent="0.2">
      <c r="A146" s="3" t="s">
        <v>61</v>
      </c>
      <c r="B146" s="3" t="s">
        <v>538</v>
      </c>
      <c r="C146" s="3" t="s">
        <v>351</v>
      </c>
      <c r="D146" s="3" t="s">
        <v>539</v>
      </c>
      <c r="E146" s="1">
        <f t="shared" si="2"/>
        <v>5</v>
      </c>
      <c r="F146" s="3" t="s">
        <v>46</v>
      </c>
      <c r="G146" s="3" t="s">
        <v>46</v>
      </c>
      <c r="H146" s="3" t="s">
        <v>361</v>
      </c>
      <c r="K146" s="1" t="s">
        <v>544</v>
      </c>
    </row>
    <row r="147" spans="1:11" ht="16" customHeight="1" x14ac:dyDescent="0.2">
      <c r="A147" s="3" t="s">
        <v>61</v>
      </c>
      <c r="B147" s="3" t="s">
        <v>538</v>
      </c>
      <c r="C147" s="3" t="s">
        <v>351</v>
      </c>
      <c r="D147" s="3" t="s">
        <v>539</v>
      </c>
      <c r="E147" s="1">
        <f t="shared" si="2"/>
        <v>6</v>
      </c>
      <c r="F147" s="3" t="s">
        <v>363</v>
      </c>
      <c r="G147" s="3" t="s">
        <v>363</v>
      </c>
      <c r="H147" s="3" t="s">
        <v>353</v>
      </c>
      <c r="K147" s="1" t="s">
        <v>545</v>
      </c>
    </row>
    <row r="148" spans="1:11" ht="16" customHeight="1" x14ac:dyDescent="0.2">
      <c r="A148" s="3" t="s">
        <v>61</v>
      </c>
      <c r="B148" s="3" t="s">
        <v>538</v>
      </c>
      <c r="C148" s="3" t="s">
        <v>351</v>
      </c>
      <c r="D148" s="3" t="s">
        <v>539</v>
      </c>
      <c r="E148" s="1">
        <f t="shared" si="2"/>
        <v>7</v>
      </c>
      <c r="F148" s="3" t="s">
        <v>365</v>
      </c>
      <c r="G148" s="3" t="s">
        <v>366</v>
      </c>
      <c r="H148" s="3" t="s">
        <v>367</v>
      </c>
      <c r="K148" s="1" t="s">
        <v>546</v>
      </c>
    </row>
    <row r="149" spans="1:11" ht="16" customHeight="1" x14ac:dyDescent="0.2">
      <c r="A149" s="3" t="s">
        <v>61</v>
      </c>
      <c r="B149" s="3" t="s">
        <v>538</v>
      </c>
      <c r="C149" s="3" t="s">
        <v>351</v>
      </c>
      <c r="D149" s="3" t="s">
        <v>539</v>
      </c>
      <c r="E149" s="1">
        <f t="shared" si="2"/>
        <v>8</v>
      </c>
      <c r="F149" s="3" t="s">
        <v>369</v>
      </c>
      <c r="G149" s="3" t="s">
        <v>370</v>
      </c>
      <c r="H149" s="3" t="s">
        <v>367</v>
      </c>
      <c r="K149" s="1" t="s">
        <v>547</v>
      </c>
    </row>
    <row r="150" spans="1:11" ht="16" customHeight="1" x14ac:dyDescent="0.2">
      <c r="A150" s="3" t="s">
        <v>61</v>
      </c>
      <c r="B150" s="3" t="s">
        <v>538</v>
      </c>
      <c r="C150" s="3" t="s">
        <v>351</v>
      </c>
      <c r="D150" s="3" t="s">
        <v>539</v>
      </c>
      <c r="E150" s="1">
        <f t="shared" si="2"/>
        <v>9</v>
      </c>
      <c r="F150" s="3" t="s">
        <v>372</v>
      </c>
      <c r="G150" s="3" t="s">
        <v>373</v>
      </c>
      <c r="H150" s="3" t="s">
        <v>374</v>
      </c>
      <c r="K150" s="1" t="s">
        <v>548</v>
      </c>
    </row>
    <row r="151" spans="1:11" ht="16" customHeight="1" x14ac:dyDescent="0.2">
      <c r="A151" s="3" t="s">
        <v>61</v>
      </c>
      <c r="B151" s="3" t="s">
        <v>538</v>
      </c>
      <c r="C151" s="3" t="s">
        <v>351</v>
      </c>
      <c r="D151" s="3" t="s">
        <v>539</v>
      </c>
      <c r="E151" s="1">
        <f t="shared" si="2"/>
        <v>10</v>
      </c>
      <c r="F151" s="3" t="s">
        <v>380</v>
      </c>
      <c r="G151" s="3" t="s">
        <v>381</v>
      </c>
      <c r="H151" s="3" t="s">
        <v>378</v>
      </c>
      <c r="K151" s="1" t="s">
        <v>549</v>
      </c>
    </row>
    <row r="152" spans="1:11" ht="16" customHeight="1" x14ac:dyDescent="0.2">
      <c r="A152" s="3" t="s">
        <v>61</v>
      </c>
      <c r="B152" s="3" t="s">
        <v>538</v>
      </c>
      <c r="C152" s="3" t="s">
        <v>453</v>
      </c>
      <c r="D152" s="3" t="s">
        <v>539</v>
      </c>
      <c r="E152" s="1">
        <f t="shared" si="2"/>
        <v>11</v>
      </c>
      <c r="F152" s="3" t="s">
        <v>376</v>
      </c>
      <c r="G152" s="3" t="s">
        <v>377</v>
      </c>
      <c r="H152" s="3" t="s">
        <v>367</v>
      </c>
      <c r="K152" s="1" t="s">
        <v>550</v>
      </c>
    </row>
    <row r="153" spans="1:11" ht="16" customHeight="1" x14ac:dyDescent="0.2">
      <c r="A153" s="3" t="s">
        <v>61</v>
      </c>
      <c r="B153" s="3" t="s">
        <v>538</v>
      </c>
      <c r="C153" s="3" t="s">
        <v>339</v>
      </c>
      <c r="D153" s="3" t="s">
        <v>539</v>
      </c>
      <c r="E153" s="1">
        <f t="shared" si="2"/>
        <v>12</v>
      </c>
      <c r="F153" s="3" t="s">
        <v>56</v>
      </c>
      <c r="G153" s="3" t="s">
        <v>383</v>
      </c>
      <c r="H153" s="3" t="s">
        <v>353</v>
      </c>
      <c r="K153" s="1" t="s">
        <v>551</v>
      </c>
    </row>
    <row r="154" spans="1:11" ht="16" customHeight="1" x14ac:dyDescent="0.2">
      <c r="A154" s="3" t="s">
        <v>61</v>
      </c>
      <c r="B154" s="3" t="s">
        <v>538</v>
      </c>
      <c r="C154" s="3" t="s">
        <v>385</v>
      </c>
      <c r="D154" s="3" t="s">
        <v>539</v>
      </c>
      <c r="E154" s="1">
        <f t="shared" si="2"/>
        <v>13</v>
      </c>
      <c r="F154" s="3" t="s">
        <v>386</v>
      </c>
      <c r="G154" s="3" t="s">
        <v>387</v>
      </c>
      <c r="H154" s="3" t="s">
        <v>388</v>
      </c>
      <c r="K154" s="1" t="s">
        <v>552</v>
      </c>
    </row>
    <row r="155" spans="1:11" ht="16" customHeight="1" x14ac:dyDescent="0.2">
      <c r="A155" s="3" t="s">
        <v>61</v>
      </c>
      <c r="B155" s="3" t="s">
        <v>538</v>
      </c>
      <c r="C155" s="3" t="s">
        <v>390</v>
      </c>
      <c r="D155" s="3" t="s">
        <v>539</v>
      </c>
      <c r="E155" s="1">
        <f t="shared" si="2"/>
        <v>14</v>
      </c>
      <c r="F155" s="3" t="s">
        <v>391</v>
      </c>
      <c r="G155" s="3" t="s">
        <v>392</v>
      </c>
      <c r="H155" s="3" t="s">
        <v>353</v>
      </c>
      <c r="K155" s="1" t="s">
        <v>553</v>
      </c>
    </row>
    <row r="156" spans="1:11" ht="16" customHeight="1" x14ac:dyDescent="0.2">
      <c r="A156" s="3" t="s">
        <v>61</v>
      </c>
      <c r="B156" s="3" t="s">
        <v>554</v>
      </c>
      <c r="C156" s="3" t="s">
        <v>351</v>
      </c>
      <c r="D156" s="3" t="s">
        <v>555</v>
      </c>
      <c r="E156" s="1">
        <f t="shared" si="2"/>
        <v>1</v>
      </c>
      <c r="F156" s="3" t="s">
        <v>39</v>
      </c>
      <c r="G156" s="3" t="s">
        <v>441</v>
      </c>
      <c r="H156" s="3" t="s">
        <v>353</v>
      </c>
      <c r="K156" s="1" t="s">
        <v>556</v>
      </c>
    </row>
    <row r="157" spans="1:11" ht="16" customHeight="1" x14ac:dyDescent="0.2">
      <c r="A157" s="3" t="s">
        <v>61</v>
      </c>
      <c r="B157" s="3" t="s">
        <v>554</v>
      </c>
      <c r="C157" s="3" t="s">
        <v>68</v>
      </c>
      <c r="D157" s="3" t="s">
        <v>555</v>
      </c>
      <c r="E157" s="1">
        <f t="shared" si="2"/>
        <v>2</v>
      </c>
      <c r="F157" s="3" t="s">
        <v>355</v>
      </c>
      <c r="G157" s="3" t="s">
        <v>443</v>
      </c>
      <c r="H157" s="3" t="s">
        <v>353</v>
      </c>
      <c r="K157" s="1" t="s">
        <v>557</v>
      </c>
    </row>
    <row r="158" spans="1:11" ht="16" customHeight="1" x14ac:dyDescent="0.2">
      <c r="A158" s="3" t="s">
        <v>61</v>
      </c>
      <c r="B158" s="3" t="s">
        <v>554</v>
      </c>
      <c r="C158" s="3" t="s">
        <v>351</v>
      </c>
      <c r="D158" s="3" t="s">
        <v>555</v>
      </c>
      <c r="E158" s="1">
        <f t="shared" si="2"/>
        <v>3</v>
      </c>
      <c r="F158" s="3" t="s">
        <v>44</v>
      </c>
      <c r="G158" s="3" t="s">
        <v>44</v>
      </c>
      <c r="H158" s="3" t="s">
        <v>353</v>
      </c>
      <c r="K158" s="1" t="s">
        <v>558</v>
      </c>
    </row>
    <row r="159" spans="1:11" ht="16" customHeight="1" x14ac:dyDescent="0.2">
      <c r="A159" s="3" t="s">
        <v>61</v>
      </c>
      <c r="B159" s="3" t="s">
        <v>554</v>
      </c>
      <c r="C159" s="3" t="s">
        <v>68</v>
      </c>
      <c r="D159" s="3" t="s">
        <v>555</v>
      </c>
      <c r="E159" s="1">
        <f t="shared" si="2"/>
        <v>4</v>
      </c>
      <c r="F159" s="3" t="s">
        <v>359</v>
      </c>
      <c r="G159" s="3" t="s">
        <v>443</v>
      </c>
      <c r="H159" s="3" t="s">
        <v>353</v>
      </c>
      <c r="K159" s="1" t="s">
        <v>559</v>
      </c>
    </row>
    <row r="160" spans="1:11" ht="16" customHeight="1" x14ac:dyDescent="0.2">
      <c r="A160" s="3" t="s">
        <v>61</v>
      </c>
      <c r="B160" s="3" t="s">
        <v>554</v>
      </c>
      <c r="C160" s="3" t="s">
        <v>351</v>
      </c>
      <c r="D160" s="3" t="s">
        <v>555</v>
      </c>
      <c r="E160" s="1">
        <f t="shared" si="2"/>
        <v>5</v>
      </c>
      <c r="F160" s="3" t="s">
        <v>46</v>
      </c>
      <c r="G160" s="3" t="s">
        <v>46</v>
      </c>
      <c r="H160" s="3" t="s">
        <v>361</v>
      </c>
      <c r="K160" s="1" t="s">
        <v>560</v>
      </c>
    </row>
    <row r="161" spans="1:11" ht="16" customHeight="1" x14ac:dyDescent="0.2">
      <c r="A161" s="3" t="s">
        <v>61</v>
      </c>
      <c r="B161" s="3" t="s">
        <v>554</v>
      </c>
      <c r="C161" s="3" t="s">
        <v>351</v>
      </c>
      <c r="D161" s="3" t="s">
        <v>555</v>
      </c>
      <c r="E161" s="1">
        <f t="shared" si="2"/>
        <v>6</v>
      </c>
      <c r="F161" s="3" t="s">
        <v>363</v>
      </c>
      <c r="G161" s="3" t="s">
        <v>363</v>
      </c>
      <c r="H161" s="3" t="s">
        <v>353</v>
      </c>
      <c r="K161" s="1" t="s">
        <v>561</v>
      </c>
    </row>
    <row r="162" spans="1:11" ht="16" customHeight="1" x14ac:dyDescent="0.2">
      <c r="A162" s="3" t="s">
        <v>61</v>
      </c>
      <c r="B162" s="3" t="s">
        <v>554</v>
      </c>
      <c r="C162" s="3" t="s">
        <v>351</v>
      </c>
      <c r="D162" s="3" t="s">
        <v>555</v>
      </c>
      <c r="E162" s="1">
        <f t="shared" si="2"/>
        <v>7</v>
      </c>
      <c r="F162" s="3" t="s">
        <v>365</v>
      </c>
      <c r="G162" s="3" t="s">
        <v>366</v>
      </c>
      <c r="H162" s="3" t="s">
        <v>367</v>
      </c>
      <c r="K162" s="1" t="s">
        <v>562</v>
      </c>
    </row>
    <row r="163" spans="1:11" ht="16" customHeight="1" x14ac:dyDescent="0.2">
      <c r="A163" s="3" t="s">
        <v>61</v>
      </c>
      <c r="B163" s="3" t="s">
        <v>554</v>
      </c>
      <c r="C163" s="3" t="s">
        <v>351</v>
      </c>
      <c r="D163" s="3" t="s">
        <v>555</v>
      </c>
      <c r="E163" s="1">
        <f t="shared" si="2"/>
        <v>8</v>
      </c>
      <c r="F163" s="3" t="s">
        <v>369</v>
      </c>
      <c r="G163" s="3" t="s">
        <v>370</v>
      </c>
      <c r="H163" s="3" t="s">
        <v>367</v>
      </c>
      <c r="K163" s="1" t="s">
        <v>563</v>
      </c>
    </row>
    <row r="164" spans="1:11" ht="16" customHeight="1" x14ac:dyDescent="0.2">
      <c r="A164" s="3" t="s">
        <v>61</v>
      </c>
      <c r="B164" s="3" t="s">
        <v>554</v>
      </c>
      <c r="C164" s="3" t="s">
        <v>351</v>
      </c>
      <c r="D164" s="3" t="s">
        <v>555</v>
      </c>
      <c r="E164" s="1">
        <f t="shared" si="2"/>
        <v>9</v>
      </c>
      <c r="F164" s="3" t="s">
        <v>372</v>
      </c>
      <c r="G164" s="3" t="s">
        <v>373</v>
      </c>
      <c r="H164" s="3" t="s">
        <v>374</v>
      </c>
      <c r="K164" s="1" t="s">
        <v>564</v>
      </c>
    </row>
    <row r="165" spans="1:11" ht="16" customHeight="1" x14ac:dyDescent="0.2">
      <c r="A165" s="3" t="s">
        <v>61</v>
      </c>
      <c r="B165" s="3" t="s">
        <v>554</v>
      </c>
      <c r="C165" s="3" t="s">
        <v>351</v>
      </c>
      <c r="D165" s="3" t="s">
        <v>555</v>
      </c>
      <c r="E165" s="1">
        <f t="shared" si="2"/>
        <v>10</v>
      </c>
      <c r="F165" s="3" t="s">
        <v>380</v>
      </c>
      <c r="G165" s="3" t="s">
        <v>381</v>
      </c>
      <c r="H165" s="3" t="s">
        <v>378</v>
      </c>
      <c r="K165" s="1" t="s">
        <v>565</v>
      </c>
    </row>
    <row r="166" spans="1:11" ht="16" customHeight="1" x14ac:dyDescent="0.2">
      <c r="A166" s="3" t="s">
        <v>61</v>
      </c>
      <c r="B166" s="3" t="s">
        <v>554</v>
      </c>
      <c r="C166" s="3" t="s">
        <v>453</v>
      </c>
      <c r="D166" s="3" t="s">
        <v>555</v>
      </c>
      <c r="E166" s="1">
        <f t="shared" si="2"/>
        <v>11</v>
      </c>
      <c r="F166" s="3" t="s">
        <v>376</v>
      </c>
      <c r="G166" s="3" t="s">
        <v>377</v>
      </c>
      <c r="H166" s="3" t="s">
        <v>367</v>
      </c>
      <c r="K166" s="1" t="s">
        <v>566</v>
      </c>
    </row>
    <row r="167" spans="1:11" ht="16" customHeight="1" x14ac:dyDescent="0.2">
      <c r="A167" s="3" t="s">
        <v>61</v>
      </c>
      <c r="B167" s="3" t="s">
        <v>554</v>
      </c>
      <c r="C167" s="3" t="s">
        <v>339</v>
      </c>
      <c r="D167" s="3" t="s">
        <v>555</v>
      </c>
      <c r="E167" s="1">
        <f t="shared" si="2"/>
        <v>12</v>
      </c>
      <c r="F167" s="3" t="s">
        <v>56</v>
      </c>
      <c r="G167" s="3" t="s">
        <v>383</v>
      </c>
      <c r="H167" s="3" t="s">
        <v>353</v>
      </c>
      <c r="K167" s="1" t="s">
        <v>567</v>
      </c>
    </row>
    <row r="168" spans="1:11" ht="16" customHeight="1" x14ac:dyDescent="0.2">
      <c r="A168" s="3" t="s">
        <v>61</v>
      </c>
      <c r="B168" s="3" t="s">
        <v>554</v>
      </c>
      <c r="C168" s="3" t="s">
        <v>385</v>
      </c>
      <c r="D168" s="3" t="s">
        <v>555</v>
      </c>
      <c r="E168" s="1">
        <f t="shared" si="2"/>
        <v>13</v>
      </c>
      <c r="F168" s="3" t="s">
        <v>386</v>
      </c>
      <c r="G168" s="3" t="s">
        <v>387</v>
      </c>
      <c r="H168" s="3" t="s">
        <v>388</v>
      </c>
      <c r="K168" s="1" t="s">
        <v>568</v>
      </c>
    </row>
    <row r="169" spans="1:11" ht="16" customHeight="1" x14ac:dyDescent="0.2">
      <c r="A169" s="3" t="s">
        <v>61</v>
      </c>
      <c r="B169" s="3" t="s">
        <v>554</v>
      </c>
      <c r="C169" s="3" t="s">
        <v>390</v>
      </c>
      <c r="D169" s="3" t="s">
        <v>555</v>
      </c>
      <c r="E169" s="1">
        <f t="shared" si="2"/>
        <v>14</v>
      </c>
      <c r="F169" s="3" t="s">
        <v>391</v>
      </c>
      <c r="G169" s="3" t="s">
        <v>392</v>
      </c>
      <c r="H169" s="3" t="s">
        <v>353</v>
      </c>
      <c r="K169" s="1" t="s">
        <v>569</v>
      </c>
    </row>
    <row r="170" spans="1:11" ht="16" customHeight="1" x14ac:dyDescent="0.2">
      <c r="A170" s="3" t="s">
        <v>61</v>
      </c>
      <c r="B170" s="3" t="s">
        <v>570</v>
      </c>
      <c r="C170" s="3" t="s">
        <v>351</v>
      </c>
      <c r="D170" s="3" t="s">
        <v>571</v>
      </c>
      <c r="E170" s="1">
        <f t="shared" si="2"/>
        <v>1</v>
      </c>
      <c r="F170" s="3" t="s">
        <v>39</v>
      </c>
      <c r="G170" s="3" t="s">
        <v>441</v>
      </c>
      <c r="H170" s="3" t="s">
        <v>353</v>
      </c>
      <c r="K170" s="1" t="s">
        <v>572</v>
      </c>
    </row>
    <row r="171" spans="1:11" ht="16" customHeight="1" x14ac:dyDescent="0.2">
      <c r="A171" s="3" t="s">
        <v>61</v>
      </c>
      <c r="B171" s="3" t="s">
        <v>570</v>
      </c>
      <c r="C171" s="3" t="s">
        <v>68</v>
      </c>
      <c r="D171" s="3" t="s">
        <v>571</v>
      </c>
      <c r="E171" s="1">
        <f t="shared" si="2"/>
        <v>2</v>
      </c>
      <c r="F171" s="3" t="s">
        <v>355</v>
      </c>
      <c r="G171" s="3" t="s">
        <v>443</v>
      </c>
      <c r="H171" s="3" t="s">
        <v>353</v>
      </c>
      <c r="K171" s="1" t="s">
        <v>573</v>
      </c>
    </row>
    <row r="172" spans="1:11" ht="16" customHeight="1" x14ac:dyDescent="0.2">
      <c r="A172" s="3" t="s">
        <v>61</v>
      </c>
      <c r="B172" s="3" t="s">
        <v>570</v>
      </c>
      <c r="C172" s="3" t="s">
        <v>351</v>
      </c>
      <c r="D172" s="3" t="s">
        <v>571</v>
      </c>
      <c r="E172" s="1">
        <f t="shared" si="2"/>
        <v>3</v>
      </c>
      <c r="F172" s="3" t="s">
        <v>44</v>
      </c>
      <c r="G172" s="3" t="s">
        <v>44</v>
      </c>
      <c r="H172" s="3" t="s">
        <v>353</v>
      </c>
      <c r="K172" s="1" t="s">
        <v>574</v>
      </c>
    </row>
    <row r="173" spans="1:11" ht="16" customHeight="1" x14ac:dyDescent="0.2">
      <c r="A173" s="3" t="s">
        <v>61</v>
      </c>
      <c r="B173" s="3" t="s">
        <v>570</v>
      </c>
      <c r="C173" s="3" t="s">
        <v>68</v>
      </c>
      <c r="D173" s="3" t="s">
        <v>571</v>
      </c>
      <c r="E173" s="1">
        <f t="shared" si="2"/>
        <v>4</v>
      </c>
      <c r="F173" s="3" t="s">
        <v>359</v>
      </c>
      <c r="G173" s="3" t="s">
        <v>443</v>
      </c>
      <c r="H173" s="3" t="s">
        <v>353</v>
      </c>
      <c r="K173" s="1" t="s">
        <v>575</v>
      </c>
    </row>
    <row r="174" spans="1:11" ht="16" customHeight="1" x14ac:dyDescent="0.2">
      <c r="A174" s="3" t="s">
        <v>61</v>
      </c>
      <c r="B174" s="3" t="s">
        <v>570</v>
      </c>
      <c r="C174" s="3" t="s">
        <v>351</v>
      </c>
      <c r="D174" s="3" t="s">
        <v>571</v>
      </c>
      <c r="E174" s="1">
        <f t="shared" si="2"/>
        <v>5</v>
      </c>
      <c r="F174" s="3" t="s">
        <v>46</v>
      </c>
      <c r="G174" s="3" t="s">
        <v>46</v>
      </c>
      <c r="H174" s="3" t="s">
        <v>361</v>
      </c>
      <c r="K174" s="1" t="s">
        <v>576</v>
      </c>
    </row>
    <row r="175" spans="1:11" ht="16" customHeight="1" x14ac:dyDescent="0.2">
      <c r="A175" s="3" t="s">
        <v>61</v>
      </c>
      <c r="B175" s="3" t="s">
        <v>570</v>
      </c>
      <c r="C175" s="3" t="s">
        <v>351</v>
      </c>
      <c r="D175" s="3" t="s">
        <v>571</v>
      </c>
      <c r="E175" s="1">
        <f t="shared" si="2"/>
        <v>6</v>
      </c>
      <c r="F175" s="3" t="s">
        <v>363</v>
      </c>
      <c r="G175" s="3" t="s">
        <v>363</v>
      </c>
      <c r="H175" s="3" t="s">
        <v>353</v>
      </c>
      <c r="K175" s="1" t="s">
        <v>577</v>
      </c>
    </row>
    <row r="176" spans="1:11" ht="16" customHeight="1" x14ac:dyDescent="0.2">
      <c r="A176" s="3" t="s">
        <v>61</v>
      </c>
      <c r="B176" s="3" t="s">
        <v>570</v>
      </c>
      <c r="C176" s="3" t="s">
        <v>351</v>
      </c>
      <c r="D176" s="3" t="s">
        <v>571</v>
      </c>
      <c r="E176" s="1">
        <f t="shared" si="2"/>
        <v>7</v>
      </c>
      <c r="F176" s="3" t="s">
        <v>365</v>
      </c>
      <c r="G176" s="3" t="s">
        <v>366</v>
      </c>
      <c r="H176" s="3" t="s">
        <v>367</v>
      </c>
      <c r="K176" s="1" t="s">
        <v>578</v>
      </c>
    </row>
    <row r="177" spans="1:11" ht="16" customHeight="1" x14ac:dyDescent="0.2">
      <c r="A177" s="3" t="s">
        <v>61</v>
      </c>
      <c r="B177" s="3" t="s">
        <v>570</v>
      </c>
      <c r="C177" s="3" t="s">
        <v>351</v>
      </c>
      <c r="D177" s="3" t="s">
        <v>571</v>
      </c>
      <c r="E177" s="1">
        <f t="shared" si="2"/>
        <v>8</v>
      </c>
      <c r="F177" s="3" t="s">
        <v>369</v>
      </c>
      <c r="G177" s="3" t="s">
        <v>370</v>
      </c>
      <c r="H177" s="3" t="s">
        <v>367</v>
      </c>
      <c r="K177" s="1" t="s">
        <v>579</v>
      </c>
    </row>
    <row r="178" spans="1:11" ht="16" customHeight="1" x14ac:dyDescent="0.2">
      <c r="A178" s="3" t="s">
        <v>61</v>
      </c>
      <c r="B178" s="3" t="s">
        <v>570</v>
      </c>
      <c r="C178" s="3" t="s">
        <v>351</v>
      </c>
      <c r="D178" s="3" t="s">
        <v>571</v>
      </c>
      <c r="E178" s="1">
        <f t="shared" si="2"/>
        <v>9</v>
      </c>
      <c r="F178" s="3" t="s">
        <v>372</v>
      </c>
      <c r="G178" s="3" t="s">
        <v>373</v>
      </c>
      <c r="H178" s="3" t="s">
        <v>374</v>
      </c>
      <c r="K178" s="1" t="s">
        <v>580</v>
      </c>
    </row>
    <row r="179" spans="1:11" ht="16" customHeight="1" x14ac:dyDescent="0.2">
      <c r="A179" s="3" t="s">
        <v>61</v>
      </c>
      <c r="B179" s="3" t="s">
        <v>570</v>
      </c>
      <c r="C179" s="3" t="s">
        <v>351</v>
      </c>
      <c r="D179" s="3" t="s">
        <v>571</v>
      </c>
      <c r="E179" s="1">
        <f t="shared" si="2"/>
        <v>10</v>
      </c>
      <c r="F179" s="3" t="s">
        <v>380</v>
      </c>
      <c r="G179" s="3" t="s">
        <v>381</v>
      </c>
      <c r="H179" s="3" t="s">
        <v>378</v>
      </c>
      <c r="K179" s="1" t="s">
        <v>581</v>
      </c>
    </row>
    <row r="180" spans="1:11" ht="16" customHeight="1" x14ac:dyDescent="0.2">
      <c r="A180" s="3" t="s">
        <v>61</v>
      </c>
      <c r="B180" s="3" t="s">
        <v>570</v>
      </c>
      <c r="C180" s="3" t="s">
        <v>453</v>
      </c>
      <c r="D180" s="3" t="s">
        <v>571</v>
      </c>
      <c r="E180" s="1">
        <f t="shared" si="2"/>
        <v>11</v>
      </c>
      <c r="F180" s="3" t="s">
        <v>376</v>
      </c>
      <c r="G180" s="3" t="s">
        <v>377</v>
      </c>
      <c r="H180" s="3" t="s">
        <v>367</v>
      </c>
      <c r="K180" s="1" t="s">
        <v>582</v>
      </c>
    </row>
    <row r="181" spans="1:11" ht="16" customHeight="1" x14ac:dyDescent="0.2">
      <c r="A181" s="3" t="s">
        <v>61</v>
      </c>
      <c r="B181" s="3" t="s">
        <v>570</v>
      </c>
      <c r="C181" s="3" t="s">
        <v>339</v>
      </c>
      <c r="D181" s="3" t="s">
        <v>571</v>
      </c>
      <c r="E181" s="1">
        <f t="shared" si="2"/>
        <v>12</v>
      </c>
      <c r="F181" s="3" t="s">
        <v>56</v>
      </c>
      <c r="G181" s="3" t="s">
        <v>383</v>
      </c>
      <c r="H181" s="3" t="s">
        <v>353</v>
      </c>
      <c r="K181" s="1" t="s">
        <v>583</v>
      </c>
    </row>
    <row r="182" spans="1:11" ht="16" customHeight="1" x14ac:dyDescent="0.2">
      <c r="A182" s="3" t="s">
        <v>61</v>
      </c>
      <c r="B182" s="3" t="s">
        <v>570</v>
      </c>
      <c r="C182" s="3" t="s">
        <v>385</v>
      </c>
      <c r="D182" s="3" t="s">
        <v>571</v>
      </c>
      <c r="E182" s="1">
        <f t="shared" si="2"/>
        <v>13</v>
      </c>
      <c r="F182" s="3" t="s">
        <v>386</v>
      </c>
      <c r="G182" s="3" t="s">
        <v>387</v>
      </c>
      <c r="H182" s="3" t="s">
        <v>388</v>
      </c>
      <c r="K182" s="1" t="s">
        <v>584</v>
      </c>
    </row>
    <row r="183" spans="1:11" ht="16" customHeight="1" x14ac:dyDescent="0.2">
      <c r="A183" s="3" t="s">
        <v>61</v>
      </c>
      <c r="B183" s="3" t="s">
        <v>570</v>
      </c>
      <c r="C183" s="3" t="s">
        <v>390</v>
      </c>
      <c r="D183" s="3" t="s">
        <v>571</v>
      </c>
      <c r="E183" s="1">
        <f t="shared" si="2"/>
        <v>14</v>
      </c>
      <c r="F183" s="3" t="s">
        <v>391</v>
      </c>
      <c r="G183" s="3" t="s">
        <v>392</v>
      </c>
      <c r="H183" s="3" t="s">
        <v>353</v>
      </c>
      <c r="K183" s="1" t="s">
        <v>585</v>
      </c>
    </row>
    <row r="184" spans="1:11" ht="16" customHeight="1" x14ac:dyDescent="0.2">
      <c r="A184" s="3" t="s">
        <v>61</v>
      </c>
      <c r="B184" s="3" t="s">
        <v>586</v>
      </c>
      <c r="C184" s="3" t="s">
        <v>351</v>
      </c>
      <c r="D184" s="3" t="s">
        <v>587</v>
      </c>
      <c r="E184" s="1">
        <f t="shared" si="2"/>
        <v>1</v>
      </c>
      <c r="F184" s="3" t="s">
        <v>39</v>
      </c>
      <c r="G184" s="3" t="s">
        <v>441</v>
      </c>
      <c r="H184" s="3" t="s">
        <v>353</v>
      </c>
      <c r="K184" s="1" t="s">
        <v>588</v>
      </c>
    </row>
    <row r="185" spans="1:11" ht="16" customHeight="1" x14ac:dyDescent="0.2">
      <c r="A185" s="3" t="s">
        <v>61</v>
      </c>
      <c r="B185" s="3" t="s">
        <v>586</v>
      </c>
      <c r="C185" s="3" t="s">
        <v>68</v>
      </c>
      <c r="D185" s="3" t="s">
        <v>587</v>
      </c>
      <c r="E185" s="1">
        <f t="shared" si="2"/>
        <v>2</v>
      </c>
      <c r="F185" s="3" t="s">
        <v>355</v>
      </c>
      <c r="G185" s="3" t="s">
        <v>443</v>
      </c>
      <c r="H185" s="3" t="s">
        <v>353</v>
      </c>
      <c r="K185" s="1" t="s">
        <v>589</v>
      </c>
    </row>
    <row r="186" spans="1:11" ht="16" customHeight="1" x14ac:dyDescent="0.2">
      <c r="A186" s="3" t="s">
        <v>61</v>
      </c>
      <c r="B186" s="3" t="s">
        <v>586</v>
      </c>
      <c r="C186" s="3" t="s">
        <v>351</v>
      </c>
      <c r="D186" s="3" t="s">
        <v>587</v>
      </c>
      <c r="E186" s="1">
        <f t="shared" si="2"/>
        <v>3</v>
      </c>
      <c r="F186" s="3" t="s">
        <v>44</v>
      </c>
      <c r="G186" s="3" t="s">
        <v>44</v>
      </c>
      <c r="H186" s="3" t="s">
        <v>353</v>
      </c>
      <c r="K186" s="1" t="s">
        <v>590</v>
      </c>
    </row>
    <row r="187" spans="1:11" ht="16" customHeight="1" x14ac:dyDescent="0.2">
      <c r="A187" s="3" t="s">
        <v>61</v>
      </c>
      <c r="B187" s="3" t="s">
        <v>586</v>
      </c>
      <c r="C187" s="3" t="s">
        <v>68</v>
      </c>
      <c r="D187" s="3" t="s">
        <v>587</v>
      </c>
      <c r="E187" s="1">
        <f t="shared" si="2"/>
        <v>4</v>
      </c>
      <c r="F187" s="3" t="s">
        <v>359</v>
      </c>
      <c r="G187" s="3" t="s">
        <v>443</v>
      </c>
      <c r="H187" s="3" t="s">
        <v>353</v>
      </c>
      <c r="K187" s="1" t="s">
        <v>591</v>
      </c>
    </row>
    <row r="188" spans="1:11" ht="16" customHeight="1" x14ac:dyDescent="0.2">
      <c r="A188" s="3" t="s">
        <v>61</v>
      </c>
      <c r="B188" s="3" t="s">
        <v>586</v>
      </c>
      <c r="C188" s="3" t="s">
        <v>351</v>
      </c>
      <c r="D188" s="3" t="s">
        <v>587</v>
      </c>
      <c r="E188" s="1">
        <f t="shared" si="2"/>
        <v>5</v>
      </c>
      <c r="F188" s="3" t="s">
        <v>46</v>
      </c>
      <c r="G188" s="3" t="s">
        <v>46</v>
      </c>
      <c r="H188" s="3" t="s">
        <v>361</v>
      </c>
      <c r="K188" s="1" t="s">
        <v>592</v>
      </c>
    </row>
    <row r="189" spans="1:11" ht="16" customHeight="1" x14ac:dyDescent="0.2">
      <c r="A189" s="3" t="s">
        <v>61</v>
      </c>
      <c r="B189" s="3" t="s">
        <v>586</v>
      </c>
      <c r="C189" s="3" t="s">
        <v>351</v>
      </c>
      <c r="D189" s="3" t="s">
        <v>587</v>
      </c>
      <c r="E189" s="1">
        <f t="shared" si="2"/>
        <v>6</v>
      </c>
      <c r="F189" s="3" t="s">
        <v>363</v>
      </c>
      <c r="G189" s="3" t="s">
        <v>363</v>
      </c>
      <c r="H189" s="3" t="s">
        <v>353</v>
      </c>
      <c r="K189" s="1" t="s">
        <v>593</v>
      </c>
    </row>
    <row r="190" spans="1:11" ht="16" customHeight="1" x14ac:dyDescent="0.2">
      <c r="A190" s="3" t="s">
        <v>61</v>
      </c>
      <c r="B190" s="3" t="s">
        <v>586</v>
      </c>
      <c r="C190" s="3" t="s">
        <v>351</v>
      </c>
      <c r="D190" s="3" t="s">
        <v>587</v>
      </c>
      <c r="E190" s="1">
        <f t="shared" si="2"/>
        <v>7</v>
      </c>
      <c r="F190" s="3" t="s">
        <v>365</v>
      </c>
      <c r="G190" s="3" t="s">
        <v>366</v>
      </c>
      <c r="H190" s="3" t="s">
        <v>367</v>
      </c>
      <c r="K190" s="1" t="s">
        <v>594</v>
      </c>
    </row>
    <row r="191" spans="1:11" ht="16" customHeight="1" x14ac:dyDescent="0.2">
      <c r="A191" s="3" t="s">
        <v>61</v>
      </c>
      <c r="B191" s="3" t="s">
        <v>586</v>
      </c>
      <c r="C191" s="3" t="s">
        <v>351</v>
      </c>
      <c r="D191" s="3" t="s">
        <v>587</v>
      </c>
      <c r="E191" s="1">
        <f t="shared" si="2"/>
        <v>8</v>
      </c>
      <c r="F191" s="3" t="s">
        <v>369</v>
      </c>
      <c r="G191" s="3" t="s">
        <v>370</v>
      </c>
      <c r="H191" s="3" t="s">
        <v>367</v>
      </c>
      <c r="K191" s="1" t="s">
        <v>595</v>
      </c>
    </row>
    <row r="192" spans="1:11" ht="16" customHeight="1" x14ac:dyDescent="0.2">
      <c r="A192" s="3" t="s">
        <v>61</v>
      </c>
      <c r="B192" s="3" t="s">
        <v>586</v>
      </c>
      <c r="C192" s="3" t="s">
        <v>351</v>
      </c>
      <c r="D192" s="3" t="s">
        <v>587</v>
      </c>
      <c r="E192" s="1">
        <f t="shared" si="2"/>
        <v>9</v>
      </c>
      <c r="F192" s="3" t="s">
        <v>372</v>
      </c>
      <c r="G192" s="3" t="s">
        <v>373</v>
      </c>
      <c r="H192" s="3" t="s">
        <v>374</v>
      </c>
      <c r="K192" s="1" t="s">
        <v>596</v>
      </c>
    </row>
    <row r="193" spans="1:11" ht="16" customHeight="1" x14ac:dyDescent="0.2">
      <c r="A193" s="3" t="s">
        <v>61</v>
      </c>
      <c r="B193" s="3" t="s">
        <v>586</v>
      </c>
      <c r="C193" s="3" t="s">
        <v>351</v>
      </c>
      <c r="D193" s="3" t="s">
        <v>587</v>
      </c>
      <c r="E193" s="1">
        <f t="shared" si="2"/>
        <v>10</v>
      </c>
      <c r="F193" s="3" t="s">
        <v>380</v>
      </c>
      <c r="G193" s="3" t="s">
        <v>381</v>
      </c>
      <c r="H193" s="3" t="s">
        <v>378</v>
      </c>
      <c r="K193" s="1" t="s">
        <v>597</v>
      </c>
    </row>
    <row r="194" spans="1:11" ht="16" customHeight="1" x14ac:dyDescent="0.2">
      <c r="A194" s="3" t="s">
        <v>61</v>
      </c>
      <c r="B194" s="3" t="s">
        <v>586</v>
      </c>
      <c r="C194" s="3" t="s">
        <v>453</v>
      </c>
      <c r="D194" s="3" t="s">
        <v>587</v>
      </c>
      <c r="E194" s="1">
        <f t="shared" ref="E194:E257" si="3">IF(D194=D193, E193+1, 1)</f>
        <v>11</v>
      </c>
      <c r="F194" s="3" t="s">
        <v>376</v>
      </c>
      <c r="G194" s="3" t="s">
        <v>377</v>
      </c>
      <c r="H194" s="3" t="s">
        <v>367</v>
      </c>
      <c r="K194" s="1" t="s">
        <v>598</v>
      </c>
    </row>
    <row r="195" spans="1:11" ht="16" customHeight="1" x14ac:dyDescent="0.2">
      <c r="A195" s="3" t="s">
        <v>61</v>
      </c>
      <c r="B195" s="3" t="s">
        <v>586</v>
      </c>
      <c r="C195" s="3" t="s">
        <v>339</v>
      </c>
      <c r="D195" s="3" t="s">
        <v>587</v>
      </c>
      <c r="E195" s="1">
        <f t="shared" si="3"/>
        <v>12</v>
      </c>
      <c r="F195" s="3" t="s">
        <v>56</v>
      </c>
      <c r="G195" s="3" t="s">
        <v>383</v>
      </c>
      <c r="H195" s="3" t="s">
        <v>353</v>
      </c>
      <c r="K195" s="1" t="s">
        <v>599</v>
      </c>
    </row>
    <row r="196" spans="1:11" ht="16" customHeight="1" x14ac:dyDescent="0.2">
      <c r="A196" s="3" t="s">
        <v>61</v>
      </c>
      <c r="B196" s="3" t="s">
        <v>586</v>
      </c>
      <c r="C196" s="3" t="s">
        <v>385</v>
      </c>
      <c r="D196" s="3" t="s">
        <v>587</v>
      </c>
      <c r="E196" s="1">
        <f t="shared" si="3"/>
        <v>13</v>
      </c>
      <c r="F196" s="3" t="s">
        <v>386</v>
      </c>
      <c r="G196" s="3" t="s">
        <v>387</v>
      </c>
      <c r="H196" s="3" t="s">
        <v>388</v>
      </c>
      <c r="K196" s="1" t="s">
        <v>600</v>
      </c>
    </row>
    <row r="197" spans="1:11" ht="16" customHeight="1" x14ac:dyDescent="0.2">
      <c r="A197" s="3" t="s">
        <v>61</v>
      </c>
      <c r="B197" s="3" t="s">
        <v>586</v>
      </c>
      <c r="C197" s="3" t="s">
        <v>390</v>
      </c>
      <c r="D197" s="3" t="s">
        <v>587</v>
      </c>
      <c r="E197" s="1">
        <f t="shared" si="3"/>
        <v>14</v>
      </c>
      <c r="F197" s="3" t="s">
        <v>391</v>
      </c>
      <c r="G197" s="3" t="s">
        <v>392</v>
      </c>
      <c r="H197" s="3" t="s">
        <v>353</v>
      </c>
      <c r="K197" s="1" t="s">
        <v>601</v>
      </c>
    </row>
    <row r="198" spans="1:11" ht="16" customHeight="1" x14ac:dyDescent="0.2">
      <c r="A198" s="3" t="s">
        <v>61</v>
      </c>
      <c r="B198" s="3" t="s">
        <v>602</v>
      </c>
      <c r="C198" s="3" t="s">
        <v>351</v>
      </c>
      <c r="D198" s="3" t="s">
        <v>603</v>
      </c>
      <c r="E198" s="1">
        <f t="shared" si="3"/>
        <v>1</v>
      </c>
      <c r="F198" s="3" t="s">
        <v>39</v>
      </c>
      <c r="G198" s="3" t="s">
        <v>441</v>
      </c>
      <c r="H198" s="3" t="s">
        <v>353</v>
      </c>
      <c r="K198" s="1" t="s">
        <v>604</v>
      </c>
    </row>
    <row r="199" spans="1:11" ht="16" customHeight="1" x14ac:dyDescent="0.2">
      <c r="A199" s="3" t="s">
        <v>61</v>
      </c>
      <c r="B199" s="3" t="s">
        <v>602</v>
      </c>
      <c r="C199" s="3" t="s">
        <v>68</v>
      </c>
      <c r="D199" s="3" t="s">
        <v>603</v>
      </c>
      <c r="E199" s="1">
        <f t="shared" si="3"/>
        <v>2</v>
      </c>
      <c r="F199" s="3" t="s">
        <v>355</v>
      </c>
      <c r="G199" s="3" t="s">
        <v>443</v>
      </c>
      <c r="H199" s="3" t="s">
        <v>353</v>
      </c>
      <c r="K199" s="1" t="s">
        <v>605</v>
      </c>
    </row>
    <row r="200" spans="1:11" ht="16" customHeight="1" x14ac:dyDescent="0.2">
      <c r="A200" s="3" t="s">
        <v>61</v>
      </c>
      <c r="B200" s="3" t="s">
        <v>602</v>
      </c>
      <c r="C200" s="3" t="s">
        <v>351</v>
      </c>
      <c r="D200" s="3" t="s">
        <v>603</v>
      </c>
      <c r="E200" s="1">
        <f t="shared" si="3"/>
        <v>3</v>
      </c>
      <c r="F200" s="3" t="s">
        <v>44</v>
      </c>
      <c r="G200" s="3" t="s">
        <v>44</v>
      </c>
      <c r="H200" s="3" t="s">
        <v>353</v>
      </c>
      <c r="K200" s="1" t="s">
        <v>606</v>
      </c>
    </row>
    <row r="201" spans="1:11" ht="16" customHeight="1" x14ac:dyDescent="0.2">
      <c r="A201" s="3" t="s">
        <v>61</v>
      </c>
      <c r="B201" s="3" t="s">
        <v>602</v>
      </c>
      <c r="C201" s="3" t="s">
        <v>68</v>
      </c>
      <c r="D201" s="3" t="s">
        <v>603</v>
      </c>
      <c r="E201" s="1">
        <f t="shared" si="3"/>
        <v>4</v>
      </c>
      <c r="F201" s="3" t="s">
        <v>359</v>
      </c>
      <c r="G201" s="3" t="s">
        <v>443</v>
      </c>
      <c r="H201" s="3" t="s">
        <v>353</v>
      </c>
      <c r="K201" s="1" t="s">
        <v>607</v>
      </c>
    </row>
    <row r="202" spans="1:11" ht="16" customHeight="1" x14ac:dyDescent="0.2">
      <c r="A202" s="3" t="s">
        <v>61</v>
      </c>
      <c r="B202" s="3" t="s">
        <v>602</v>
      </c>
      <c r="C202" s="3" t="s">
        <v>351</v>
      </c>
      <c r="D202" s="3" t="s">
        <v>603</v>
      </c>
      <c r="E202" s="1">
        <f t="shared" si="3"/>
        <v>5</v>
      </c>
      <c r="F202" s="3" t="s">
        <v>46</v>
      </c>
      <c r="G202" s="3" t="s">
        <v>46</v>
      </c>
      <c r="H202" s="3" t="s">
        <v>361</v>
      </c>
      <c r="K202" s="1" t="s">
        <v>608</v>
      </c>
    </row>
    <row r="203" spans="1:11" ht="16" customHeight="1" x14ac:dyDescent="0.2">
      <c r="A203" s="3" t="s">
        <v>61</v>
      </c>
      <c r="B203" s="3" t="s">
        <v>602</v>
      </c>
      <c r="C203" s="3" t="s">
        <v>351</v>
      </c>
      <c r="D203" s="3" t="s">
        <v>603</v>
      </c>
      <c r="E203" s="1">
        <f t="shared" si="3"/>
        <v>6</v>
      </c>
      <c r="F203" s="3" t="s">
        <v>363</v>
      </c>
      <c r="G203" s="3" t="s">
        <v>363</v>
      </c>
      <c r="H203" s="3" t="s">
        <v>353</v>
      </c>
      <c r="K203" s="1" t="s">
        <v>609</v>
      </c>
    </row>
    <row r="204" spans="1:11" ht="16" customHeight="1" x14ac:dyDescent="0.2">
      <c r="A204" s="3" t="s">
        <v>61</v>
      </c>
      <c r="B204" s="3" t="s">
        <v>602</v>
      </c>
      <c r="C204" s="3" t="s">
        <v>351</v>
      </c>
      <c r="D204" s="3" t="s">
        <v>603</v>
      </c>
      <c r="E204" s="1">
        <f t="shared" si="3"/>
        <v>7</v>
      </c>
      <c r="F204" s="3" t="s">
        <v>365</v>
      </c>
      <c r="G204" s="3" t="s">
        <v>366</v>
      </c>
      <c r="H204" s="3" t="s">
        <v>367</v>
      </c>
      <c r="K204" s="1" t="s">
        <v>610</v>
      </c>
    </row>
    <row r="205" spans="1:11" ht="16" customHeight="1" x14ac:dyDescent="0.2">
      <c r="A205" s="3" t="s">
        <v>61</v>
      </c>
      <c r="B205" s="3" t="s">
        <v>602</v>
      </c>
      <c r="C205" s="3" t="s">
        <v>351</v>
      </c>
      <c r="D205" s="3" t="s">
        <v>603</v>
      </c>
      <c r="E205" s="1">
        <f t="shared" si="3"/>
        <v>8</v>
      </c>
      <c r="F205" s="3" t="s">
        <v>369</v>
      </c>
      <c r="G205" s="3" t="s">
        <v>370</v>
      </c>
      <c r="H205" s="3" t="s">
        <v>367</v>
      </c>
      <c r="K205" s="1" t="s">
        <v>611</v>
      </c>
    </row>
    <row r="206" spans="1:11" ht="16" customHeight="1" x14ac:dyDescent="0.2">
      <c r="A206" s="3" t="s">
        <v>61</v>
      </c>
      <c r="B206" s="3" t="s">
        <v>602</v>
      </c>
      <c r="C206" s="3" t="s">
        <v>351</v>
      </c>
      <c r="D206" s="3" t="s">
        <v>603</v>
      </c>
      <c r="E206" s="1">
        <f t="shared" si="3"/>
        <v>9</v>
      </c>
      <c r="F206" s="3" t="s">
        <v>372</v>
      </c>
      <c r="G206" s="3" t="s">
        <v>373</v>
      </c>
      <c r="H206" s="3" t="s">
        <v>374</v>
      </c>
      <c r="K206" s="1" t="s">
        <v>612</v>
      </c>
    </row>
    <row r="207" spans="1:11" ht="16" customHeight="1" x14ac:dyDescent="0.2">
      <c r="A207" s="3" t="s">
        <v>61</v>
      </c>
      <c r="B207" s="3" t="s">
        <v>602</v>
      </c>
      <c r="C207" s="3" t="s">
        <v>351</v>
      </c>
      <c r="D207" s="3" t="s">
        <v>603</v>
      </c>
      <c r="E207" s="1">
        <f t="shared" si="3"/>
        <v>10</v>
      </c>
      <c r="F207" s="3" t="s">
        <v>380</v>
      </c>
      <c r="G207" s="3" t="s">
        <v>381</v>
      </c>
      <c r="H207" s="3" t="s">
        <v>378</v>
      </c>
      <c r="K207" s="1" t="s">
        <v>613</v>
      </c>
    </row>
    <row r="208" spans="1:11" ht="16" customHeight="1" x14ac:dyDescent="0.2">
      <c r="A208" s="3" t="s">
        <v>61</v>
      </c>
      <c r="B208" s="3" t="s">
        <v>602</v>
      </c>
      <c r="C208" s="3" t="s">
        <v>453</v>
      </c>
      <c r="D208" s="3" t="s">
        <v>603</v>
      </c>
      <c r="E208" s="1">
        <f t="shared" si="3"/>
        <v>11</v>
      </c>
      <c r="F208" s="3" t="s">
        <v>376</v>
      </c>
      <c r="G208" s="3" t="s">
        <v>377</v>
      </c>
      <c r="H208" s="3" t="s">
        <v>367</v>
      </c>
      <c r="K208" s="1" t="s">
        <v>614</v>
      </c>
    </row>
    <row r="209" spans="1:11" ht="16" customHeight="1" x14ac:dyDescent="0.2">
      <c r="A209" s="3" t="s">
        <v>61</v>
      </c>
      <c r="B209" s="3" t="s">
        <v>602</v>
      </c>
      <c r="C209" s="3" t="s">
        <v>339</v>
      </c>
      <c r="D209" s="3" t="s">
        <v>603</v>
      </c>
      <c r="E209" s="1">
        <f t="shared" si="3"/>
        <v>12</v>
      </c>
      <c r="F209" s="3" t="s">
        <v>56</v>
      </c>
      <c r="G209" s="3" t="s">
        <v>383</v>
      </c>
      <c r="H209" s="3" t="s">
        <v>353</v>
      </c>
      <c r="K209" s="1" t="s">
        <v>615</v>
      </c>
    </row>
    <row r="210" spans="1:11" ht="16" customHeight="1" x14ac:dyDescent="0.2">
      <c r="A210" s="3" t="s">
        <v>61</v>
      </c>
      <c r="B210" s="3" t="s">
        <v>602</v>
      </c>
      <c r="C210" s="3" t="s">
        <v>385</v>
      </c>
      <c r="D210" s="3" t="s">
        <v>603</v>
      </c>
      <c r="E210" s="1">
        <f t="shared" si="3"/>
        <v>13</v>
      </c>
      <c r="F210" s="3" t="s">
        <v>386</v>
      </c>
      <c r="G210" s="3" t="s">
        <v>387</v>
      </c>
      <c r="H210" s="3" t="s">
        <v>388</v>
      </c>
      <c r="K210" s="1" t="s">
        <v>616</v>
      </c>
    </row>
    <row r="211" spans="1:11" ht="16" customHeight="1" x14ac:dyDescent="0.2">
      <c r="A211" s="3" t="s">
        <v>61</v>
      </c>
      <c r="B211" s="3" t="s">
        <v>602</v>
      </c>
      <c r="C211" s="3" t="s">
        <v>390</v>
      </c>
      <c r="D211" s="3" t="s">
        <v>603</v>
      </c>
      <c r="E211" s="1">
        <f t="shared" si="3"/>
        <v>14</v>
      </c>
      <c r="F211" s="3" t="s">
        <v>391</v>
      </c>
      <c r="G211" s="3" t="s">
        <v>392</v>
      </c>
      <c r="H211" s="3" t="s">
        <v>353</v>
      </c>
      <c r="K211" s="1" t="s">
        <v>617</v>
      </c>
    </row>
    <row r="212" spans="1:11" ht="16" customHeight="1" x14ac:dyDescent="0.2">
      <c r="A212" s="3" t="s">
        <v>61</v>
      </c>
      <c r="B212" s="3" t="s">
        <v>618</v>
      </c>
      <c r="C212" s="3" t="s">
        <v>351</v>
      </c>
      <c r="D212" s="3" t="s">
        <v>619</v>
      </c>
      <c r="E212" s="1">
        <f t="shared" si="3"/>
        <v>1</v>
      </c>
      <c r="F212" s="3" t="s">
        <v>39</v>
      </c>
      <c r="G212" s="3" t="s">
        <v>441</v>
      </c>
      <c r="H212" s="3" t="s">
        <v>353</v>
      </c>
      <c r="K212" s="1" t="s">
        <v>620</v>
      </c>
    </row>
    <row r="213" spans="1:11" ht="16" customHeight="1" x14ac:dyDescent="0.2">
      <c r="A213" s="3" t="s">
        <v>61</v>
      </c>
      <c r="B213" s="3" t="s">
        <v>618</v>
      </c>
      <c r="C213" s="3" t="s">
        <v>68</v>
      </c>
      <c r="D213" s="3" t="s">
        <v>619</v>
      </c>
      <c r="E213" s="1">
        <f t="shared" si="3"/>
        <v>2</v>
      </c>
      <c r="F213" s="3" t="s">
        <v>355</v>
      </c>
      <c r="G213" s="3" t="s">
        <v>443</v>
      </c>
      <c r="H213" s="3" t="s">
        <v>353</v>
      </c>
      <c r="K213" s="1" t="s">
        <v>621</v>
      </c>
    </row>
    <row r="214" spans="1:11" ht="16" customHeight="1" x14ac:dyDescent="0.2">
      <c r="A214" s="3" t="s">
        <v>61</v>
      </c>
      <c r="B214" s="3" t="s">
        <v>618</v>
      </c>
      <c r="C214" s="3" t="s">
        <v>351</v>
      </c>
      <c r="D214" s="3" t="s">
        <v>619</v>
      </c>
      <c r="E214" s="1">
        <f t="shared" si="3"/>
        <v>3</v>
      </c>
      <c r="F214" s="3" t="s">
        <v>44</v>
      </c>
      <c r="G214" s="3" t="s">
        <v>44</v>
      </c>
      <c r="H214" s="3" t="s">
        <v>353</v>
      </c>
      <c r="K214" s="1" t="s">
        <v>622</v>
      </c>
    </row>
    <row r="215" spans="1:11" ht="16" customHeight="1" x14ac:dyDescent="0.2">
      <c r="A215" s="3" t="s">
        <v>61</v>
      </c>
      <c r="B215" s="3" t="s">
        <v>618</v>
      </c>
      <c r="C215" s="3" t="s">
        <v>68</v>
      </c>
      <c r="D215" s="3" t="s">
        <v>619</v>
      </c>
      <c r="E215" s="1">
        <f t="shared" si="3"/>
        <v>4</v>
      </c>
      <c r="F215" s="3" t="s">
        <v>359</v>
      </c>
      <c r="G215" s="3" t="s">
        <v>443</v>
      </c>
      <c r="H215" s="3" t="s">
        <v>353</v>
      </c>
      <c r="K215" s="1" t="s">
        <v>623</v>
      </c>
    </row>
    <row r="216" spans="1:11" ht="16" customHeight="1" x14ac:dyDescent="0.2">
      <c r="A216" s="3" t="s">
        <v>61</v>
      </c>
      <c r="B216" s="3" t="s">
        <v>618</v>
      </c>
      <c r="C216" s="3" t="s">
        <v>351</v>
      </c>
      <c r="D216" s="3" t="s">
        <v>619</v>
      </c>
      <c r="E216" s="1">
        <f t="shared" si="3"/>
        <v>5</v>
      </c>
      <c r="F216" s="3" t="s">
        <v>46</v>
      </c>
      <c r="G216" s="3" t="s">
        <v>46</v>
      </c>
      <c r="H216" s="3" t="s">
        <v>361</v>
      </c>
      <c r="K216" s="1" t="s">
        <v>624</v>
      </c>
    </row>
    <row r="217" spans="1:11" ht="16" customHeight="1" x14ac:dyDescent="0.2">
      <c r="A217" s="3" t="s">
        <v>61</v>
      </c>
      <c r="B217" s="3" t="s">
        <v>618</v>
      </c>
      <c r="C217" s="3" t="s">
        <v>351</v>
      </c>
      <c r="D217" s="3" t="s">
        <v>619</v>
      </c>
      <c r="E217" s="1">
        <f t="shared" si="3"/>
        <v>6</v>
      </c>
      <c r="F217" s="3" t="s">
        <v>363</v>
      </c>
      <c r="G217" s="3" t="s">
        <v>363</v>
      </c>
      <c r="H217" s="3" t="s">
        <v>353</v>
      </c>
      <c r="K217" s="1" t="s">
        <v>625</v>
      </c>
    </row>
    <row r="218" spans="1:11" ht="16" customHeight="1" x14ac:dyDescent="0.2">
      <c r="A218" s="3" t="s">
        <v>61</v>
      </c>
      <c r="B218" s="3" t="s">
        <v>618</v>
      </c>
      <c r="C218" s="3" t="s">
        <v>351</v>
      </c>
      <c r="D218" s="3" t="s">
        <v>619</v>
      </c>
      <c r="E218" s="1">
        <f t="shared" si="3"/>
        <v>7</v>
      </c>
      <c r="F218" s="3" t="s">
        <v>365</v>
      </c>
      <c r="G218" s="3" t="s">
        <v>366</v>
      </c>
      <c r="H218" s="3" t="s">
        <v>367</v>
      </c>
      <c r="K218" s="1" t="s">
        <v>626</v>
      </c>
    </row>
    <row r="219" spans="1:11" ht="16" customHeight="1" x14ac:dyDescent="0.2">
      <c r="A219" s="3" t="s">
        <v>61</v>
      </c>
      <c r="B219" s="3" t="s">
        <v>618</v>
      </c>
      <c r="C219" s="3" t="s">
        <v>351</v>
      </c>
      <c r="D219" s="3" t="s">
        <v>619</v>
      </c>
      <c r="E219" s="1">
        <f t="shared" si="3"/>
        <v>8</v>
      </c>
      <c r="F219" s="3" t="s">
        <v>369</v>
      </c>
      <c r="G219" s="3" t="s">
        <v>370</v>
      </c>
      <c r="H219" s="3" t="s">
        <v>367</v>
      </c>
      <c r="K219" s="1" t="s">
        <v>627</v>
      </c>
    </row>
    <row r="220" spans="1:11" ht="16" customHeight="1" x14ac:dyDescent="0.2">
      <c r="A220" s="3" t="s">
        <v>61</v>
      </c>
      <c r="B220" s="3" t="s">
        <v>618</v>
      </c>
      <c r="C220" s="3" t="s">
        <v>351</v>
      </c>
      <c r="D220" s="3" t="s">
        <v>619</v>
      </c>
      <c r="E220" s="1">
        <f t="shared" si="3"/>
        <v>9</v>
      </c>
      <c r="F220" s="3" t="s">
        <v>372</v>
      </c>
      <c r="G220" s="3" t="s">
        <v>373</v>
      </c>
      <c r="H220" s="3" t="s">
        <v>374</v>
      </c>
      <c r="K220" s="1" t="s">
        <v>628</v>
      </c>
    </row>
    <row r="221" spans="1:11" ht="16" customHeight="1" x14ac:dyDescent="0.2">
      <c r="A221" s="3" t="s">
        <v>61</v>
      </c>
      <c r="B221" s="3" t="s">
        <v>618</v>
      </c>
      <c r="C221" s="3" t="s">
        <v>351</v>
      </c>
      <c r="D221" s="3" t="s">
        <v>619</v>
      </c>
      <c r="E221" s="1">
        <f t="shared" si="3"/>
        <v>10</v>
      </c>
      <c r="F221" s="3" t="s">
        <v>380</v>
      </c>
      <c r="G221" s="3" t="s">
        <v>381</v>
      </c>
      <c r="H221" s="3" t="s">
        <v>378</v>
      </c>
      <c r="K221" s="1" t="s">
        <v>629</v>
      </c>
    </row>
    <row r="222" spans="1:11" ht="16" customHeight="1" x14ac:dyDescent="0.2">
      <c r="A222" s="3" t="s">
        <v>61</v>
      </c>
      <c r="B222" s="3" t="s">
        <v>618</v>
      </c>
      <c r="C222" s="3" t="s">
        <v>453</v>
      </c>
      <c r="D222" s="3" t="s">
        <v>619</v>
      </c>
      <c r="E222" s="1">
        <f t="shared" si="3"/>
        <v>11</v>
      </c>
      <c r="F222" s="3" t="s">
        <v>376</v>
      </c>
      <c r="G222" s="3" t="s">
        <v>377</v>
      </c>
      <c r="H222" s="3" t="s">
        <v>367</v>
      </c>
      <c r="K222" s="1" t="s">
        <v>630</v>
      </c>
    </row>
    <row r="223" spans="1:11" ht="16" customHeight="1" x14ac:dyDescent="0.2">
      <c r="A223" s="3" t="s">
        <v>61</v>
      </c>
      <c r="B223" s="3" t="s">
        <v>618</v>
      </c>
      <c r="C223" s="3" t="s">
        <v>339</v>
      </c>
      <c r="D223" s="3" t="s">
        <v>619</v>
      </c>
      <c r="E223" s="1">
        <f t="shared" si="3"/>
        <v>12</v>
      </c>
      <c r="F223" s="3" t="s">
        <v>56</v>
      </c>
      <c r="G223" s="3" t="s">
        <v>383</v>
      </c>
      <c r="H223" s="3" t="s">
        <v>353</v>
      </c>
      <c r="K223" s="1" t="s">
        <v>631</v>
      </c>
    </row>
    <row r="224" spans="1:11" ht="16" customHeight="1" x14ac:dyDescent="0.2">
      <c r="A224" s="3" t="s">
        <v>61</v>
      </c>
      <c r="B224" s="3" t="s">
        <v>618</v>
      </c>
      <c r="C224" s="3" t="s">
        <v>385</v>
      </c>
      <c r="D224" s="3" t="s">
        <v>619</v>
      </c>
      <c r="E224" s="1">
        <f t="shared" si="3"/>
        <v>13</v>
      </c>
      <c r="F224" s="3" t="s">
        <v>386</v>
      </c>
      <c r="G224" s="3" t="s">
        <v>387</v>
      </c>
      <c r="H224" s="3" t="s">
        <v>388</v>
      </c>
      <c r="K224" s="1" t="s">
        <v>632</v>
      </c>
    </row>
    <row r="225" spans="1:11" ht="16" customHeight="1" x14ac:dyDescent="0.2">
      <c r="A225" s="3" t="s">
        <v>61</v>
      </c>
      <c r="B225" s="3" t="s">
        <v>618</v>
      </c>
      <c r="C225" s="3" t="s">
        <v>390</v>
      </c>
      <c r="D225" s="3" t="s">
        <v>619</v>
      </c>
      <c r="E225" s="1">
        <f t="shared" si="3"/>
        <v>14</v>
      </c>
      <c r="F225" s="3" t="s">
        <v>391</v>
      </c>
      <c r="G225" s="3" t="s">
        <v>392</v>
      </c>
      <c r="H225" s="3" t="s">
        <v>353</v>
      </c>
      <c r="K225" s="1" t="s">
        <v>633</v>
      </c>
    </row>
    <row r="226" spans="1:11" ht="16" customHeight="1" x14ac:dyDescent="0.2">
      <c r="A226" s="3" t="s">
        <v>61</v>
      </c>
      <c r="B226" s="3" t="s">
        <v>634</v>
      </c>
      <c r="C226" s="3" t="s">
        <v>351</v>
      </c>
      <c r="D226" s="3" t="s">
        <v>635</v>
      </c>
      <c r="E226" s="1">
        <f t="shared" si="3"/>
        <v>1</v>
      </c>
      <c r="F226" s="3" t="s">
        <v>39</v>
      </c>
      <c r="G226" s="3" t="s">
        <v>441</v>
      </c>
      <c r="H226" s="3" t="s">
        <v>353</v>
      </c>
      <c r="K226" s="1" t="s">
        <v>636</v>
      </c>
    </row>
    <row r="227" spans="1:11" ht="16" customHeight="1" x14ac:dyDescent="0.2">
      <c r="A227" s="3" t="s">
        <v>61</v>
      </c>
      <c r="B227" s="3" t="s">
        <v>634</v>
      </c>
      <c r="C227" s="3" t="s">
        <v>68</v>
      </c>
      <c r="D227" s="3" t="s">
        <v>635</v>
      </c>
      <c r="E227" s="1">
        <f t="shared" si="3"/>
        <v>2</v>
      </c>
      <c r="F227" s="3" t="s">
        <v>355</v>
      </c>
      <c r="G227" s="3" t="s">
        <v>443</v>
      </c>
      <c r="H227" s="3" t="s">
        <v>353</v>
      </c>
      <c r="K227" s="1" t="s">
        <v>637</v>
      </c>
    </row>
    <row r="228" spans="1:11" ht="16" customHeight="1" x14ac:dyDescent="0.2">
      <c r="A228" s="3" t="s">
        <v>61</v>
      </c>
      <c r="B228" s="3" t="s">
        <v>634</v>
      </c>
      <c r="C228" s="3" t="s">
        <v>351</v>
      </c>
      <c r="D228" s="3" t="s">
        <v>635</v>
      </c>
      <c r="E228" s="1">
        <f t="shared" si="3"/>
        <v>3</v>
      </c>
      <c r="F228" s="3" t="s">
        <v>44</v>
      </c>
      <c r="G228" s="3" t="s">
        <v>44</v>
      </c>
      <c r="H228" s="3" t="s">
        <v>353</v>
      </c>
      <c r="K228" s="1" t="s">
        <v>638</v>
      </c>
    </row>
    <row r="229" spans="1:11" ht="16" customHeight="1" x14ac:dyDescent="0.2">
      <c r="A229" s="3" t="s">
        <v>61</v>
      </c>
      <c r="B229" s="3" t="s">
        <v>634</v>
      </c>
      <c r="C229" s="3" t="s">
        <v>68</v>
      </c>
      <c r="D229" s="3" t="s">
        <v>635</v>
      </c>
      <c r="E229" s="1">
        <f t="shared" si="3"/>
        <v>4</v>
      </c>
      <c r="F229" s="3" t="s">
        <v>359</v>
      </c>
      <c r="G229" s="3" t="s">
        <v>443</v>
      </c>
      <c r="H229" s="3" t="s">
        <v>353</v>
      </c>
      <c r="K229" s="1" t="s">
        <v>639</v>
      </c>
    </row>
    <row r="230" spans="1:11" ht="16" customHeight="1" x14ac:dyDescent="0.2">
      <c r="A230" s="3" t="s">
        <v>61</v>
      </c>
      <c r="B230" s="3" t="s">
        <v>634</v>
      </c>
      <c r="C230" s="3" t="s">
        <v>351</v>
      </c>
      <c r="D230" s="3" t="s">
        <v>635</v>
      </c>
      <c r="E230" s="1">
        <f t="shared" si="3"/>
        <v>5</v>
      </c>
      <c r="F230" s="3" t="s">
        <v>46</v>
      </c>
      <c r="G230" s="3" t="s">
        <v>46</v>
      </c>
      <c r="H230" s="3" t="s">
        <v>361</v>
      </c>
      <c r="K230" s="1" t="s">
        <v>640</v>
      </c>
    </row>
    <row r="231" spans="1:11" ht="16" customHeight="1" x14ac:dyDescent="0.2">
      <c r="A231" s="3" t="s">
        <v>61</v>
      </c>
      <c r="B231" s="3" t="s">
        <v>634</v>
      </c>
      <c r="C231" s="3" t="s">
        <v>351</v>
      </c>
      <c r="D231" s="3" t="s">
        <v>635</v>
      </c>
      <c r="E231" s="1">
        <f t="shared" si="3"/>
        <v>6</v>
      </c>
      <c r="F231" s="3" t="s">
        <v>363</v>
      </c>
      <c r="G231" s="3" t="s">
        <v>363</v>
      </c>
      <c r="H231" s="3" t="s">
        <v>353</v>
      </c>
      <c r="K231" s="1" t="s">
        <v>641</v>
      </c>
    </row>
    <row r="232" spans="1:11" ht="16" customHeight="1" x14ac:dyDescent="0.2">
      <c r="A232" s="3" t="s">
        <v>61</v>
      </c>
      <c r="B232" s="3" t="s">
        <v>634</v>
      </c>
      <c r="C232" s="3" t="s">
        <v>351</v>
      </c>
      <c r="D232" s="3" t="s">
        <v>635</v>
      </c>
      <c r="E232" s="1">
        <f t="shared" si="3"/>
        <v>7</v>
      </c>
      <c r="F232" s="3" t="s">
        <v>365</v>
      </c>
      <c r="G232" s="3" t="s">
        <v>366</v>
      </c>
      <c r="H232" s="3" t="s">
        <v>367</v>
      </c>
      <c r="K232" s="1" t="s">
        <v>642</v>
      </c>
    </row>
    <row r="233" spans="1:11" ht="16" customHeight="1" x14ac:dyDescent="0.2">
      <c r="A233" s="3" t="s">
        <v>61</v>
      </c>
      <c r="B233" s="3" t="s">
        <v>634</v>
      </c>
      <c r="C233" s="3" t="s">
        <v>351</v>
      </c>
      <c r="D233" s="3" t="s">
        <v>635</v>
      </c>
      <c r="E233" s="1">
        <f t="shared" si="3"/>
        <v>8</v>
      </c>
      <c r="F233" s="3" t="s">
        <v>369</v>
      </c>
      <c r="G233" s="3" t="s">
        <v>370</v>
      </c>
      <c r="H233" s="3" t="s">
        <v>367</v>
      </c>
      <c r="K233" s="1" t="s">
        <v>643</v>
      </c>
    </row>
    <row r="234" spans="1:11" ht="16" customHeight="1" x14ac:dyDescent="0.2">
      <c r="A234" s="3" t="s">
        <v>61</v>
      </c>
      <c r="B234" s="3" t="s">
        <v>634</v>
      </c>
      <c r="C234" s="3" t="s">
        <v>351</v>
      </c>
      <c r="D234" s="3" t="s">
        <v>635</v>
      </c>
      <c r="E234" s="1">
        <f t="shared" si="3"/>
        <v>9</v>
      </c>
      <c r="F234" s="3" t="s">
        <v>372</v>
      </c>
      <c r="G234" s="3" t="s">
        <v>373</v>
      </c>
      <c r="H234" s="3" t="s">
        <v>374</v>
      </c>
      <c r="K234" s="1" t="s">
        <v>644</v>
      </c>
    </row>
    <row r="235" spans="1:11" ht="16" customHeight="1" x14ac:dyDescent="0.2">
      <c r="A235" s="3" t="s">
        <v>61</v>
      </c>
      <c r="B235" s="3" t="s">
        <v>634</v>
      </c>
      <c r="C235" s="3" t="s">
        <v>351</v>
      </c>
      <c r="D235" s="3" t="s">
        <v>635</v>
      </c>
      <c r="E235" s="1">
        <f t="shared" si="3"/>
        <v>10</v>
      </c>
      <c r="F235" s="3" t="s">
        <v>380</v>
      </c>
      <c r="G235" s="3" t="s">
        <v>381</v>
      </c>
      <c r="H235" s="3" t="s">
        <v>378</v>
      </c>
      <c r="K235" s="1" t="s">
        <v>645</v>
      </c>
    </row>
    <row r="236" spans="1:11" ht="16" customHeight="1" x14ac:dyDescent="0.2">
      <c r="A236" s="3" t="s">
        <v>61</v>
      </c>
      <c r="B236" s="3" t="s">
        <v>634</v>
      </c>
      <c r="C236" s="3" t="s">
        <v>453</v>
      </c>
      <c r="D236" s="3" t="s">
        <v>635</v>
      </c>
      <c r="E236" s="1">
        <f t="shared" si="3"/>
        <v>11</v>
      </c>
      <c r="F236" s="3" t="s">
        <v>376</v>
      </c>
      <c r="G236" s="3" t="s">
        <v>377</v>
      </c>
      <c r="H236" s="3" t="s">
        <v>367</v>
      </c>
      <c r="K236" s="1" t="s">
        <v>646</v>
      </c>
    </row>
    <row r="237" spans="1:11" ht="16" customHeight="1" x14ac:dyDescent="0.2">
      <c r="A237" s="3" t="s">
        <v>61</v>
      </c>
      <c r="B237" s="3" t="s">
        <v>634</v>
      </c>
      <c r="C237" s="3" t="s">
        <v>339</v>
      </c>
      <c r="D237" s="3" t="s">
        <v>635</v>
      </c>
      <c r="E237" s="1">
        <f t="shared" si="3"/>
        <v>12</v>
      </c>
      <c r="F237" s="3" t="s">
        <v>56</v>
      </c>
      <c r="G237" s="3" t="s">
        <v>383</v>
      </c>
      <c r="H237" s="3" t="s">
        <v>353</v>
      </c>
      <c r="K237" s="1" t="s">
        <v>647</v>
      </c>
    </row>
    <row r="238" spans="1:11" ht="16" customHeight="1" x14ac:dyDescent="0.2">
      <c r="A238" s="3" t="s">
        <v>61</v>
      </c>
      <c r="B238" s="3" t="s">
        <v>634</v>
      </c>
      <c r="C238" s="3" t="s">
        <v>385</v>
      </c>
      <c r="D238" s="3" t="s">
        <v>635</v>
      </c>
      <c r="E238" s="1">
        <f t="shared" si="3"/>
        <v>13</v>
      </c>
      <c r="F238" s="3" t="s">
        <v>386</v>
      </c>
      <c r="G238" s="3" t="s">
        <v>387</v>
      </c>
      <c r="H238" s="3" t="s">
        <v>388</v>
      </c>
      <c r="K238" s="1" t="s">
        <v>648</v>
      </c>
    </row>
    <row r="239" spans="1:11" ht="16" customHeight="1" x14ac:dyDescent="0.2">
      <c r="A239" s="3" t="s">
        <v>61</v>
      </c>
      <c r="B239" s="3" t="s">
        <v>634</v>
      </c>
      <c r="C239" s="3" t="s">
        <v>390</v>
      </c>
      <c r="D239" s="3" t="s">
        <v>635</v>
      </c>
      <c r="E239" s="1">
        <f t="shared" si="3"/>
        <v>14</v>
      </c>
      <c r="F239" s="3" t="s">
        <v>391</v>
      </c>
      <c r="G239" s="3" t="s">
        <v>392</v>
      </c>
      <c r="H239" s="3" t="s">
        <v>353</v>
      </c>
      <c r="K239" s="1" t="s">
        <v>649</v>
      </c>
    </row>
    <row r="240" spans="1:11" ht="16" customHeight="1" x14ac:dyDescent="0.2">
      <c r="A240" s="3" t="s">
        <v>61</v>
      </c>
      <c r="B240" s="3" t="s">
        <v>650</v>
      </c>
      <c r="C240" s="3" t="s">
        <v>351</v>
      </c>
      <c r="D240" s="3" t="s">
        <v>651</v>
      </c>
      <c r="E240" s="1">
        <f t="shared" si="3"/>
        <v>1</v>
      </c>
      <c r="F240" s="3" t="s">
        <v>39</v>
      </c>
      <c r="G240" s="3" t="s">
        <v>441</v>
      </c>
      <c r="H240" s="3" t="s">
        <v>353</v>
      </c>
      <c r="K240" s="1" t="s">
        <v>652</v>
      </c>
    </row>
    <row r="241" spans="1:11" ht="16" customHeight="1" x14ac:dyDescent="0.2">
      <c r="A241" s="3" t="s">
        <v>61</v>
      </c>
      <c r="B241" s="3" t="s">
        <v>650</v>
      </c>
      <c r="C241" s="3" t="s">
        <v>68</v>
      </c>
      <c r="D241" s="3" t="s">
        <v>651</v>
      </c>
      <c r="E241" s="1">
        <f t="shared" si="3"/>
        <v>2</v>
      </c>
      <c r="F241" s="3" t="s">
        <v>355</v>
      </c>
      <c r="G241" s="3" t="s">
        <v>443</v>
      </c>
      <c r="H241" s="3" t="s">
        <v>353</v>
      </c>
      <c r="K241" s="1" t="s">
        <v>653</v>
      </c>
    </row>
    <row r="242" spans="1:11" ht="16" customHeight="1" x14ac:dyDescent="0.2">
      <c r="A242" s="3" t="s">
        <v>61</v>
      </c>
      <c r="B242" s="3" t="s">
        <v>650</v>
      </c>
      <c r="C242" s="3" t="s">
        <v>351</v>
      </c>
      <c r="D242" s="3" t="s">
        <v>651</v>
      </c>
      <c r="E242" s="1">
        <f t="shared" si="3"/>
        <v>3</v>
      </c>
      <c r="F242" s="3" t="s">
        <v>44</v>
      </c>
      <c r="G242" s="3" t="s">
        <v>44</v>
      </c>
      <c r="H242" s="3" t="s">
        <v>353</v>
      </c>
      <c r="K242" s="1" t="s">
        <v>654</v>
      </c>
    </row>
    <row r="243" spans="1:11" ht="16" customHeight="1" x14ac:dyDescent="0.2">
      <c r="A243" s="3" t="s">
        <v>61</v>
      </c>
      <c r="B243" s="3" t="s">
        <v>650</v>
      </c>
      <c r="C243" s="3" t="s">
        <v>68</v>
      </c>
      <c r="D243" s="3" t="s">
        <v>651</v>
      </c>
      <c r="E243" s="1">
        <f t="shared" si="3"/>
        <v>4</v>
      </c>
      <c r="F243" s="3" t="s">
        <v>359</v>
      </c>
      <c r="G243" s="3" t="s">
        <v>443</v>
      </c>
      <c r="H243" s="3" t="s">
        <v>353</v>
      </c>
      <c r="K243" s="1" t="s">
        <v>655</v>
      </c>
    </row>
    <row r="244" spans="1:11" ht="16" customHeight="1" x14ac:dyDescent="0.2">
      <c r="A244" s="3" t="s">
        <v>61</v>
      </c>
      <c r="B244" s="3" t="s">
        <v>650</v>
      </c>
      <c r="C244" s="3" t="s">
        <v>351</v>
      </c>
      <c r="D244" s="3" t="s">
        <v>651</v>
      </c>
      <c r="E244" s="1">
        <f t="shared" si="3"/>
        <v>5</v>
      </c>
      <c r="F244" s="3" t="s">
        <v>46</v>
      </c>
      <c r="G244" s="3" t="s">
        <v>46</v>
      </c>
      <c r="H244" s="3" t="s">
        <v>361</v>
      </c>
      <c r="K244" s="1" t="s">
        <v>656</v>
      </c>
    </row>
    <row r="245" spans="1:11" ht="16" customHeight="1" x14ac:dyDescent="0.2">
      <c r="A245" s="3" t="s">
        <v>61</v>
      </c>
      <c r="B245" s="3" t="s">
        <v>650</v>
      </c>
      <c r="C245" s="3" t="s">
        <v>351</v>
      </c>
      <c r="D245" s="3" t="s">
        <v>651</v>
      </c>
      <c r="E245" s="1">
        <f t="shared" si="3"/>
        <v>6</v>
      </c>
      <c r="F245" s="3" t="s">
        <v>363</v>
      </c>
      <c r="G245" s="3" t="s">
        <v>363</v>
      </c>
      <c r="H245" s="3" t="s">
        <v>353</v>
      </c>
      <c r="K245" s="1" t="s">
        <v>657</v>
      </c>
    </row>
    <row r="246" spans="1:11" ht="16" customHeight="1" x14ac:dyDescent="0.2">
      <c r="A246" s="3" t="s">
        <v>61</v>
      </c>
      <c r="B246" s="3" t="s">
        <v>650</v>
      </c>
      <c r="C246" s="3" t="s">
        <v>351</v>
      </c>
      <c r="D246" s="3" t="s">
        <v>651</v>
      </c>
      <c r="E246" s="1">
        <f t="shared" si="3"/>
        <v>7</v>
      </c>
      <c r="F246" s="3" t="s">
        <v>365</v>
      </c>
      <c r="G246" s="3" t="s">
        <v>366</v>
      </c>
      <c r="H246" s="3" t="s">
        <v>367</v>
      </c>
      <c r="K246" s="1" t="s">
        <v>658</v>
      </c>
    </row>
    <row r="247" spans="1:11" ht="16" customHeight="1" x14ac:dyDescent="0.2">
      <c r="A247" s="3" t="s">
        <v>61</v>
      </c>
      <c r="B247" s="3" t="s">
        <v>650</v>
      </c>
      <c r="C247" s="3" t="s">
        <v>351</v>
      </c>
      <c r="D247" s="3" t="s">
        <v>651</v>
      </c>
      <c r="E247" s="1">
        <f t="shared" si="3"/>
        <v>8</v>
      </c>
      <c r="F247" s="3" t="s">
        <v>369</v>
      </c>
      <c r="G247" s="3" t="s">
        <v>370</v>
      </c>
      <c r="H247" s="3" t="s">
        <v>367</v>
      </c>
      <c r="K247" s="1" t="s">
        <v>659</v>
      </c>
    </row>
    <row r="248" spans="1:11" ht="16" customHeight="1" x14ac:dyDescent="0.2">
      <c r="A248" s="3" t="s">
        <v>61</v>
      </c>
      <c r="B248" s="3" t="s">
        <v>650</v>
      </c>
      <c r="C248" s="3" t="s">
        <v>351</v>
      </c>
      <c r="D248" s="3" t="s">
        <v>651</v>
      </c>
      <c r="E248" s="1">
        <f t="shared" si="3"/>
        <v>9</v>
      </c>
      <c r="F248" s="3" t="s">
        <v>372</v>
      </c>
      <c r="G248" s="3" t="s">
        <v>373</v>
      </c>
      <c r="H248" s="3" t="s">
        <v>374</v>
      </c>
      <c r="K248" s="1" t="s">
        <v>660</v>
      </c>
    </row>
    <row r="249" spans="1:11" ht="16" customHeight="1" x14ac:dyDescent="0.2">
      <c r="A249" s="3" t="s">
        <v>61</v>
      </c>
      <c r="B249" s="3" t="s">
        <v>650</v>
      </c>
      <c r="C249" s="3" t="s">
        <v>351</v>
      </c>
      <c r="D249" s="3" t="s">
        <v>651</v>
      </c>
      <c r="E249" s="1">
        <f t="shared" si="3"/>
        <v>10</v>
      </c>
      <c r="F249" s="3" t="s">
        <v>380</v>
      </c>
      <c r="G249" s="3" t="s">
        <v>381</v>
      </c>
      <c r="H249" s="3" t="s">
        <v>378</v>
      </c>
      <c r="K249" s="1" t="s">
        <v>661</v>
      </c>
    </row>
    <row r="250" spans="1:11" ht="16" customHeight="1" x14ac:dyDescent="0.2">
      <c r="A250" s="3" t="s">
        <v>61</v>
      </c>
      <c r="B250" s="3" t="s">
        <v>650</v>
      </c>
      <c r="C250" s="3" t="s">
        <v>453</v>
      </c>
      <c r="D250" s="3" t="s">
        <v>651</v>
      </c>
      <c r="E250" s="1">
        <f t="shared" si="3"/>
        <v>11</v>
      </c>
      <c r="F250" s="3" t="s">
        <v>376</v>
      </c>
      <c r="G250" s="3" t="s">
        <v>377</v>
      </c>
      <c r="H250" s="3" t="s">
        <v>367</v>
      </c>
      <c r="K250" s="1" t="s">
        <v>662</v>
      </c>
    </row>
    <row r="251" spans="1:11" ht="16" customHeight="1" x14ac:dyDescent="0.2">
      <c r="A251" s="3" t="s">
        <v>61</v>
      </c>
      <c r="B251" s="3" t="s">
        <v>650</v>
      </c>
      <c r="C251" s="3" t="s">
        <v>339</v>
      </c>
      <c r="D251" s="3" t="s">
        <v>651</v>
      </c>
      <c r="E251" s="1">
        <f t="shared" si="3"/>
        <v>12</v>
      </c>
      <c r="F251" s="3" t="s">
        <v>56</v>
      </c>
      <c r="G251" s="3" t="s">
        <v>383</v>
      </c>
      <c r="H251" s="3" t="s">
        <v>353</v>
      </c>
      <c r="K251" s="1" t="s">
        <v>663</v>
      </c>
    </row>
    <row r="252" spans="1:11" ht="16" customHeight="1" x14ac:dyDescent="0.2">
      <c r="A252" s="3" t="s">
        <v>61</v>
      </c>
      <c r="B252" s="3" t="s">
        <v>650</v>
      </c>
      <c r="C252" s="3" t="s">
        <v>385</v>
      </c>
      <c r="D252" s="3" t="s">
        <v>651</v>
      </c>
      <c r="E252" s="1">
        <f t="shared" si="3"/>
        <v>13</v>
      </c>
      <c r="F252" s="3" t="s">
        <v>386</v>
      </c>
      <c r="G252" s="3" t="s">
        <v>387</v>
      </c>
      <c r="H252" s="3" t="s">
        <v>388</v>
      </c>
      <c r="K252" s="1" t="s">
        <v>664</v>
      </c>
    </row>
    <row r="253" spans="1:11" ht="16" customHeight="1" x14ac:dyDescent="0.2">
      <c r="A253" s="3" t="s">
        <v>61</v>
      </c>
      <c r="B253" s="3" t="s">
        <v>650</v>
      </c>
      <c r="C253" s="3" t="s">
        <v>390</v>
      </c>
      <c r="D253" s="3" t="s">
        <v>651</v>
      </c>
      <c r="E253" s="1">
        <f t="shared" si="3"/>
        <v>14</v>
      </c>
      <c r="F253" s="3" t="s">
        <v>391</v>
      </c>
      <c r="G253" s="3" t="s">
        <v>392</v>
      </c>
      <c r="H253" s="3" t="s">
        <v>353</v>
      </c>
      <c r="K253" s="1" t="s">
        <v>665</v>
      </c>
    </row>
    <row r="254" spans="1:11" ht="16" customHeight="1" x14ac:dyDescent="0.2">
      <c r="A254" s="3" t="s">
        <v>61</v>
      </c>
      <c r="B254" s="3" t="s">
        <v>666</v>
      </c>
      <c r="C254" s="3" t="s">
        <v>351</v>
      </c>
      <c r="D254" s="3" t="s">
        <v>667</v>
      </c>
      <c r="E254" s="1">
        <f t="shared" si="3"/>
        <v>1</v>
      </c>
      <c r="F254" s="3" t="s">
        <v>39</v>
      </c>
      <c r="G254" s="3" t="s">
        <v>441</v>
      </c>
      <c r="H254" s="3" t="s">
        <v>353</v>
      </c>
      <c r="K254" s="1" t="s">
        <v>668</v>
      </c>
    </row>
    <row r="255" spans="1:11" ht="16" customHeight="1" x14ac:dyDescent="0.2">
      <c r="A255" s="3" t="s">
        <v>61</v>
      </c>
      <c r="B255" s="3" t="s">
        <v>666</v>
      </c>
      <c r="C255" s="3" t="s">
        <v>68</v>
      </c>
      <c r="D255" s="3" t="s">
        <v>667</v>
      </c>
      <c r="E255" s="1">
        <f t="shared" si="3"/>
        <v>2</v>
      </c>
      <c r="F255" s="3" t="s">
        <v>355</v>
      </c>
      <c r="G255" s="3" t="s">
        <v>443</v>
      </c>
      <c r="H255" s="3" t="s">
        <v>353</v>
      </c>
      <c r="K255" s="1" t="s">
        <v>669</v>
      </c>
    </row>
    <row r="256" spans="1:11" ht="16" customHeight="1" x14ac:dyDescent="0.2">
      <c r="A256" s="3" t="s">
        <v>61</v>
      </c>
      <c r="B256" s="3" t="s">
        <v>666</v>
      </c>
      <c r="C256" s="3" t="s">
        <v>351</v>
      </c>
      <c r="D256" s="3" t="s">
        <v>667</v>
      </c>
      <c r="E256" s="1">
        <f t="shared" si="3"/>
        <v>3</v>
      </c>
      <c r="F256" s="3" t="s">
        <v>44</v>
      </c>
      <c r="G256" s="3" t="s">
        <v>44</v>
      </c>
      <c r="H256" s="3" t="s">
        <v>353</v>
      </c>
      <c r="K256" s="1" t="s">
        <v>670</v>
      </c>
    </row>
    <row r="257" spans="1:11" ht="16" customHeight="1" x14ac:dyDescent="0.2">
      <c r="A257" s="3" t="s">
        <v>61</v>
      </c>
      <c r="B257" s="3" t="s">
        <v>666</v>
      </c>
      <c r="C257" s="3" t="s">
        <v>68</v>
      </c>
      <c r="D257" s="3" t="s">
        <v>667</v>
      </c>
      <c r="E257" s="1">
        <f t="shared" si="3"/>
        <v>4</v>
      </c>
      <c r="F257" s="3" t="s">
        <v>359</v>
      </c>
      <c r="G257" s="3" t="s">
        <v>443</v>
      </c>
      <c r="H257" s="3" t="s">
        <v>353</v>
      </c>
      <c r="K257" s="1" t="s">
        <v>671</v>
      </c>
    </row>
    <row r="258" spans="1:11" ht="16" customHeight="1" x14ac:dyDescent="0.2">
      <c r="A258" s="3" t="s">
        <v>61</v>
      </c>
      <c r="B258" s="3" t="s">
        <v>666</v>
      </c>
      <c r="C258" s="3" t="s">
        <v>351</v>
      </c>
      <c r="D258" s="3" t="s">
        <v>667</v>
      </c>
      <c r="E258" s="1">
        <f t="shared" ref="E258:E321" si="4">IF(D258=D257, E257+1, 1)</f>
        <v>5</v>
      </c>
      <c r="F258" s="3" t="s">
        <v>46</v>
      </c>
      <c r="G258" s="3" t="s">
        <v>46</v>
      </c>
      <c r="H258" s="3" t="s">
        <v>361</v>
      </c>
      <c r="K258" s="1" t="s">
        <v>672</v>
      </c>
    </row>
    <row r="259" spans="1:11" ht="16" customHeight="1" x14ac:dyDescent="0.2">
      <c r="A259" s="3" t="s">
        <v>61</v>
      </c>
      <c r="B259" s="3" t="s">
        <v>666</v>
      </c>
      <c r="C259" s="3" t="s">
        <v>351</v>
      </c>
      <c r="D259" s="3" t="s">
        <v>667</v>
      </c>
      <c r="E259" s="1">
        <f t="shared" si="4"/>
        <v>6</v>
      </c>
      <c r="F259" s="3" t="s">
        <v>363</v>
      </c>
      <c r="G259" s="3" t="s">
        <v>363</v>
      </c>
      <c r="H259" s="3" t="s">
        <v>353</v>
      </c>
      <c r="K259" s="1" t="s">
        <v>673</v>
      </c>
    </row>
    <row r="260" spans="1:11" ht="16" customHeight="1" x14ac:dyDescent="0.2">
      <c r="A260" s="3" t="s">
        <v>61</v>
      </c>
      <c r="B260" s="3" t="s">
        <v>666</v>
      </c>
      <c r="C260" s="3" t="s">
        <v>351</v>
      </c>
      <c r="D260" s="3" t="s">
        <v>667</v>
      </c>
      <c r="E260" s="1">
        <f t="shared" si="4"/>
        <v>7</v>
      </c>
      <c r="F260" s="3" t="s">
        <v>365</v>
      </c>
      <c r="G260" s="3" t="s">
        <v>366</v>
      </c>
      <c r="H260" s="3" t="s">
        <v>367</v>
      </c>
      <c r="K260" s="1" t="s">
        <v>674</v>
      </c>
    </row>
    <row r="261" spans="1:11" ht="16" customHeight="1" x14ac:dyDescent="0.2">
      <c r="A261" s="3" t="s">
        <v>61</v>
      </c>
      <c r="B261" s="3" t="s">
        <v>666</v>
      </c>
      <c r="C261" s="3" t="s">
        <v>351</v>
      </c>
      <c r="D261" s="3" t="s">
        <v>667</v>
      </c>
      <c r="E261" s="1">
        <f t="shared" si="4"/>
        <v>8</v>
      </c>
      <c r="F261" s="3" t="s">
        <v>369</v>
      </c>
      <c r="G261" s="3" t="s">
        <v>370</v>
      </c>
      <c r="H261" s="3" t="s">
        <v>367</v>
      </c>
      <c r="K261" s="1" t="s">
        <v>675</v>
      </c>
    </row>
    <row r="262" spans="1:11" ht="16" customHeight="1" x14ac:dyDescent="0.2">
      <c r="A262" s="3" t="s">
        <v>61</v>
      </c>
      <c r="B262" s="3" t="s">
        <v>666</v>
      </c>
      <c r="C262" s="3" t="s">
        <v>351</v>
      </c>
      <c r="D262" s="3" t="s">
        <v>667</v>
      </c>
      <c r="E262" s="1">
        <f t="shared" si="4"/>
        <v>9</v>
      </c>
      <c r="F262" s="3" t="s">
        <v>372</v>
      </c>
      <c r="G262" s="3" t="s">
        <v>373</v>
      </c>
      <c r="H262" s="3" t="s">
        <v>374</v>
      </c>
      <c r="K262" s="1" t="s">
        <v>676</v>
      </c>
    </row>
    <row r="263" spans="1:11" ht="16" customHeight="1" x14ac:dyDescent="0.2">
      <c r="A263" s="3" t="s">
        <v>61</v>
      </c>
      <c r="B263" s="3" t="s">
        <v>666</v>
      </c>
      <c r="C263" s="3" t="s">
        <v>351</v>
      </c>
      <c r="D263" s="3" t="s">
        <v>667</v>
      </c>
      <c r="E263" s="1">
        <f t="shared" si="4"/>
        <v>10</v>
      </c>
      <c r="F263" s="3" t="s">
        <v>380</v>
      </c>
      <c r="G263" s="3" t="s">
        <v>381</v>
      </c>
      <c r="H263" s="3" t="s">
        <v>378</v>
      </c>
      <c r="K263" s="1" t="s">
        <v>677</v>
      </c>
    </row>
    <row r="264" spans="1:11" ht="16" customHeight="1" x14ac:dyDescent="0.2">
      <c r="A264" s="3" t="s">
        <v>61</v>
      </c>
      <c r="B264" s="3" t="s">
        <v>666</v>
      </c>
      <c r="C264" s="3" t="s">
        <v>453</v>
      </c>
      <c r="D264" s="3" t="s">
        <v>667</v>
      </c>
      <c r="E264" s="1">
        <f t="shared" si="4"/>
        <v>11</v>
      </c>
      <c r="F264" s="3" t="s">
        <v>376</v>
      </c>
      <c r="G264" s="3" t="s">
        <v>377</v>
      </c>
      <c r="H264" s="3" t="s">
        <v>367</v>
      </c>
      <c r="K264" s="1" t="s">
        <v>678</v>
      </c>
    </row>
    <row r="265" spans="1:11" ht="16" customHeight="1" x14ac:dyDescent="0.2">
      <c r="A265" s="3" t="s">
        <v>61</v>
      </c>
      <c r="B265" s="3" t="s">
        <v>666</v>
      </c>
      <c r="C265" s="3" t="s">
        <v>339</v>
      </c>
      <c r="D265" s="3" t="s">
        <v>667</v>
      </c>
      <c r="E265" s="1">
        <f t="shared" si="4"/>
        <v>12</v>
      </c>
      <c r="F265" s="3" t="s">
        <v>56</v>
      </c>
      <c r="G265" s="3" t="s">
        <v>383</v>
      </c>
      <c r="H265" s="3" t="s">
        <v>353</v>
      </c>
      <c r="K265" s="1" t="s">
        <v>679</v>
      </c>
    </row>
    <row r="266" spans="1:11" ht="16" customHeight="1" x14ac:dyDescent="0.2">
      <c r="A266" s="3" t="s">
        <v>61</v>
      </c>
      <c r="B266" s="3" t="s">
        <v>666</v>
      </c>
      <c r="C266" s="3" t="s">
        <v>385</v>
      </c>
      <c r="D266" s="3" t="s">
        <v>667</v>
      </c>
      <c r="E266" s="1">
        <f t="shared" si="4"/>
        <v>13</v>
      </c>
      <c r="F266" s="3" t="s">
        <v>386</v>
      </c>
      <c r="G266" s="3" t="s">
        <v>387</v>
      </c>
      <c r="H266" s="3" t="s">
        <v>388</v>
      </c>
      <c r="K266" s="1" t="s">
        <v>680</v>
      </c>
    </row>
    <row r="267" spans="1:11" ht="16" customHeight="1" x14ac:dyDescent="0.2">
      <c r="A267" s="3" t="s">
        <v>61</v>
      </c>
      <c r="B267" s="3" t="s">
        <v>666</v>
      </c>
      <c r="C267" s="3" t="s">
        <v>390</v>
      </c>
      <c r="D267" s="3" t="s">
        <v>667</v>
      </c>
      <c r="E267" s="1">
        <f t="shared" si="4"/>
        <v>14</v>
      </c>
      <c r="F267" s="3" t="s">
        <v>391</v>
      </c>
      <c r="G267" s="3" t="s">
        <v>392</v>
      </c>
      <c r="H267" s="3" t="s">
        <v>353</v>
      </c>
      <c r="K267" s="1" t="s">
        <v>681</v>
      </c>
    </row>
    <row r="268" spans="1:11" ht="16" customHeight="1" x14ac:dyDescent="0.2">
      <c r="A268" s="3" t="s">
        <v>61</v>
      </c>
      <c r="B268" s="3" t="s">
        <v>682</v>
      </c>
      <c r="C268" s="3" t="s">
        <v>351</v>
      </c>
      <c r="D268" s="3" t="s">
        <v>683</v>
      </c>
      <c r="E268" s="1">
        <f t="shared" si="4"/>
        <v>1</v>
      </c>
      <c r="F268" s="3" t="s">
        <v>39</v>
      </c>
      <c r="G268" s="3" t="s">
        <v>441</v>
      </c>
      <c r="H268" s="3" t="s">
        <v>353</v>
      </c>
      <c r="K268" s="1" t="s">
        <v>684</v>
      </c>
    </row>
    <row r="269" spans="1:11" ht="16" customHeight="1" x14ac:dyDescent="0.2">
      <c r="A269" s="3" t="s">
        <v>61</v>
      </c>
      <c r="B269" s="3" t="s">
        <v>682</v>
      </c>
      <c r="C269" s="3" t="s">
        <v>68</v>
      </c>
      <c r="D269" s="3" t="s">
        <v>683</v>
      </c>
      <c r="E269" s="1">
        <f t="shared" si="4"/>
        <v>2</v>
      </c>
      <c r="F269" s="3" t="s">
        <v>355</v>
      </c>
      <c r="G269" s="3" t="s">
        <v>443</v>
      </c>
      <c r="H269" s="3" t="s">
        <v>353</v>
      </c>
      <c r="K269" s="1" t="s">
        <v>685</v>
      </c>
    </row>
    <row r="270" spans="1:11" ht="16" customHeight="1" x14ac:dyDescent="0.2">
      <c r="A270" s="3" t="s">
        <v>61</v>
      </c>
      <c r="B270" s="3" t="s">
        <v>682</v>
      </c>
      <c r="C270" s="3" t="s">
        <v>351</v>
      </c>
      <c r="D270" s="3" t="s">
        <v>683</v>
      </c>
      <c r="E270" s="1">
        <f t="shared" si="4"/>
        <v>3</v>
      </c>
      <c r="F270" s="3" t="s">
        <v>44</v>
      </c>
      <c r="G270" s="3" t="s">
        <v>44</v>
      </c>
      <c r="H270" s="3" t="s">
        <v>353</v>
      </c>
      <c r="K270" s="1" t="s">
        <v>686</v>
      </c>
    </row>
    <row r="271" spans="1:11" ht="16" customHeight="1" x14ac:dyDescent="0.2">
      <c r="A271" s="3" t="s">
        <v>61</v>
      </c>
      <c r="B271" s="3" t="s">
        <v>682</v>
      </c>
      <c r="C271" s="3" t="s">
        <v>68</v>
      </c>
      <c r="D271" s="3" t="s">
        <v>683</v>
      </c>
      <c r="E271" s="1">
        <f t="shared" si="4"/>
        <v>4</v>
      </c>
      <c r="F271" s="3" t="s">
        <v>359</v>
      </c>
      <c r="G271" s="3" t="s">
        <v>443</v>
      </c>
      <c r="H271" s="3" t="s">
        <v>353</v>
      </c>
      <c r="K271" s="1" t="s">
        <v>687</v>
      </c>
    </row>
    <row r="272" spans="1:11" ht="16" customHeight="1" x14ac:dyDescent="0.2">
      <c r="A272" s="3" t="s">
        <v>61</v>
      </c>
      <c r="B272" s="3" t="s">
        <v>682</v>
      </c>
      <c r="C272" s="3" t="s">
        <v>351</v>
      </c>
      <c r="D272" s="3" t="s">
        <v>683</v>
      </c>
      <c r="E272" s="1">
        <f t="shared" si="4"/>
        <v>5</v>
      </c>
      <c r="F272" s="3" t="s">
        <v>46</v>
      </c>
      <c r="G272" s="3" t="s">
        <v>46</v>
      </c>
      <c r="H272" s="3" t="s">
        <v>361</v>
      </c>
      <c r="K272" s="1" t="s">
        <v>688</v>
      </c>
    </row>
    <row r="273" spans="1:11" ht="16" customHeight="1" x14ac:dyDescent="0.2">
      <c r="A273" s="3" t="s">
        <v>61</v>
      </c>
      <c r="B273" s="3" t="s">
        <v>682</v>
      </c>
      <c r="C273" s="3" t="s">
        <v>351</v>
      </c>
      <c r="D273" s="3" t="s">
        <v>683</v>
      </c>
      <c r="E273" s="1">
        <f t="shared" si="4"/>
        <v>6</v>
      </c>
      <c r="F273" s="3" t="s">
        <v>363</v>
      </c>
      <c r="G273" s="3" t="s">
        <v>363</v>
      </c>
      <c r="H273" s="3" t="s">
        <v>353</v>
      </c>
      <c r="K273" s="1" t="s">
        <v>689</v>
      </c>
    </row>
    <row r="274" spans="1:11" ht="16" customHeight="1" x14ac:dyDescent="0.2">
      <c r="A274" s="3" t="s">
        <v>61</v>
      </c>
      <c r="B274" s="3" t="s">
        <v>682</v>
      </c>
      <c r="C274" s="3" t="s">
        <v>351</v>
      </c>
      <c r="D274" s="3" t="s">
        <v>683</v>
      </c>
      <c r="E274" s="1">
        <f t="shared" si="4"/>
        <v>7</v>
      </c>
      <c r="F274" s="3" t="s">
        <v>365</v>
      </c>
      <c r="G274" s="3" t="s">
        <v>366</v>
      </c>
      <c r="H274" s="3" t="s">
        <v>367</v>
      </c>
      <c r="K274" s="1" t="s">
        <v>690</v>
      </c>
    </row>
    <row r="275" spans="1:11" ht="16" customHeight="1" x14ac:dyDescent="0.2">
      <c r="A275" s="3" t="s">
        <v>61</v>
      </c>
      <c r="B275" s="3" t="s">
        <v>682</v>
      </c>
      <c r="C275" s="3" t="s">
        <v>351</v>
      </c>
      <c r="D275" s="3" t="s">
        <v>683</v>
      </c>
      <c r="E275" s="1">
        <f t="shared" si="4"/>
        <v>8</v>
      </c>
      <c r="F275" s="3" t="s">
        <v>369</v>
      </c>
      <c r="G275" s="3" t="s">
        <v>370</v>
      </c>
      <c r="H275" s="3" t="s">
        <v>367</v>
      </c>
      <c r="K275" s="1" t="s">
        <v>691</v>
      </c>
    </row>
    <row r="276" spans="1:11" ht="16" customHeight="1" x14ac:dyDescent="0.2">
      <c r="A276" s="3" t="s">
        <v>61</v>
      </c>
      <c r="B276" s="3" t="s">
        <v>682</v>
      </c>
      <c r="C276" s="3" t="s">
        <v>351</v>
      </c>
      <c r="D276" s="3" t="s">
        <v>683</v>
      </c>
      <c r="E276" s="1">
        <f t="shared" si="4"/>
        <v>9</v>
      </c>
      <c r="F276" s="3" t="s">
        <v>372</v>
      </c>
      <c r="G276" s="3" t="s">
        <v>373</v>
      </c>
      <c r="H276" s="3" t="s">
        <v>374</v>
      </c>
      <c r="K276" s="1" t="s">
        <v>692</v>
      </c>
    </row>
    <row r="277" spans="1:11" ht="16" customHeight="1" x14ac:dyDescent="0.2">
      <c r="A277" s="3" t="s">
        <v>61</v>
      </c>
      <c r="B277" s="3" t="s">
        <v>682</v>
      </c>
      <c r="C277" s="3" t="s">
        <v>351</v>
      </c>
      <c r="D277" s="3" t="s">
        <v>683</v>
      </c>
      <c r="E277" s="1">
        <f t="shared" si="4"/>
        <v>10</v>
      </c>
      <c r="F277" s="3" t="s">
        <v>380</v>
      </c>
      <c r="G277" s="3" t="s">
        <v>381</v>
      </c>
      <c r="H277" s="3" t="s">
        <v>378</v>
      </c>
      <c r="K277" s="1" t="s">
        <v>693</v>
      </c>
    </row>
    <row r="278" spans="1:11" ht="16" customHeight="1" x14ac:dyDescent="0.2">
      <c r="A278" s="3" t="s">
        <v>61</v>
      </c>
      <c r="B278" s="3" t="s">
        <v>682</v>
      </c>
      <c r="C278" s="3" t="s">
        <v>453</v>
      </c>
      <c r="D278" s="3" t="s">
        <v>683</v>
      </c>
      <c r="E278" s="1">
        <f t="shared" si="4"/>
        <v>11</v>
      </c>
      <c r="F278" s="3" t="s">
        <v>376</v>
      </c>
      <c r="G278" s="3" t="s">
        <v>377</v>
      </c>
      <c r="H278" s="3" t="s">
        <v>367</v>
      </c>
      <c r="K278" s="1" t="s">
        <v>694</v>
      </c>
    </row>
    <row r="279" spans="1:11" ht="16" customHeight="1" x14ac:dyDescent="0.2">
      <c r="A279" s="3" t="s">
        <v>61</v>
      </c>
      <c r="B279" s="3" t="s">
        <v>682</v>
      </c>
      <c r="C279" s="3" t="s">
        <v>339</v>
      </c>
      <c r="D279" s="3" t="s">
        <v>683</v>
      </c>
      <c r="E279" s="1">
        <f t="shared" si="4"/>
        <v>12</v>
      </c>
      <c r="F279" s="3" t="s">
        <v>56</v>
      </c>
      <c r="G279" s="3" t="s">
        <v>383</v>
      </c>
      <c r="H279" s="3" t="s">
        <v>353</v>
      </c>
      <c r="K279" s="1" t="s">
        <v>695</v>
      </c>
    </row>
    <row r="280" spans="1:11" ht="16" customHeight="1" x14ac:dyDescent="0.2">
      <c r="A280" s="3" t="s">
        <v>61</v>
      </c>
      <c r="B280" s="3" t="s">
        <v>682</v>
      </c>
      <c r="C280" s="3" t="s">
        <v>385</v>
      </c>
      <c r="D280" s="3" t="s">
        <v>683</v>
      </c>
      <c r="E280" s="1">
        <f t="shared" si="4"/>
        <v>13</v>
      </c>
      <c r="F280" s="3" t="s">
        <v>386</v>
      </c>
      <c r="G280" s="3" t="s">
        <v>387</v>
      </c>
      <c r="H280" s="3" t="s">
        <v>388</v>
      </c>
      <c r="K280" s="1" t="s">
        <v>696</v>
      </c>
    </row>
    <row r="281" spans="1:11" ht="16" customHeight="1" x14ac:dyDescent="0.2">
      <c r="A281" s="3" t="s">
        <v>61</v>
      </c>
      <c r="B281" s="3" t="s">
        <v>682</v>
      </c>
      <c r="C281" s="3" t="s">
        <v>390</v>
      </c>
      <c r="D281" s="3" t="s">
        <v>683</v>
      </c>
      <c r="E281" s="1">
        <f t="shared" si="4"/>
        <v>14</v>
      </c>
      <c r="F281" s="3" t="s">
        <v>391</v>
      </c>
      <c r="G281" s="3" t="s">
        <v>392</v>
      </c>
      <c r="H281" s="3" t="s">
        <v>353</v>
      </c>
      <c r="K281" s="1" t="s">
        <v>697</v>
      </c>
    </row>
    <row r="282" spans="1:11" ht="16" customHeight="1" x14ac:dyDescent="0.2">
      <c r="A282" s="3" t="s">
        <v>61</v>
      </c>
      <c r="B282" s="3" t="s">
        <v>698</v>
      </c>
      <c r="C282" s="3" t="s">
        <v>351</v>
      </c>
      <c r="D282" s="3" t="s">
        <v>699</v>
      </c>
      <c r="E282" s="1">
        <f t="shared" si="4"/>
        <v>1</v>
      </c>
      <c r="F282" s="3" t="s">
        <v>39</v>
      </c>
      <c r="G282" s="3" t="s">
        <v>441</v>
      </c>
      <c r="H282" s="3" t="s">
        <v>353</v>
      </c>
      <c r="K282" s="1" t="s">
        <v>700</v>
      </c>
    </row>
    <row r="283" spans="1:11" ht="16" customHeight="1" x14ac:dyDescent="0.2">
      <c r="A283" s="3" t="s">
        <v>61</v>
      </c>
      <c r="B283" s="3" t="s">
        <v>698</v>
      </c>
      <c r="C283" s="3" t="s">
        <v>68</v>
      </c>
      <c r="D283" s="3" t="s">
        <v>699</v>
      </c>
      <c r="E283" s="1">
        <f t="shared" si="4"/>
        <v>2</v>
      </c>
      <c r="F283" s="3" t="s">
        <v>355</v>
      </c>
      <c r="G283" s="3" t="s">
        <v>443</v>
      </c>
      <c r="H283" s="3" t="s">
        <v>353</v>
      </c>
      <c r="K283" s="1" t="s">
        <v>701</v>
      </c>
    </row>
    <row r="284" spans="1:11" ht="16" customHeight="1" x14ac:dyDescent="0.2">
      <c r="A284" s="3" t="s">
        <v>61</v>
      </c>
      <c r="B284" s="3" t="s">
        <v>698</v>
      </c>
      <c r="C284" s="3" t="s">
        <v>351</v>
      </c>
      <c r="D284" s="3" t="s">
        <v>699</v>
      </c>
      <c r="E284" s="1">
        <f t="shared" si="4"/>
        <v>3</v>
      </c>
      <c r="F284" s="3" t="s">
        <v>44</v>
      </c>
      <c r="G284" s="3" t="s">
        <v>44</v>
      </c>
      <c r="H284" s="3" t="s">
        <v>353</v>
      </c>
      <c r="K284" s="1" t="s">
        <v>702</v>
      </c>
    </row>
    <row r="285" spans="1:11" ht="16" customHeight="1" x14ac:dyDescent="0.2">
      <c r="A285" s="3" t="s">
        <v>61</v>
      </c>
      <c r="B285" s="3" t="s">
        <v>698</v>
      </c>
      <c r="C285" s="3" t="s">
        <v>68</v>
      </c>
      <c r="D285" s="3" t="s">
        <v>699</v>
      </c>
      <c r="E285" s="1">
        <f t="shared" si="4"/>
        <v>4</v>
      </c>
      <c r="F285" s="3" t="s">
        <v>359</v>
      </c>
      <c r="G285" s="3" t="s">
        <v>443</v>
      </c>
      <c r="H285" s="3" t="s">
        <v>353</v>
      </c>
      <c r="K285" s="1" t="s">
        <v>703</v>
      </c>
    </row>
    <row r="286" spans="1:11" ht="16" customHeight="1" x14ac:dyDescent="0.2">
      <c r="A286" s="3" t="s">
        <v>61</v>
      </c>
      <c r="B286" s="3" t="s">
        <v>698</v>
      </c>
      <c r="C286" s="3" t="s">
        <v>351</v>
      </c>
      <c r="D286" s="3" t="s">
        <v>699</v>
      </c>
      <c r="E286" s="1">
        <f t="shared" si="4"/>
        <v>5</v>
      </c>
      <c r="F286" s="3" t="s">
        <v>46</v>
      </c>
      <c r="G286" s="3" t="s">
        <v>46</v>
      </c>
      <c r="H286" s="3" t="s">
        <v>361</v>
      </c>
      <c r="K286" s="1" t="s">
        <v>704</v>
      </c>
    </row>
    <row r="287" spans="1:11" ht="16" customHeight="1" x14ac:dyDescent="0.2">
      <c r="A287" s="3" t="s">
        <v>61</v>
      </c>
      <c r="B287" s="3" t="s">
        <v>698</v>
      </c>
      <c r="C287" s="3" t="s">
        <v>351</v>
      </c>
      <c r="D287" s="3" t="s">
        <v>699</v>
      </c>
      <c r="E287" s="1">
        <f t="shared" si="4"/>
        <v>6</v>
      </c>
      <c r="F287" s="3" t="s">
        <v>363</v>
      </c>
      <c r="G287" s="3" t="s">
        <v>363</v>
      </c>
      <c r="H287" s="3" t="s">
        <v>353</v>
      </c>
      <c r="K287" s="1" t="s">
        <v>705</v>
      </c>
    </row>
    <row r="288" spans="1:11" ht="16" customHeight="1" x14ac:dyDescent="0.2">
      <c r="A288" s="3" t="s">
        <v>61</v>
      </c>
      <c r="B288" s="3" t="s">
        <v>698</v>
      </c>
      <c r="C288" s="3" t="s">
        <v>351</v>
      </c>
      <c r="D288" s="3" t="s">
        <v>699</v>
      </c>
      <c r="E288" s="1">
        <f t="shared" si="4"/>
        <v>7</v>
      </c>
      <c r="F288" s="3" t="s">
        <v>365</v>
      </c>
      <c r="G288" s="3" t="s">
        <v>366</v>
      </c>
      <c r="H288" s="3" t="s">
        <v>367</v>
      </c>
      <c r="K288" s="1" t="s">
        <v>706</v>
      </c>
    </row>
    <row r="289" spans="1:11" ht="16" customHeight="1" x14ac:dyDescent="0.2">
      <c r="A289" s="3" t="s">
        <v>61</v>
      </c>
      <c r="B289" s="3" t="s">
        <v>698</v>
      </c>
      <c r="C289" s="3" t="s">
        <v>351</v>
      </c>
      <c r="D289" s="3" t="s">
        <v>699</v>
      </c>
      <c r="E289" s="1">
        <f t="shared" si="4"/>
        <v>8</v>
      </c>
      <c r="F289" s="3" t="s">
        <v>369</v>
      </c>
      <c r="G289" s="3" t="s">
        <v>370</v>
      </c>
      <c r="H289" s="3" t="s">
        <v>367</v>
      </c>
      <c r="K289" s="1" t="s">
        <v>707</v>
      </c>
    </row>
    <row r="290" spans="1:11" ht="16" customHeight="1" x14ac:dyDescent="0.2">
      <c r="A290" s="3" t="s">
        <v>61</v>
      </c>
      <c r="B290" s="3" t="s">
        <v>698</v>
      </c>
      <c r="C290" s="3" t="s">
        <v>351</v>
      </c>
      <c r="D290" s="3" t="s">
        <v>699</v>
      </c>
      <c r="E290" s="1">
        <f t="shared" si="4"/>
        <v>9</v>
      </c>
      <c r="F290" s="3" t="s">
        <v>372</v>
      </c>
      <c r="G290" s="3" t="s">
        <v>373</v>
      </c>
      <c r="H290" s="3" t="s">
        <v>374</v>
      </c>
      <c r="K290" s="1" t="s">
        <v>708</v>
      </c>
    </row>
    <row r="291" spans="1:11" ht="16" customHeight="1" x14ac:dyDescent="0.2">
      <c r="A291" s="3" t="s">
        <v>61</v>
      </c>
      <c r="B291" s="3" t="s">
        <v>698</v>
      </c>
      <c r="C291" s="3" t="s">
        <v>351</v>
      </c>
      <c r="D291" s="3" t="s">
        <v>699</v>
      </c>
      <c r="E291" s="1">
        <f t="shared" si="4"/>
        <v>10</v>
      </c>
      <c r="F291" s="3" t="s">
        <v>380</v>
      </c>
      <c r="G291" s="3" t="s">
        <v>381</v>
      </c>
      <c r="H291" s="3" t="s">
        <v>378</v>
      </c>
      <c r="K291" s="1" t="s">
        <v>709</v>
      </c>
    </row>
    <row r="292" spans="1:11" ht="16" customHeight="1" x14ac:dyDescent="0.2">
      <c r="A292" s="3" t="s">
        <v>61</v>
      </c>
      <c r="B292" s="3" t="s">
        <v>698</v>
      </c>
      <c r="C292" s="3" t="s">
        <v>453</v>
      </c>
      <c r="D292" s="3" t="s">
        <v>699</v>
      </c>
      <c r="E292" s="1">
        <f t="shared" si="4"/>
        <v>11</v>
      </c>
      <c r="F292" s="3" t="s">
        <v>376</v>
      </c>
      <c r="G292" s="3" t="s">
        <v>377</v>
      </c>
      <c r="H292" s="3" t="s">
        <v>367</v>
      </c>
      <c r="K292" s="1" t="s">
        <v>710</v>
      </c>
    </row>
    <row r="293" spans="1:11" ht="16" customHeight="1" x14ac:dyDescent="0.2">
      <c r="A293" s="3" t="s">
        <v>61</v>
      </c>
      <c r="B293" s="3" t="s">
        <v>698</v>
      </c>
      <c r="C293" s="3" t="s">
        <v>339</v>
      </c>
      <c r="D293" s="3" t="s">
        <v>699</v>
      </c>
      <c r="E293" s="1">
        <f t="shared" si="4"/>
        <v>12</v>
      </c>
      <c r="F293" s="3" t="s">
        <v>56</v>
      </c>
      <c r="G293" s="3" t="s">
        <v>383</v>
      </c>
      <c r="H293" s="3" t="s">
        <v>353</v>
      </c>
      <c r="K293" s="1" t="s">
        <v>711</v>
      </c>
    </row>
    <row r="294" spans="1:11" ht="16" customHeight="1" x14ac:dyDescent="0.2">
      <c r="A294" s="3" t="s">
        <v>61</v>
      </c>
      <c r="B294" s="3" t="s">
        <v>698</v>
      </c>
      <c r="C294" s="3" t="s">
        <v>385</v>
      </c>
      <c r="D294" s="3" t="s">
        <v>699</v>
      </c>
      <c r="E294" s="1">
        <f t="shared" si="4"/>
        <v>13</v>
      </c>
      <c r="F294" s="3" t="s">
        <v>386</v>
      </c>
      <c r="G294" s="3" t="s">
        <v>387</v>
      </c>
      <c r="H294" s="3" t="s">
        <v>388</v>
      </c>
      <c r="K294" s="1" t="s">
        <v>712</v>
      </c>
    </row>
    <row r="295" spans="1:11" ht="16" customHeight="1" x14ac:dyDescent="0.2">
      <c r="A295" s="3" t="s">
        <v>61</v>
      </c>
      <c r="B295" s="3" t="s">
        <v>698</v>
      </c>
      <c r="C295" s="3" t="s">
        <v>390</v>
      </c>
      <c r="D295" s="3" t="s">
        <v>699</v>
      </c>
      <c r="E295" s="1">
        <f t="shared" si="4"/>
        <v>14</v>
      </c>
      <c r="F295" s="3" t="s">
        <v>391</v>
      </c>
      <c r="G295" s="3" t="s">
        <v>392</v>
      </c>
      <c r="H295" s="3" t="s">
        <v>353</v>
      </c>
      <c r="K295" s="1" t="s">
        <v>713</v>
      </c>
    </row>
    <row r="296" spans="1:11" ht="16" customHeight="1" x14ac:dyDescent="0.2">
      <c r="A296" s="3" t="s">
        <v>61</v>
      </c>
      <c r="B296" s="3" t="s">
        <v>714</v>
      </c>
      <c r="C296" s="3" t="s">
        <v>351</v>
      </c>
      <c r="D296" s="3" t="s">
        <v>715</v>
      </c>
      <c r="E296" s="1">
        <f t="shared" si="4"/>
        <v>1</v>
      </c>
      <c r="F296" s="3" t="s">
        <v>39</v>
      </c>
      <c r="G296" s="3" t="s">
        <v>441</v>
      </c>
      <c r="H296" s="3" t="s">
        <v>353</v>
      </c>
      <c r="K296" s="1" t="s">
        <v>716</v>
      </c>
    </row>
    <row r="297" spans="1:11" ht="16" customHeight="1" x14ac:dyDescent="0.2">
      <c r="A297" s="3" t="s">
        <v>61</v>
      </c>
      <c r="B297" s="3" t="s">
        <v>714</v>
      </c>
      <c r="C297" s="3" t="s">
        <v>68</v>
      </c>
      <c r="D297" s="3" t="s">
        <v>715</v>
      </c>
      <c r="E297" s="1">
        <f t="shared" si="4"/>
        <v>2</v>
      </c>
      <c r="F297" s="3" t="s">
        <v>355</v>
      </c>
      <c r="G297" s="3" t="s">
        <v>443</v>
      </c>
      <c r="H297" s="3" t="s">
        <v>353</v>
      </c>
      <c r="K297" s="1" t="s">
        <v>717</v>
      </c>
    </row>
    <row r="298" spans="1:11" ht="16" customHeight="1" x14ac:dyDescent="0.2">
      <c r="A298" s="3" t="s">
        <v>61</v>
      </c>
      <c r="B298" s="3" t="s">
        <v>714</v>
      </c>
      <c r="C298" s="3" t="s">
        <v>351</v>
      </c>
      <c r="D298" s="3" t="s">
        <v>715</v>
      </c>
      <c r="E298" s="1">
        <f t="shared" si="4"/>
        <v>3</v>
      </c>
      <c r="F298" s="3" t="s">
        <v>44</v>
      </c>
      <c r="G298" s="3" t="s">
        <v>44</v>
      </c>
      <c r="H298" s="3" t="s">
        <v>353</v>
      </c>
      <c r="K298" s="1" t="s">
        <v>718</v>
      </c>
    </row>
    <row r="299" spans="1:11" ht="16" customHeight="1" x14ac:dyDescent="0.2">
      <c r="A299" s="3" t="s">
        <v>61</v>
      </c>
      <c r="B299" s="3" t="s">
        <v>714</v>
      </c>
      <c r="C299" s="3" t="s">
        <v>68</v>
      </c>
      <c r="D299" s="3" t="s">
        <v>715</v>
      </c>
      <c r="E299" s="1">
        <f t="shared" si="4"/>
        <v>4</v>
      </c>
      <c r="F299" s="3" t="s">
        <v>359</v>
      </c>
      <c r="G299" s="3" t="s">
        <v>443</v>
      </c>
      <c r="H299" s="3" t="s">
        <v>353</v>
      </c>
      <c r="K299" s="1" t="s">
        <v>719</v>
      </c>
    </row>
    <row r="300" spans="1:11" ht="16" customHeight="1" x14ac:dyDescent="0.2">
      <c r="A300" s="3" t="s">
        <v>61</v>
      </c>
      <c r="B300" s="3" t="s">
        <v>714</v>
      </c>
      <c r="C300" s="3" t="s">
        <v>351</v>
      </c>
      <c r="D300" s="3" t="s">
        <v>715</v>
      </c>
      <c r="E300" s="1">
        <f t="shared" si="4"/>
        <v>5</v>
      </c>
      <c r="F300" s="3" t="s">
        <v>46</v>
      </c>
      <c r="G300" s="3" t="s">
        <v>46</v>
      </c>
      <c r="H300" s="3" t="s">
        <v>361</v>
      </c>
      <c r="K300" s="1" t="s">
        <v>720</v>
      </c>
    </row>
    <row r="301" spans="1:11" ht="16" customHeight="1" x14ac:dyDescent="0.2">
      <c r="A301" s="3" t="s">
        <v>61</v>
      </c>
      <c r="B301" s="3" t="s">
        <v>714</v>
      </c>
      <c r="C301" s="3" t="s">
        <v>351</v>
      </c>
      <c r="D301" s="3" t="s">
        <v>715</v>
      </c>
      <c r="E301" s="1">
        <f t="shared" si="4"/>
        <v>6</v>
      </c>
      <c r="F301" s="3" t="s">
        <v>363</v>
      </c>
      <c r="G301" s="3" t="s">
        <v>363</v>
      </c>
      <c r="H301" s="3" t="s">
        <v>353</v>
      </c>
      <c r="K301" s="1" t="s">
        <v>721</v>
      </c>
    </row>
    <row r="302" spans="1:11" ht="16" customHeight="1" x14ac:dyDescent="0.2">
      <c r="A302" s="3" t="s">
        <v>61</v>
      </c>
      <c r="B302" s="3" t="s">
        <v>714</v>
      </c>
      <c r="C302" s="3" t="s">
        <v>351</v>
      </c>
      <c r="D302" s="3" t="s">
        <v>715</v>
      </c>
      <c r="E302" s="1">
        <f t="shared" si="4"/>
        <v>7</v>
      </c>
      <c r="F302" s="3" t="s">
        <v>365</v>
      </c>
      <c r="G302" s="3" t="s">
        <v>366</v>
      </c>
      <c r="H302" s="3" t="s">
        <v>367</v>
      </c>
      <c r="K302" s="1" t="s">
        <v>722</v>
      </c>
    </row>
    <row r="303" spans="1:11" ht="16" customHeight="1" x14ac:dyDescent="0.2">
      <c r="A303" s="3" t="s">
        <v>61</v>
      </c>
      <c r="B303" s="3" t="s">
        <v>714</v>
      </c>
      <c r="C303" s="3" t="s">
        <v>351</v>
      </c>
      <c r="D303" s="3" t="s">
        <v>715</v>
      </c>
      <c r="E303" s="1">
        <f t="shared" si="4"/>
        <v>8</v>
      </c>
      <c r="F303" s="3" t="s">
        <v>369</v>
      </c>
      <c r="G303" s="3" t="s">
        <v>370</v>
      </c>
      <c r="H303" s="3" t="s">
        <v>367</v>
      </c>
      <c r="K303" s="1" t="s">
        <v>723</v>
      </c>
    </row>
    <row r="304" spans="1:11" ht="16" customHeight="1" x14ac:dyDescent="0.2">
      <c r="A304" s="3" t="s">
        <v>61</v>
      </c>
      <c r="B304" s="3" t="s">
        <v>714</v>
      </c>
      <c r="C304" s="3" t="s">
        <v>351</v>
      </c>
      <c r="D304" s="3" t="s">
        <v>715</v>
      </c>
      <c r="E304" s="1">
        <f t="shared" si="4"/>
        <v>9</v>
      </c>
      <c r="F304" s="3" t="s">
        <v>372</v>
      </c>
      <c r="G304" s="3" t="s">
        <v>373</v>
      </c>
      <c r="H304" s="3" t="s">
        <v>374</v>
      </c>
      <c r="K304" s="1" t="s">
        <v>724</v>
      </c>
    </row>
    <row r="305" spans="1:11" ht="16" customHeight="1" x14ac:dyDescent="0.2">
      <c r="A305" s="3" t="s">
        <v>61</v>
      </c>
      <c r="B305" s="3" t="s">
        <v>714</v>
      </c>
      <c r="C305" s="3" t="s">
        <v>351</v>
      </c>
      <c r="D305" s="3" t="s">
        <v>715</v>
      </c>
      <c r="E305" s="1">
        <f t="shared" si="4"/>
        <v>10</v>
      </c>
      <c r="F305" s="3" t="s">
        <v>380</v>
      </c>
      <c r="G305" s="3" t="s">
        <v>381</v>
      </c>
      <c r="H305" s="3" t="s">
        <v>378</v>
      </c>
      <c r="K305" s="1" t="s">
        <v>725</v>
      </c>
    </row>
    <row r="306" spans="1:11" ht="16" customHeight="1" x14ac:dyDescent="0.2">
      <c r="A306" s="3" t="s">
        <v>61</v>
      </c>
      <c r="B306" s="3" t="s">
        <v>714</v>
      </c>
      <c r="C306" s="3" t="s">
        <v>453</v>
      </c>
      <c r="D306" s="3" t="s">
        <v>715</v>
      </c>
      <c r="E306" s="1">
        <f t="shared" si="4"/>
        <v>11</v>
      </c>
      <c r="F306" s="3" t="s">
        <v>376</v>
      </c>
      <c r="G306" s="3" t="s">
        <v>377</v>
      </c>
      <c r="H306" s="3" t="s">
        <v>367</v>
      </c>
      <c r="K306" s="1" t="s">
        <v>726</v>
      </c>
    </row>
    <row r="307" spans="1:11" ht="16" customHeight="1" x14ac:dyDescent="0.2">
      <c r="A307" s="3" t="s">
        <v>61</v>
      </c>
      <c r="B307" s="3" t="s">
        <v>714</v>
      </c>
      <c r="C307" s="3" t="s">
        <v>339</v>
      </c>
      <c r="D307" s="3" t="s">
        <v>715</v>
      </c>
      <c r="E307" s="1">
        <f t="shared" si="4"/>
        <v>12</v>
      </c>
      <c r="F307" s="3" t="s">
        <v>56</v>
      </c>
      <c r="G307" s="3" t="s">
        <v>383</v>
      </c>
      <c r="H307" s="3" t="s">
        <v>353</v>
      </c>
      <c r="K307" s="1" t="s">
        <v>727</v>
      </c>
    </row>
    <row r="308" spans="1:11" ht="16" customHeight="1" x14ac:dyDescent="0.2">
      <c r="A308" s="3" t="s">
        <v>61</v>
      </c>
      <c r="B308" s="3" t="s">
        <v>714</v>
      </c>
      <c r="C308" s="3" t="s">
        <v>385</v>
      </c>
      <c r="D308" s="3" t="s">
        <v>715</v>
      </c>
      <c r="E308" s="1">
        <f t="shared" si="4"/>
        <v>13</v>
      </c>
      <c r="F308" s="3" t="s">
        <v>386</v>
      </c>
      <c r="G308" s="3" t="s">
        <v>387</v>
      </c>
      <c r="H308" s="3" t="s">
        <v>388</v>
      </c>
      <c r="K308" s="1" t="s">
        <v>728</v>
      </c>
    </row>
    <row r="309" spans="1:11" ht="16" customHeight="1" x14ac:dyDescent="0.2">
      <c r="A309" s="3" t="s">
        <v>61</v>
      </c>
      <c r="B309" s="3" t="s">
        <v>714</v>
      </c>
      <c r="C309" s="3" t="s">
        <v>390</v>
      </c>
      <c r="D309" s="3" t="s">
        <v>715</v>
      </c>
      <c r="E309" s="1">
        <f t="shared" si="4"/>
        <v>14</v>
      </c>
      <c r="F309" s="3" t="s">
        <v>391</v>
      </c>
      <c r="G309" s="3" t="s">
        <v>392</v>
      </c>
      <c r="H309" s="3" t="s">
        <v>353</v>
      </c>
      <c r="K309" s="1" t="s">
        <v>729</v>
      </c>
    </row>
    <row r="310" spans="1:11" ht="16" customHeight="1" x14ac:dyDescent="0.2">
      <c r="A310" s="3" t="s">
        <v>61</v>
      </c>
      <c r="B310" s="3" t="s">
        <v>730</v>
      </c>
      <c r="C310" s="3" t="s">
        <v>351</v>
      </c>
      <c r="D310" s="3" t="s">
        <v>731</v>
      </c>
      <c r="E310" s="1">
        <f t="shared" si="4"/>
        <v>1</v>
      </c>
      <c r="F310" s="3" t="s">
        <v>39</v>
      </c>
      <c r="G310" s="3" t="s">
        <v>441</v>
      </c>
      <c r="H310" s="3" t="s">
        <v>353</v>
      </c>
      <c r="K310" s="1" t="s">
        <v>732</v>
      </c>
    </row>
    <row r="311" spans="1:11" ht="16" customHeight="1" x14ac:dyDescent="0.2">
      <c r="A311" s="3" t="s">
        <v>61</v>
      </c>
      <c r="B311" s="3" t="s">
        <v>730</v>
      </c>
      <c r="C311" s="3" t="s">
        <v>68</v>
      </c>
      <c r="D311" s="3" t="s">
        <v>731</v>
      </c>
      <c r="E311" s="1">
        <f t="shared" si="4"/>
        <v>2</v>
      </c>
      <c r="F311" s="3" t="s">
        <v>355</v>
      </c>
      <c r="G311" s="3" t="s">
        <v>443</v>
      </c>
      <c r="H311" s="3" t="s">
        <v>353</v>
      </c>
      <c r="K311" s="1" t="s">
        <v>733</v>
      </c>
    </row>
    <row r="312" spans="1:11" ht="16" customHeight="1" x14ac:dyDescent="0.2">
      <c r="A312" s="3" t="s">
        <v>61</v>
      </c>
      <c r="B312" s="3" t="s">
        <v>730</v>
      </c>
      <c r="C312" s="3" t="s">
        <v>351</v>
      </c>
      <c r="D312" s="3" t="s">
        <v>731</v>
      </c>
      <c r="E312" s="1">
        <f t="shared" si="4"/>
        <v>3</v>
      </c>
      <c r="F312" s="3" t="s">
        <v>44</v>
      </c>
      <c r="G312" s="3" t="s">
        <v>44</v>
      </c>
      <c r="H312" s="3" t="s">
        <v>353</v>
      </c>
      <c r="K312" s="1" t="s">
        <v>734</v>
      </c>
    </row>
    <row r="313" spans="1:11" ht="16" customHeight="1" x14ac:dyDescent="0.2">
      <c r="A313" s="3" t="s">
        <v>61</v>
      </c>
      <c r="B313" s="3" t="s">
        <v>730</v>
      </c>
      <c r="C313" s="3" t="s">
        <v>68</v>
      </c>
      <c r="D313" s="3" t="s">
        <v>731</v>
      </c>
      <c r="E313" s="1">
        <f t="shared" si="4"/>
        <v>4</v>
      </c>
      <c r="F313" s="3" t="s">
        <v>359</v>
      </c>
      <c r="G313" s="3" t="s">
        <v>443</v>
      </c>
      <c r="H313" s="3" t="s">
        <v>353</v>
      </c>
      <c r="K313" s="1" t="s">
        <v>735</v>
      </c>
    </row>
    <row r="314" spans="1:11" ht="16" customHeight="1" x14ac:dyDescent="0.2">
      <c r="A314" s="3" t="s">
        <v>61</v>
      </c>
      <c r="B314" s="3" t="s">
        <v>730</v>
      </c>
      <c r="C314" s="3" t="s">
        <v>351</v>
      </c>
      <c r="D314" s="3" t="s">
        <v>731</v>
      </c>
      <c r="E314" s="1">
        <f t="shared" si="4"/>
        <v>5</v>
      </c>
      <c r="F314" s="3" t="s">
        <v>46</v>
      </c>
      <c r="G314" s="3" t="s">
        <v>46</v>
      </c>
      <c r="H314" s="3" t="s">
        <v>361</v>
      </c>
      <c r="K314" s="1" t="s">
        <v>736</v>
      </c>
    </row>
    <row r="315" spans="1:11" ht="16" customHeight="1" x14ac:dyDescent="0.2">
      <c r="A315" s="3" t="s">
        <v>61</v>
      </c>
      <c r="B315" s="3" t="s">
        <v>730</v>
      </c>
      <c r="C315" s="3" t="s">
        <v>351</v>
      </c>
      <c r="D315" s="3" t="s">
        <v>731</v>
      </c>
      <c r="E315" s="1">
        <f t="shared" si="4"/>
        <v>6</v>
      </c>
      <c r="F315" s="3" t="s">
        <v>363</v>
      </c>
      <c r="G315" s="3" t="s">
        <v>363</v>
      </c>
      <c r="H315" s="3" t="s">
        <v>353</v>
      </c>
      <c r="K315" s="1" t="s">
        <v>737</v>
      </c>
    </row>
    <row r="316" spans="1:11" ht="16" customHeight="1" x14ac:dyDescent="0.2">
      <c r="A316" s="3" t="s">
        <v>61</v>
      </c>
      <c r="B316" s="3" t="s">
        <v>730</v>
      </c>
      <c r="C316" s="3" t="s">
        <v>351</v>
      </c>
      <c r="D316" s="3" t="s">
        <v>731</v>
      </c>
      <c r="E316" s="1">
        <f t="shared" si="4"/>
        <v>7</v>
      </c>
      <c r="F316" s="3" t="s">
        <v>365</v>
      </c>
      <c r="G316" s="3" t="s">
        <v>366</v>
      </c>
      <c r="H316" s="3" t="s">
        <v>367</v>
      </c>
      <c r="K316" s="1" t="s">
        <v>738</v>
      </c>
    </row>
    <row r="317" spans="1:11" ht="16" customHeight="1" x14ac:dyDescent="0.2">
      <c r="A317" s="3" t="s">
        <v>61</v>
      </c>
      <c r="B317" s="3" t="s">
        <v>730</v>
      </c>
      <c r="C317" s="3" t="s">
        <v>351</v>
      </c>
      <c r="D317" s="3" t="s">
        <v>731</v>
      </c>
      <c r="E317" s="1">
        <f t="shared" si="4"/>
        <v>8</v>
      </c>
      <c r="F317" s="3" t="s">
        <v>369</v>
      </c>
      <c r="G317" s="3" t="s">
        <v>370</v>
      </c>
      <c r="H317" s="3" t="s">
        <v>367</v>
      </c>
      <c r="K317" s="1" t="s">
        <v>739</v>
      </c>
    </row>
    <row r="318" spans="1:11" ht="16" customHeight="1" x14ac:dyDescent="0.2">
      <c r="A318" s="3" t="s">
        <v>61</v>
      </c>
      <c r="B318" s="3" t="s">
        <v>730</v>
      </c>
      <c r="C318" s="3" t="s">
        <v>351</v>
      </c>
      <c r="D318" s="3" t="s">
        <v>731</v>
      </c>
      <c r="E318" s="1">
        <f t="shared" si="4"/>
        <v>9</v>
      </c>
      <c r="F318" s="3" t="s">
        <v>372</v>
      </c>
      <c r="G318" s="3" t="s">
        <v>373</v>
      </c>
      <c r="H318" s="3" t="s">
        <v>374</v>
      </c>
      <c r="K318" s="1" t="s">
        <v>740</v>
      </c>
    </row>
    <row r="319" spans="1:11" ht="16" customHeight="1" x14ac:dyDescent="0.2">
      <c r="A319" s="3" t="s">
        <v>61</v>
      </c>
      <c r="B319" s="3" t="s">
        <v>730</v>
      </c>
      <c r="C319" s="3" t="s">
        <v>351</v>
      </c>
      <c r="D319" s="3" t="s">
        <v>731</v>
      </c>
      <c r="E319" s="1">
        <f t="shared" si="4"/>
        <v>10</v>
      </c>
      <c r="F319" s="3" t="s">
        <v>380</v>
      </c>
      <c r="G319" s="3" t="s">
        <v>381</v>
      </c>
      <c r="H319" s="3" t="s">
        <v>378</v>
      </c>
      <c r="K319" s="1" t="s">
        <v>741</v>
      </c>
    </row>
    <row r="320" spans="1:11" ht="16" customHeight="1" x14ac:dyDescent="0.2">
      <c r="A320" s="3" t="s">
        <v>61</v>
      </c>
      <c r="B320" s="3" t="s">
        <v>730</v>
      </c>
      <c r="C320" s="3" t="s">
        <v>453</v>
      </c>
      <c r="D320" s="3" t="s">
        <v>731</v>
      </c>
      <c r="E320" s="1">
        <f t="shared" si="4"/>
        <v>11</v>
      </c>
      <c r="F320" s="3" t="s">
        <v>376</v>
      </c>
      <c r="G320" s="3" t="s">
        <v>377</v>
      </c>
      <c r="H320" s="3" t="s">
        <v>367</v>
      </c>
      <c r="K320" s="1" t="s">
        <v>742</v>
      </c>
    </row>
    <row r="321" spans="1:11" ht="16" customHeight="1" x14ac:dyDescent="0.2">
      <c r="A321" s="3" t="s">
        <v>61</v>
      </c>
      <c r="B321" s="3" t="s">
        <v>730</v>
      </c>
      <c r="C321" s="3" t="s">
        <v>339</v>
      </c>
      <c r="D321" s="3" t="s">
        <v>731</v>
      </c>
      <c r="E321" s="1">
        <f t="shared" si="4"/>
        <v>12</v>
      </c>
      <c r="F321" s="3" t="s">
        <v>56</v>
      </c>
      <c r="G321" s="3" t="s">
        <v>383</v>
      </c>
      <c r="H321" s="3" t="s">
        <v>353</v>
      </c>
      <c r="K321" s="1" t="s">
        <v>743</v>
      </c>
    </row>
    <row r="322" spans="1:11" ht="16" customHeight="1" x14ac:dyDescent="0.2">
      <c r="A322" s="3" t="s">
        <v>61</v>
      </c>
      <c r="B322" s="3" t="s">
        <v>730</v>
      </c>
      <c r="C322" s="3" t="s">
        <v>385</v>
      </c>
      <c r="D322" s="3" t="s">
        <v>731</v>
      </c>
      <c r="E322" s="1">
        <f t="shared" ref="E322:E385" si="5">IF(D322=D321, E321+1, 1)</f>
        <v>13</v>
      </c>
      <c r="F322" s="3" t="s">
        <v>386</v>
      </c>
      <c r="G322" s="3" t="s">
        <v>387</v>
      </c>
      <c r="H322" s="3" t="s">
        <v>388</v>
      </c>
      <c r="K322" s="1" t="s">
        <v>744</v>
      </c>
    </row>
    <row r="323" spans="1:11" ht="16" customHeight="1" x14ac:dyDescent="0.2">
      <c r="A323" s="3" t="s">
        <v>61</v>
      </c>
      <c r="B323" s="3" t="s">
        <v>730</v>
      </c>
      <c r="C323" s="3" t="s">
        <v>390</v>
      </c>
      <c r="D323" s="3" t="s">
        <v>731</v>
      </c>
      <c r="E323" s="1">
        <f t="shared" si="5"/>
        <v>14</v>
      </c>
      <c r="F323" s="3" t="s">
        <v>391</v>
      </c>
      <c r="G323" s="3" t="s">
        <v>392</v>
      </c>
      <c r="H323" s="3" t="s">
        <v>353</v>
      </c>
      <c r="K323" s="1" t="s">
        <v>745</v>
      </c>
    </row>
    <row r="324" spans="1:11" ht="16" customHeight="1" x14ac:dyDescent="0.2">
      <c r="A324" s="3" t="s">
        <v>61</v>
      </c>
      <c r="B324" s="3" t="s">
        <v>746</v>
      </c>
      <c r="C324" s="3" t="s">
        <v>351</v>
      </c>
      <c r="D324" s="3" t="s">
        <v>747</v>
      </c>
      <c r="E324" s="1">
        <f t="shared" si="5"/>
        <v>1</v>
      </c>
      <c r="F324" s="3" t="s">
        <v>39</v>
      </c>
      <c r="G324" s="3" t="s">
        <v>441</v>
      </c>
      <c r="H324" s="3" t="s">
        <v>353</v>
      </c>
      <c r="K324" s="1" t="s">
        <v>748</v>
      </c>
    </row>
    <row r="325" spans="1:11" ht="16" customHeight="1" x14ac:dyDescent="0.2">
      <c r="A325" s="3" t="s">
        <v>61</v>
      </c>
      <c r="B325" s="3" t="s">
        <v>746</v>
      </c>
      <c r="C325" s="3" t="s">
        <v>68</v>
      </c>
      <c r="D325" s="3" t="s">
        <v>747</v>
      </c>
      <c r="E325" s="1">
        <f t="shared" si="5"/>
        <v>2</v>
      </c>
      <c r="F325" s="3" t="s">
        <v>355</v>
      </c>
      <c r="G325" s="3" t="s">
        <v>443</v>
      </c>
      <c r="H325" s="3" t="s">
        <v>353</v>
      </c>
      <c r="K325" s="1" t="s">
        <v>749</v>
      </c>
    </row>
    <row r="326" spans="1:11" ht="16" customHeight="1" x14ac:dyDescent="0.2">
      <c r="A326" s="3" t="s">
        <v>61</v>
      </c>
      <c r="B326" s="3" t="s">
        <v>746</v>
      </c>
      <c r="C326" s="3" t="s">
        <v>351</v>
      </c>
      <c r="D326" s="3" t="s">
        <v>747</v>
      </c>
      <c r="E326" s="1">
        <f t="shared" si="5"/>
        <v>3</v>
      </c>
      <c r="F326" s="3" t="s">
        <v>44</v>
      </c>
      <c r="G326" s="3" t="s">
        <v>44</v>
      </c>
      <c r="H326" s="3" t="s">
        <v>353</v>
      </c>
      <c r="K326" s="1" t="s">
        <v>750</v>
      </c>
    </row>
    <row r="327" spans="1:11" ht="16" customHeight="1" x14ac:dyDescent="0.2">
      <c r="A327" s="3" t="s">
        <v>61</v>
      </c>
      <c r="B327" s="3" t="s">
        <v>746</v>
      </c>
      <c r="C327" s="3" t="s">
        <v>68</v>
      </c>
      <c r="D327" s="3" t="s">
        <v>747</v>
      </c>
      <c r="E327" s="1">
        <f t="shared" si="5"/>
        <v>4</v>
      </c>
      <c r="F327" s="3" t="s">
        <v>359</v>
      </c>
      <c r="G327" s="3" t="s">
        <v>443</v>
      </c>
      <c r="H327" s="3" t="s">
        <v>353</v>
      </c>
      <c r="K327" s="1" t="s">
        <v>751</v>
      </c>
    </row>
    <row r="328" spans="1:11" ht="16" customHeight="1" x14ac:dyDescent="0.2">
      <c r="A328" s="3" t="s">
        <v>61</v>
      </c>
      <c r="B328" s="3" t="s">
        <v>746</v>
      </c>
      <c r="C328" s="3" t="s">
        <v>351</v>
      </c>
      <c r="D328" s="3" t="s">
        <v>747</v>
      </c>
      <c r="E328" s="1">
        <f t="shared" si="5"/>
        <v>5</v>
      </c>
      <c r="F328" s="3" t="s">
        <v>46</v>
      </c>
      <c r="G328" s="3" t="s">
        <v>46</v>
      </c>
      <c r="H328" s="3" t="s">
        <v>361</v>
      </c>
      <c r="K328" s="1" t="s">
        <v>752</v>
      </c>
    </row>
    <row r="329" spans="1:11" ht="16" customHeight="1" x14ac:dyDescent="0.2">
      <c r="A329" s="3" t="s">
        <v>61</v>
      </c>
      <c r="B329" s="3" t="s">
        <v>746</v>
      </c>
      <c r="C329" s="3" t="s">
        <v>351</v>
      </c>
      <c r="D329" s="3" t="s">
        <v>747</v>
      </c>
      <c r="E329" s="1">
        <f t="shared" si="5"/>
        <v>6</v>
      </c>
      <c r="F329" s="3" t="s">
        <v>363</v>
      </c>
      <c r="G329" s="3" t="s">
        <v>363</v>
      </c>
      <c r="H329" s="3" t="s">
        <v>353</v>
      </c>
      <c r="K329" s="1" t="s">
        <v>753</v>
      </c>
    </row>
    <row r="330" spans="1:11" ht="16" customHeight="1" x14ac:dyDescent="0.2">
      <c r="A330" s="3" t="s">
        <v>61</v>
      </c>
      <c r="B330" s="3" t="s">
        <v>746</v>
      </c>
      <c r="C330" s="3" t="s">
        <v>351</v>
      </c>
      <c r="D330" s="3" t="s">
        <v>747</v>
      </c>
      <c r="E330" s="1">
        <f t="shared" si="5"/>
        <v>7</v>
      </c>
      <c r="F330" s="3" t="s">
        <v>365</v>
      </c>
      <c r="G330" s="3" t="s">
        <v>366</v>
      </c>
      <c r="H330" s="3" t="s">
        <v>367</v>
      </c>
      <c r="K330" s="1" t="s">
        <v>754</v>
      </c>
    </row>
    <row r="331" spans="1:11" ht="16" customHeight="1" x14ac:dyDescent="0.2">
      <c r="A331" s="3" t="s">
        <v>61</v>
      </c>
      <c r="B331" s="3" t="s">
        <v>746</v>
      </c>
      <c r="C331" s="3" t="s">
        <v>351</v>
      </c>
      <c r="D331" s="3" t="s">
        <v>747</v>
      </c>
      <c r="E331" s="1">
        <f t="shared" si="5"/>
        <v>8</v>
      </c>
      <c r="F331" s="3" t="s">
        <v>369</v>
      </c>
      <c r="G331" s="3" t="s">
        <v>370</v>
      </c>
      <c r="H331" s="3" t="s">
        <v>367</v>
      </c>
      <c r="K331" s="1" t="s">
        <v>755</v>
      </c>
    </row>
    <row r="332" spans="1:11" ht="16" customHeight="1" x14ac:dyDescent="0.2">
      <c r="A332" s="3" t="s">
        <v>61</v>
      </c>
      <c r="B332" s="3" t="s">
        <v>746</v>
      </c>
      <c r="C332" s="3" t="s">
        <v>351</v>
      </c>
      <c r="D332" s="3" t="s">
        <v>747</v>
      </c>
      <c r="E332" s="1">
        <f t="shared" si="5"/>
        <v>9</v>
      </c>
      <c r="F332" s="3" t="s">
        <v>372</v>
      </c>
      <c r="G332" s="3" t="s">
        <v>373</v>
      </c>
      <c r="H332" s="3" t="s">
        <v>374</v>
      </c>
      <c r="K332" s="1" t="s">
        <v>756</v>
      </c>
    </row>
    <row r="333" spans="1:11" ht="16" customHeight="1" x14ac:dyDescent="0.2">
      <c r="A333" s="3" t="s">
        <v>61</v>
      </c>
      <c r="B333" s="3" t="s">
        <v>746</v>
      </c>
      <c r="C333" s="3" t="s">
        <v>351</v>
      </c>
      <c r="D333" s="3" t="s">
        <v>747</v>
      </c>
      <c r="E333" s="1">
        <f t="shared" si="5"/>
        <v>10</v>
      </c>
      <c r="F333" s="3" t="s">
        <v>380</v>
      </c>
      <c r="G333" s="3" t="s">
        <v>381</v>
      </c>
      <c r="H333" s="3" t="s">
        <v>378</v>
      </c>
      <c r="K333" s="1" t="s">
        <v>757</v>
      </c>
    </row>
    <row r="334" spans="1:11" ht="16" customHeight="1" x14ac:dyDescent="0.2">
      <c r="A334" s="3" t="s">
        <v>61</v>
      </c>
      <c r="B334" s="3" t="s">
        <v>746</v>
      </c>
      <c r="C334" s="3" t="s">
        <v>453</v>
      </c>
      <c r="D334" s="3" t="s">
        <v>747</v>
      </c>
      <c r="E334" s="1">
        <f t="shared" si="5"/>
        <v>11</v>
      </c>
      <c r="F334" s="3" t="s">
        <v>376</v>
      </c>
      <c r="G334" s="3" t="s">
        <v>377</v>
      </c>
      <c r="H334" s="3" t="s">
        <v>367</v>
      </c>
      <c r="K334" s="1" t="s">
        <v>758</v>
      </c>
    </row>
    <row r="335" spans="1:11" ht="16" customHeight="1" x14ac:dyDescent="0.2">
      <c r="A335" s="3" t="s">
        <v>61</v>
      </c>
      <c r="B335" s="3" t="s">
        <v>746</v>
      </c>
      <c r="C335" s="3" t="s">
        <v>339</v>
      </c>
      <c r="D335" s="3" t="s">
        <v>747</v>
      </c>
      <c r="E335" s="1">
        <f t="shared" si="5"/>
        <v>12</v>
      </c>
      <c r="F335" s="3" t="s">
        <v>56</v>
      </c>
      <c r="G335" s="3" t="s">
        <v>383</v>
      </c>
      <c r="H335" s="3" t="s">
        <v>353</v>
      </c>
      <c r="K335" s="1" t="s">
        <v>759</v>
      </c>
    </row>
    <row r="336" spans="1:11" ht="16" customHeight="1" x14ac:dyDescent="0.2">
      <c r="A336" s="3" t="s">
        <v>61</v>
      </c>
      <c r="B336" s="3" t="s">
        <v>746</v>
      </c>
      <c r="C336" s="3" t="s">
        <v>385</v>
      </c>
      <c r="D336" s="3" t="s">
        <v>747</v>
      </c>
      <c r="E336" s="1">
        <f t="shared" si="5"/>
        <v>13</v>
      </c>
      <c r="F336" s="3" t="s">
        <v>386</v>
      </c>
      <c r="G336" s="3" t="s">
        <v>387</v>
      </c>
      <c r="H336" s="3" t="s">
        <v>388</v>
      </c>
      <c r="K336" s="1" t="s">
        <v>760</v>
      </c>
    </row>
    <row r="337" spans="1:11" ht="16" customHeight="1" x14ac:dyDescent="0.2">
      <c r="A337" s="3" t="s">
        <v>61</v>
      </c>
      <c r="B337" s="3" t="s">
        <v>746</v>
      </c>
      <c r="C337" s="3" t="s">
        <v>390</v>
      </c>
      <c r="D337" s="3" t="s">
        <v>747</v>
      </c>
      <c r="E337" s="1">
        <f t="shared" si="5"/>
        <v>14</v>
      </c>
      <c r="F337" s="3" t="s">
        <v>391</v>
      </c>
      <c r="G337" s="3" t="s">
        <v>392</v>
      </c>
      <c r="H337" s="3" t="s">
        <v>353</v>
      </c>
      <c r="K337" s="1" t="s">
        <v>761</v>
      </c>
    </row>
    <row r="338" spans="1:11" ht="16" customHeight="1" x14ac:dyDescent="0.2">
      <c r="A338" s="3" t="s">
        <v>61</v>
      </c>
      <c r="B338" s="3" t="s">
        <v>762</v>
      </c>
      <c r="C338" s="3" t="s">
        <v>351</v>
      </c>
      <c r="D338" s="3" t="s">
        <v>763</v>
      </c>
      <c r="E338" s="1">
        <f t="shared" si="5"/>
        <v>1</v>
      </c>
      <c r="F338" s="3" t="s">
        <v>39</v>
      </c>
      <c r="G338" s="3" t="s">
        <v>441</v>
      </c>
      <c r="H338" s="3" t="s">
        <v>353</v>
      </c>
      <c r="K338" s="1" t="s">
        <v>764</v>
      </c>
    </row>
    <row r="339" spans="1:11" ht="16" customHeight="1" x14ac:dyDescent="0.2">
      <c r="A339" s="3" t="s">
        <v>61</v>
      </c>
      <c r="B339" s="3" t="s">
        <v>762</v>
      </c>
      <c r="C339" s="3" t="s">
        <v>68</v>
      </c>
      <c r="D339" s="3" t="s">
        <v>763</v>
      </c>
      <c r="E339" s="1">
        <f t="shared" si="5"/>
        <v>2</v>
      </c>
      <c r="F339" s="3" t="s">
        <v>355</v>
      </c>
      <c r="G339" s="3" t="s">
        <v>443</v>
      </c>
      <c r="H339" s="3" t="s">
        <v>353</v>
      </c>
      <c r="K339" s="1" t="s">
        <v>765</v>
      </c>
    </row>
    <row r="340" spans="1:11" ht="16" customHeight="1" x14ac:dyDescent="0.2">
      <c r="A340" s="3" t="s">
        <v>61</v>
      </c>
      <c r="B340" s="3" t="s">
        <v>762</v>
      </c>
      <c r="C340" s="3" t="s">
        <v>351</v>
      </c>
      <c r="D340" s="3" t="s">
        <v>763</v>
      </c>
      <c r="E340" s="1">
        <f t="shared" si="5"/>
        <v>3</v>
      </c>
      <c r="F340" s="3" t="s">
        <v>44</v>
      </c>
      <c r="G340" s="3" t="s">
        <v>44</v>
      </c>
      <c r="H340" s="3" t="s">
        <v>353</v>
      </c>
      <c r="K340" s="1" t="s">
        <v>766</v>
      </c>
    </row>
    <row r="341" spans="1:11" ht="16" customHeight="1" x14ac:dyDescent="0.2">
      <c r="A341" s="3" t="s">
        <v>61</v>
      </c>
      <c r="B341" s="3" t="s">
        <v>762</v>
      </c>
      <c r="C341" s="3" t="s">
        <v>68</v>
      </c>
      <c r="D341" s="3" t="s">
        <v>763</v>
      </c>
      <c r="E341" s="1">
        <f t="shared" si="5"/>
        <v>4</v>
      </c>
      <c r="F341" s="3" t="s">
        <v>359</v>
      </c>
      <c r="G341" s="3" t="s">
        <v>443</v>
      </c>
      <c r="H341" s="3" t="s">
        <v>353</v>
      </c>
      <c r="K341" s="1" t="s">
        <v>767</v>
      </c>
    </row>
    <row r="342" spans="1:11" ht="16" customHeight="1" x14ac:dyDescent="0.2">
      <c r="A342" s="3" t="s">
        <v>61</v>
      </c>
      <c r="B342" s="3" t="s">
        <v>762</v>
      </c>
      <c r="C342" s="3" t="s">
        <v>351</v>
      </c>
      <c r="D342" s="3" t="s">
        <v>763</v>
      </c>
      <c r="E342" s="1">
        <f t="shared" si="5"/>
        <v>5</v>
      </c>
      <c r="F342" s="3" t="s">
        <v>46</v>
      </c>
      <c r="G342" s="3" t="s">
        <v>46</v>
      </c>
      <c r="H342" s="3" t="s">
        <v>361</v>
      </c>
      <c r="K342" s="1" t="s">
        <v>768</v>
      </c>
    </row>
    <row r="343" spans="1:11" ht="16" customHeight="1" x14ac:dyDescent="0.2">
      <c r="A343" s="3" t="s">
        <v>61</v>
      </c>
      <c r="B343" s="3" t="s">
        <v>762</v>
      </c>
      <c r="C343" s="3" t="s">
        <v>351</v>
      </c>
      <c r="D343" s="3" t="s">
        <v>763</v>
      </c>
      <c r="E343" s="1">
        <f t="shared" si="5"/>
        <v>6</v>
      </c>
      <c r="F343" s="3" t="s">
        <v>363</v>
      </c>
      <c r="G343" s="3" t="s">
        <v>363</v>
      </c>
      <c r="H343" s="3" t="s">
        <v>353</v>
      </c>
      <c r="K343" s="1" t="s">
        <v>769</v>
      </c>
    </row>
    <row r="344" spans="1:11" ht="16" customHeight="1" x14ac:dyDescent="0.2">
      <c r="A344" s="3" t="s">
        <v>61</v>
      </c>
      <c r="B344" s="3" t="s">
        <v>762</v>
      </c>
      <c r="C344" s="3" t="s">
        <v>351</v>
      </c>
      <c r="D344" s="3" t="s">
        <v>763</v>
      </c>
      <c r="E344" s="1">
        <f t="shared" si="5"/>
        <v>7</v>
      </c>
      <c r="F344" s="3" t="s">
        <v>365</v>
      </c>
      <c r="G344" s="3" t="s">
        <v>366</v>
      </c>
      <c r="H344" s="3" t="s">
        <v>367</v>
      </c>
      <c r="K344" s="1" t="s">
        <v>770</v>
      </c>
    </row>
    <row r="345" spans="1:11" ht="16" customHeight="1" x14ac:dyDescent="0.2">
      <c r="A345" s="3" t="s">
        <v>61</v>
      </c>
      <c r="B345" s="3" t="s">
        <v>762</v>
      </c>
      <c r="C345" s="3" t="s">
        <v>351</v>
      </c>
      <c r="D345" s="3" t="s">
        <v>763</v>
      </c>
      <c r="E345" s="1">
        <f t="shared" si="5"/>
        <v>8</v>
      </c>
      <c r="F345" s="3" t="s">
        <v>369</v>
      </c>
      <c r="G345" s="3" t="s">
        <v>370</v>
      </c>
      <c r="H345" s="3" t="s">
        <v>367</v>
      </c>
      <c r="K345" s="1" t="s">
        <v>771</v>
      </c>
    </row>
    <row r="346" spans="1:11" ht="16" customHeight="1" x14ac:dyDescent="0.2">
      <c r="A346" s="3" t="s">
        <v>61</v>
      </c>
      <c r="B346" s="3" t="s">
        <v>762</v>
      </c>
      <c r="C346" s="3" t="s">
        <v>351</v>
      </c>
      <c r="D346" s="3" t="s">
        <v>763</v>
      </c>
      <c r="E346" s="1">
        <f t="shared" si="5"/>
        <v>9</v>
      </c>
      <c r="F346" s="3" t="s">
        <v>372</v>
      </c>
      <c r="G346" s="3" t="s">
        <v>373</v>
      </c>
      <c r="H346" s="3" t="s">
        <v>374</v>
      </c>
      <c r="K346" s="1" t="s">
        <v>772</v>
      </c>
    </row>
    <row r="347" spans="1:11" ht="16" customHeight="1" x14ac:dyDescent="0.2">
      <c r="A347" s="3" t="s">
        <v>61</v>
      </c>
      <c r="B347" s="3" t="s">
        <v>762</v>
      </c>
      <c r="C347" s="3" t="s">
        <v>351</v>
      </c>
      <c r="D347" s="3" t="s">
        <v>763</v>
      </c>
      <c r="E347" s="1">
        <f t="shared" si="5"/>
        <v>10</v>
      </c>
      <c r="F347" s="3" t="s">
        <v>380</v>
      </c>
      <c r="G347" s="3" t="s">
        <v>381</v>
      </c>
      <c r="H347" s="3" t="s">
        <v>378</v>
      </c>
      <c r="K347" s="1" t="s">
        <v>773</v>
      </c>
    </row>
    <row r="348" spans="1:11" ht="16" customHeight="1" x14ac:dyDescent="0.2">
      <c r="A348" s="3" t="s">
        <v>61</v>
      </c>
      <c r="B348" s="3" t="s">
        <v>762</v>
      </c>
      <c r="C348" s="3" t="s">
        <v>453</v>
      </c>
      <c r="D348" s="3" t="s">
        <v>763</v>
      </c>
      <c r="E348" s="1">
        <f t="shared" si="5"/>
        <v>11</v>
      </c>
      <c r="F348" s="3" t="s">
        <v>376</v>
      </c>
      <c r="G348" s="3" t="s">
        <v>377</v>
      </c>
      <c r="H348" s="3" t="s">
        <v>367</v>
      </c>
      <c r="K348" s="1" t="s">
        <v>774</v>
      </c>
    </row>
    <row r="349" spans="1:11" ht="16" customHeight="1" x14ac:dyDescent="0.2">
      <c r="A349" s="3" t="s">
        <v>61</v>
      </c>
      <c r="B349" s="3" t="s">
        <v>762</v>
      </c>
      <c r="C349" s="3" t="s">
        <v>339</v>
      </c>
      <c r="D349" s="3" t="s">
        <v>763</v>
      </c>
      <c r="E349" s="1">
        <f t="shared" si="5"/>
        <v>12</v>
      </c>
      <c r="F349" s="3" t="s">
        <v>56</v>
      </c>
      <c r="G349" s="3" t="s">
        <v>383</v>
      </c>
      <c r="H349" s="3" t="s">
        <v>353</v>
      </c>
      <c r="K349" s="1" t="s">
        <v>775</v>
      </c>
    </row>
    <row r="350" spans="1:11" ht="16" customHeight="1" x14ac:dyDescent="0.2">
      <c r="A350" s="3" t="s">
        <v>61</v>
      </c>
      <c r="B350" s="3" t="s">
        <v>762</v>
      </c>
      <c r="C350" s="3" t="s">
        <v>385</v>
      </c>
      <c r="D350" s="3" t="s">
        <v>763</v>
      </c>
      <c r="E350" s="1">
        <f t="shared" si="5"/>
        <v>13</v>
      </c>
      <c r="F350" s="3" t="s">
        <v>386</v>
      </c>
      <c r="G350" s="3" t="s">
        <v>387</v>
      </c>
      <c r="H350" s="3" t="s">
        <v>388</v>
      </c>
      <c r="K350" s="1" t="s">
        <v>776</v>
      </c>
    </row>
    <row r="351" spans="1:11" ht="16" customHeight="1" x14ac:dyDescent="0.2">
      <c r="A351" s="3" t="s">
        <v>61</v>
      </c>
      <c r="B351" s="3" t="s">
        <v>762</v>
      </c>
      <c r="C351" s="3" t="s">
        <v>390</v>
      </c>
      <c r="D351" s="3" t="s">
        <v>763</v>
      </c>
      <c r="E351" s="1">
        <f t="shared" si="5"/>
        <v>14</v>
      </c>
      <c r="F351" s="3" t="s">
        <v>391</v>
      </c>
      <c r="G351" s="3" t="s">
        <v>392</v>
      </c>
      <c r="H351" s="3" t="s">
        <v>353</v>
      </c>
      <c r="K351" s="1" t="s">
        <v>777</v>
      </c>
    </row>
    <row r="352" spans="1:11" ht="16" customHeight="1" x14ac:dyDescent="0.2">
      <c r="A352" s="3" t="s">
        <v>61</v>
      </c>
      <c r="B352" s="3" t="s">
        <v>778</v>
      </c>
      <c r="C352" s="3" t="s">
        <v>351</v>
      </c>
      <c r="D352" s="3" t="s">
        <v>779</v>
      </c>
      <c r="E352" s="1">
        <f t="shared" si="5"/>
        <v>1</v>
      </c>
      <c r="F352" s="3" t="s">
        <v>39</v>
      </c>
      <c r="G352" s="3" t="s">
        <v>441</v>
      </c>
      <c r="H352" s="3" t="s">
        <v>353</v>
      </c>
      <c r="K352" s="1" t="s">
        <v>780</v>
      </c>
    </row>
    <row r="353" spans="1:11" ht="16" customHeight="1" x14ac:dyDescent="0.2">
      <c r="A353" s="3" t="s">
        <v>61</v>
      </c>
      <c r="B353" s="3" t="s">
        <v>778</v>
      </c>
      <c r="C353" s="3" t="s">
        <v>68</v>
      </c>
      <c r="D353" s="3" t="s">
        <v>779</v>
      </c>
      <c r="E353" s="1">
        <f t="shared" si="5"/>
        <v>2</v>
      </c>
      <c r="F353" s="3" t="s">
        <v>355</v>
      </c>
      <c r="G353" s="3" t="s">
        <v>443</v>
      </c>
      <c r="H353" s="3" t="s">
        <v>353</v>
      </c>
      <c r="K353" s="1" t="s">
        <v>781</v>
      </c>
    </row>
    <row r="354" spans="1:11" ht="16" customHeight="1" x14ac:dyDescent="0.2">
      <c r="A354" s="3" t="s">
        <v>61</v>
      </c>
      <c r="B354" s="3" t="s">
        <v>778</v>
      </c>
      <c r="C354" s="3" t="s">
        <v>351</v>
      </c>
      <c r="D354" s="3" t="s">
        <v>779</v>
      </c>
      <c r="E354" s="1">
        <f t="shared" si="5"/>
        <v>3</v>
      </c>
      <c r="F354" s="3" t="s">
        <v>44</v>
      </c>
      <c r="G354" s="3" t="s">
        <v>44</v>
      </c>
      <c r="H354" s="3" t="s">
        <v>353</v>
      </c>
      <c r="K354" s="1" t="s">
        <v>782</v>
      </c>
    </row>
    <row r="355" spans="1:11" ht="16" customHeight="1" x14ac:dyDescent="0.2">
      <c r="A355" s="3" t="s">
        <v>61</v>
      </c>
      <c r="B355" s="3" t="s">
        <v>778</v>
      </c>
      <c r="C355" s="3" t="s">
        <v>68</v>
      </c>
      <c r="D355" s="3" t="s">
        <v>779</v>
      </c>
      <c r="E355" s="1">
        <f t="shared" si="5"/>
        <v>4</v>
      </c>
      <c r="F355" s="3" t="s">
        <v>359</v>
      </c>
      <c r="G355" s="3" t="s">
        <v>443</v>
      </c>
      <c r="H355" s="3" t="s">
        <v>353</v>
      </c>
      <c r="K355" s="1" t="s">
        <v>783</v>
      </c>
    </row>
    <row r="356" spans="1:11" ht="16" customHeight="1" x14ac:dyDescent="0.2">
      <c r="A356" s="3" t="s">
        <v>61</v>
      </c>
      <c r="B356" s="3" t="s">
        <v>778</v>
      </c>
      <c r="C356" s="3" t="s">
        <v>351</v>
      </c>
      <c r="D356" s="3" t="s">
        <v>779</v>
      </c>
      <c r="E356" s="1">
        <f t="shared" si="5"/>
        <v>5</v>
      </c>
      <c r="F356" s="3" t="s">
        <v>46</v>
      </c>
      <c r="G356" s="3" t="s">
        <v>46</v>
      </c>
      <c r="H356" s="3" t="s">
        <v>361</v>
      </c>
      <c r="K356" s="1" t="s">
        <v>784</v>
      </c>
    </row>
    <row r="357" spans="1:11" ht="16" customHeight="1" x14ac:dyDescent="0.2">
      <c r="A357" s="3" t="s">
        <v>61</v>
      </c>
      <c r="B357" s="3" t="s">
        <v>778</v>
      </c>
      <c r="C357" s="3" t="s">
        <v>351</v>
      </c>
      <c r="D357" s="3" t="s">
        <v>779</v>
      </c>
      <c r="E357" s="1">
        <f t="shared" si="5"/>
        <v>6</v>
      </c>
      <c r="F357" s="3" t="s">
        <v>363</v>
      </c>
      <c r="G357" s="3" t="s">
        <v>363</v>
      </c>
      <c r="H357" s="3" t="s">
        <v>353</v>
      </c>
      <c r="K357" s="1" t="s">
        <v>785</v>
      </c>
    </row>
    <row r="358" spans="1:11" ht="16" customHeight="1" x14ac:dyDescent="0.2">
      <c r="A358" s="3" t="s">
        <v>61</v>
      </c>
      <c r="B358" s="3" t="s">
        <v>778</v>
      </c>
      <c r="C358" s="3" t="s">
        <v>351</v>
      </c>
      <c r="D358" s="3" t="s">
        <v>779</v>
      </c>
      <c r="E358" s="1">
        <f t="shared" si="5"/>
        <v>7</v>
      </c>
      <c r="F358" s="3" t="s">
        <v>365</v>
      </c>
      <c r="G358" s="3" t="s">
        <v>366</v>
      </c>
      <c r="H358" s="3" t="s">
        <v>367</v>
      </c>
      <c r="K358" s="1" t="s">
        <v>786</v>
      </c>
    </row>
    <row r="359" spans="1:11" ht="16" customHeight="1" x14ac:dyDescent="0.2">
      <c r="A359" s="3" t="s">
        <v>61</v>
      </c>
      <c r="B359" s="3" t="s">
        <v>778</v>
      </c>
      <c r="C359" s="3" t="s">
        <v>351</v>
      </c>
      <c r="D359" s="3" t="s">
        <v>779</v>
      </c>
      <c r="E359" s="1">
        <f t="shared" si="5"/>
        <v>8</v>
      </c>
      <c r="F359" s="3" t="s">
        <v>369</v>
      </c>
      <c r="G359" s="3" t="s">
        <v>370</v>
      </c>
      <c r="H359" s="3" t="s">
        <v>367</v>
      </c>
      <c r="K359" s="1" t="s">
        <v>787</v>
      </c>
    </row>
    <row r="360" spans="1:11" ht="16" customHeight="1" x14ac:dyDescent="0.2">
      <c r="A360" s="3" t="s">
        <v>61</v>
      </c>
      <c r="B360" s="3" t="s">
        <v>778</v>
      </c>
      <c r="C360" s="3" t="s">
        <v>351</v>
      </c>
      <c r="D360" s="3" t="s">
        <v>779</v>
      </c>
      <c r="E360" s="1">
        <f t="shared" si="5"/>
        <v>9</v>
      </c>
      <c r="F360" s="3" t="s">
        <v>372</v>
      </c>
      <c r="G360" s="3" t="s">
        <v>373</v>
      </c>
      <c r="H360" s="3" t="s">
        <v>374</v>
      </c>
      <c r="K360" s="1" t="s">
        <v>788</v>
      </c>
    </row>
    <row r="361" spans="1:11" ht="16" customHeight="1" x14ac:dyDescent="0.2">
      <c r="A361" s="3" t="s">
        <v>61</v>
      </c>
      <c r="B361" s="3" t="s">
        <v>778</v>
      </c>
      <c r="C361" s="3" t="s">
        <v>351</v>
      </c>
      <c r="D361" s="3" t="s">
        <v>779</v>
      </c>
      <c r="E361" s="1">
        <f t="shared" si="5"/>
        <v>10</v>
      </c>
      <c r="F361" s="3" t="s">
        <v>380</v>
      </c>
      <c r="G361" s="3" t="s">
        <v>381</v>
      </c>
      <c r="H361" s="3" t="s">
        <v>378</v>
      </c>
      <c r="K361" s="1" t="s">
        <v>789</v>
      </c>
    </row>
    <row r="362" spans="1:11" ht="16" customHeight="1" x14ac:dyDescent="0.2">
      <c r="A362" s="3" t="s">
        <v>61</v>
      </c>
      <c r="B362" s="3" t="s">
        <v>778</v>
      </c>
      <c r="C362" s="3" t="s">
        <v>453</v>
      </c>
      <c r="D362" s="3" t="s">
        <v>779</v>
      </c>
      <c r="E362" s="1">
        <f t="shared" si="5"/>
        <v>11</v>
      </c>
      <c r="F362" s="3" t="s">
        <v>376</v>
      </c>
      <c r="G362" s="3" t="s">
        <v>377</v>
      </c>
      <c r="H362" s="3" t="s">
        <v>367</v>
      </c>
      <c r="K362" s="1" t="s">
        <v>790</v>
      </c>
    </row>
    <row r="363" spans="1:11" ht="16" customHeight="1" x14ac:dyDescent="0.2">
      <c r="A363" s="3" t="s">
        <v>61</v>
      </c>
      <c r="B363" s="3" t="s">
        <v>778</v>
      </c>
      <c r="C363" s="3" t="s">
        <v>339</v>
      </c>
      <c r="D363" s="3" t="s">
        <v>779</v>
      </c>
      <c r="E363" s="1">
        <f t="shared" si="5"/>
        <v>12</v>
      </c>
      <c r="F363" s="3" t="s">
        <v>56</v>
      </c>
      <c r="G363" s="3" t="s">
        <v>383</v>
      </c>
      <c r="H363" s="3" t="s">
        <v>353</v>
      </c>
      <c r="K363" s="1" t="s">
        <v>791</v>
      </c>
    </row>
    <row r="364" spans="1:11" ht="16" customHeight="1" x14ac:dyDescent="0.2">
      <c r="A364" s="3" t="s">
        <v>61</v>
      </c>
      <c r="B364" s="3" t="s">
        <v>778</v>
      </c>
      <c r="C364" s="3" t="s">
        <v>385</v>
      </c>
      <c r="D364" s="3" t="s">
        <v>779</v>
      </c>
      <c r="E364" s="1">
        <f t="shared" si="5"/>
        <v>13</v>
      </c>
      <c r="F364" s="3" t="s">
        <v>386</v>
      </c>
      <c r="G364" s="3" t="s">
        <v>387</v>
      </c>
      <c r="H364" s="3" t="s">
        <v>388</v>
      </c>
      <c r="K364" s="1" t="s">
        <v>792</v>
      </c>
    </row>
    <row r="365" spans="1:11" ht="16" customHeight="1" x14ac:dyDescent="0.2">
      <c r="A365" s="3" t="s">
        <v>61</v>
      </c>
      <c r="B365" s="3" t="s">
        <v>778</v>
      </c>
      <c r="C365" s="3" t="s">
        <v>390</v>
      </c>
      <c r="D365" s="3" t="s">
        <v>779</v>
      </c>
      <c r="E365" s="1">
        <f t="shared" si="5"/>
        <v>14</v>
      </c>
      <c r="F365" s="3" t="s">
        <v>391</v>
      </c>
      <c r="G365" s="3" t="s">
        <v>392</v>
      </c>
      <c r="H365" s="3" t="s">
        <v>353</v>
      </c>
      <c r="K365" s="1" t="s">
        <v>793</v>
      </c>
    </row>
    <row r="366" spans="1:11" ht="16" customHeight="1" x14ac:dyDescent="0.2">
      <c r="A366" s="3" t="s">
        <v>61</v>
      </c>
      <c r="B366" s="3" t="s">
        <v>794</v>
      </c>
      <c r="C366" s="3" t="s">
        <v>351</v>
      </c>
      <c r="D366" s="3" t="s">
        <v>795</v>
      </c>
      <c r="E366" s="1">
        <f t="shared" si="5"/>
        <v>1</v>
      </c>
      <c r="F366" s="3" t="s">
        <v>39</v>
      </c>
      <c r="G366" s="3" t="s">
        <v>441</v>
      </c>
      <c r="H366" s="3" t="s">
        <v>353</v>
      </c>
      <c r="K366" s="1" t="s">
        <v>796</v>
      </c>
    </row>
    <row r="367" spans="1:11" ht="16" customHeight="1" x14ac:dyDescent="0.2">
      <c r="A367" s="3" t="s">
        <v>61</v>
      </c>
      <c r="B367" s="3" t="s">
        <v>794</v>
      </c>
      <c r="C367" s="3" t="s">
        <v>68</v>
      </c>
      <c r="D367" s="3" t="s">
        <v>795</v>
      </c>
      <c r="E367" s="1">
        <f t="shared" si="5"/>
        <v>2</v>
      </c>
      <c r="F367" s="3" t="s">
        <v>355</v>
      </c>
      <c r="G367" s="3" t="s">
        <v>443</v>
      </c>
      <c r="H367" s="3" t="s">
        <v>353</v>
      </c>
      <c r="K367" s="1" t="s">
        <v>797</v>
      </c>
    </row>
    <row r="368" spans="1:11" ht="16" customHeight="1" x14ac:dyDescent="0.2">
      <c r="A368" s="3" t="s">
        <v>61</v>
      </c>
      <c r="B368" s="3" t="s">
        <v>794</v>
      </c>
      <c r="C368" s="3" t="s">
        <v>351</v>
      </c>
      <c r="D368" s="3" t="s">
        <v>795</v>
      </c>
      <c r="E368" s="1">
        <f t="shared" si="5"/>
        <v>3</v>
      </c>
      <c r="F368" s="3" t="s">
        <v>44</v>
      </c>
      <c r="G368" s="3" t="s">
        <v>44</v>
      </c>
      <c r="H368" s="3" t="s">
        <v>353</v>
      </c>
      <c r="K368" s="1" t="s">
        <v>798</v>
      </c>
    </row>
    <row r="369" spans="1:11" ht="16" customHeight="1" x14ac:dyDescent="0.2">
      <c r="A369" s="3" t="s">
        <v>61</v>
      </c>
      <c r="B369" s="3" t="s">
        <v>794</v>
      </c>
      <c r="C369" s="3" t="s">
        <v>68</v>
      </c>
      <c r="D369" s="3" t="s">
        <v>795</v>
      </c>
      <c r="E369" s="1">
        <f t="shared" si="5"/>
        <v>4</v>
      </c>
      <c r="F369" s="3" t="s">
        <v>359</v>
      </c>
      <c r="G369" s="3" t="s">
        <v>443</v>
      </c>
      <c r="H369" s="3" t="s">
        <v>353</v>
      </c>
      <c r="K369" s="1" t="s">
        <v>799</v>
      </c>
    </row>
    <row r="370" spans="1:11" ht="16" customHeight="1" x14ac:dyDescent="0.2">
      <c r="A370" s="3" t="s">
        <v>61</v>
      </c>
      <c r="B370" s="3" t="s">
        <v>794</v>
      </c>
      <c r="C370" s="3" t="s">
        <v>351</v>
      </c>
      <c r="D370" s="3" t="s">
        <v>795</v>
      </c>
      <c r="E370" s="1">
        <f t="shared" si="5"/>
        <v>5</v>
      </c>
      <c r="F370" s="3" t="s">
        <v>46</v>
      </c>
      <c r="G370" s="3" t="s">
        <v>46</v>
      </c>
      <c r="H370" s="3" t="s">
        <v>361</v>
      </c>
      <c r="K370" s="1" t="s">
        <v>800</v>
      </c>
    </row>
    <row r="371" spans="1:11" ht="16" customHeight="1" x14ac:dyDescent="0.2">
      <c r="A371" s="3" t="s">
        <v>61</v>
      </c>
      <c r="B371" s="3" t="s">
        <v>794</v>
      </c>
      <c r="C371" s="3" t="s">
        <v>351</v>
      </c>
      <c r="D371" s="3" t="s">
        <v>795</v>
      </c>
      <c r="E371" s="1">
        <f t="shared" si="5"/>
        <v>6</v>
      </c>
      <c r="F371" s="3" t="s">
        <v>363</v>
      </c>
      <c r="G371" s="3" t="s">
        <v>363</v>
      </c>
      <c r="H371" s="3" t="s">
        <v>353</v>
      </c>
      <c r="K371" s="1" t="s">
        <v>801</v>
      </c>
    </row>
    <row r="372" spans="1:11" ht="16" customHeight="1" x14ac:dyDescent="0.2">
      <c r="A372" s="3" t="s">
        <v>61</v>
      </c>
      <c r="B372" s="3" t="s">
        <v>794</v>
      </c>
      <c r="C372" s="3" t="s">
        <v>351</v>
      </c>
      <c r="D372" s="3" t="s">
        <v>795</v>
      </c>
      <c r="E372" s="1">
        <f t="shared" si="5"/>
        <v>7</v>
      </c>
      <c r="F372" s="3" t="s">
        <v>365</v>
      </c>
      <c r="G372" s="3" t="s">
        <v>366</v>
      </c>
      <c r="H372" s="3" t="s">
        <v>367</v>
      </c>
      <c r="K372" s="1" t="s">
        <v>802</v>
      </c>
    </row>
    <row r="373" spans="1:11" ht="16" customHeight="1" x14ac:dyDescent="0.2">
      <c r="A373" s="3" t="s">
        <v>61</v>
      </c>
      <c r="B373" s="3" t="s">
        <v>794</v>
      </c>
      <c r="C373" s="3" t="s">
        <v>351</v>
      </c>
      <c r="D373" s="3" t="s">
        <v>795</v>
      </c>
      <c r="E373" s="1">
        <f t="shared" si="5"/>
        <v>8</v>
      </c>
      <c r="F373" s="3" t="s">
        <v>369</v>
      </c>
      <c r="G373" s="3" t="s">
        <v>370</v>
      </c>
      <c r="H373" s="3" t="s">
        <v>367</v>
      </c>
      <c r="K373" s="1" t="s">
        <v>803</v>
      </c>
    </row>
    <row r="374" spans="1:11" ht="16" customHeight="1" x14ac:dyDescent="0.2">
      <c r="A374" s="3" t="s">
        <v>61</v>
      </c>
      <c r="B374" s="3" t="s">
        <v>794</v>
      </c>
      <c r="C374" s="3" t="s">
        <v>351</v>
      </c>
      <c r="D374" s="3" t="s">
        <v>795</v>
      </c>
      <c r="E374" s="1">
        <f t="shared" si="5"/>
        <v>9</v>
      </c>
      <c r="F374" s="3" t="s">
        <v>372</v>
      </c>
      <c r="G374" s="3" t="s">
        <v>373</v>
      </c>
      <c r="H374" s="3" t="s">
        <v>374</v>
      </c>
      <c r="K374" s="1" t="s">
        <v>804</v>
      </c>
    </row>
    <row r="375" spans="1:11" ht="16" customHeight="1" x14ac:dyDescent="0.2">
      <c r="A375" s="3" t="s">
        <v>61</v>
      </c>
      <c r="B375" s="3" t="s">
        <v>794</v>
      </c>
      <c r="C375" s="3" t="s">
        <v>351</v>
      </c>
      <c r="D375" s="3" t="s">
        <v>795</v>
      </c>
      <c r="E375" s="1">
        <f t="shared" si="5"/>
        <v>10</v>
      </c>
      <c r="F375" s="3" t="s">
        <v>380</v>
      </c>
      <c r="G375" s="3" t="s">
        <v>381</v>
      </c>
      <c r="H375" s="3" t="s">
        <v>378</v>
      </c>
      <c r="K375" s="1" t="s">
        <v>805</v>
      </c>
    </row>
    <row r="376" spans="1:11" ht="16" customHeight="1" x14ac:dyDescent="0.2">
      <c r="A376" s="3" t="s">
        <v>61</v>
      </c>
      <c r="B376" s="3" t="s">
        <v>794</v>
      </c>
      <c r="C376" s="3" t="s">
        <v>453</v>
      </c>
      <c r="D376" s="3" t="s">
        <v>795</v>
      </c>
      <c r="E376" s="1">
        <f t="shared" si="5"/>
        <v>11</v>
      </c>
      <c r="F376" s="3" t="s">
        <v>376</v>
      </c>
      <c r="G376" s="3" t="s">
        <v>377</v>
      </c>
      <c r="H376" s="3" t="s">
        <v>367</v>
      </c>
      <c r="K376" s="1" t="s">
        <v>806</v>
      </c>
    </row>
    <row r="377" spans="1:11" ht="16" customHeight="1" x14ac:dyDescent="0.2">
      <c r="A377" s="3" t="s">
        <v>61</v>
      </c>
      <c r="B377" s="3" t="s">
        <v>794</v>
      </c>
      <c r="C377" s="3" t="s">
        <v>339</v>
      </c>
      <c r="D377" s="3" t="s">
        <v>795</v>
      </c>
      <c r="E377" s="1">
        <f t="shared" si="5"/>
        <v>12</v>
      </c>
      <c r="F377" s="3" t="s">
        <v>56</v>
      </c>
      <c r="G377" s="3" t="s">
        <v>383</v>
      </c>
      <c r="H377" s="3" t="s">
        <v>353</v>
      </c>
      <c r="K377" s="1" t="s">
        <v>807</v>
      </c>
    </row>
    <row r="378" spans="1:11" ht="16" customHeight="1" x14ac:dyDescent="0.2">
      <c r="A378" s="3" t="s">
        <v>61</v>
      </c>
      <c r="B378" s="3" t="s">
        <v>794</v>
      </c>
      <c r="C378" s="3" t="s">
        <v>385</v>
      </c>
      <c r="D378" s="3" t="s">
        <v>795</v>
      </c>
      <c r="E378" s="1">
        <f t="shared" si="5"/>
        <v>13</v>
      </c>
      <c r="F378" s="3" t="s">
        <v>386</v>
      </c>
      <c r="G378" s="3" t="s">
        <v>387</v>
      </c>
      <c r="H378" s="3" t="s">
        <v>388</v>
      </c>
      <c r="K378" s="1" t="s">
        <v>808</v>
      </c>
    </row>
    <row r="379" spans="1:11" ht="16" customHeight="1" x14ac:dyDescent="0.2">
      <c r="A379" s="3" t="s">
        <v>61</v>
      </c>
      <c r="B379" s="3" t="s">
        <v>794</v>
      </c>
      <c r="C379" s="3" t="s">
        <v>390</v>
      </c>
      <c r="D379" s="3" t="s">
        <v>795</v>
      </c>
      <c r="E379" s="1">
        <f t="shared" si="5"/>
        <v>14</v>
      </c>
      <c r="F379" s="3" t="s">
        <v>391</v>
      </c>
      <c r="G379" s="3" t="s">
        <v>392</v>
      </c>
      <c r="H379" s="3" t="s">
        <v>353</v>
      </c>
      <c r="K379" s="1" t="s">
        <v>809</v>
      </c>
    </row>
    <row r="380" spans="1:11" ht="16" customHeight="1" x14ac:dyDescent="0.2">
      <c r="A380" s="3" t="s">
        <v>61</v>
      </c>
      <c r="B380" s="3" t="s">
        <v>810</v>
      </c>
      <c r="C380" s="3" t="s">
        <v>351</v>
      </c>
      <c r="D380" s="3" t="s">
        <v>811</v>
      </c>
      <c r="E380" s="1">
        <f t="shared" si="5"/>
        <v>1</v>
      </c>
      <c r="F380" s="3" t="s">
        <v>39</v>
      </c>
      <c r="G380" s="3" t="s">
        <v>441</v>
      </c>
      <c r="H380" s="3" t="s">
        <v>353</v>
      </c>
      <c r="K380" s="1" t="s">
        <v>812</v>
      </c>
    </row>
    <row r="381" spans="1:11" ht="16" customHeight="1" x14ac:dyDescent="0.2">
      <c r="A381" s="3" t="s">
        <v>61</v>
      </c>
      <c r="B381" s="3" t="s">
        <v>810</v>
      </c>
      <c r="C381" s="3" t="s">
        <v>68</v>
      </c>
      <c r="D381" s="3" t="s">
        <v>811</v>
      </c>
      <c r="E381" s="1">
        <f t="shared" si="5"/>
        <v>2</v>
      </c>
      <c r="F381" s="3" t="s">
        <v>355</v>
      </c>
      <c r="G381" s="3" t="s">
        <v>443</v>
      </c>
      <c r="H381" s="3" t="s">
        <v>353</v>
      </c>
      <c r="K381" s="1" t="s">
        <v>813</v>
      </c>
    </row>
    <row r="382" spans="1:11" ht="16" customHeight="1" x14ac:dyDescent="0.2">
      <c r="A382" s="3" t="s">
        <v>61</v>
      </c>
      <c r="B382" s="3" t="s">
        <v>810</v>
      </c>
      <c r="C382" s="3" t="s">
        <v>351</v>
      </c>
      <c r="D382" s="3" t="s">
        <v>811</v>
      </c>
      <c r="E382" s="1">
        <f t="shared" si="5"/>
        <v>3</v>
      </c>
      <c r="F382" s="3" t="s">
        <v>44</v>
      </c>
      <c r="G382" s="3" t="s">
        <v>44</v>
      </c>
      <c r="H382" s="3" t="s">
        <v>353</v>
      </c>
      <c r="K382" s="1" t="s">
        <v>814</v>
      </c>
    </row>
    <row r="383" spans="1:11" ht="16" customHeight="1" x14ac:dyDescent="0.2">
      <c r="A383" s="3" t="s">
        <v>61</v>
      </c>
      <c r="B383" s="3" t="s">
        <v>810</v>
      </c>
      <c r="C383" s="3" t="s">
        <v>68</v>
      </c>
      <c r="D383" s="3" t="s">
        <v>811</v>
      </c>
      <c r="E383" s="1">
        <f t="shared" si="5"/>
        <v>4</v>
      </c>
      <c r="F383" s="3" t="s">
        <v>359</v>
      </c>
      <c r="G383" s="3" t="s">
        <v>443</v>
      </c>
      <c r="H383" s="3" t="s">
        <v>353</v>
      </c>
      <c r="K383" s="1" t="s">
        <v>815</v>
      </c>
    </row>
    <row r="384" spans="1:11" ht="16" customHeight="1" x14ac:dyDescent="0.2">
      <c r="A384" s="3" t="s">
        <v>61</v>
      </c>
      <c r="B384" s="3" t="s">
        <v>810</v>
      </c>
      <c r="C384" s="3" t="s">
        <v>351</v>
      </c>
      <c r="D384" s="3" t="s">
        <v>811</v>
      </c>
      <c r="E384" s="1">
        <f t="shared" si="5"/>
        <v>5</v>
      </c>
      <c r="F384" s="3" t="s">
        <v>46</v>
      </c>
      <c r="G384" s="3" t="s">
        <v>46</v>
      </c>
      <c r="H384" s="3" t="s">
        <v>361</v>
      </c>
      <c r="K384" s="1" t="s">
        <v>816</v>
      </c>
    </row>
    <row r="385" spans="1:11" ht="16" customHeight="1" x14ac:dyDescent="0.2">
      <c r="A385" s="3" t="s">
        <v>61</v>
      </c>
      <c r="B385" s="3" t="s">
        <v>810</v>
      </c>
      <c r="C385" s="3" t="s">
        <v>351</v>
      </c>
      <c r="D385" s="3" t="s">
        <v>811</v>
      </c>
      <c r="E385" s="1">
        <f t="shared" si="5"/>
        <v>6</v>
      </c>
      <c r="F385" s="3" t="s">
        <v>363</v>
      </c>
      <c r="G385" s="3" t="s">
        <v>363</v>
      </c>
      <c r="H385" s="3" t="s">
        <v>353</v>
      </c>
      <c r="K385" s="1" t="s">
        <v>817</v>
      </c>
    </row>
    <row r="386" spans="1:11" ht="16" customHeight="1" x14ac:dyDescent="0.2">
      <c r="A386" s="3" t="s">
        <v>61</v>
      </c>
      <c r="B386" s="3" t="s">
        <v>810</v>
      </c>
      <c r="C386" s="3" t="s">
        <v>351</v>
      </c>
      <c r="D386" s="3" t="s">
        <v>811</v>
      </c>
      <c r="E386" s="1">
        <f t="shared" ref="E386:E449" si="6">IF(D386=D385, E385+1, 1)</f>
        <v>7</v>
      </c>
      <c r="F386" s="3" t="s">
        <v>365</v>
      </c>
      <c r="G386" s="3" t="s">
        <v>366</v>
      </c>
      <c r="H386" s="3" t="s">
        <v>367</v>
      </c>
      <c r="K386" s="1" t="s">
        <v>818</v>
      </c>
    </row>
    <row r="387" spans="1:11" ht="16" customHeight="1" x14ac:dyDescent="0.2">
      <c r="A387" s="3" t="s">
        <v>61</v>
      </c>
      <c r="B387" s="3" t="s">
        <v>810</v>
      </c>
      <c r="C387" s="3" t="s">
        <v>351</v>
      </c>
      <c r="D387" s="3" t="s">
        <v>811</v>
      </c>
      <c r="E387" s="1">
        <f t="shared" si="6"/>
        <v>8</v>
      </c>
      <c r="F387" s="3" t="s">
        <v>369</v>
      </c>
      <c r="G387" s="3" t="s">
        <v>370</v>
      </c>
      <c r="H387" s="3" t="s">
        <v>367</v>
      </c>
      <c r="K387" s="1" t="s">
        <v>819</v>
      </c>
    </row>
    <row r="388" spans="1:11" ht="16" customHeight="1" x14ac:dyDescent="0.2">
      <c r="A388" s="3" t="s">
        <v>61</v>
      </c>
      <c r="B388" s="3" t="s">
        <v>810</v>
      </c>
      <c r="C388" s="3" t="s">
        <v>351</v>
      </c>
      <c r="D388" s="3" t="s">
        <v>811</v>
      </c>
      <c r="E388" s="1">
        <f t="shared" si="6"/>
        <v>9</v>
      </c>
      <c r="F388" s="3" t="s">
        <v>372</v>
      </c>
      <c r="G388" s="3" t="s">
        <v>373</v>
      </c>
      <c r="H388" s="3" t="s">
        <v>374</v>
      </c>
      <c r="K388" s="1" t="s">
        <v>820</v>
      </c>
    </row>
    <row r="389" spans="1:11" ht="16" customHeight="1" x14ac:dyDescent="0.2">
      <c r="A389" s="3" t="s">
        <v>61</v>
      </c>
      <c r="B389" s="3" t="s">
        <v>810</v>
      </c>
      <c r="C389" s="3" t="s">
        <v>351</v>
      </c>
      <c r="D389" s="3" t="s">
        <v>811</v>
      </c>
      <c r="E389" s="1">
        <f t="shared" si="6"/>
        <v>10</v>
      </c>
      <c r="F389" s="3" t="s">
        <v>380</v>
      </c>
      <c r="G389" s="3" t="s">
        <v>381</v>
      </c>
      <c r="H389" s="3" t="s">
        <v>378</v>
      </c>
      <c r="K389" s="1" t="s">
        <v>821</v>
      </c>
    </row>
    <row r="390" spans="1:11" ht="16" customHeight="1" x14ac:dyDescent="0.2">
      <c r="A390" s="3" t="s">
        <v>61</v>
      </c>
      <c r="B390" s="3" t="s">
        <v>810</v>
      </c>
      <c r="C390" s="3" t="s">
        <v>453</v>
      </c>
      <c r="D390" s="3" t="s">
        <v>811</v>
      </c>
      <c r="E390" s="1">
        <f t="shared" si="6"/>
        <v>11</v>
      </c>
      <c r="F390" s="3" t="s">
        <v>376</v>
      </c>
      <c r="G390" s="3" t="s">
        <v>377</v>
      </c>
      <c r="H390" s="3" t="s">
        <v>367</v>
      </c>
      <c r="K390" s="1" t="s">
        <v>822</v>
      </c>
    </row>
    <row r="391" spans="1:11" ht="16" customHeight="1" x14ac:dyDescent="0.2">
      <c r="A391" s="3" t="s">
        <v>61</v>
      </c>
      <c r="B391" s="3" t="s">
        <v>810</v>
      </c>
      <c r="C391" s="3" t="s">
        <v>339</v>
      </c>
      <c r="D391" s="3" t="s">
        <v>811</v>
      </c>
      <c r="E391" s="1">
        <f t="shared" si="6"/>
        <v>12</v>
      </c>
      <c r="F391" s="3" t="s">
        <v>56</v>
      </c>
      <c r="G391" s="3" t="s">
        <v>383</v>
      </c>
      <c r="H391" s="3" t="s">
        <v>353</v>
      </c>
      <c r="K391" s="1" t="s">
        <v>823</v>
      </c>
    </row>
    <row r="392" spans="1:11" ht="16" customHeight="1" x14ac:dyDescent="0.2">
      <c r="A392" s="3" t="s">
        <v>61</v>
      </c>
      <c r="B392" s="3" t="s">
        <v>810</v>
      </c>
      <c r="C392" s="3" t="s">
        <v>385</v>
      </c>
      <c r="D392" s="3" t="s">
        <v>811</v>
      </c>
      <c r="E392" s="1">
        <f t="shared" si="6"/>
        <v>13</v>
      </c>
      <c r="F392" s="3" t="s">
        <v>386</v>
      </c>
      <c r="G392" s="3" t="s">
        <v>387</v>
      </c>
      <c r="H392" s="3" t="s">
        <v>388</v>
      </c>
      <c r="K392" s="1" t="s">
        <v>824</v>
      </c>
    </row>
    <row r="393" spans="1:11" ht="16" customHeight="1" x14ac:dyDescent="0.2">
      <c r="A393" s="3" t="s">
        <v>61</v>
      </c>
      <c r="B393" s="3" t="s">
        <v>810</v>
      </c>
      <c r="C393" s="3" t="s">
        <v>390</v>
      </c>
      <c r="D393" s="3" t="s">
        <v>811</v>
      </c>
      <c r="E393" s="1">
        <f t="shared" si="6"/>
        <v>14</v>
      </c>
      <c r="F393" s="3" t="s">
        <v>391</v>
      </c>
      <c r="G393" s="3" t="s">
        <v>392</v>
      </c>
      <c r="H393" s="3" t="s">
        <v>353</v>
      </c>
      <c r="K393" s="1" t="s">
        <v>825</v>
      </c>
    </row>
    <row r="394" spans="1:11" ht="16" customHeight="1" x14ac:dyDescent="0.2">
      <c r="A394" s="3" t="s">
        <v>61</v>
      </c>
      <c r="B394" s="3" t="s">
        <v>826</v>
      </c>
      <c r="C394" s="3" t="s">
        <v>351</v>
      </c>
      <c r="D394" s="3" t="s">
        <v>827</v>
      </c>
      <c r="E394" s="1">
        <f t="shared" si="6"/>
        <v>1</v>
      </c>
      <c r="F394" s="3" t="s">
        <v>39</v>
      </c>
      <c r="G394" s="3" t="s">
        <v>441</v>
      </c>
      <c r="H394" s="3" t="s">
        <v>353</v>
      </c>
      <c r="K394" s="1" t="s">
        <v>828</v>
      </c>
    </row>
    <row r="395" spans="1:11" ht="16" customHeight="1" x14ac:dyDescent="0.2">
      <c r="A395" s="3" t="s">
        <v>61</v>
      </c>
      <c r="B395" s="3" t="s">
        <v>826</v>
      </c>
      <c r="C395" s="3" t="s">
        <v>68</v>
      </c>
      <c r="D395" s="3" t="s">
        <v>827</v>
      </c>
      <c r="E395" s="1">
        <f t="shared" si="6"/>
        <v>2</v>
      </c>
      <c r="F395" s="3" t="s">
        <v>355</v>
      </c>
      <c r="G395" s="3" t="s">
        <v>443</v>
      </c>
      <c r="H395" s="3" t="s">
        <v>353</v>
      </c>
      <c r="K395" s="1" t="s">
        <v>829</v>
      </c>
    </row>
    <row r="396" spans="1:11" ht="16" customHeight="1" x14ac:dyDescent="0.2">
      <c r="A396" s="3" t="s">
        <v>61</v>
      </c>
      <c r="B396" s="3" t="s">
        <v>826</v>
      </c>
      <c r="C396" s="3" t="s">
        <v>351</v>
      </c>
      <c r="D396" s="3" t="s">
        <v>827</v>
      </c>
      <c r="E396" s="1">
        <f t="shared" si="6"/>
        <v>3</v>
      </c>
      <c r="F396" s="3" t="s">
        <v>44</v>
      </c>
      <c r="G396" s="3" t="s">
        <v>44</v>
      </c>
      <c r="H396" s="3" t="s">
        <v>353</v>
      </c>
      <c r="K396" s="1" t="s">
        <v>830</v>
      </c>
    </row>
    <row r="397" spans="1:11" ht="16" customHeight="1" x14ac:dyDescent="0.2">
      <c r="A397" s="3" t="s">
        <v>61</v>
      </c>
      <c r="B397" s="3" t="s">
        <v>826</v>
      </c>
      <c r="C397" s="3" t="s">
        <v>68</v>
      </c>
      <c r="D397" s="3" t="s">
        <v>827</v>
      </c>
      <c r="E397" s="1">
        <f t="shared" si="6"/>
        <v>4</v>
      </c>
      <c r="F397" s="3" t="s">
        <v>359</v>
      </c>
      <c r="G397" s="3" t="s">
        <v>443</v>
      </c>
      <c r="H397" s="3" t="s">
        <v>353</v>
      </c>
      <c r="K397" s="1" t="s">
        <v>831</v>
      </c>
    </row>
    <row r="398" spans="1:11" ht="16" customHeight="1" x14ac:dyDescent="0.2">
      <c r="A398" s="3" t="s">
        <v>61</v>
      </c>
      <c r="B398" s="3" t="s">
        <v>826</v>
      </c>
      <c r="C398" s="3" t="s">
        <v>351</v>
      </c>
      <c r="D398" s="3" t="s">
        <v>827</v>
      </c>
      <c r="E398" s="1">
        <f t="shared" si="6"/>
        <v>5</v>
      </c>
      <c r="F398" s="3" t="s">
        <v>46</v>
      </c>
      <c r="G398" s="3" t="s">
        <v>46</v>
      </c>
      <c r="H398" s="3" t="s">
        <v>361</v>
      </c>
      <c r="K398" s="1" t="s">
        <v>832</v>
      </c>
    </row>
    <row r="399" spans="1:11" ht="16" customHeight="1" x14ac:dyDescent="0.2">
      <c r="A399" s="3" t="s">
        <v>61</v>
      </c>
      <c r="B399" s="3" t="s">
        <v>826</v>
      </c>
      <c r="C399" s="3" t="s">
        <v>351</v>
      </c>
      <c r="D399" s="3" t="s">
        <v>827</v>
      </c>
      <c r="E399" s="1">
        <f t="shared" si="6"/>
        <v>6</v>
      </c>
      <c r="F399" s="3" t="s">
        <v>363</v>
      </c>
      <c r="G399" s="3" t="s">
        <v>363</v>
      </c>
      <c r="H399" s="3" t="s">
        <v>353</v>
      </c>
      <c r="K399" s="1" t="s">
        <v>833</v>
      </c>
    </row>
    <row r="400" spans="1:11" ht="16" customHeight="1" x14ac:dyDescent="0.2">
      <c r="A400" s="3" t="s">
        <v>61</v>
      </c>
      <c r="B400" s="3" t="s">
        <v>826</v>
      </c>
      <c r="C400" s="3" t="s">
        <v>351</v>
      </c>
      <c r="D400" s="3" t="s">
        <v>827</v>
      </c>
      <c r="E400" s="1">
        <f t="shared" si="6"/>
        <v>7</v>
      </c>
      <c r="F400" s="3" t="s">
        <v>365</v>
      </c>
      <c r="G400" s="3" t="s">
        <v>366</v>
      </c>
      <c r="H400" s="3" t="s">
        <v>367</v>
      </c>
      <c r="K400" s="1" t="s">
        <v>834</v>
      </c>
    </row>
    <row r="401" spans="1:11" ht="16" customHeight="1" x14ac:dyDescent="0.2">
      <c r="A401" s="3" t="s">
        <v>61</v>
      </c>
      <c r="B401" s="3" t="s">
        <v>826</v>
      </c>
      <c r="C401" s="3" t="s">
        <v>351</v>
      </c>
      <c r="D401" s="3" t="s">
        <v>827</v>
      </c>
      <c r="E401" s="1">
        <f t="shared" si="6"/>
        <v>8</v>
      </c>
      <c r="F401" s="3" t="s">
        <v>369</v>
      </c>
      <c r="G401" s="3" t="s">
        <v>370</v>
      </c>
      <c r="H401" s="3" t="s">
        <v>367</v>
      </c>
      <c r="K401" s="1" t="s">
        <v>835</v>
      </c>
    </row>
    <row r="402" spans="1:11" ht="16" customHeight="1" x14ac:dyDescent="0.2">
      <c r="A402" s="3" t="s">
        <v>61</v>
      </c>
      <c r="B402" s="3" t="s">
        <v>826</v>
      </c>
      <c r="C402" s="3" t="s">
        <v>351</v>
      </c>
      <c r="D402" s="3" t="s">
        <v>827</v>
      </c>
      <c r="E402" s="1">
        <f t="shared" si="6"/>
        <v>9</v>
      </c>
      <c r="F402" s="3" t="s">
        <v>372</v>
      </c>
      <c r="G402" s="3" t="s">
        <v>373</v>
      </c>
      <c r="H402" s="3" t="s">
        <v>374</v>
      </c>
      <c r="K402" s="1" t="s">
        <v>836</v>
      </c>
    </row>
    <row r="403" spans="1:11" ht="16" customHeight="1" x14ac:dyDescent="0.2">
      <c r="A403" s="3" t="s">
        <v>61</v>
      </c>
      <c r="B403" s="3" t="s">
        <v>826</v>
      </c>
      <c r="C403" s="3" t="s">
        <v>351</v>
      </c>
      <c r="D403" s="3" t="s">
        <v>827</v>
      </c>
      <c r="E403" s="1">
        <f t="shared" si="6"/>
        <v>10</v>
      </c>
      <c r="F403" s="3" t="s">
        <v>380</v>
      </c>
      <c r="G403" s="3" t="s">
        <v>381</v>
      </c>
      <c r="H403" s="3" t="s">
        <v>378</v>
      </c>
      <c r="K403" s="1" t="s">
        <v>837</v>
      </c>
    </row>
    <row r="404" spans="1:11" ht="16" customHeight="1" x14ac:dyDescent="0.2">
      <c r="A404" s="3" t="s">
        <v>61</v>
      </c>
      <c r="B404" s="3" t="s">
        <v>826</v>
      </c>
      <c r="C404" s="3" t="s">
        <v>453</v>
      </c>
      <c r="D404" s="3" t="s">
        <v>827</v>
      </c>
      <c r="E404" s="1">
        <f t="shared" si="6"/>
        <v>11</v>
      </c>
      <c r="F404" s="3" t="s">
        <v>376</v>
      </c>
      <c r="G404" s="3" t="s">
        <v>377</v>
      </c>
      <c r="H404" s="3" t="s">
        <v>367</v>
      </c>
      <c r="K404" s="1" t="s">
        <v>838</v>
      </c>
    </row>
    <row r="405" spans="1:11" ht="16" customHeight="1" x14ac:dyDescent="0.2">
      <c r="A405" s="3" t="s">
        <v>61</v>
      </c>
      <c r="B405" s="3" t="s">
        <v>826</v>
      </c>
      <c r="C405" s="3" t="s">
        <v>339</v>
      </c>
      <c r="D405" s="3" t="s">
        <v>827</v>
      </c>
      <c r="E405" s="1">
        <f t="shared" si="6"/>
        <v>12</v>
      </c>
      <c r="F405" s="3" t="s">
        <v>56</v>
      </c>
      <c r="G405" s="3" t="s">
        <v>383</v>
      </c>
      <c r="H405" s="3" t="s">
        <v>353</v>
      </c>
      <c r="K405" s="1" t="s">
        <v>839</v>
      </c>
    </row>
    <row r="406" spans="1:11" ht="16" customHeight="1" x14ac:dyDescent="0.2">
      <c r="A406" s="3" t="s">
        <v>61</v>
      </c>
      <c r="B406" s="3" t="s">
        <v>826</v>
      </c>
      <c r="C406" s="3" t="s">
        <v>385</v>
      </c>
      <c r="D406" s="3" t="s">
        <v>827</v>
      </c>
      <c r="E406" s="1">
        <f t="shared" si="6"/>
        <v>13</v>
      </c>
      <c r="F406" s="3" t="s">
        <v>386</v>
      </c>
      <c r="G406" s="3" t="s">
        <v>387</v>
      </c>
      <c r="H406" s="3" t="s">
        <v>388</v>
      </c>
      <c r="K406" s="1" t="s">
        <v>840</v>
      </c>
    </row>
    <row r="407" spans="1:11" ht="16" customHeight="1" x14ac:dyDescent="0.2">
      <c r="A407" s="3" t="s">
        <v>61</v>
      </c>
      <c r="B407" s="3" t="s">
        <v>826</v>
      </c>
      <c r="C407" s="3" t="s">
        <v>390</v>
      </c>
      <c r="D407" s="3" t="s">
        <v>827</v>
      </c>
      <c r="E407" s="1">
        <f t="shared" si="6"/>
        <v>14</v>
      </c>
      <c r="F407" s="3" t="s">
        <v>391</v>
      </c>
      <c r="G407" s="3" t="s">
        <v>392</v>
      </c>
      <c r="H407" s="3" t="s">
        <v>353</v>
      </c>
      <c r="K407" s="1" t="s">
        <v>841</v>
      </c>
    </row>
    <row r="408" spans="1:11" ht="16" customHeight="1" x14ac:dyDescent="0.2">
      <c r="A408" s="3" t="s">
        <v>61</v>
      </c>
      <c r="B408" s="3" t="s">
        <v>842</v>
      </c>
      <c r="C408" s="3" t="s">
        <v>351</v>
      </c>
      <c r="D408" s="3" t="s">
        <v>843</v>
      </c>
      <c r="E408" s="1">
        <f t="shared" si="6"/>
        <v>1</v>
      </c>
      <c r="F408" s="3" t="s">
        <v>39</v>
      </c>
      <c r="G408" s="3" t="s">
        <v>441</v>
      </c>
      <c r="H408" s="3" t="s">
        <v>353</v>
      </c>
      <c r="K408" s="1" t="s">
        <v>844</v>
      </c>
    </row>
    <row r="409" spans="1:11" ht="16" customHeight="1" x14ac:dyDescent="0.2">
      <c r="A409" s="3" t="s">
        <v>61</v>
      </c>
      <c r="B409" s="3" t="s">
        <v>842</v>
      </c>
      <c r="C409" s="3" t="s">
        <v>68</v>
      </c>
      <c r="D409" s="3" t="s">
        <v>843</v>
      </c>
      <c r="E409" s="1">
        <f t="shared" si="6"/>
        <v>2</v>
      </c>
      <c r="F409" s="3" t="s">
        <v>355</v>
      </c>
      <c r="G409" s="3" t="s">
        <v>443</v>
      </c>
      <c r="H409" s="3" t="s">
        <v>353</v>
      </c>
      <c r="K409" s="1" t="s">
        <v>845</v>
      </c>
    </row>
    <row r="410" spans="1:11" ht="16" customHeight="1" x14ac:dyDescent="0.2">
      <c r="A410" s="3" t="s">
        <v>61</v>
      </c>
      <c r="B410" s="3" t="s">
        <v>842</v>
      </c>
      <c r="C410" s="3" t="s">
        <v>351</v>
      </c>
      <c r="D410" s="3" t="s">
        <v>843</v>
      </c>
      <c r="E410" s="1">
        <f t="shared" si="6"/>
        <v>3</v>
      </c>
      <c r="F410" s="3" t="s">
        <v>44</v>
      </c>
      <c r="G410" s="3" t="s">
        <v>44</v>
      </c>
      <c r="H410" s="3" t="s">
        <v>353</v>
      </c>
      <c r="K410" s="1" t="s">
        <v>846</v>
      </c>
    </row>
    <row r="411" spans="1:11" ht="16" customHeight="1" x14ac:dyDescent="0.2">
      <c r="A411" s="3" t="s">
        <v>61</v>
      </c>
      <c r="B411" s="3" t="s">
        <v>842</v>
      </c>
      <c r="C411" s="3" t="s">
        <v>68</v>
      </c>
      <c r="D411" s="3" t="s">
        <v>843</v>
      </c>
      <c r="E411" s="1">
        <f t="shared" si="6"/>
        <v>4</v>
      </c>
      <c r="F411" s="3" t="s">
        <v>359</v>
      </c>
      <c r="G411" s="3" t="s">
        <v>443</v>
      </c>
      <c r="H411" s="3" t="s">
        <v>353</v>
      </c>
      <c r="K411" s="1" t="s">
        <v>847</v>
      </c>
    </row>
    <row r="412" spans="1:11" ht="16" customHeight="1" x14ac:dyDescent="0.2">
      <c r="A412" s="3" t="s">
        <v>61</v>
      </c>
      <c r="B412" s="3" t="s">
        <v>842</v>
      </c>
      <c r="C412" s="3" t="s">
        <v>351</v>
      </c>
      <c r="D412" s="3" t="s">
        <v>843</v>
      </c>
      <c r="E412" s="1">
        <f t="shared" si="6"/>
        <v>5</v>
      </c>
      <c r="F412" s="3" t="s">
        <v>46</v>
      </c>
      <c r="G412" s="3" t="s">
        <v>46</v>
      </c>
      <c r="H412" s="3" t="s">
        <v>361</v>
      </c>
      <c r="K412" s="1" t="s">
        <v>848</v>
      </c>
    </row>
    <row r="413" spans="1:11" ht="16" customHeight="1" x14ac:dyDescent="0.2">
      <c r="A413" s="3" t="s">
        <v>61</v>
      </c>
      <c r="B413" s="3" t="s">
        <v>842</v>
      </c>
      <c r="C413" s="3" t="s">
        <v>351</v>
      </c>
      <c r="D413" s="3" t="s">
        <v>843</v>
      </c>
      <c r="E413" s="1">
        <f t="shared" si="6"/>
        <v>6</v>
      </c>
      <c r="F413" s="3" t="s">
        <v>363</v>
      </c>
      <c r="G413" s="3" t="s">
        <v>363</v>
      </c>
      <c r="H413" s="3" t="s">
        <v>353</v>
      </c>
      <c r="K413" s="1" t="s">
        <v>849</v>
      </c>
    </row>
    <row r="414" spans="1:11" ht="16" customHeight="1" x14ac:dyDescent="0.2">
      <c r="A414" s="3" t="s">
        <v>61</v>
      </c>
      <c r="B414" s="3" t="s">
        <v>842</v>
      </c>
      <c r="C414" s="3" t="s">
        <v>351</v>
      </c>
      <c r="D414" s="3" t="s">
        <v>843</v>
      </c>
      <c r="E414" s="1">
        <f t="shared" si="6"/>
        <v>7</v>
      </c>
      <c r="F414" s="3" t="s">
        <v>365</v>
      </c>
      <c r="G414" s="3" t="s">
        <v>366</v>
      </c>
      <c r="H414" s="3" t="s">
        <v>367</v>
      </c>
      <c r="K414" s="1" t="s">
        <v>850</v>
      </c>
    </row>
    <row r="415" spans="1:11" ht="16" customHeight="1" x14ac:dyDescent="0.2">
      <c r="A415" s="3" t="s">
        <v>61</v>
      </c>
      <c r="B415" s="3" t="s">
        <v>842</v>
      </c>
      <c r="C415" s="3" t="s">
        <v>351</v>
      </c>
      <c r="D415" s="3" t="s">
        <v>843</v>
      </c>
      <c r="E415" s="1">
        <f t="shared" si="6"/>
        <v>8</v>
      </c>
      <c r="F415" s="3" t="s">
        <v>369</v>
      </c>
      <c r="G415" s="3" t="s">
        <v>370</v>
      </c>
      <c r="H415" s="3" t="s">
        <v>367</v>
      </c>
      <c r="K415" s="1" t="s">
        <v>851</v>
      </c>
    </row>
    <row r="416" spans="1:11" ht="16" customHeight="1" x14ac:dyDescent="0.2">
      <c r="A416" s="3" t="s">
        <v>61</v>
      </c>
      <c r="B416" s="3" t="s">
        <v>842</v>
      </c>
      <c r="C416" s="3" t="s">
        <v>351</v>
      </c>
      <c r="D416" s="3" t="s">
        <v>843</v>
      </c>
      <c r="E416" s="1">
        <f t="shared" si="6"/>
        <v>9</v>
      </c>
      <c r="F416" s="3" t="s">
        <v>372</v>
      </c>
      <c r="G416" s="3" t="s">
        <v>373</v>
      </c>
      <c r="H416" s="3" t="s">
        <v>374</v>
      </c>
      <c r="K416" s="1" t="s">
        <v>852</v>
      </c>
    </row>
    <row r="417" spans="1:11" ht="16" customHeight="1" x14ac:dyDescent="0.2">
      <c r="A417" s="3" t="s">
        <v>61</v>
      </c>
      <c r="B417" s="3" t="s">
        <v>842</v>
      </c>
      <c r="C417" s="3" t="s">
        <v>351</v>
      </c>
      <c r="D417" s="3" t="s">
        <v>843</v>
      </c>
      <c r="E417" s="1">
        <f t="shared" si="6"/>
        <v>10</v>
      </c>
      <c r="F417" s="3" t="s">
        <v>380</v>
      </c>
      <c r="G417" s="3" t="s">
        <v>381</v>
      </c>
      <c r="H417" s="3" t="s">
        <v>378</v>
      </c>
      <c r="K417" s="1" t="s">
        <v>853</v>
      </c>
    </row>
    <row r="418" spans="1:11" ht="16" customHeight="1" x14ac:dyDescent="0.2">
      <c r="A418" s="3" t="s">
        <v>61</v>
      </c>
      <c r="B418" s="3" t="s">
        <v>842</v>
      </c>
      <c r="C418" s="3" t="s">
        <v>453</v>
      </c>
      <c r="D418" s="3" t="s">
        <v>843</v>
      </c>
      <c r="E418" s="1">
        <f t="shared" si="6"/>
        <v>11</v>
      </c>
      <c r="F418" s="3" t="s">
        <v>376</v>
      </c>
      <c r="G418" s="3" t="s">
        <v>377</v>
      </c>
      <c r="H418" s="3" t="s">
        <v>367</v>
      </c>
      <c r="K418" s="1" t="s">
        <v>854</v>
      </c>
    </row>
    <row r="419" spans="1:11" ht="16" customHeight="1" x14ac:dyDescent="0.2">
      <c r="A419" s="3" t="s">
        <v>61</v>
      </c>
      <c r="B419" s="3" t="s">
        <v>842</v>
      </c>
      <c r="C419" s="3" t="s">
        <v>339</v>
      </c>
      <c r="D419" s="3" t="s">
        <v>843</v>
      </c>
      <c r="E419" s="1">
        <f t="shared" si="6"/>
        <v>12</v>
      </c>
      <c r="F419" s="3" t="s">
        <v>56</v>
      </c>
      <c r="G419" s="3" t="s">
        <v>383</v>
      </c>
      <c r="H419" s="3" t="s">
        <v>353</v>
      </c>
      <c r="K419" s="1" t="s">
        <v>855</v>
      </c>
    </row>
    <row r="420" spans="1:11" ht="16" customHeight="1" x14ac:dyDescent="0.2">
      <c r="A420" s="3" t="s">
        <v>61</v>
      </c>
      <c r="B420" s="3" t="s">
        <v>842</v>
      </c>
      <c r="C420" s="3" t="s">
        <v>385</v>
      </c>
      <c r="D420" s="3" t="s">
        <v>843</v>
      </c>
      <c r="E420" s="1">
        <f t="shared" si="6"/>
        <v>13</v>
      </c>
      <c r="F420" s="3" t="s">
        <v>386</v>
      </c>
      <c r="G420" s="3" t="s">
        <v>387</v>
      </c>
      <c r="H420" s="3" t="s">
        <v>388</v>
      </c>
      <c r="K420" s="1" t="s">
        <v>856</v>
      </c>
    </row>
    <row r="421" spans="1:11" ht="16" customHeight="1" x14ac:dyDescent="0.2">
      <c r="A421" s="3" t="s">
        <v>61</v>
      </c>
      <c r="B421" s="3" t="s">
        <v>842</v>
      </c>
      <c r="C421" s="3" t="s">
        <v>390</v>
      </c>
      <c r="D421" s="3" t="s">
        <v>843</v>
      </c>
      <c r="E421" s="1">
        <f t="shared" si="6"/>
        <v>14</v>
      </c>
      <c r="F421" s="3" t="s">
        <v>391</v>
      </c>
      <c r="G421" s="3" t="s">
        <v>392</v>
      </c>
      <c r="H421" s="3" t="s">
        <v>353</v>
      </c>
      <c r="K421" s="1" t="s">
        <v>857</v>
      </c>
    </row>
    <row r="422" spans="1:11" ht="16" customHeight="1" x14ac:dyDescent="0.2">
      <c r="A422" s="3" t="s">
        <v>61</v>
      </c>
      <c r="B422" s="3" t="s">
        <v>858</v>
      </c>
      <c r="C422" s="3" t="s">
        <v>351</v>
      </c>
      <c r="D422" s="3" t="s">
        <v>859</v>
      </c>
      <c r="E422" s="1">
        <f t="shared" si="6"/>
        <v>1</v>
      </c>
      <c r="F422" s="3" t="s">
        <v>39</v>
      </c>
      <c r="G422" s="3" t="s">
        <v>441</v>
      </c>
      <c r="H422" s="3" t="s">
        <v>353</v>
      </c>
      <c r="K422" s="1" t="s">
        <v>860</v>
      </c>
    </row>
    <row r="423" spans="1:11" ht="16" customHeight="1" x14ac:dyDescent="0.2">
      <c r="A423" s="3" t="s">
        <v>61</v>
      </c>
      <c r="B423" s="3" t="s">
        <v>858</v>
      </c>
      <c r="C423" s="3" t="s">
        <v>68</v>
      </c>
      <c r="D423" s="3" t="s">
        <v>859</v>
      </c>
      <c r="E423" s="1">
        <f t="shared" si="6"/>
        <v>2</v>
      </c>
      <c r="F423" s="3" t="s">
        <v>355</v>
      </c>
      <c r="G423" s="3" t="s">
        <v>443</v>
      </c>
      <c r="H423" s="3" t="s">
        <v>353</v>
      </c>
      <c r="K423" s="1" t="s">
        <v>861</v>
      </c>
    </row>
    <row r="424" spans="1:11" ht="16" customHeight="1" x14ac:dyDescent="0.2">
      <c r="A424" s="3" t="s">
        <v>61</v>
      </c>
      <c r="B424" s="3" t="s">
        <v>858</v>
      </c>
      <c r="C424" s="3" t="s">
        <v>351</v>
      </c>
      <c r="D424" s="3" t="s">
        <v>859</v>
      </c>
      <c r="E424" s="1">
        <f t="shared" si="6"/>
        <v>3</v>
      </c>
      <c r="F424" s="3" t="s">
        <v>44</v>
      </c>
      <c r="G424" s="3" t="s">
        <v>44</v>
      </c>
      <c r="H424" s="3" t="s">
        <v>353</v>
      </c>
      <c r="K424" s="1" t="s">
        <v>862</v>
      </c>
    </row>
    <row r="425" spans="1:11" ht="16" customHeight="1" x14ac:dyDescent="0.2">
      <c r="A425" s="3" t="s">
        <v>61</v>
      </c>
      <c r="B425" s="3" t="s">
        <v>858</v>
      </c>
      <c r="C425" s="3" t="s">
        <v>68</v>
      </c>
      <c r="D425" s="3" t="s">
        <v>859</v>
      </c>
      <c r="E425" s="1">
        <f t="shared" si="6"/>
        <v>4</v>
      </c>
      <c r="F425" s="3" t="s">
        <v>359</v>
      </c>
      <c r="G425" s="3" t="s">
        <v>443</v>
      </c>
      <c r="H425" s="3" t="s">
        <v>353</v>
      </c>
      <c r="K425" s="1" t="s">
        <v>863</v>
      </c>
    </row>
    <row r="426" spans="1:11" ht="16" customHeight="1" x14ac:dyDescent="0.2">
      <c r="A426" s="3" t="s">
        <v>61</v>
      </c>
      <c r="B426" s="3" t="s">
        <v>858</v>
      </c>
      <c r="C426" s="3" t="s">
        <v>351</v>
      </c>
      <c r="D426" s="3" t="s">
        <v>859</v>
      </c>
      <c r="E426" s="1">
        <f t="shared" si="6"/>
        <v>5</v>
      </c>
      <c r="F426" s="3" t="s">
        <v>46</v>
      </c>
      <c r="G426" s="3" t="s">
        <v>46</v>
      </c>
      <c r="H426" s="3" t="s">
        <v>361</v>
      </c>
      <c r="K426" s="1" t="s">
        <v>864</v>
      </c>
    </row>
    <row r="427" spans="1:11" ht="16" customHeight="1" x14ac:dyDescent="0.2">
      <c r="A427" s="3" t="s">
        <v>61</v>
      </c>
      <c r="B427" s="3" t="s">
        <v>858</v>
      </c>
      <c r="C427" s="3" t="s">
        <v>351</v>
      </c>
      <c r="D427" s="3" t="s">
        <v>859</v>
      </c>
      <c r="E427" s="1">
        <f t="shared" si="6"/>
        <v>6</v>
      </c>
      <c r="F427" s="3" t="s">
        <v>363</v>
      </c>
      <c r="G427" s="3" t="s">
        <v>363</v>
      </c>
      <c r="H427" s="3" t="s">
        <v>353</v>
      </c>
      <c r="K427" s="1" t="s">
        <v>865</v>
      </c>
    </row>
    <row r="428" spans="1:11" ht="16" customHeight="1" x14ac:dyDescent="0.2">
      <c r="A428" s="3" t="s">
        <v>61</v>
      </c>
      <c r="B428" s="3" t="s">
        <v>858</v>
      </c>
      <c r="C428" s="3" t="s">
        <v>351</v>
      </c>
      <c r="D428" s="3" t="s">
        <v>859</v>
      </c>
      <c r="E428" s="1">
        <f t="shared" si="6"/>
        <v>7</v>
      </c>
      <c r="F428" s="3" t="s">
        <v>365</v>
      </c>
      <c r="G428" s="3" t="s">
        <v>366</v>
      </c>
      <c r="H428" s="3" t="s">
        <v>367</v>
      </c>
      <c r="K428" s="1" t="s">
        <v>866</v>
      </c>
    </row>
    <row r="429" spans="1:11" ht="16" customHeight="1" x14ac:dyDescent="0.2">
      <c r="A429" s="3" t="s">
        <v>61</v>
      </c>
      <c r="B429" s="3" t="s">
        <v>858</v>
      </c>
      <c r="C429" s="3" t="s">
        <v>351</v>
      </c>
      <c r="D429" s="3" t="s">
        <v>859</v>
      </c>
      <c r="E429" s="1">
        <f t="shared" si="6"/>
        <v>8</v>
      </c>
      <c r="F429" s="3" t="s">
        <v>369</v>
      </c>
      <c r="G429" s="3" t="s">
        <v>370</v>
      </c>
      <c r="H429" s="3" t="s">
        <v>367</v>
      </c>
      <c r="K429" s="1" t="s">
        <v>867</v>
      </c>
    </row>
    <row r="430" spans="1:11" ht="16" customHeight="1" x14ac:dyDescent="0.2">
      <c r="A430" s="3" t="s">
        <v>61</v>
      </c>
      <c r="B430" s="3" t="s">
        <v>858</v>
      </c>
      <c r="C430" s="3" t="s">
        <v>351</v>
      </c>
      <c r="D430" s="3" t="s">
        <v>859</v>
      </c>
      <c r="E430" s="1">
        <f t="shared" si="6"/>
        <v>9</v>
      </c>
      <c r="F430" s="3" t="s">
        <v>372</v>
      </c>
      <c r="G430" s="3" t="s">
        <v>373</v>
      </c>
      <c r="H430" s="3" t="s">
        <v>374</v>
      </c>
      <c r="K430" s="1" t="s">
        <v>868</v>
      </c>
    </row>
    <row r="431" spans="1:11" ht="16" customHeight="1" x14ac:dyDescent="0.2">
      <c r="A431" s="3" t="s">
        <v>61</v>
      </c>
      <c r="B431" s="3" t="s">
        <v>858</v>
      </c>
      <c r="C431" s="3" t="s">
        <v>351</v>
      </c>
      <c r="D431" s="3" t="s">
        <v>859</v>
      </c>
      <c r="E431" s="1">
        <f t="shared" si="6"/>
        <v>10</v>
      </c>
      <c r="F431" s="3" t="s">
        <v>380</v>
      </c>
      <c r="G431" s="3" t="s">
        <v>381</v>
      </c>
      <c r="H431" s="3" t="s">
        <v>378</v>
      </c>
      <c r="K431" s="1" t="s">
        <v>869</v>
      </c>
    </row>
    <row r="432" spans="1:11" ht="16" customHeight="1" x14ac:dyDescent="0.2">
      <c r="A432" s="3" t="s">
        <v>61</v>
      </c>
      <c r="B432" s="3" t="s">
        <v>858</v>
      </c>
      <c r="C432" s="3" t="s">
        <v>453</v>
      </c>
      <c r="D432" s="3" t="s">
        <v>859</v>
      </c>
      <c r="E432" s="1">
        <f t="shared" si="6"/>
        <v>11</v>
      </c>
      <c r="F432" s="3" t="s">
        <v>376</v>
      </c>
      <c r="G432" s="3" t="s">
        <v>377</v>
      </c>
      <c r="H432" s="3" t="s">
        <v>367</v>
      </c>
      <c r="K432" s="1" t="s">
        <v>870</v>
      </c>
    </row>
    <row r="433" spans="1:11" ht="16" customHeight="1" x14ac:dyDescent="0.2">
      <c r="A433" s="3" t="s">
        <v>61</v>
      </c>
      <c r="B433" s="3" t="s">
        <v>858</v>
      </c>
      <c r="C433" s="3" t="s">
        <v>339</v>
      </c>
      <c r="D433" s="3" t="s">
        <v>859</v>
      </c>
      <c r="E433" s="1">
        <f t="shared" si="6"/>
        <v>12</v>
      </c>
      <c r="F433" s="3" t="s">
        <v>56</v>
      </c>
      <c r="G433" s="3" t="s">
        <v>383</v>
      </c>
      <c r="H433" s="3" t="s">
        <v>353</v>
      </c>
      <c r="K433" s="1" t="s">
        <v>871</v>
      </c>
    </row>
    <row r="434" spans="1:11" ht="16" customHeight="1" x14ac:dyDescent="0.2">
      <c r="A434" s="3" t="s">
        <v>61</v>
      </c>
      <c r="B434" s="3" t="s">
        <v>858</v>
      </c>
      <c r="C434" s="3" t="s">
        <v>385</v>
      </c>
      <c r="D434" s="3" t="s">
        <v>859</v>
      </c>
      <c r="E434" s="1">
        <f t="shared" si="6"/>
        <v>13</v>
      </c>
      <c r="F434" s="3" t="s">
        <v>386</v>
      </c>
      <c r="G434" s="3" t="s">
        <v>387</v>
      </c>
      <c r="H434" s="3" t="s">
        <v>388</v>
      </c>
      <c r="K434" s="1" t="s">
        <v>872</v>
      </c>
    </row>
    <row r="435" spans="1:11" ht="16" customHeight="1" x14ac:dyDescent="0.2">
      <c r="A435" s="3" t="s">
        <v>61</v>
      </c>
      <c r="B435" s="3" t="s">
        <v>858</v>
      </c>
      <c r="C435" s="3" t="s">
        <v>390</v>
      </c>
      <c r="D435" s="3" t="s">
        <v>859</v>
      </c>
      <c r="E435" s="1">
        <f t="shared" si="6"/>
        <v>14</v>
      </c>
      <c r="F435" s="3" t="s">
        <v>391</v>
      </c>
      <c r="G435" s="3" t="s">
        <v>392</v>
      </c>
      <c r="H435" s="3" t="s">
        <v>353</v>
      </c>
      <c r="K435" s="1" t="s">
        <v>873</v>
      </c>
    </row>
    <row r="436" spans="1:11" ht="16" customHeight="1" x14ac:dyDescent="0.2">
      <c r="A436" s="3" t="s">
        <v>61</v>
      </c>
      <c r="B436" s="3" t="s">
        <v>874</v>
      </c>
      <c r="C436" s="3" t="s">
        <v>351</v>
      </c>
      <c r="D436" s="3" t="s">
        <v>875</v>
      </c>
      <c r="E436" s="1">
        <f t="shared" si="6"/>
        <v>1</v>
      </c>
      <c r="F436" s="3" t="s">
        <v>39</v>
      </c>
      <c r="G436" s="3" t="s">
        <v>441</v>
      </c>
      <c r="H436" s="3" t="s">
        <v>353</v>
      </c>
      <c r="K436" s="1" t="s">
        <v>876</v>
      </c>
    </row>
    <row r="437" spans="1:11" ht="16" customHeight="1" x14ac:dyDescent="0.2">
      <c r="A437" s="3" t="s">
        <v>61</v>
      </c>
      <c r="B437" s="3" t="s">
        <v>874</v>
      </c>
      <c r="C437" s="3" t="s">
        <v>68</v>
      </c>
      <c r="D437" s="3" t="s">
        <v>875</v>
      </c>
      <c r="E437" s="1">
        <f t="shared" si="6"/>
        <v>2</v>
      </c>
      <c r="F437" s="3" t="s">
        <v>355</v>
      </c>
      <c r="G437" s="3" t="s">
        <v>443</v>
      </c>
      <c r="H437" s="3" t="s">
        <v>353</v>
      </c>
      <c r="K437" s="1" t="s">
        <v>877</v>
      </c>
    </row>
    <row r="438" spans="1:11" ht="16" customHeight="1" x14ac:dyDescent="0.2">
      <c r="A438" s="3" t="s">
        <v>61</v>
      </c>
      <c r="B438" s="3" t="s">
        <v>874</v>
      </c>
      <c r="C438" s="3" t="s">
        <v>351</v>
      </c>
      <c r="D438" s="3" t="s">
        <v>875</v>
      </c>
      <c r="E438" s="1">
        <f t="shared" si="6"/>
        <v>3</v>
      </c>
      <c r="F438" s="3" t="s">
        <v>44</v>
      </c>
      <c r="G438" s="3" t="s">
        <v>44</v>
      </c>
      <c r="H438" s="3" t="s">
        <v>353</v>
      </c>
      <c r="K438" s="1" t="s">
        <v>878</v>
      </c>
    </row>
    <row r="439" spans="1:11" ht="16" customHeight="1" x14ac:dyDescent="0.2">
      <c r="A439" s="3" t="s">
        <v>61</v>
      </c>
      <c r="B439" s="3" t="s">
        <v>874</v>
      </c>
      <c r="C439" s="3" t="s">
        <v>68</v>
      </c>
      <c r="D439" s="3" t="s">
        <v>875</v>
      </c>
      <c r="E439" s="1">
        <f t="shared" si="6"/>
        <v>4</v>
      </c>
      <c r="F439" s="3" t="s">
        <v>359</v>
      </c>
      <c r="G439" s="3" t="s">
        <v>443</v>
      </c>
      <c r="H439" s="3" t="s">
        <v>353</v>
      </c>
      <c r="K439" s="1" t="s">
        <v>879</v>
      </c>
    </row>
    <row r="440" spans="1:11" ht="16" customHeight="1" x14ac:dyDescent="0.2">
      <c r="A440" s="3" t="s">
        <v>61</v>
      </c>
      <c r="B440" s="3" t="s">
        <v>874</v>
      </c>
      <c r="C440" s="3" t="s">
        <v>351</v>
      </c>
      <c r="D440" s="3" t="s">
        <v>875</v>
      </c>
      <c r="E440" s="1">
        <f t="shared" si="6"/>
        <v>5</v>
      </c>
      <c r="F440" s="3" t="s">
        <v>46</v>
      </c>
      <c r="G440" s="3" t="s">
        <v>46</v>
      </c>
      <c r="H440" s="3" t="s">
        <v>361</v>
      </c>
      <c r="K440" s="1" t="s">
        <v>880</v>
      </c>
    </row>
    <row r="441" spans="1:11" ht="16" customHeight="1" x14ac:dyDescent="0.2">
      <c r="A441" s="3" t="s">
        <v>61</v>
      </c>
      <c r="B441" s="3" t="s">
        <v>874</v>
      </c>
      <c r="C441" s="3" t="s">
        <v>351</v>
      </c>
      <c r="D441" s="3" t="s">
        <v>875</v>
      </c>
      <c r="E441" s="1">
        <f t="shared" si="6"/>
        <v>6</v>
      </c>
      <c r="F441" s="3" t="s">
        <v>363</v>
      </c>
      <c r="G441" s="3" t="s">
        <v>363</v>
      </c>
      <c r="H441" s="3" t="s">
        <v>353</v>
      </c>
      <c r="K441" s="1" t="s">
        <v>881</v>
      </c>
    </row>
    <row r="442" spans="1:11" ht="16" customHeight="1" x14ac:dyDescent="0.2">
      <c r="A442" s="3" t="s">
        <v>61</v>
      </c>
      <c r="B442" s="3" t="s">
        <v>874</v>
      </c>
      <c r="C442" s="3" t="s">
        <v>351</v>
      </c>
      <c r="D442" s="3" t="s">
        <v>875</v>
      </c>
      <c r="E442" s="1">
        <f t="shared" si="6"/>
        <v>7</v>
      </c>
      <c r="F442" s="3" t="s">
        <v>365</v>
      </c>
      <c r="G442" s="3" t="s">
        <v>366</v>
      </c>
      <c r="H442" s="3" t="s">
        <v>367</v>
      </c>
      <c r="K442" s="1" t="s">
        <v>882</v>
      </c>
    </row>
    <row r="443" spans="1:11" ht="16" customHeight="1" x14ac:dyDescent="0.2">
      <c r="A443" s="3" t="s">
        <v>61</v>
      </c>
      <c r="B443" s="3" t="s">
        <v>874</v>
      </c>
      <c r="C443" s="3" t="s">
        <v>351</v>
      </c>
      <c r="D443" s="3" t="s">
        <v>875</v>
      </c>
      <c r="E443" s="1">
        <f t="shared" si="6"/>
        <v>8</v>
      </c>
      <c r="F443" s="3" t="s">
        <v>369</v>
      </c>
      <c r="G443" s="3" t="s">
        <v>370</v>
      </c>
      <c r="H443" s="3" t="s">
        <v>367</v>
      </c>
      <c r="K443" s="1" t="s">
        <v>883</v>
      </c>
    </row>
    <row r="444" spans="1:11" ht="16" customHeight="1" x14ac:dyDescent="0.2">
      <c r="A444" s="3" t="s">
        <v>61</v>
      </c>
      <c r="B444" s="3" t="s">
        <v>874</v>
      </c>
      <c r="C444" s="3" t="s">
        <v>351</v>
      </c>
      <c r="D444" s="3" t="s">
        <v>875</v>
      </c>
      <c r="E444" s="1">
        <f t="shared" si="6"/>
        <v>9</v>
      </c>
      <c r="F444" s="3" t="s">
        <v>372</v>
      </c>
      <c r="G444" s="3" t="s">
        <v>373</v>
      </c>
      <c r="H444" s="3" t="s">
        <v>374</v>
      </c>
      <c r="K444" s="1" t="s">
        <v>884</v>
      </c>
    </row>
    <row r="445" spans="1:11" ht="16" customHeight="1" x14ac:dyDescent="0.2">
      <c r="A445" s="3" t="s">
        <v>61</v>
      </c>
      <c r="B445" s="3" t="s">
        <v>874</v>
      </c>
      <c r="C445" s="3" t="s">
        <v>351</v>
      </c>
      <c r="D445" s="3" t="s">
        <v>875</v>
      </c>
      <c r="E445" s="1">
        <f t="shared" si="6"/>
        <v>10</v>
      </c>
      <c r="F445" s="3" t="s">
        <v>380</v>
      </c>
      <c r="G445" s="3" t="s">
        <v>381</v>
      </c>
      <c r="H445" s="3" t="s">
        <v>378</v>
      </c>
      <c r="K445" s="1" t="s">
        <v>885</v>
      </c>
    </row>
    <row r="446" spans="1:11" ht="16" customHeight="1" x14ac:dyDescent="0.2">
      <c r="A446" s="3" t="s">
        <v>61</v>
      </c>
      <c r="B446" s="3" t="s">
        <v>874</v>
      </c>
      <c r="C446" s="3" t="s">
        <v>453</v>
      </c>
      <c r="D446" s="3" t="s">
        <v>875</v>
      </c>
      <c r="E446" s="1">
        <f t="shared" si="6"/>
        <v>11</v>
      </c>
      <c r="F446" s="3" t="s">
        <v>376</v>
      </c>
      <c r="G446" s="3" t="s">
        <v>377</v>
      </c>
      <c r="H446" s="3" t="s">
        <v>367</v>
      </c>
      <c r="K446" s="1" t="s">
        <v>886</v>
      </c>
    </row>
    <row r="447" spans="1:11" ht="16" customHeight="1" x14ac:dyDescent="0.2">
      <c r="A447" s="3" t="s">
        <v>61</v>
      </c>
      <c r="B447" s="3" t="s">
        <v>874</v>
      </c>
      <c r="C447" s="3" t="s">
        <v>339</v>
      </c>
      <c r="D447" s="3" t="s">
        <v>875</v>
      </c>
      <c r="E447" s="1">
        <f t="shared" si="6"/>
        <v>12</v>
      </c>
      <c r="F447" s="3" t="s">
        <v>56</v>
      </c>
      <c r="G447" s="3" t="s">
        <v>383</v>
      </c>
      <c r="H447" s="3" t="s">
        <v>353</v>
      </c>
      <c r="K447" s="1" t="s">
        <v>887</v>
      </c>
    </row>
    <row r="448" spans="1:11" ht="16" customHeight="1" x14ac:dyDescent="0.2">
      <c r="A448" s="3" t="s">
        <v>61</v>
      </c>
      <c r="B448" s="3" t="s">
        <v>874</v>
      </c>
      <c r="C448" s="3" t="s">
        <v>385</v>
      </c>
      <c r="D448" s="3" t="s">
        <v>875</v>
      </c>
      <c r="E448" s="1">
        <f t="shared" si="6"/>
        <v>13</v>
      </c>
      <c r="F448" s="3" t="s">
        <v>386</v>
      </c>
      <c r="G448" s="3" t="s">
        <v>387</v>
      </c>
      <c r="H448" s="3" t="s">
        <v>388</v>
      </c>
      <c r="K448" s="1" t="s">
        <v>888</v>
      </c>
    </row>
    <row r="449" spans="1:11" ht="16" customHeight="1" x14ac:dyDescent="0.2">
      <c r="A449" s="3" t="s">
        <v>61</v>
      </c>
      <c r="B449" s="3" t="s">
        <v>874</v>
      </c>
      <c r="C449" s="3" t="s">
        <v>390</v>
      </c>
      <c r="D449" s="3" t="s">
        <v>875</v>
      </c>
      <c r="E449" s="1">
        <f t="shared" si="6"/>
        <v>14</v>
      </c>
      <c r="F449" s="3" t="s">
        <v>391</v>
      </c>
      <c r="G449" s="3" t="s">
        <v>392</v>
      </c>
      <c r="H449" s="3" t="s">
        <v>353</v>
      </c>
      <c r="K449" s="1" t="s">
        <v>889</v>
      </c>
    </row>
    <row r="450" spans="1:11" ht="16" customHeight="1" x14ac:dyDescent="0.2">
      <c r="A450" s="3" t="s">
        <v>61</v>
      </c>
      <c r="B450" s="3" t="s">
        <v>890</v>
      </c>
      <c r="C450" s="3" t="s">
        <v>68</v>
      </c>
      <c r="D450" s="3" t="s">
        <v>891</v>
      </c>
      <c r="E450" s="1">
        <f t="shared" ref="E450:E477" si="7">IF(D450=D449, E449+1, 1)</f>
        <v>1</v>
      </c>
      <c r="F450" s="3" t="s">
        <v>355</v>
      </c>
      <c r="G450" s="3" t="s">
        <v>443</v>
      </c>
      <c r="H450" s="3" t="s">
        <v>353</v>
      </c>
      <c r="K450" s="1" t="s">
        <v>892</v>
      </c>
    </row>
    <row r="451" spans="1:11" ht="16" customHeight="1" x14ac:dyDescent="0.2">
      <c r="A451" s="3" t="s">
        <v>61</v>
      </c>
      <c r="B451" s="3" t="s">
        <v>890</v>
      </c>
      <c r="C451" s="3" t="s">
        <v>68</v>
      </c>
      <c r="D451" s="3" t="s">
        <v>891</v>
      </c>
      <c r="E451" s="1">
        <f t="shared" si="7"/>
        <v>2</v>
      </c>
      <c r="F451" s="3" t="s">
        <v>359</v>
      </c>
      <c r="G451" s="3" t="s">
        <v>443</v>
      </c>
      <c r="H451" s="3" t="s">
        <v>353</v>
      </c>
      <c r="K451" s="1" t="s">
        <v>893</v>
      </c>
    </row>
    <row r="452" spans="1:11" ht="16" customHeight="1" x14ac:dyDescent="0.2">
      <c r="A452" s="3" t="s">
        <v>61</v>
      </c>
      <c r="B452" s="3" t="s">
        <v>890</v>
      </c>
      <c r="C452" s="3" t="s">
        <v>351</v>
      </c>
      <c r="D452" s="3" t="s">
        <v>891</v>
      </c>
      <c r="E452" s="1">
        <f t="shared" si="7"/>
        <v>3</v>
      </c>
      <c r="F452" s="3" t="s">
        <v>365</v>
      </c>
      <c r="G452" s="3" t="s">
        <v>366</v>
      </c>
      <c r="H452" s="3" t="s">
        <v>367</v>
      </c>
      <c r="K452" s="1" t="s">
        <v>894</v>
      </c>
    </row>
    <row r="453" spans="1:11" ht="16" customHeight="1" x14ac:dyDescent="0.2">
      <c r="A453" s="3" t="s">
        <v>61</v>
      </c>
      <c r="B453" s="3" t="s">
        <v>890</v>
      </c>
      <c r="C453" s="3" t="s">
        <v>351</v>
      </c>
      <c r="D453" s="3" t="s">
        <v>891</v>
      </c>
      <c r="E453" s="1">
        <f t="shared" si="7"/>
        <v>4</v>
      </c>
      <c r="F453" s="3" t="s">
        <v>372</v>
      </c>
      <c r="G453" s="3" t="s">
        <v>373</v>
      </c>
      <c r="H453" s="3" t="s">
        <v>374</v>
      </c>
      <c r="K453" s="1" t="s">
        <v>895</v>
      </c>
    </row>
    <row r="454" spans="1:11" ht="16" customHeight="1" x14ac:dyDescent="0.2">
      <c r="A454" s="3" t="s">
        <v>61</v>
      </c>
      <c r="B454" s="3" t="s">
        <v>890</v>
      </c>
      <c r="C454" s="3" t="s">
        <v>351</v>
      </c>
      <c r="D454" s="3" t="s">
        <v>891</v>
      </c>
      <c r="E454" s="1">
        <f t="shared" si="7"/>
        <v>5</v>
      </c>
      <c r="F454" s="3" t="s">
        <v>380</v>
      </c>
      <c r="G454" s="3" t="s">
        <v>381</v>
      </c>
      <c r="H454" s="3" t="s">
        <v>367</v>
      </c>
      <c r="K454" s="1" t="s">
        <v>896</v>
      </c>
    </row>
    <row r="455" spans="1:11" ht="16" customHeight="1" x14ac:dyDescent="0.2">
      <c r="A455" s="3" t="s">
        <v>61</v>
      </c>
      <c r="B455" s="3" t="s">
        <v>890</v>
      </c>
      <c r="C455" s="3" t="s">
        <v>339</v>
      </c>
      <c r="D455" s="3" t="s">
        <v>891</v>
      </c>
      <c r="E455" s="1">
        <f t="shared" si="7"/>
        <v>6</v>
      </c>
      <c r="F455" s="3" t="s">
        <v>56</v>
      </c>
      <c r="G455" s="3" t="s">
        <v>383</v>
      </c>
      <c r="H455" s="3" t="s">
        <v>353</v>
      </c>
      <c r="K455" s="1" t="s">
        <v>897</v>
      </c>
    </row>
    <row r="456" spans="1:11" ht="16" customHeight="1" x14ac:dyDescent="0.2">
      <c r="A456" s="3" t="s">
        <v>61</v>
      </c>
      <c r="B456" s="3" t="s">
        <v>890</v>
      </c>
      <c r="C456" s="3" t="s">
        <v>385</v>
      </c>
      <c r="D456" s="3" t="s">
        <v>891</v>
      </c>
      <c r="E456" s="1">
        <f t="shared" si="7"/>
        <v>7</v>
      </c>
      <c r="F456" s="3" t="s">
        <v>386</v>
      </c>
      <c r="G456" s="3" t="s">
        <v>387</v>
      </c>
      <c r="H456" s="3" t="s">
        <v>388</v>
      </c>
      <c r="K456" s="1" t="s">
        <v>898</v>
      </c>
    </row>
    <row r="457" spans="1:11" ht="16" customHeight="1" x14ac:dyDescent="0.2">
      <c r="A457" s="3" t="s">
        <v>61</v>
      </c>
      <c r="B457" s="3" t="s">
        <v>899</v>
      </c>
      <c r="C457" s="3" t="s">
        <v>68</v>
      </c>
      <c r="D457" s="3" t="s">
        <v>900</v>
      </c>
      <c r="E457" s="1">
        <f t="shared" si="7"/>
        <v>1</v>
      </c>
      <c r="F457" s="3" t="s">
        <v>355</v>
      </c>
      <c r="G457" s="3" t="s">
        <v>443</v>
      </c>
      <c r="H457" s="3" t="s">
        <v>353</v>
      </c>
      <c r="K457" s="1" t="s">
        <v>901</v>
      </c>
    </row>
    <row r="458" spans="1:11" ht="16" customHeight="1" x14ac:dyDescent="0.2">
      <c r="A458" s="3" t="s">
        <v>61</v>
      </c>
      <c r="B458" s="3" t="s">
        <v>899</v>
      </c>
      <c r="C458" s="3" t="s">
        <v>68</v>
      </c>
      <c r="D458" s="3" t="s">
        <v>900</v>
      </c>
      <c r="E458" s="1">
        <f t="shared" si="7"/>
        <v>2</v>
      </c>
      <c r="F458" s="3" t="s">
        <v>359</v>
      </c>
      <c r="G458" s="3" t="s">
        <v>443</v>
      </c>
      <c r="H458" s="3" t="s">
        <v>353</v>
      </c>
      <c r="K458" s="1" t="s">
        <v>902</v>
      </c>
    </row>
    <row r="459" spans="1:11" ht="16" customHeight="1" x14ac:dyDescent="0.2">
      <c r="A459" s="3" t="s">
        <v>61</v>
      </c>
      <c r="B459" s="3" t="s">
        <v>899</v>
      </c>
      <c r="C459" s="3" t="s">
        <v>351</v>
      </c>
      <c r="D459" s="3" t="s">
        <v>900</v>
      </c>
      <c r="E459" s="1">
        <f t="shared" si="7"/>
        <v>3</v>
      </c>
      <c r="F459" s="3" t="s">
        <v>365</v>
      </c>
      <c r="G459" s="3" t="s">
        <v>366</v>
      </c>
      <c r="H459" s="3" t="s">
        <v>367</v>
      </c>
      <c r="K459" s="1" t="s">
        <v>903</v>
      </c>
    </row>
    <row r="460" spans="1:11" ht="16" customHeight="1" x14ac:dyDescent="0.2">
      <c r="A460" s="3" t="s">
        <v>61</v>
      </c>
      <c r="B460" s="3" t="s">
        <v>899</v>
      </c>
      <c r="C460" s="3" t="s">
        <v>351</v>
      </c>
      <c r="D460" s="3" t="s">
        <v>900</v>
      </c>
      <c r="E460" s="1">
        <f t="shared" si="7"/>
        <v>4</v>
      </c>
      <c r="F460" s="3" t="s">
        <v>380</v>
      </c>
      <c r="G460" s="3" t="s">
        <v>381</v>
      </c>
      <c r="H460" s="3" t="s">
        <v>367</v>
      </c>
      <c r="K460" s="1" t="s">
        <v>904</v>
      </c>
    </row>
    <row r="461" spans="1:11" ht="16" customHeight="1" x14ac:dyDescent="0.2">
      <c r="A461" s="3" t="s">
        <v>61</v>
      </c>
      <c r="B461" s="3" t="s">
        <v>899</v>
      </c>
      <c r="C461" s="3" t="s">
        <v>339</v>
      </c>
      <c r="D461" s="3" t="s">
        <v>900</v>
      </c>
      <c r="E461" s="1">
        <f t="shared" si="7"/>
        <v>5</v>
      </c>
      <c r="F461" s="3" t="s">
        <v>56</v>
      </c>
      <c r="G461" s="3" t="s">
        <v>383</v>
      </c>
      <c r="H461" s="3" t="s">
        <v>353</v>
      </c>
      <c r="K461" s="1" t="s">
        <v>905</v>
      </c>
    </row>
    <row r="462" spans="1:11" ht="16" customHeight="1" x14ac:dyDescent="0.2">
      <c r="A462" s="3" t="s">
        <v>61</v>
      </c>
      <c r="B462" s="3" t="s">
        <v>899</v>
      </c>
      <c r="C462" s="3" t="s">
        <v>385</v>
      </c>
      <c r="D462" s="3" t="s">
        <v>900</v>
      </c>
      <c r="E462" s="1">
        <f t="shared" si="7"/>
        <v>6</v>
      </c>
      <c r="F462" s="3" t="s">
        <v>386</v>
      </c>
      <c r="G462" s="3" t="s">
        <v>387</v>
      </c>
      <c r="H462" s="3" t="s">
        <v>388</v>
      </c>
      <c r="K462" s="1" t="s">
        <v>906</v>
      </c>
    </row>
    <row r="463" spans="1:11" ht="16" customHeight="1" x14ac:dyDescent="0.2">
      <c r="A463" s="3" t="s">
        <v>343</v>
      </c>
      <c r="B463" s="3" t="s">
        <v>907</v>
      </c>
      <c r="C463" s="3" t="s">
        <v>351</v>
      </c>
      <c r="D463" s="4" t="s">
        <v>908</v>
      </c>
      <c r="E463" s="1">
        <f t="shared" si="7"/>
        <v>1</v>
      </c>
      <c r="F463" s="3" t="s">
        <v>39</v>
      </c>
      <c r="G463" s="3" t="s">
        <v>909</v>
      </c>
      <c r="H463" s="3" t="s">
        <v>353</v>
      </c>
      <c r="K463" s="1" t="s">
        <v>910</v>
      </c>
    </row>
    <row r="464" spans="1:11" ht="16" customHeight="1" x14ac:dyDescent="0.2">
      <c r="A464" s="3" t="s">
        <v>343</v>
      </c>
      <c r="B464" s="3" t="s">
        <v>907</v>
      </c>
      <c r="C464" s="3" t="s">
        <v>68</v>
      </c>
      <c r="D464" s="4" t="s">
        <v>908</v>
      </c>
      <c r="E464" s="1">
        <f t="shared" si="7"/>
        <v>2</v>
      </c>
      <c r="F464" s="3" t="s">
        <v>355</v>
      </c>
      <c r="G464" s="3" t="s">
        <v>443</v>
      </c>
      <c r="H464" s="3" t="s">
        <v>353</v>
      </c>
      <c r="K464" s="1" t="s">
        <v>911</v>
      </c>
    </row>
    <row r="465" spans="1:11" ht="16" customHeight="1" x14ac:dyDescent="0.2">
      <c r="A465" s="3" t="s">
        <v>343</v>
      </c>
      <c r="B465" s="3" t="s">
        <v>907</v>
      </c>
      <c r="C465" s="3" t="s">
        <v>351</v>
      </c>
      <c r="D465" s="4" t="s">
        <v>908</v>
      </c>
      <c r="E465" s="1">
        <f t="shared" si="7"/>
        <v>3</v>
      </c>
      <c r="F465" s="3" t="s">
        <v>44</v>
      </c>
      <c r="G465" s="3" t="s">
        <v>44</v>
      </c>
      <c r="H465" s="3" t="s">
        <v>353</v>
      </c>
      <c r="K465" s="1" t="s">
        <v>912</v>
      </c>
    </row>
    <row r="466" spans="1:11" ht="16" customHeight="1" x14ac:dyDescent="0.2">
      <c r="A466" s="3" t="s">
        <v>343</v>
      </c>
      <c r="B466" s="3" t="s">
        <v>907</v>
      </c>
      <c r="C466" s="3" t="s">
        <v>68</v>
      </c>
      <c r="D466" s="4" t="s">
        <v>908</v>
      </c>
      <c r="E466" s="1">
        <f t="shared" si="7"/>
        <v>4</v>
      </c>
      <c r="F466" s="3" t="s">
        <v>359</v>
      </c>
      <c r="G466" s="3" t="s">
        <v>443</v>
      </c>
      <c r="H466" s="3" t="s">
        <v>353</v>
      </c>
      <c r="K466" s="1" t="s">
        <v>913</v>
      </c>
    </row>
    <row r="467" spans="1:11" ht="16" customHeight="1" x14ac:dyDescent="0.2">
      <c r="A467" s="3" t="s">
        <v>343</v>
      </c>
      <c r="B467" s="3" t="s">
        <v>907</v>
      </c>
      <c r="C467" s="3" t="s">
        <v>351</v>
      </c>
      <c r="D467" s="4" t="s">
        <v>908</v>
      </c>
      <c r="E467" s="1">
        <f t="shared" si="7"/>
        <v>5</v>
      </c>
      <c r="F467" s="3" t="s">
        <v>46</v>
      </c>
      <c r="G467" s="3" t="s">
        <v>46</v>
      </c>
      <c r="H467" s="3" t="s">
        <v>361</v>
      </c>
      <c r="K467" s="1" t="s">
        <v>914</v>
      </c>
    </row>
    <row r="468" spans="1:11" ht="16" customHeight="1" x14ac:dyDescent="0.2">
      <c r="A468" s="3" t="s">
        <v>343</v>
      </c>
      <c r="B468" s="3" t="s">
        <v>907</v>
      </c>
      <c r="C468" s="3" t="s">
        <v>351</v>
      </c>
      <c r="D468" s="4" t="s">
        <v>908</v>
      </c>
      <c r="E468" s="1">
        <f t="shared" si="7"/>
        <v>6</v>
      </c>
      <c r="F468" s="3" t="s">
        <v>363</v>
      </c>
      <c r="G468" s="3" t="s">
        <v>363</v>
      </c>
      <c r="H468" s="3" t="s">
        <v>353</v>
      </c>
      <c r="K468" s="1" t="s">
        <v>915</v>
      </c>
    </row>
    <row r="469" spans="1:11" ht="16" customHeight="1" x14ac:dyDescent="0.2">
      <c r="A469" s="3" t="s">
        <v>343</v>
      </c>
      <c r="B469" s="3" t="s">
        <v>907</v>
      </c>
      <c r="C469" s="3" t="s">
        <v>351</v>
      </c>
      <c r="D469" s="4" t="s">
        <v>908</v>
      </c>
      <c r="E469" s="1">
        <f t="shared" si="7"/>
        <v>7</v>
      </c>
      <c r="F469" s="3" t="s">
        <v>365</v>
      </c>
      <c r="G469" s="3" t="s">
        <v>366</v>
      </c>
      <c r="H469" s="3" t="s">
        <v>367</v>
      </c>
      <c r="K469" s="1" t="s">
        <v>916</v>
      </c>
    </row>
    <row r="470" spans="1:11" ht="16" customHeight="1" x14ac:dyDescent="0.2">
      <c r="A470" s="3" t="s">
        <v>343</v>
      </c>
      <c r="B470" s="3" t="s">
        <v>907</v>
      </c>
      <c r="C470" s="3" t="s">
        <v>351</v>
      </c>
      <c r="D470" s="4" t="s">
        <v>908</v>
      </c>
      <c r="E470" s="1">
        <f t="shared" si="7"/>
        <v>8</v>
      </c>
      <c r="F470" s="3" t="s">
        <v>369</v>
      </c>
      <c r="G470" s="3" t="s">
        <v>370</v>
      </c>
      <c r="H470" s="3" t="s">
        <v>367</v>
      </c>
      <c r="K470" s="1" t="s">
        <v>917</v>
      </c>
    </row>
    <row r="471" spans="1:11" ht="16" customHeight="1" x14ac:dyDescent="0.2">
      <c r="A471" s="3" t="s">
        <v>343</v>
      </c>
      <c r="B471" s="3" t="s">
        <v>907</v>
      </c>
      <c r="C471" s="3" t="s">
        <v>351</v>
      </c>
      <c r="D471" s="4" t="s">
        <v>908</v>
      </c>
      <c r="E471" s="1">
        <f t="shared" si="7"/>
        <v>9</v>
      </c>
      <c r="F471" s="3" t="s">
        <v>372</v>
      </c>
      <c r="G471" s="3" t="s">
        <v>373</v>
      </c>
      <c r="H471" s="3" t="s">
        <v>374</v>
      </c>
      <c r="K471" s="1" t="s">
        <v>918</v>
      </c>
    </row>
    <row r="472" spans="1:11" ht="16" customHeight="1" x14ac:dyDescent="0.2">
      <c r="A472" s="3" t="s">
        <v>343</v>
      </c>
      <c r="B472" s="3" t="s">
        <v>907</v>
      </c>
      <c r="C472" s="3" t="s">
        <v>351</v>
      </c>
      <c r="D472" s="4" t="s">
        <v>908</v>
      </c>
      <c r="E472" s="1">
        <f t="shared" si="7"/>
        <v>10</v>
      </c>
      <c r="F472" s="3" t="s">
        <v>380</v>
      </c>
      <c r="G472" s="3" t="s">
        <v>381</v>
      </c>
      <c r="H472" s="3" t="s">
        <v>367</v>
      </c>
      <c r="K472" s="1" t="s">
        <v>919</v>
      </c>
    </row>
    <row r="473" spans="1:11" ht="16" customHeight="1" x14ac:dyDescent="0.2">
      <c r="A473" s="3" t="s">
        <v>343</v>
      </c>
      <c r="B473" s="3" t="s">
        <v>907</v>
      </c>
      <c r="C473" s="3" t="s">
        <v>339</v>
      </c>
      <c r="D473" s="4" t="s">
        <v>908</v>
      </c>
      <c r="E473" s="1">
        <f t="shared" si="7"/>
        <v>11</v>
      </c>
      <c r="F473" s="3" t="s">
        <v>56</v>
      </c>
      <c r="G473" s="3" t="s">
        <v>383</v>
      </c>
      <c r="H473" s="3" t="s">
        <v>353</v>
      </c>
      <c r="K473" s="1" t="s">
        <v>920</v>
      </c>
    </row>
    <row r="474" spans="1:11" ht="16" customHeight="1" x14ac:dyDescent="0.2">
      <c r="A474" s="3" t="s">
        <v>343</v>
      </c>
      <c r="B474" s="3" t="s">
        <v>907</v>
      </c>
      <c r="C474" s="3" t="s">
        <v>385</v>
      </c>
      <c r="D474" s="4" t="s">
        <v>908</v>
      </c>
      <c r="E474" s="1">
        <f t="shared" si="7"/>
        <v>12</v>
      </c>
      <c r="F474" s="3" t="s">
        <v>386</v>
      </c>
      <c r="G474" s="3" t="s">
        <v>387</v>
      </c>
      <c r="H474" s="3" t="s">
        <v>388</v>
      </c>
      <c r="K474" s="1" t="s">
        <v>921</v>
      </c>
    </row>
    <row r="475" spans="1:11" ht="16" customHeight="1" x14ac:dyDescent="0.2">
      <c r="A475" s="3" t="s">
        <v>343</v>
      </c>
      <c r="B475" s="3" t="s">
        <v>922</v>
      </c>
      <c r="C475" s="3" t="s">
        <v>68</v>
      </c>
      <c r="D475" s="3" t="s">
        <v>923</v>
      </c>
      <c r="E475" s="1">
        <f t="shared" si="7"/>
        <v>1</v>
      </c>
      <c r="F475" s="3" t="s">
        <v>355</v>
      </c>
      <c r="G475" s="3" t="s">
        <v>443</v>
      </c>
      <c r="H475" s="3" t="s">
        <v>353</v>
      </c>
      <c r="K475" s="1" t="s">
        <v>924</v>
      </c>
    </row>
    <row r="476" spans="1:11" ht="16" customHeight="1" x14ac:dyDescent="0.2">
      <c r="A476" s="3" t="s">
        <v>343</v>
      </c>
      <c r="B476" s="3" t="s">
        <v>922</v>
      </c>
      <c r="C476" s="3" t="s">
        <v>68</v>
      </c>
      <c r="D476" s="3" t="s">
        <v>923</v>
      </c>
      <c r="E476" s="1">
        <f t="shared" si="7"/>
        <v>2</v>
      </c>
      <c r="F476" s="3" t="s">
        <v>359</v>
      </c>
      <c r="G476" s="3" t="s">
        <v>443</v>
      </c>
      <c r="H476" s="3" t="s">
        <v>353</v>
      </c>
      <c r="K476" s="1" t="s">
        <v>925</v>
      </c>
    </row>
    <row r="477" spans="1:11" ht="16" customHeight="1" x14ac:dyDescent="0.2">
      <c r="A477" s="3" t="s">
        <v>343</v>
      </c>
      <c r="B477" s="3" t="s">
        <v>922</v>
      </c>
      <c r="C477" s="3" t="s">
        <v>339</v>
      </c>
      <c r="D477" s="3" t="s">
        <v>923</v>
      </c>
      <c r="E477" s="1">
        <f t="shared" si="7"/>
        <v>3</v>
      </c>
      <c r="F477" s="3" t="s">
        <v>56</v>
      </c>
      <c r="G477" s="3" t="s">
        <v>383</v>
      </c>
      <c r="H477" s="3" t="s">
        <v>353</v>
      </c>
      <c r="K477" s="1" t="s">
        <v>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2022-07-15T23:11:48Z</dcterms:modified>
</cp:coreProperties>
</file>