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Nextchip\JARVIS\Minions\documents\"/>
    </mc:Choice>
  </mc:AlternateContent>
  <xr:revisionPtr revIDLastSave="0" documentId="13_ncr:1_{1ABD34B9-2029-4041-8BBE-DFDED2938C64}" xr6:coauthVersionLast="47" xr6:coauthVersionMax="47" xr10:uidLastSave="{00000000-0000-0000-0000-000000000000}"/>
  <bookViews>
    <workbookView xWindow="-108" yWindow="-108" windowWidth="24792" windowHeight="14856" activeTab="1" xr2:uid="{D776271B-2D3E-41B1-9B49-C6D7A4C96EAF}"/>
  </bookViews>
  <sheets>
    <sheet name="Sheet2" sheetId="2" r:id="rId1"/>
    <sheet name="v1.0" sheetId="3" r:id="rId2"/>
    <sheet name="v0.9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2" i="3"/>
  <c r="B3" i="3"/>
  <c r="B4" i="3"/>
  <c r="B5" i="3"/>
  <c r="B6" i="3"/>
  <c r="B8" i="3"/>
  <c r="B9" i="3"/>
  <c r="B10" i="3"/>
  <c r="B11" i="3"/>
  <c r="B13" i="3"/>
  <c r="B15" i="3"/>
  <c r="B16" i="3"/>
  <c r="B17" i="3"/>
  <c r="B18" i="3"/>
  <c r="B21" i="3"/>
  <c r="B22" i="3"/>
  <c r="B23" i="3"/>
  <c r="B24" i="3"/>
  <c r="B25" i="3"/>
  <c r="B26" i="3"/>
  <c r="B27" i="3"/>
  <c r="B28" i="3"/>
  <c r="B29" i="3"/>
  <c r="B30" i="3"/>
  <c r="B14" i="3"/>
  <c r="B12" i="3"/>
  <c r="B20" i="3"/>
  <c r="B19" i="3"/>
  <c r="B2" i="1"/>
  <c r="B12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B5" i="2"/>
  <c r="B4" i="2"/>
  <c r="B3" i="2"/>
  <c r="B2" i="2"/>
  <c r="B21" i="1"/>
  <c r="B3" i="1"/>
  <c r="B13" i="1"/>
  <c r="B11" i="1"/>
  <c r="B7" i="1"/>
  <c r="B10" i="1"/>
  <c r="B15" i="1"/>
  <c r="B22" i="1"/>
  <c r="B14" i="1"/>
  <c r="B6" i="1"/>
  <c r="B17" i="1"/>
  <c r="B16" i="1"/>
  <c r="B19" i="1"/>
  <c r="B4" i="1"/>
  <c r="B5" i="1"/>
  <c r="B8" i="1"/>
  <c r="B9" i="1"/>
  <c r="B23" i="1"/>
  <c r="B24" i="1"/>
  <c r="B20" i="1"/>
  <c r="B18" i="1"/>
  <c r="B12" i="1"/>
</calcChain>
</file>

<file path=xl/sharedStrings.xml><?xml version="1.0" encoding="utf-8"?>
<sst xmlns="http://schemas.openxmlformats.org/spreadsheetml/2006/main" count="114" uniqueCount="47">
  <si>
    <t>Model Name</t>
  </si>
  <si>
    <t>Parameters (M)</t>
  </si>
  <si>
    <t>per</t>
  </si>
  <si>
    <t>car</t>
  </si>
  <si>
    <t>bus</t>
  </si>
  <si>
    <t>tru</t>
  </si>
  <si>
    <t>cyc</t>
  </si>
  <si>
    <t>mot</t>
  </si>
  <si>
    <t>v5n_2442</t>
  </si>
  <si>
    <t>v5n_4664</t>
  </si>
  <si>
    <t>v5n_6886</t>
  </si>
  <si>
    <t>v5n_add_100best</t>
  </si>
  <si>
    <t>v5n_b8n5_2442</t>
  </si>
  <si>
    <t>v5n_b8n5_4664</t>
  </si>
  <si>
    <t>v8n_2442</t>
  </si>
  <si>
    <t>v8n_4664</t>
  </si>
  <si>
    <t>v8n_add_100best</t>
  </si>
  <si>
    <t>v8n_b5n8_2442</t>
  </si>
  <si>
    <t>v8n_b5n8_4664</t>
  </si>
  <si>
    <t>v8n_conv_c2f</t>
  </si>
  <si>
    <t>v8n_conv_c3ghost</t>
  </si>
  <si>
    <t>v8n_conv_c3</t>
  </si>
  <si>
    <t>v8n_ghost_c3ghost</t>
  </si>
  <si>
    <t>v8n_ghost_c3</t>
  </si>
  <si>
    <t>v8s_c3ghost_conv</t>
  </si>
  <si>
    <t>v8s_c3ghost_ghostconv</t>
  </si>
  <si>
    <t>v8s_c3_conv</t>
  </si>
  <si>
    <t>v8s_c3_ghostconv</t>
  </si>
  <si>
    <t>v8s_ghost_c3ghost</t>
  </si>
  <si>
    <t>v8s_ghost_c3g_add</t>
  </si>
  <si>
    <t>Total mAP@0.5 (GPU)</t>
    <phoneticPr fontId="1" type="noConversion"/>
  </si>
  <si>
    <t>Total mAP@0.5 (NPU)</t>
    <phoneticPr fontId="1" type="noConversion"/>
  </si>
  <si>
    <t>FPS</t>
    <phoneticPr fontId="1" type="noConversion"/>
  </si>
  <si>
    <t>NPU / GPU (%)</t>
    <phoneticPr fontId="1" type="noConversion"/>
  </si>
  <si>
    <t>inference time (ms)</t>
    <phoneticPr fontId="1" type="noConversion"/>
  </si>
  <si>
    <t>v8s_ghost_c3ghost_add</t>
  </si>
  <si>
    <t>v8n_4664</t>
    <phoneticPr fontId="1" type="noConversion"/>
  </si>
  <si>
    <t>Val mAP@0.5</t>
  </si>
  <si>
    <t>FPS</t>
  </si>
  <si>
    <t>v8n_6886</t>
  </si>
  <si>
    <t>v8s_org_train</t>
    <phoneticPr fontId="1" type="noConversion"/>
  </si>
  <si>
    <t>v8s_p2_train</t>
    <phoneticPr fontId="1" type="noConversion"/>
  </si>
  <si>
    <t>8sP2_BB-c^c2f_NK-gc^c3g_train</t>
    <phoneticPr fontId="1" type="noConversion"/>
  </si>
  <si>
    <t>v5n_b8n5_6886</t>
    <phoneticPr fontId="1" type="noConversion"/>
  </si>
  <si>
    <t>v8n_b5n8_6886</t>
    <phoneticPr fontId="1" type="noConversion"/>
  </si>
  <si>
    <t>v5n_6886</t>
    <phoneticPr fontId="1" type="noConversion"/>
  </si>
  <si>
    <t>8sP2_BB-c^c2f_NK-gc^c3g_add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</si>
</sst>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657C-3F70-4C68-86E3-8A7090548D9C}">
  <dimension ref="A1:M24"/>
  <sheetViews>
    <sheetView workbookViewId="0">
      <selection activeCell="M15" sqref="M15"/>
    </sheetView>
  </sheetViews>
  <sheetFormatPr defaultRowHeight="17.399999999999999" x14ac:dyDescent="0.4"/>
  <cols>
    <col min="1" max="1" width="24.796875" customWidth="1"/>
    <col min="2" max="2" width="13.796875" customWidth="1"/>
    <col min="3" max="3" width="18.8984375" customWidth="1"/>
    <col min="4" max="4" width="19.3984375" customWidth="1"/>
    <col min="5" max="5" width="9.8984375" customWidth="1"/>
    <col min="6" max="6" width="8.89843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t="s">
        <v>28</v>
      </c>
      <c r="B2">
        <f t="shared" ref="B2:B24" si="0">$C2/$D2</f>
        <v>0.71846153846153848</v>
      </c>
      <c r="C2">
        <v>0.46700000000000003</v>
      </c>
      <c r="D2">
        <v>0.65</v>
      </c>
      <c r="E2">
        <v>0.66</v>
      </c>
      <c r="F2">
        <v>0.91</v>
      </c>
      <c r="G2">
        <v>0.82</v>
      </c>
      <c r="H2">
        <v>0.72</v>
      </c>
      <c r="I2">
        <v>0.17</v>
      </c>
      <c r="J2">
        <v>0.62</v>
      </c>
      <c r="K2">
        <v>9.44</v>
      </c>
    </row>
    <row r="3" spans="1:13" x14ac:dyDescent="0.4">
      <c r="A3" t="s">
        <v>35</v>
      </c>
      <c r="B3">
        <f t="shared" si="0"/>
        <v>0.66129032258064513</v>
      </c>
      <c r="C3">
        <v>0.41</v>
      </c>
      <c r="D3">
        <v>0.62</v>
      </c>
      <c r="E3">
        <v>0.62</v>
      </c>
      <c r="F3">
        <v>0.89</v>
      </c>
      <c r="G3">
        <v>0.74</v>
      </c>
      <c r="H3">
        <v>0.66</v>
      </c>
      <c r="I3">
        <v>0.23</v>
      </c>
      <c r="J3">
        <v>0.56999999999999995</v>
      </c>
      <c r="K3">
        <v>5.15</v>
      </c>
    </row>
    <row r="4" spans="1:13" x14ac:dyDescent="0.4">
      <c r="A4" t="s">
        <v>26</v>
      </c>
      <c r="B4">
        <f t="shared" si="0"/>
        <v>0.62419354838709684</v>
      </c>
      <c r="C4">
        <v>0.38700000000000001</v>
      </c>
      <c r="D4">
        <v>0.62</v>
      </c>
      <c r="E4">
        <v>0.62</v>
      </c>
      <c r="F4">
        <v>0.89</v>
      </c>
      <c r="G4">
        <v>0.76</v>
      </c>
      <c r="H4">
        <v>0.67</v>
      </c>
      <c r="I4">
        <v>0.22</v>
      </c>
      <c r="J4">
        <v>0.56999999999999995</v>
      </c>
      <c r="K4">
        <v>5.67</v>
      </c>
    </row>
    <row r="5" spans="1:13" x14ac:dyDescent="0.4">
      <c r="A5" t="s">
        <v>24</v>
      </c>
      <c r="B5">
        <f t="shared" si="0"/>
        <v>0.61475409836065575</v>
      </c>
      <c r="C5">
        <v>0.375</v>
      </c>
      <c r="D5">
        <v>0.61</v>
      </c>
      <c r="E5">
        <v>0.6</v>
      </c>
      <c r="F5">
        <v>0.89</v>
      </c>
      <c r="G5">
        <v>0.76</v>
      </c>
      <c r="H5">
        <v>0.68</v>
      </c>
      <c r="I5">
        <v>0.18</v>
      </c>
      <c r="J5">
        <v>0.56000000000000005</v>
      </c>
      <c r="K5">
        <v>5</v>
      </c>
    </row>
    <row r="6" spans="1:13" x14ac:dyDescent="0.4">
      <c r="A6" s="1" t="s">
        <v>9</v>
      </c>
      <c r="B6">
        <f t="shared" si="0"/>
        <v>0.6072727272727273</v>
      </c>
      <c r="C6">
        <v>0.33400000000000002</v>
      </c>
      <c r="D6">
        <v>0.55000000000000004</v>
      </c>
      <c r="E6">
        <v>0.52</v>
      </c>
      <c r="F6">
        <v>0.86</v>
      </c>
      <c r="G6">
        <v>0.67</v>
      </c>
      <c r="H6">
        <v>0.57999999999999996</v>
      </c>
      <c r="I6">
        <v>0.2</v>
      </c>
      <c r="J6">
        <v>0.49</v>
      </c>
      <c r="K6">
        <v>2.46</v>
      </c>
    </row>
    <row r="7" spans="1:13" x14ac:dyDescent="0.4">
      <c r="A7" t="s">
        <v>19</v>
      </c>
      <c r="B7">
        <f t="shared" si="0"/>
        <v>0.59827586206896555</v>
      </c>
      <c r="C7">
        <v>0.34699999999999998</v>
      </c>
      <c r="D7">
        <v>0.57999999999999996</v>
      </c>
      <c r="E7">
        <v>0.57999999999999996</v>
      </c>
      <c r="F7">
        <v>0.88</v>
      </c>
      <c r="G7">
        <v>0.71</v>
      </c>
      <c r="H7">
        <v>0.62</v>
      </c>
      <c r="I7">
        <v>0.14000000000000001</v>
      </c>
      <c r="J7">
        <v>0.53</v>
      </c>
      <c r="K7">
        <v>3.06</v>
      </c>
    </row>
    <row r="8" spans="1:13" x14ac:dyDescent="0.4">
      <c r="A8" s="1" t="s">
        <v>36</v>
      </c>
      <c r="B8">
        <f t="shared" si="0"/>
        <v>0.5982142857142857</v>
      </c>
      <c r="C8">
        <v>0.33500000000000002</v>
      </c>
      <c r="D8">
        <v>0.56000000000000005</v>
      </c>
      <c r="E8">
        <v>0.54</v>
      </c>
      <c r="F8">
        <v>0.87</v>
      </c>
      <c r="G8">
        <v>0.69</v>
      </c>
      <c r="H8">
        <v>0.6</v>
      </c>
      <c r="I8">
        <v>0.15</v>
      </c>
      <c r="J8">
        <v>0.51</v>
      </c>
      <c r="K8">
        <v>3.01</v>
      </c>
    </row>
    <row r="9" spans="1:13" x14ac:dyDescent="0.4">
      <c r="A9" t="s">
        <v>22</v>
      </c>
      <c r="B9">
        <f t="shared" si="0"/>
        <v>0.59298245614035094</v>
      </c>
      <c r="C9">
        <v>0.33800000000000002</v>
      </c>
      <c r="D9">
        <v>0.56999999999999995</v>
      </c>
      <c r="E9">
        <v>0.56000000000000005</v>
      </c>
      <c r="F9">
        <v>0.87</v>
      </c>
      <c r="G9">
        <v>0.69</v>
      </c>
      <c r="H9">
        <v>0.61</v>
      </c>
      <c r="I9">
        <v>0.19</v>
      </c>
      <c r="J9">
        <v>0.52</v>
      </c>
      <c r="K9">
        <v>2.4500000000000002</v>
      </c>
    </row>
    <row r="10" spans="1:13" x14ac:dyDescent="0.4">
      <c r="A10" t="s">
        <v>20</v>
      </c>
      <c r="B10">
        <f t="shared" si="0"/>
        <v>0.59122807017543866</v>
      </c>
      <c r="C10">
        <v>0.33700000000000002</v>
      </c>
      <c r="D10">
        <v>0.56999999999999995</v>
      </c>
      <c r="E10">
        <v>0.56000000000000005</v>
      </c>
      <c r="F10">
        <v>0.88</v>
      </c>
      <c r="G10">
        <v>0.69</v>
      </c>
      <c r="H10">
        <v>0.61</v>
      </c>
      <c r="I10">
        <v>0.18</v>
      </c>
      <c r="J10">
        <v>0.5</v>
      </c>
      <c r="K10">
        <v>2.54</v>
      </c>
    </row>
    <row r="11" spans="1:13" x14ac:dyDescent="0.4">
      <c r="A11" t="s">
        <v>23</v>
      </c>
      <c r="B11">
        <f t="shared" si="0"/>
        <v>0.58070175438596494</v>
      </c>
      <c r="C11">
        <v>0.33100000000000002</v>
      </c>
      <c r="D11">
        <v>0.56999999999999995</v>
      </c>
      <c r="E11">
        <v>0.56000000000000005</v>
      </c>
      <c r="F11">
        <v>0.88</v>
      </c>
      <c r="G11">
        <v>0.7</v>
      </c>
      <c r="H11">
        <v>0.61</v>
      </c>
      <c r="I11">
        <v>0.16</v>
      </c>
      <c r="J11">
        <v>0.51</v>
      </c>
      <c r="K11">
        <v>2.7</v>
      </c>
    </row>
    <row r="12" spans="1:13" x14ac:dyDescent="0.4">
      <c r="A12" s="1" t="s">
        <v>13</v>
      </c>
      <c r="B12">
        <f t="shared" si="0"/>
        <v>0.57818181818181813</v>
      </c>
      <c r="C12">
        <v>0.318</v>
      </c>
      <c r="D12">
        <v>0.55000000000000004</v>
      </c>
      <c r="E12">
        <v>0.53</v>
      </c>
      <c r="F12">
        <v>0.87</v>
      </c>
      <c r="G12">
        <v>0.68</v>
      </c>
      <c r="H12">
        <v>0.61</v>
      </c>
      <c r="I12">
        <v>0.12</v>
      </c>
      <c r="J12">
        <v>0.49</v>
      </c>
      <c r="K12">
        <v>2.73</v>
      </c>
    </row>
    <row r="13" spans="1:13" x14ac:dyDescent="0.4">
      <c r="A13" s="1" t="s">
        <v>12</v>
      </c>
      <c r="B13">
        <f t="shared" si="0"/>
        <v>0.55636363636363628</v>
      </c>
      <c r="C13">
        <v>0.30599999999999999</v>
      </c>
      <c r="D13">
        <v>0.55000000000000004</v>
      </c>
      <c r="E13">
        <v>0.53</v>
      </c>
      <c r="F13">
        <v>0.86</v>
      </c>
      <c r="G13">
        <v>0.67</v>
      </c>
      <c r="H13">
        <v>0.57999999999999996</v>
      </c>
      <c r="I13">
        <v>0.16</v>
      </c>
      <c r="J13">
        <v>0.5</v>
      </c>
      <c r="K13">
        <v>2.63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25</v>
      </c>
      <c r="B15">
        <f t="shared" si="0"/>
        <v>0.55409836065573781</v>
      </c>
      <c r="C15">
        <v>0.33800000000000002</v>
      </c>
      <c r="D15">
        <v>0.61</v>
      </c>
      <c r="E15">
        <v>0.6</v>
      </c>
      <c r="F15">
        <v>0.89</v>
      </c>
      <c r="G15">
        <v>0.76</v>
      </c>
      <c r="H15">
        <v>0.67</v>
      </c>
      <c r="I15">
        <v>0.21</v>
      </c>
      <c r="J15">
        <v>0.56000000000000005</v>
      </c>
      <c r="K15">
        <v>4.49</v>
      </c>
    </row>
    <row r="16" spans="1:13" x14ac:dyDescent="0.4">
      <c r="A16" s="1" t="s">
        <v>17</v>
      </c>
      <c r="B16">
        <f t="shared" si="0"/>
        <v>0.5509090909090909</v>
      </c>
      <c r="C16">
        <v>0.30299999999999999</v>
      </c>
      <c r="D16">
        <v>0.55000000000000004</v>
      </c>
      <c r="E16">
        <v>0.52</v>
      </c>
      <c r="F16">
        <v>0.86</v>
      </c>
      <c r="G16">
        <v>0.66</v>
      </c>
      <c r="H16">
        <v>0.59</v>
      </c>
      <c r="I16">
        <v>0.14000000000000001</v>
      </c>
      <c r="J16">
        <v>0.5</v>
      </c>
      <c r="K16">
        <v>2.69</v>
      </c>
    </row>
    <row r="17" spans="1:11" x14ac:dyDescent="0.4">
      <c r="A17" s="1" t="s">
        <v>8</v>
      </c>
      <c r="B17">
        <f t="shared" si="0"/>
        <v>0.54629629629629628</v>
      </c>
      <c r="C17">
        <v>0.29499999999999998</v>
      </c>
      <c r="D17">
        <v>0.54</v>
      </c>
      <c r="E17">
        <v>0.53</v>
      </c>
      <c r="F17">
        <v>0.86</v>
      </c>
      <c r="G17">
        <v>0.65</v>
      </c>
      <c r="H17">
        <v>0.59</v>
      </c>
      <c r="I17">
        <v>0.14000000000000001</v>
      </c>
      <c r="J17">
        <v>0.49</v>
      </c>
      <c r="K17">
        <v>2.41</v>
      </c>
    </row>
    <row r="18" spans="1:11" x14ac:dyDescent="0.4">
      <c r="A18" s="1" t="s">
        <v>18</v>
      </c>
      <c r="B18">
        <f t="shared" si="0"/>
        <v>0.5444444444444444</v>
      </c>
      <c r="C18">
        <v>0.29399999999999998</v>
      </c>
      <c r="D18">
        <v>0.54</v>
      </c>
      <c r="E18">
        <v>0.53</v>
      </c>
      <c r="F18">
        <v>0.86</v>
      </c>
      <c r="G18">
        <v>0.66</v>
      </c>
      <c r="H18">
        <v>0.57999999999999996</v>
      </c>
      <c r="I18">
        <v>0.14000000000000001</v>
      </c>
      <c r="J18">
        <v>0.49</v>
      </c>
      <c r="K18">
        <v>2.74</v>
      </c>
    </row>
    <row r="19" spans="1:11" x14ac:dyDescent="0.4">
      <c r="A19" s="1" t="s">
        <v>14</v>
      </c>
      <c r="B19">
        <f t="shared" si="0"/>
        <v>0.53636363636363626</v>
      </c>
      <c r="C19">
        <v>0.29499999999999998</v>
      </c>
      <c r="D19">
        <v>0.55000000000000004</v>
      </c>
      <c r="E19">
        <v>0.53</v>
      </c>
      <c r="F19">
        <v>0.87</v>
      </c>
      <c r="G19">
        <v>0.68</v>
      </c>
      <c r="H19">
        <v>0.59</v>
      </c>
      <c r="I19">
        <v>0.16</v>
      </c>
      <c r="J19">
        <v>0.5</v>
      </c>
      <c r="K19">
        <v>2.9</v>
      </c>
    </row>
    <row r="20" spans="1:11" x14ac:dyDescent="0.4">
      <c r="A20" t="s">
        <v>27</v>
      </c>
      <c r="B20">
        <f t="shared" si="0"/>
        <v>0.47868852459016392</v>
      </c>
      <c r="C20">
        <v>0.29199999999999998</v>
      </c>
      <c r="D20">
        <v>0.61</v>
      </c>
      <c r="E20">
        <v>0.62</v>
      </c>
      <c r="F20">
        <v>0.89</v>
      </c>
      <c r="G20">
        <v>0.76</v>
      </c>
      <c r="H20">
        <v>0.67</v>
      </c>
      <c r="I20">
        <v>0.17</v>
      </c>
      <c r="J20">
        <v>0.56999999999999995</v>
      </c>
      <c r="K20">
        <v>5.15</v>
      </c>
    </row>
    <row r="21" spans="1:11" x14ac:dyDescent="0.4">
      <c r="A21" t="s">
        <v>11</v>
      </c>
      <c r="B21">
        <f t="shared" si="0"/>
        <v>0.44999999999999996</v>
      </c>
      <c r="C21">
        <v>0.30599999999999999</v>
      </c>
      <c r="D21">
        <v>0.68</v>
      </c>
      <c r="E21">
        <v>0.63</v>
      </c>
      <c r="F21">
        <v>0.88</v>
      </c>
      <c r="G21">
        <v>0.65</v>
      </c>
      <c r="H21">
        <v>0.62</v>
      </c>
      <c r="I21">
        <v>0.82</v>
      </c>
      <c r="J21">
        <v>0.48</v>
      </c>
      <c r="K21">
        <v>2.5</v>
      </c>
    </row>
    <row r="22" spans="1:11" x14ac:dyDescent="0.4">
      <c r="A22" t="s">
        <v>16</v>
      </c>
      <c r="B22">
        <f t="shared" si="0"/>
        <v>0.44057971014492758</v>
      </c>
      <c r="C22">
        <v>0.30399999999999999</v>
      </c>
      <c r="D22">
        <v>0.69</v>
      </c>
      <c r="E22">
        <v>0.63</v>
      </c>
      <c r="F22">
        <v>0.89</v>
      </c>
      <c r="G22">
        <v>0.66</v>
      </c>
      <c r="H22">
        <v>0.6</v>
      </c>
      <c r="I22">
        <v>0.82</v>
      </c>
      <c r="J22">
        <v>0.51</v>
      </c>
      <c r="K22">
        <v>2.69</v>
      </c>
    </row>
    <row r="23" spans="1:11" x14ac:dyDescent="0.4">
      <c r="A23" t="s">
        <v>10</v>
      </c>
      <c r="B23">
        <f t="shared" si="0"/>
        <v>0</v>
      </c>
      <c r="D23">
        <v>0.54</v>
      </c>
      <c r="E23">
        <v>0.53</v>
      </c>
      <c r="F23">
        <v>0.86</v>
      </c>
      <c r="G23">
        <v>0.66</v>
      </c>
      <c r="H23">
        <v>0.57999999999999996</v>
      </c>
      <c r="I23">
        <v>0.14000000000000001</v>
      </c>
      <c r="J23">
        <v>0.49</v>
      </c>
      <c r="K23">
        <v>2.74</v>
      </c>
    </row>
    <row r="24" spans="1:11" x14ac:dyDescent="0.4">
      <c r="A24" t="s">
        <v>29</v>
      </c>
      <c r="B24">
        <f t="shared" si="0"/>
        <v>0</v>
      </c>
      <c r="D24">
        <v>0.65</v>
      </c>
      <c r="E24">
        <v>0.66</v>
      </c>
      <c r="F24">
        <v>0.91</v>
      </c>
      <c r="G24">
        <v>0.82</v>
      </c>
      <c r="H24">
        <v>0.72</v>
      </c>
      <c r="I24">
        <v>0.17</v>
      </c>
      <c r="J24">
        <v>0.62</v>
      </c>
      <c r="K24">
        <v>9.44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FE6C-004D-4BC2-ACD3-A945594646EF}">
  <dimension ref="A1:M31"/>
  <sheetViews>
    <sheetView tabSelected="1" topLeftCell="A6" workbookViewId="0">
      <selection activeCell="H31" sqref="H31"/>
    </sheetView>
  </sheetViews>
  <sheetFormatPr defaultRowHeight="17.399999999999999" x14ac:dyDescent="0.4"/>
  <cols>
    <col min="1" max="1" width="27.8984375" customWidth="1"/>
    <col min="2" max="2" width="23.296875" customWidth="1"/>
    <col min="3" max="3" width="18.5" customWidth="1"/>
    <col min="4" max="4" width="20.796875" customWidth="1"/>
    <col min="5" max="5" width="13.69921875" customWidth="1"/>
    <col min="11" max="11" width="15.3984375" customWidth="1"/>
    <col min="12" max="12" width="12.796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</row>
    <row r="2" spans="1:13" x14ac:dyDescent="0.4">
      <c r="A2" t="s">
        <v>28</v>
      </c>
      <c r="B2">
        <f t="shared" ref="B2:B30" si="0">$C2/$D2</f>
        <v>0.71901462663587379</v>
      </c>
      <c r="C2">
        <v>0.46700000000000003</v>
      </c>
      <c r="D2">
        <v>0.64949999999999997</v>
      </c>
      <c r="E2">
        <v>0.90080000000000005</v>
      </c>
      <c r="F2">
        <v>0.66300000000000003</v>
      </c>
      <c r="G2">
        <v>0.91239999999999999</v>
      </c>
      <c r="H2">
        <v>0.81879999999999997</v>
      </c>
      <c r="I2">
        <v>0.71830000000000005</v>
      </c>
      <c r="J2">
        <v>0.16950000000000001</v>
      </c>
      <c r="K2">
        <v>0.61509999999999998</v>
      </c>
      <c r="L2">
        <v>9.4437999999999995</v>
      </c>
      <c r="M2">
        <v>160</v>
      </c>
    </row>
    <row r="3" spans="1:13" x14ac:dyDescent="0.4">
      <c r="A3" t="s">
        <v>41</v>
      </c>
      <c r="B3">
        <f t="shared" si="0"/>
        <v>0.70199692780337941</v>
      </c>
      <c r="C3">
        <v>0.45700000000000002</v>
      </c>
      <c r="D3">
        <v>0.65100000000000002</v>
      </c>
    </row>
    <row r="4" spans="1:13" x14ac:dyDescent="0.4">
      <c r="A4" t="s">
        <v>42</v>
      </c>
      <c r="B4">
        <f t="shared" si="0"/>
        <v>0.67924528301886788</v>
      </c>
      <c r="C4">
        <v>0.432</v>
      </c>
      <c r="D4">
        <v>0.63600000000000001</v>
      </c>
    </row>
    <row r="5" spans="1:13" x14ac:dyDescent="0.4">
      <c r="A5" t="s">
        <v>40</v>
      </c>
      <c r="B5">
        <f t="shared" si="0"/>
        <v>0.66931637519872811</v>
      </c>
      <c r="C5">
        <v>0.42099999999999999</v>
      </c>
      <c r="D5">
        <v>0.629</v>
      </c>
    </row>
    <row r="6" spans="1:13" x14ac:dyDescent="0.4">
      <c r="A6" t="s">
        <v>35</v>
      </c>
      <c r="B6">
        <f t="shared" si="0"/>
        <v>0.66161045667258345</v>
      </c>
      <c r="C6">
        <v>0.41</v>
      </c>
      <c r="D6">
        <v>0.61970000000000003</v>
      </c>
      <c r="E6">
        <v>0.74280000000000002</v>
      </c>
      <c r="F6">
        <v>0.61539999999999995</v>
      </c>
      <c r="G6">
        <v>0.89459999999999995</v>
      </c>
      <c r="H6">
        <v>0.73880000000000001</v>
      </c>
      <c r="I6">
        <v>0.66469999999999996</v>
      </c>
      <c r="J6">
        <v>0.2324</v>
      </c>
      <c r="K6">
        <v>0.57210000000000005</v>
      </c>
      <c r="L6">
        <v>5.1485000000000003</v>
      </c>
      <c r="M6">
        <v>160</v>
      </c>
    </row>
    <row r="7" spans="1:13" x14ac:dyDescent="0.4">
      <c r="A7" t="s">
        <v>46</v>
      </c>
      <c r="B7">
        <f t="shared" si="0"/>
        <v>0.63271604938271597</v>
      </c>
      <c r="C7">
        <v>0.41</v>
      </c>
      <c r="D7">
        <v>0.64800000000000002</v>
      </c>
    </row>
    <row r="8" spans="1:13" x14ac:dyDescent="0.4">
      <c r="A8" t="s">
        <v>26</v>
      </c>
      <c r="B8">
        <f t="shared" si="0"/>
        <v>0.62328877435980035</v>
      </c>
      <c r="C8">
        <v>0.38700000000000001</v>
      </c>
      <c r="D8">
        <v>0.62090000000000001</v>
      </c>
      <c r="E8">
        <v>0.74609999999999999</v>
      </c>
      <c r="F8">
        <v>0.61750000000000005</v>
      </c>
      <c r="G8">
        <v>0.89410000000000001</v>
      </c>
      <c r="H8">
        <v>0.75539999999999996</v>
      </c>
      <c r="I8">
        <v>0.66820000000000002</v>
      </c>
      <c r="J8">
        <v>0.2155</v>
      </c>
      <c r="K8">
        <v>0.57489999999999997</v>
      </c>
      <c r="L8">
        <v>5.6660000000000004</v>
      </c>
      <c r="M8">
        <v>160</v>
      </c>
    </row>
    <row r="9" spans="1:13" x14ac:dyDescent="0.4">
      <c r="A9" t="s">
        <v>24</v>
      </c>
      <c r="B9">
        <f t="shared" si="0"/>
        <v>0.61334641805691847</v>
      </c>
      <c r="C9">
        <v>0.375</v>
      </c>
      <c r="D9">
        <v>0.61140000000000005</v>
      </c>
      <c r="E9">
        <v>0.73309999999999997</v>
      </c>
      <c r="F9">
        <v>0.59830000000000005</v>
      </c>
      <c r="G9">
        <v>0.89380000000000004</v>
      </c>
      <c r="H9">
        <v>0.75509999999999999</v>
      </c>
      <c r="I9">
        <v>0.67530000000000001</v>
      </c>
      <c r="J9">
        <v>0.1835</v>
      </c>
      <c r="K9">
        <v>0.56210000000000004</v>
      </c>
      <c r="L9">
        <v>5.0006000000000004</v>
      </c>
      <c r="M9">
        <v>160</v>
      </c>
    </row>
    <row r="10" spans="1:13" x14ac:dyDescent="0.4">
      <c r="A10" s="1" t="s">
        <v>9</v>
      </c>
      <c r="B10">
        <f t="shared" si="0"/>
        <v>0.60419681620839372</v>
      </c>
      <c r="C10">
        <v>0.33400000000000002</v>
      </c>
      <c r="D10">
        <v>0.55279999999999996</v>
      </c>
      <c r="E10">
        <v>0.68269999999999997</v>
      </c>
      <c r="F10">
        <v>0.51910000000000001</v>
      </c>
      <c r="G10">
        <v>0.85629999999999995</v>
      </c>
      <c r="H10">
        <v>0.66769999999999996</v>
      </c>
      <c r="I10">
        <v>0.58350000000000002</v>
      </c>
      <c r="J10">
        <v>0.20050000000000001</v>
      </c>
      <c r="K10">
        <v>0.48980000000000001</v>
      </c>
      <c r="L10">
        <v>2.4630000000000001</v>
      </c>
      <c r="M10">
        <v>160</v>
      </c>
    </row>
    <row r="11" spans="1:13" x14ac:dyDescent="0.4">
      <c r="A11" t="s">
        <v>19</v>
      </c>
      <c r="B11">
        <f t="shared" si="0"/>
        <v>0.60295395308427446</v>
      </c>
      <c r="C11">
        <v>0.34699999999999998</v>
      </c>
      <c r="D11">
        <v>0.57550000000000001</v>
      </c>
      <c r="E11">
        <v>0.71560000000000001</v>
      </c>
      <c r="F11">
        <v>0.57679999999999998</v>
      </c>
      <c r="G11">
        <v>0.88300000000000001</v>
      </c>
      <c r="H11">
        <v>0.71360000000000001</v>
      </c>
      <c r="I11">
        <v>0.61570000000000003</v>
      </c>
      <c r="J11">
        <v>0.13519999999999999</v>
      </c>
      <c r="K11">
        <v>0.52839999999999998</v>
      </c>
      <c r="L11">
        <v>3.0562999999999998</v>
      </c>
      <c r="M11">
        <v>160</v>
      </c>
    </row>
    <row r="12" spans="1:13" x14ac:dyDescent="0.4">
      <c r="A12" s="2" t="s">
        <v>43</v>
      </c>
      <c r="B12">
        <f t="shared" si="0"/>
        <v>0.5995639534883721</v>
      </c>
      <c r="C12">
        <v>0.33</v>
      </c>
      <c r="D12">
        <v>0.5504</v>
      </c>
      <c r="E12">
        <v>0.68310000000000004</v>
      </c>
      <c r="F12">
        <v>0.52900000000000003</v>
      </c>
      <c r="G12">
        <v>0.85960000000000003</v>
      </c>
      <c r="H12">
        <v>0.66859999999999997</v>
      </c>
      <c r="I12">
        <v>0.59730000000000005</v>
      </c>
      <c r="J12">
        <v>0.14069999999999999</v>
      </c>
      <c r="K12">
        <v>0.50700000000000001</v>
      </c>
      <c r="L12">
        <v>2.6810999999999998</v>
      </c>
      <c r="M12">
        <v>160</v>
      </c>
    </row>
    <row r="13" spans="1:13" x14ac:dyDescent="0.4">
      <c r="A13" s="3" t="s">
        <v>15</v>
      </c>
      <c r="B13">
        <f t="shared" si="0"/>
        <v>0.59949892627057988</v>
      </c>
      <c r="C13">
        <v>0.33500000000000002</v>
      </c>
      <c r="D13">
        <v>0.55879999999999996</v>
      </c>
      <c r="E13">
        <v>0.69669999999999999</v>
      </c>
      <c r="F13">
        <v>0.53680000000000005</v>
      </c>
      <c r="G13">
        <v>0.8679</v>
      </c>
      <c r="H13">
        <v>0.69269999999999998</v>
      </c>
      <c r="I13">
        <v>0.59630000000000005</v>
      </c>
      <c r="J13">
        <v>0.14729999999999999</v>
      </c>
      <c r="K13">
        <v>0.51170000000000004</v>
      </c>
      <c r="L13">
        <v>3.0068000000000001</v>
      </c>
      <c r="M13">
        <v>160</v>
      </c>
    </row>
    <row r="14" spans="1:13" x14ac:dyDescent="0.4">
      <c r="A14" s="3" t="s">
        <v>39</v>
      </c>
      <c r="B14">
        <f t="shared" si="0"/>
        <v>0.59372797744890771</v>
      </c>
      <c r="C14">
        <v>0.33700000000000002</v>
      </c>
      <c r="D14">
        <v>0.56759999999999999</v>
      </c>
      <c r="E14">
        <v>0.70109999999999995</v>
      </c>
      <c r="F14">
        <v>0.54339999999999999</v>
      </c>
      <c r="G14">
        <v>0.87470000000000003</v>
      </c>
      <c r="H14">
        <v>0.71140000000000003</v>
      </c>
      <c r="I14">
        <v>0.61480000000000001</v>
      </c>
      <c r="J14">
        <v>0.14549999999999999</v>
      </c>
      <c r="K14">
        <v>0.5161</v>
      </c>
      <c r="L14">
        <v>3.4424999999999999</v>
      </c>
      <c r="M14">
        <v>160</v>
      </c>
    </row>
    <row r="15" spans="1:13" x14ac:dyDescent="0.4">
      <c r="A15" t="s">
        <v>20</v>
      </c>
      <c r="B15">
        <f t="shared" si="0"/>
        <v>0.59174714661984196</v>
      </c>
      <c r="C15">
        <v>0.33700000000000002</v>
      </c>
      <c r="D15">
        <v>0.56950000000000001</v>
      </c>
      <c r="E15">
        <v>0.70940000000000003</v>
      </c>
      <c r="F15">
        <v>0.55610000000000004</v>
      </c>
      <c r="G15">
        <v>0.87590000000000001</v>
      </c>
      <c r="H15">
        <v>0.69410000000000005</v>
      </c>
      <c r="I15">
        <v>0.61240000000000006</v>
      </c>
      <c r="J15">
        <v>0.1757</v>
      </c>
      <c r="K15">
        <v>0.503</v>
      </c>
      <c r="L15">
        <v>2.5430000000000001</v>
      </c>
      <c r="M15">
        <v>160</v>
      </c>
    </row>
    <row r="16" spans="1:13" x14ac:dyDescent="0.4">
      <c r="A16" t="s">
        <v>22</v>
      </c>
      <c r="B16">
        <f t="shared" si="0"/>
        <v>0.59070255155540019</v>
      </c>
      <c r="C16">
        <v>0.33800000000000002</v>
      </c>
      <c r="D16">
        <v>0.57220000000000004</v>
      </c>
      <c r="E16">
        <v>0.70099999999999996</v>
      </c>
      <c r="F16">
        <v>0.55879999999999996</v>
      </c>
      <c r="G16">
        <v>0.87039999999999995</v>
      </c>
      <c r="H16">
        <v>0.6885</v>
      </c>
      <c r="I16">
        <v>0.60750000000000004</v>
      </c>
      <c r="J16">
        <v>0.18579999999999999</v>
      </c>
      <c r="K16">
        <v>0.52210000000000001</v>
      </c>
      <c r="L16">
        <v>2.4489999999999998</v>
      </c>
      <c r="M16">
        <v>160</v>
      </c>
    </row>
    <row r="17" spans="1:13" x14ac:dyDescent="0.4">
      <c r="A17" t="s">
        <v>23</v>
      </c>
      <c r="B17">
        <f t="shared" si="0"/>
        <v>0.58141577375724574</v>
      </c>
      <c r="C17">
        <v>0.33100000000000002</v>
      </c>
      <c r="D17">
        <v>0.56930000000000003</v>
      </c>
      <c r="E17">
        <v>0.71330000000000005</v>
      </c>
      <c r="F17">
        <v>0.56189999999999996</v>
      </c>
      <c r="G17">
        <v>0.877</v>
      </c>
      <c r="H17">
        <v>0.69969999999999999</v>
      </c>
      <c r="I17">
        <v>0.60929999999999995</v>
      </c>
      <c r="J17">
        <v>0.158</v>
      </c>
      <c r="K17">
        <v>0.50970000000000004</v>
      </c>
      <c r="L17">
        <v>2.6960999999999999</v>
      </c>
      <c r="M17">
        <v>160</v>
      </c>
    </row>
    <row r="18" spans="1:13" x14ac:dyDescent="0.4">
      <c r="A18" s="2" t="s">
        <v>13</v>
      </c>
      <c r="B18">
        <f t="shared" si="0"/>
        <v>0.5790240349599417</v>
      </c>
      <c r="C18">
        <v>0.318</v>
      </c>
      <c r="D18">
        <v>0.54920000000000002</v>
      </c>
      <c r="E18">
        <v>0.69030000000000002</v>
      </c>
      <c r="F18">
        <v>0.53210000000000002</v>
      </c>
      <c r="G18">
        <v>0.86550000000000005</v>
      </c>
      <c r="H18">
        <v>0.67869999999999997</v>
      </c>
      <c r="I18">
        <v>0.60650000000000004</v>
      </c>
      <c r="J18">
        <v>0.1177</v>
      </c>
      <c r="K18">
        <v>0.49459999999999998</v>
      </c>
      <c r="L18">
        <v>2.7317999999999998</v>
      </c>
      <c r="M18">
        <v>160</v>
      </c>
    </row>
    <row r="19" spans="1:13" x14ac:dyDescent="0.4">
      <c r="A19" s="1" t="s">
        <v>45</v>
      </c>
      <c r="B19">
        <f t="shared" si="0"/>
        <v>0.57776162790697672</v>
      </c>
      <c r="C19">
        <v>0.318</v>
      </c>
      <c r="D19">
        <v>0.5504</v>
      </c>
    </row>
    <row r="20" spans="1:13" x14ac:dyDescent="0.4">
      <c r="A20" s="4" t="s">
        <v>44</v>
      </c>
      <c r="B20">
        <f t="shared" si="0"/>
        <v>0.57194899817850631</v>
      </c>
      <c r="C20">
        <v>0.314</v>
      </c>
      <c r="D20">
        <v>0.54900000000000004</v>
      </c>
    </row>
    <row r="21" spans="1:13" x14ac:dyDescent="0.4">
      <c r="A21" s="2" t="s">
        <v>12</v>
      </c>
      <c r="B21">
        <f t="shared" si="0"/>
        <v>0.55545471047377026</v>
      </c>
      <c r="C21">
        <v>0.30599999999999999</v>
      </c>
      <c r="D21">
        <v>0.55089999999999995</v>
      </c>
      <c r="E21">
        <v>0.68430000000000002</v>
      </c>
      <c r="F21">
        <v>0.53139999999999998</v>
      </c>
      <c r="G21">
        <v>0.86450000000000005</v>
      </c>
      <c r="H21">
        <v>0.67159999999999997</v>
      </c>
      <c r="I21">
        <v>0.57899999999999996</v>
      </c>
      <c r="J21">
        <v>0.1608</v>
      </c>
      <c r="K21">
        <v>0.498</v>
      </c>
      <c r="L21">
        <v>2.6278999999999999</v>
      </c>
      <c r="M21">
        <v>160</v>
      </c>
    </row>
    <row r="22" spans="1:13" x14ac:dyDescent="0.4">
      <c r="A22" t="s">
        <v>16</v>
      </c>
      <c r="B22">
        <f t="shared" si="0"/>
        <v>0.55545404714050794</v>
      </c>
      <c r="C22">
        <v>0.30399999999999999</v>
      </c>
      <c r="D22">
        <v>0.54730000000000001</v>
      </c>
      <c r="E22">
        <v>0.68600000000000005</v>
      </c>
      <c r="F22">
        <v>0.52610000000000001</v>
      </c>
      <c r="G22">
        <v>0.86209999999999998</v>
      </c>
      <c r="H22">
        <v>0.66600000000000004</v>
      </c>
      <c r="I22">
        <v>0.58899999999999997</v>
      </c>
      <c r="J22">
        <v>0.14460000000000001</v>
      </c>
      <c r="K22">
        <v>0.496</v>
      </c>
      <c r="L22">
        <v>2.6855000000000002</v>
      </c>
      <c r="M22">
        <v>160</v>
      </c>
    </row>
    <row r="23" spans="1:13" x14ac:dyDescent="0.4">
      <c r="A23" t="s">
        <v>21</v>
      </c>
      <c r="B23">
        <f t="shared" si="0"/>
        <v>0.55536028119507919</v>
      </c>
      <c r="C23">
        <v>0.316</v>
      </c>
      <c r="D23">
        <v>0.56899999999999995</v>
      </c>
      <c r="E23">
        <v>0.71189999999999998</v>
      </c>
      <c r="F23">
        <v>0.57730000000000004</v>
      </c>
      <c r="G23">
        <v>0.87819999999999998</v>
      </c>
      <c r="H23">
        <v>0.70450000000000002</v>
      </c>
      <c r="I23">
        <v>0.62450000000000006</v>
      </c>
      <c r="J23">
        <v>0.12230000000000001</v>
      </c>
      <c r="K23">
        <v>0.5071</v>
      </c>
      <c r="L23">
        <v>2.79</v>
      </c>
      <c r="M23">
        <v>160</v>
      </c>
    </row>
    <row r="24" spans="1:13" x14ac:dyDescent="0.4">
      <c r="A24" s="4" t="s">
        <v>17</v>
      </c>
      <c r="B24">
        <f t="shared" si="0"/>
        <v>0.55433589462129529</v>
      </c>
      <c r="C24">
        <v>0.30299999999999999</v>
      </c>
      <c r="D24">
        <v>0.54659999999999997</v>
      </c>
      <c r="E24">
        <v>0.68610000000000004</v>
      </c>
      <c r="F24">
        <v>0.5242</v>
      </c>
      <c r="G24">
        <v>0.86080000000000001</v>
      </c>
      <c r="H24">
        <v>0.66379999999999995</v>
      </c>
      <c r="I24">
        <v>0.58730000000000004</v>
      </c>
      <c r="J24">
        <v>0.1447</v>
      </c>
      <c r="K24">
        <v>0.49880000000000002</v>
      </c>
      <c r="L24">
        <v>2.6879</v>
      </c>
      <c r="M24">
        <v>160</v>
      </c>
    </row>
    <row r="25" spans="1:13" x14ac:dyDescent="0.4">
      <c r="A25" t="s">
        <v>11</v>
      </c>
      <c r="B25">
        <f t="shared" si="0"/>
        <v>0.55374592833876224</v>
      </c>
      <c r="C25">
        <v>0.30599999999999999</v>
      </c>
      <c r="D25">
        <v>0.55259999999999998</v>
      </c>
      <c r="E25">
        <v>0.68110000000000004</v>
      </c>
      <c r="F25">
        <v>0.52310000000000001</v>
      </c>
      <c r="G25">
        <v>0.85880000000000001</v>
      </c>
      <c r="H25">
        <v>0.66420000000000001</v>
      </c>
      <c r="I25">
        <v>0.58420000000000005</v>
      </c>
      <c r="J25">
        <v>0.18340000000000001</v>
      </c>
      <c r="K25">
        <v>0.50170000000000003</v>
      </c>
      <c r="L25">
        <v>2.5041000000000002</v>
      </c>
      <c r="M25">
        <v>160</v>
      </c>
    </row>
    <row r="26" spans="1:13" x14ac:dyDescent="0.4">
      <c r="A26" t="s">
        <v>25</v>
      </c>
      <c r="B26">
        <f t="shared" si="0"/>
        <v>0.5513866231647635</v>
      </c>
      <c r="C26">
        <v>0.33800000000000002</v>
      </c>
      <c r="D26">
        <v>0.61299999999999999</v>
      </c>
      <c r="E26">
        <v>0.73650000000000004</v>
      </c>
      <c r="F26">
        <v>0.59770000000000001</v>
      </c>
      <c r="G26">
        <v>0.8921</v>
      </c>
      <c r="H26">
        <v>0.75609999999999999</v>
      </c>
      <c r="I26">
        <v>0.66859999999999997</v>
      </c>
      <c r="J26">
        <v>0.20730000000000001</v>
      </c>
      <c r="K26">
        <v>0.55640000000000001</v>
      </c>
      <c r="L26">
        <v>4.4893999999999998</v>
      </c>
      <c r="M26">
        <v>160</v>
      </c>
    </row>
    <row r="27" spans="1:13" x14ac:dyDescent="0.4">
      <c r="A27" s="1" t="s">
        <v>8</v>
      </c>
      <c r="B27">
        <f t="shared" si="0"/>
        <v>0.5444813584348468</v>
      </c>
      <c r="C27">
        <v>0.29499999999999998</v>
      </c>
      <c r="D27">
        <v>0.54179999999999995</v>
      </c>
      <c r="E27">
        <v>0.67400000000000004</v>
      </c>
      <c r="F27">
        <v>0.52500000000000002</v>
      </c>
      <c r="G27">
        <v>0.86060000000000003</v>
      </c>
      <c r="H27">
        <v>0.64839999999999998</v>
      </c>
      <c r="I27">
        <v>0.58699999999999997</v>
      </c>
      <c r="J27">
        <v>0.1416</v>
      </c>
      <c r="K27">
        <v>0.48830000000000001</v>
      </c>
      <c r="L27">
        <v>2.4116</v>
      </c>
      <c r="M27">
        <v>160</v>
      </c>
    </row>
    <row r="28" spans="1:13" x14ac:dyDescent="0.4">
      <c r="A28" s="4" t="s">
        <v>18</v>
      </c>
      <c r="B28">
        <f t="shared" si="0"/>
        <v>0.53974664953185236</v>
      </c>
      <c r="C28">
        <v>0.29399999999999998</v>
      </c>
      <c r="D28">
        <v>0.54469999999999996</v>
      </c>
      <c r="E28">
        <v>0.68530000000000002</v>
      </c>
      <c r="F28">
        <v>0.53110000000000002</v>
      </c>
      <c r="G28">
        <v>0.86339999999999995</v>
      </c>
      <c r="H28">
        <v>0.66449999999999998</v>
      </c>
      <c r="I28">
        <v>0.57650000000000001</v>
      </c>
      <c r="J28">
        <v>0.1396</v>
      </c>
      <c r="K28">
        <v>0.49330000000000002</v>
      </c>
      <c r="L28">
        <v>2.738</v>
      </c>
      <c r="M28">
        <v>160</v>
      </c>
    </row>
    <row r="29" spans="1:13" x14ac:dyDescent="0.4">
      <c r="A29" s="3" t="s">
        <v>14</v>
      </c>
      <c r="B29">
        <f t="shared" si="0"/>
        <v>0.53162732023788073</v>
      </c>
      <c r="C29">
        <v>0.29499999999999998</v>
      </c>
      <c r="D29">
        <v>0.55489999999999995</v>
      </c>
      <c r="E29">
        <v>0.69220000000000004</v>
      </c>
      <c r="F29">
        <v>0.5343</v>
      </c>
      <c r="G29">
        <v>0.8659</v>
      </c>
      <c r="H29">
        <v>0.68020000000000003</v>
      </c>
      <c r="I29">
        <v>0.59060000000000001</v>
      </c>
      <c r="J29">
        <v>0.15840000000000001</v>
      </c>
      <c r="K29">
        <v>0.49990000000000001</v>
      </c>
      <c r="L29">
        <v>2.9041999999999999</v>
      </c>
      <c r="M29">
        <v>160</v>
      </c>
    </row>
    <row r="30" spans="1:13" x14ac:dyDescent="0.4">
      <c r="A30" t="s">
        <v>27</v>
      </c>
      <c r="B30">
        <f t="shared" si="0"/>
        <v>0.47673469387755096</v>
      </c>
      <c r="C30">
        <v>0.29199999999999998</v>
      </c>
      <c r="D30">
        <v>0.61250000000000004</v>
      </c>
      <c r="E30">
        <v>0.746</v>
      </c>
      <c r="F30">
        <v>0.61519999999999997</v>
      </c>
      <c r="G30">
        <v>0.89290000000000003</v>
      </c>
      <c r="H30">
        <v>0.75680000000000003</v>
      </c>
      <c r="I30">
        <v>0.67159999999999997</v>
      </c>
      <c r="J30">
        <v>0.16569999999999999</v>
      </c>
      <c r="K30">
        <v>0.57299999999999995</v>
      </c>
      <c r="L30">
        <v>5.1547000000000001</v>
      </c>
      <c r="M30">
        <v>160</v>
      </c>
    </row>
    <row r="31" spans="1:13" x14ac:dyDescent="0.4">
      <c r="D31">
        <v>0</v>
      </c>
    </row>
  </sheetData>
  <sortState xmlns:xlrd2="http://schemas.microsoft.com/office/spreadsheetml/2017/richdata2" ref="A2:M31">
    <sortCondition descending="1" ref="B2:B3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3A4F-088F-4D71-80B8-0765EDD12E4D}">
  <dimension ref="A1:M24"/>
  <sheetViews>
    <sheetView workbookViewId="0">
      <selection activeCell="A23" sqref="A23"/>
    </sheetView>
  </sheetViews>
  <sheetFormatPr defaultRowHeight="17.399999999999999" x14ac:dyDescent="0.4"/>
  <cols>
    <col min="1" max="1" width="24.796875" customWidth="1"/>
    <col min="2" max="2" width="13.796875" customWidth="1"/>
    <col min="3" max="3" width="18.8984375" customWidth="1"/>
    <col min="4" max="4" width="19.3984375" customWidth="1"/>
    <col min="5" max="5" width="9.8984375" customWidth="1"/>
    <col min="6" max="6" width="8.89843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t="s">
        <v>8</v>
      </c>
      <c r="B2">
        <f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t="s">
        <v>9</v>
      </c>
      <c r="B3">
        <f t="shared" ref="B3:B24" si="0">$C3/$D3</f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t="s">
        <v>15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1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1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1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1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1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1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1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1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</sheetData>
  <sortState xmlns:xlrd2="http://schemas.microsoft.com/office/spreadsheetml/2017/richdata2" ref="A2:M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v1.0</vt:lpstr>
      <vt:lpstr>v0.9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세찬 김</dc:creator>
  <cp:lastModifiedBy>세찬 김</cp:lastModifiedBy>
  <dcterms:created xsi:type="dcterms:W3CDTF">2024-11-12T07:59:04Z</dcterms:created>
  <dcterms:modified xsi:type="dcterms:W3CDTF">2024-11-13T05:47:35Z</dcterms:modified>
</cp:coreProperties>
</file>