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95" windowHeight="10290"/>
  </bookViews>
  <sheets>
    <sheet name="Sheet1" sheetId="1" r:id="rId1"/>
    <sheet name="ปัด" sheetId="2" r:id="rId2"/>
  </sheets>
  <calcPr calcId="144525"/>
</workbook>
</file>

<file path=xl/sharedStrings.xml><?xml version="1.0" encoding="utf-8"?>
<sst xmlns="http://schemas.openxmlformats.org/spreadsheetml/2006/main" count="73">
  <si>
    <t>Issue invoice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</si>
  <si>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</si>
  <si>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</si>
  <si>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</si>
  <si>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</si>
  <si>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</si>
  <si>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</si>
  <si>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</si>
  <si>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</si>
  <si>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</si>
  <si>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</si>
  <si>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</si>
  <si>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</si>
  <si>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</si>
  <si>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</si>
  <si>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</si>
  <si>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</si>
  <si>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</si>
  <si>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</si>
  <si>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</si>
  <si>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Total</t>
  </si>
  <si>
    <t>Before</t>
  </si>
  <si>
    <t>time</t>
  </si>
  <si>
    <t>man</t>
  </si>
  <si>
    <t>After</t>
  </si>
  <si>
    <t>robot</t>
  </si>
  <si>
    <t>Process No.</t>
  </si>
  <si>
    <t>Work Process</t>
  </si>
  <si>
    <t>เรียกข้อมูลจากหน้า ( RC ) Customer Order Banket Releases</t>
  </si>
  <si>
    <t>ดึงข้อมูลเพื่อทำเตรียมส่งจากระบบ EDI ของลูกค้า DAIKIN</t>
  </si>
  <si>
    <t>COPPY แต่ ITEM และ Q,TY Order</t>
  </si>
  <si>
    <t>เข้าโปรแกรม ACCESS เพื่อทำการตรวจสอบราคาก่อนออก INVOICE</t>
  </si>
  <si>
    <t>ทำการ SUM ยอดที่ได้จากยอด Q,TY Order</t>
  </si>
  <si>
    <t>เข้า Programe</t>
  </si>
  <si>
    <t>เข้าหน้า Item By location Report</t>
  </si>
  <si>
    <t xml:space="preserve">เข้าที่หน้าจอ Ship ใส่เลขที่ Order </t>
  </si>
  <si>
    <t>ทำการกำหนด Warehouse เป็น FG และกำหนด location เลขแรกถึงเลขสุดท้าย</t>
  </si>
  <si>
    <t>เข้าหน้าจอ Consolidated Invoice Generation</t>
  </si>
  <si>
    <t>กด Preview จากนั้นพอร์ชออกมาเป็น Excel</t>
  </si>
  <si>
    <t>เลือกวันที่และใส่ Code ลูกค้าที่จะทำการ Gen ข้อมูล</t>
  </si>
  <si>
    <t>คัดตัวที่ยอดเป็น 0 ออก</t>
  </si>
  <si>
    <t xml:space="preserve">เข้าหน้าจอ Print Order </t>
  </si>
  <si>
    <t>จากนั้นนำยอดที่ Sum มา Velook up กับยอดที่ได้จากหน้า Item By Location Report</t>
  </si>
  <si>
    <t>เลือกวันที่และใส่ Code ลูกค้า ที่จะทำการสั่ง Print ออก Out Put Files</t>
  </si>
  <si>
    <t>เข้าหน้า IIT _Miscellaneous Receipt</t>
  </si>
  <si>
    <t>เปิด Output File สั่งพิมพ์ลงแบบฟอร์มจนครบทุกเลขที่</t>
  </si>
  <si>
    <t>นำยอดที่ติดลบมาทำการจองยอดเข้าหน้า  IIT_Miscellaneous Receipt</t>
  </si>
  <si>
    <t>p20</t>
  </si>
  <si>
    <t>time man</t>
  </si>
  <si>
    <t xml:space="preserve">    </t>
  </si>
  <si>
    <t>time robot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</si>
  <si>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</si>
  <si>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</si>
  <si>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</si>
  <si>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</si>
  <si>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</si>
  <si>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</si>
  <si>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</si>
  <si>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</si>
  <si>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</si>
  <si>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นำยอดที่ติดลบมาทำการจองยอดเข้า</t>
  </si>
  <si>
    <t>P10</t>
  </si>
  <si>
    <t>P11</t>
  </si>
  <si>
    <t>ทำการจองยอดเข้าหน้า IIT _Miscellaneous Receipt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</si>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</sst>
</file>

<file path=xl/styles.xml><?xml version="1.0" encoding="utf-8"?>
<styleSheet xmlns="http://schemas.openxmlformats.org/spreadsheetml/2006/main">
  <numFmts count="4">
    <numFmt numFmtId="176" formatCode="_-&quot;฿&quot;* #,##0.00_-;\-&quot;฿&quot;* #,##0.00_-;_-&quot;฿&quot;* &quot;-&quot;??_-;_-@_-"/>
    <numFmt numFmtId="177" formatCode="_-* #,##0_-;\-* #,##0_-;_-* &quot;-&quot;_-;_-@_-"/>
    <numFmt numFmtId="178" formatCode="_-&quot;฿&quot;* #,##0_-;\-&quot;฿&quot;* #,##0_-;_-&quot;฿&quot;* &quot;-&quot;_-;_-@_-"/>
    <numFmt numFmtId="179" formatCode="_-* #,##0.00_-;\-* #,##0.00_-;_-* &quot;-&quot;??_-;_-@_-"/>
  </numFmts>
  <fonts count="26">
    <font>
      <sz val="14"/>
      <color theme="1"/>
      <name val="TH Sarabun PSK"/>
      <charset val="134"/>
      <scheme val="minor"/>
    </font>
    <font>
      <sz val="14"/>
      <color rgb="FFFF0000"/>
      <name val="TH Sarabun PSK"/>
      <charset val="134"/>
      <scheme val="minor"/>
    </font>
    <font>
      <sz val="14"/>
      <color rgb="FF000000"/>
      <name val="TH Sarabun PSK"/>
      <charset val="134"/>
      <scheme val="minor"/>
    </font>
    <font>
      <b/>
      <sz val="12"/>
      <color theme="1"/>
      <name val="TH Sarabun PSK"/>
      <charset val="134"/>
      <scheme val="minor"/>
    </font>
    <font>
      <b/>
      <sz val="14"/>
      <color theme="1"/>
      <name val="TH Sarabun PSK"/>
      <charset val="134"/>
      <scheme val="minor"/>
    </font>
    <font>
      <b/>
      <sz val="14"/>
      <color rgb="FFFF0000"/>
      <name val="TH Sarabun PSK"/>
      <charset val="134"/>
      <scheme val="minor"/>
    </font>
    <font>
      <sz val="14"/>
      <name val="TH Sarabun PSK"/>
      <charset val="134"/>
      <scheme val="minor"/>
    </font>
    <font>
      <u/>
      <sz val="14"/>
      <color theme="1"/>
      <name val="TH Sarabun PSK"/>
      <charset val="134"/>
      <scheme val="minor"/>
    </font>
    <font>
      <sz val="14"/>
      <color theme="1"/>
      <name val="TH Sarabun PSK"/>
      <charset val="0"/>
      <scheme val="minor"/>
    </font>
    <font>
      <sz val="14"/>
      <color theme="0"/>
      <name val="TH Sarabun PSK"/>
      <charset val="0"/>
      <scheme val="minor"/>
    </font>
    <font>
      <sz val="14"/>
      <color rgb="FFFA7D00"/>
      <name val="TH Sarabun PSK"/>
      <charset val="0"/>
      <scheme val="minor"/>
    </font>
    <font>
      <b/>
      <sz val="15"/>
      <color theme="3"/>
      <name val="TH Sarabun PSK"/>
      <charset val="134"/>
      <scheme val="minor"/>
    </font>
    <font>
      <b/>
      <sz val="14"/>
      <color theme="1"/>
      <name val="TH Sarabun PSK"/>
      <charset val="0"/>
      <scheme val="minor"/>
    </font>
    <font>
      <b/>
      <sz val="14"/>
      <color theme="3"/>
      <name val="TH Sarabun PSK"/>
      <charset val="134"/>
      <scheme val="minor"/>
    </font>
    <font>
      <u/>
      <sz val="14"/>
      <color rgb="FF0000FF"/>
      <name val="TH Sarabun PSK"/>
      <charset val="0"/>
      <scheme val="minor"/>
    </font>
    <font>
      <sz val="14"/>
      <color rgb="FF9C6500"/>
      <name val="TH Sarabun PSK"/>
      <charset val="0"/>
      <scheme val="minor"/>
    </font>
    <font>
      <sz val="14"/>
      <color rgb="FF3F3F76"/>
      <name val="TH Sarabun PSK"/>
      <charset val="0"/>
      <scheme val="minor"/>
    </font>
    <font>
      <u/>
      <sz val="14"/>
      <color rgb="FF800080"/>
      <name val="TH Sarabun PSK"/>
      <charset val="0"/>
      <scheme val="minor"/>
    </font>
    <font>
      <b/>
      <sz val="14"/>
      <color rgb="FFFFFFFF"/>
      <name val="TH Sarabun PSK"/>
      <charset val="0"/>
      <scheme val="minor"/>
    </font>
    <font>
      <sz val="14"/>
      <color rgb="FFFF0000"/>
      <name val="TH Sarabun PSK"/>
      <charset val="0"/>
      <scheme val="minor"/>
    </font>
    <font>
      <i/>
      <sz val="14"/>
      <color rgb="FF7F7F7F"/>
      <name val="TH Sarabun PSK"/>
      <charset val="0"/>
      <scheme val="minor"/>
    </font>
    <font>
      <b/>
      <sz val="14"/>
      <color rgb="FF3F3F3F"/>
      <name val="TH Sarabun PSK"/>
      <charset val="0"/>
      <scheme val="minor"/>
    </font>
    <font>
      <sz val="14"/>
      <color rgb="FF9C0006"/>
      <name val="TH Sarabun PSK"/>
      <charset val="0"/>
      <scheme val="minor"/>
    </font>
    <font>
      <b/>
      <sz val="14"/>
      <color rgb="FFFA7D00"/>
      <name val="TH Sarabun PSK"/>
      <charset val="0"/>
      <scheme val="minor"/>
    </font>
    <font>
      <b/>
      <sz val="18"/>
      <color theme="3"/>
      <name val="TH Sarabun PSK"/>
      <charset val="134"/>
      <scheme val="minor"/>
    </font>
    <font>
      <sz val="14"/>
      <color rgb="FF006100"/>
      <name val="TH Sarabun PSK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BA4E7"/>
        <bgColor indexed="64"/>
      </patternFill>
    </fill>
    <fill>
      <patternFill patternType="solid">
        <fgColor rgb="FFB6FE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8" fillId="11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24" borderId="26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23" borderId="23" applyNumberFormat="0" applyAlignment="0" applyProtection="0">
      <alignment vertical="center"/>
    </xf>
    <xf numFmtId="0" fontId="16" fillId="17" borderId="23" applyNumberFormat="0" applyAlignment="0" applyProtection="0">
      <alignment vertical="center"/>
    </xf>
    <xf numFmtId="0" fontId="21" fillId="23" borderId="25" applyNumberFormat="0" applyAlignment="0" applyProtection="0">
      <alignment vertical="center"/>
    </xf>
    <xf numFmtId="0" fontId="18" fillId="18" borderId="24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0" fillId="6" borderId="6" xfId="0" applyFill="1" applyBorder="1" applyAlignment="1">
      <alignment horizontal="center" vertical="center"/>
    </xf>
    <xf numFmtId="0" fontId="0" fillId="0" borderId="7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2" borderId="2" xfId="0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left" vertical="center"/>
    </xf>
    <xf numFmtId="0" fontId="0" fillId="7" borderId="6" xfId="0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7" xfId="0" applyFill="1" applyBorder="1" applyAlignment="1">
      <alignment vertical="center"/>
    </xf>
    <xf numFmtId="0" fontId="6" fillId="4" borderId="5" xfId="0" applyFont="1" applyFill="1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8" borderId="6" xfId="0" applyFill="1" applyBorder="1" applyAlignment="1">
      <alignment horizontal="center" vertical="center"/>
    </xf>
    <xf numFmtId="0" fontId="3" fillId="5" borderId="7" xfId="0" applyFont="1" applyFill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0" fillId="9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15" xfId="0" applyFill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6" xfId="0" applyFill="1" applyBorder="1" applyAlignment="1">
      <alignment horizontal="center" vertical="center"/>
    </xf>
  </cellXfs>
  <cellStyles count="49">
    <cellStyle name="ปกติ" xfId="0" builtinId="0"/>
    <cellStyle name="20% - ส่วนที่ถูกเน้น4" xfId="1" builtinId="42"/>
    <cellStyle name="เครื่องหมายจุลภาค" xfId="2" builtinId="3"/>
    <cellStyle name="เครื่องหมายจุลภาค [0]" xfId="3" builtinId="6"/>
    <cellStyle name="40% - ส่วนที่ถูกเน้น2" xfId="4" builtinId="35"/>
    <cellStyle name="การเชื่อมโยงหลายมิติที่ตาม" xfId="5" builtinId="9"/>
    <cellStyle name="60% - ส่วนที่ถูกเน้น5" xfId="6" builtinId="48"/>
    <cellStyle name="การเชื่อมโยงหลายมิติ" xfId="7" builtinId="8"/>
    <cellStyle name="เครื่องหมายสกุลเงิน [0]" xfId="8" builtinId="7"/>
    <cellStyle name="เครื่องหมายสกุลเงิน" xfId="9" builtinId="4"/>
    <cellStyle name="เปอร์เซ็นต์" xfId="10" builtinId="5"/>
    <cellStyle name="40% - ส่วนที่ถูกเน้น5" xfId="11" builtinId="47"/>
    <cellStyle name="หมายเหตุ" xfId="12" builtinId="10"/>
    <cellStyle name="ข้อความเตือน" xfId="13" builtinId="11"/>
    <cellStyle name="20% - ส่วนที่ถูกเน้น3" xfId="14" builtinId="38"/>
    <cellStyle name="ชื่อเรื่อง" xfId="15" builtinId="15"/>
    <cellStyle name="ข้อความอธิบาย" xfId="16" builtinId="53"/>
    <cellStyle name="หัวเรื่อง 1" xfId="17" builtinId="16"/>
    <cellStyle name="หัวเรื่อง 2" xfId="18" builtinId="17"/>
    <cellStyle name="หัวเรื่อง 3" xfId="19" builtinId="18"/>
    <cellStyle name="หัวเรื่อง 4" xfId="20" builtinId="19"/>
    <cellStyle name="การคำนวณ" xfId="21" builtinId="22"/>
    <cellStyle name="ป้อนค่า" xfId="22" builtinId="20"/>
    <cellStyle name="แสดงผล" xfId="23" builtinId="21"/>
    <cellStyle name="เซลล์ตรวจสอบ" xfId="24" builtinId="23"/>
    <cellStyle name="40% - ส่วนที่ถูกเน้น1" xfId="25" builtinId="31"/>
    <cellStyle name="เซลล์ที่มีลิงก์" xfId="26" builtinId="24"/>
    <cellStyle name="ผลรวม" xfId="27" builtinId="25"/>
    <cellStyle name="ดี" xfId="28" builtinId="26"/>
    <cellStyle name="60% - ส่วนที่ถูกเน้น6" xfId="29" builtinId="52"/>
    <cellStyle name="แย่" xfId="30" builtinId="27"/>
    <cellStyle name="ปานกลาง" xfId="31" builtinId="28"/>
    <cellStyle name="ส่วนที่ถูกเน้น1" xfId="32" builtinId="29"/>
    <cellStyle name="20% - ส่วนที่ถูกเน้น1" xfId="33" builtinId="30"/>
    <cellStyle name="20% - ส่วนที่ถูกเน้น5" xfId="34" builtinId="46"/>
    <cellStyle name="60% - ส่วนที่ถูกเน้น1" xfId="35" builtinId="32"/>
    <cellStyle name="ส่วนที่ถูกเน้น2" xfId="36" builtinId="33"/>
    <cellStyle name="20% - ส่วนที่ถูกเน้น2" xfId="37" builtinId="34"/>
    <cellStyle name="20% - ส่วนที่ถูกเน้น6" xfId="38" builtinId="50"/>
    <cellStyle name="60% - ส่วนที่ถูกเน้น2" xfId="39" builtinId="36"/>
    <cellStyle name="ส่วนที่ถูกเน้น3" xfId="40" builtinId="37"/>
    <cellStyle name="40% - ส่วนที่ถูกเน้น3" xfId="41" builtinId="39"/>
    <cellStyle name="60% - ส่วนที่ถูกเน้น3" xfId="42" builtinId="40"/>
    <cellStyle name="ส่วนที่ถูกเน้น4" xfId="43" builtinId="41"/>
    <cellStyle name="40% - ส่วนที่ถูกเน้น4" xfId="44" builtinId="43"/>
    <cellStyle name="60% - ส่วนที่ถูกเน้น4" xfId="45" builtinId="44"/>
    <cellStyle name="ส่วนที่ถูกเน้น5" xfId="46" builtinId="45"/>
    <cellStyle name="ส่วนที่ถูกเน้น6" xfId="47" builtinId="49"/>
    <cellStyle name="40% - ส่วนที่ถูกเน้น6" xfId="48" builtinId="51"/>
  </cellStyles>
  <tableStyles count="0" defaultTableStyle="TableStyleMedium2" defaultPivotStyle="PivotStyleLight16"/>
  <colors>
    <mruColors>
      <color rgb="00B6FEF2"/>
      <color rgb="00FF0000"/>
      <color rgb="00FBA4E7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ai Theme">
  <a:themeElements>
    <a:clrScheme name="Thai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Thai">
      <a:majorFont>
        <a:latin typeface="TH Sarabun PSK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H Sarabun PSK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H Sarabun PSK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H Sarabun PSK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hai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0"/>
  <sheetViews>
    <sheetView tabSelected="1" zoomScale="115" zoomScaleNormal="115" workbookViewId="0">
      <selection activeCell="AD6" sqref="AD6"/>
    </sheetView>
  </sheetViews>
  <sheetFormatPr defaultColWidth="9.14285714285714" defaultRowHeight="21.75"/>
  <cols>
    <col min="1" max="1" width="7.7047619047619" customWidth="1"/>
    <col min="2" max="2" width="5.59047619047619" customWidth="1"/>
    <col min="3" max="15" width="4.84761904761905" customWidth="1"/>
    <col min="16" max="16" width="5.20952380952381" customWidth="1"/>
    <col min="17" max="21" width="4.84761904761905" customWidth="1"/>
    <col min="22" max="22" width="6.83809523809524" customWidth="1"/>
    <col min="23" max="28" width="9.14285714285714" hidden="1" customWidth="1"/>
  </cols>
  <sheetData>
    <row r="1" ht="13" customHeight="1"/>
    <row r="2" ht="22.5" spans="1:22">
      <c r="A2" s="1" t="s">
        <v>0</v>
      </c>
      <c r="B2" s="2"/>
      <c r="C2" s="32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57" t="s">
        <v>20</v>
      </c>
    </row>
    <row r="3" customFormat="1" ht="17" customHeight="1" spans="1:22">
      <c r="A3" s="33" t="s">
        <v>21</v>
      </c>
      <c r="B3" s="34" t="s">
        <v>22</v>
      </c>
      <c r="C3" s="35">
        <v>5</v>
      </c>
      <c r="D3" s="35">
        <v>5</v>
      </c>
      <c r="E3" s="35">
        <v>5</v>
      </c>
      <c r="F3" s="35">
        <v>1</v>
      </c>
      <c r="G3" s="35">
        <v>2</v>
      </c>
      <c r="H3" s="35">
        <v>5</v>
      </c>
      <c r="I3" s="35">
        <v>2</v>
      </c>
      <c r="J3" s="35">
        <v>5</v>
      </c>
      <c r="K3" s="35">
        <v>1</v>
      </c>
      <c r="L3" s="35">
        <v>95</v>
      </c>
      <c r="M3" s="35">
        <v>15</v>
      </c>
      <c r="N3" s="35">
        <v>13</v>
      </c>
      <c r="O3" s="35">
        <v>1</v>
      </c>
      <c r="P3" s="35">
        <v>60</v>
      </c>
      <c r="Q3" s="35">
        <v>5</v>
      </c>
      <c r="R3" s="35">
        <v>1</v>
      </c>
      <c r="S3" s="35">
        <v>1</v>
      </c>
      <c r="T3" s="35">
        <v>2</v>
      </c>
      <c r="U3" s="35">
        <v>20</v>
      </c>
      <c r="V3" s="58">
        <f>SUM(C3:U3)</f>
        <v>244</v>
      </c>
    </row>
    <row r="4" customFormat="1" ht="17" customHeight="1" spans="1:22">
      <c r="A4" s="36"/>
      <c r="B4" s="37" t="s">
        <v>23</v>
      </c>
      <c r="C4" s="38"/>
      <c r="D4" s="38"/>
      <c r="E4" s="38"/>
      <c r="F4" s="38"/>
      <c r="G4" s="38"/>
      <c r="H4" s="38"/>
      <c r="I4" s="38"/>
      <c r="J4" s="38"/>
      <c r="K4" s="51"/>
      <c r="L4" s="38"/>
      <c r="M4" s="51"/>
      <c r="N4" s="51"/>
      <c r="O4" s="38"/>
      <c r="P4" s="38"/>
      <c r="Q4" s="51"/>
      <c r="R4" s="38"/>
      <c r="S4" s="38"/>
      <c r="T4" s="38"/>
      <c r="U4" s="38"/>
      <c r="V4" s="59"/>
    </row>
    <row r="5" ht="17" customHeight="1" spans="1:22">
      <c r="A5" s="39" t="s">
        <v>24</v>
      </c>
      <c r="B5" s="8" t="s">
        <v>22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>
        <v>13</v>
      </c>
      <c r="O5" s="42">
        <v>1</v>
      </c>
      <c r="P5" s="35">
        <v>60</v>
      </c>
      <c r="Q5" s="35">
        <v>5</v>
      </c>
      <c r="R5" s="35">
        <v>1</v>
      </c>
      <c r="S5" s="35">
        <v>1</v>
      </c>
      <c r="T5" s="35">
        <v>2</v>
      </c>
      <c r="U5" s="35">
        <v>20</v>
      </c>
      <c r="V5" s="58">
        <f>SUM(C5:U5)</f>
        <v>103</v>
      </c>
    </row>
    <row r="6" ht="17" customHeight="1" spans="1:22">
      <c r="A6" s="40"/>
      <c r="B6" s="41" t="s">
        <v>23</v>
      </c>
      <c r="C6" s="42"/>
      <c r="D6" s="42"/>
      <c r="E6" s="42"/>
      <c r="F6" s="43"/>
      <c r="G6" s="42"/>
      <c r="H6" s="42"/>
      <c r="I6" s="42"/>
      <c r="J6" s="42"/>
      <c r="K6" s="43"/>
      <c r="L6" s="42"/>
      <c r="M6" s="43"/>
      <c r="N6" s="52"/>
      <c r="O6" s="52"/>
      <c r="P6" s="52"/>
      <c r="Q6" s="52"/>
      <c r="R6" s="52"/>
      <c r="S6" s="52"/>
      <c r="T6" s="52"/>
      <c r="U6" s="52"/>
      <c r="V6" s="60"/>
    </row>
    <row r="7" ht="17" customHeight="1" spans="1:22">
      <c r="A7" s="40"/>
      <c r="B7" s="44" t="s">
        <v>22</v>
      </c>
      <c r="C7" s="42">
        <v>0.8</v>
      </c>
      <c r="D7" s="42">
        <v>0.62</v>
      </c>
      <c r="E7" s="42">
        <v>0.63</v>
      </c>
      <c r="F7" s="42">
        <v>0.1</v>
      </c>
      <c r="G7" s="42">
        <v>0.23</v>
      </c>
      <c r="H7" s="42">
        <v>0.17</v>
      </c>
      <c r="I7" s="42">
        <v>0.23</v>
      </c>
      <c r="J7" s="42">
        <v>0.18</v>
      </c>
      <c r="K7" s="42">
        <v>0.13</v>
      </c>
      <c r="L7" s="42">
        <v>33.75</v>
      </c>
      <c r="M7" s="42">
        <v>2.42</v>
      </c>
      <c r="N7" s="42"/>
      <c r="O7" s="42"/>
      <c r="P7" s="35"/>
      <c r="Q7" s="35"/>
      <c r="R7" s="35"/>
      <c r="S7" s="35"/>
      <c r="T7" s="35"/>
      <c r="U7" s="35"/>
      <c r="V7" s="60">
        <f>SUM(C7:U7)</f>
        <v>39.26</v>
      </c>
    </row>
    <row r="8" ht="17" customHeight="1" spans="1:22">
      <c r="A8" s="45"/>
      <c r="B8" s="46" t="s">
        <v>25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53"/>
      <c r="N8" s="54"/>
      <c r="O8" s="55"/>
      <c r="P8" s="55"/>
      <c r="Q8" s="61"/>
      <c r="R8" s="55"/>
      <c r="S8" s="55"/>
      <c r="T8" s="55"/>
      <c r="U8" s="55"/>
      <c r="V8" s="59"/>
    </row>
    <row r="9" spans="2:22">
      <c r="B9" s="13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29"/>
    </row>
    <row r="10" spans="2:30">
      <c r="B10" s="48" t="s">
        <v>26</v>
      </c>
      <c r="C10" s="16" t="s">
        <v>27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48" t="s">
        <v>26</v>
      </c>
      <c r="Q10" s="16" t="s">
        <v>27</v>
      </c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</row>
    <row r="11" spans="2:30">
      <c r="B11" s="17">
        <v>1</v>
      </c>
      <c r="C11" s="18" t="s">
        <v>28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7">
        <v>11</v>
      </c>
      <c r="Q11" s="18" t="s">
        <v>29</v>
      </c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</row>
    <row r="12" spans="2:30">
      <c r="B12" s="17">
        <v>2</v>
      </c>
      <c r="C12" s="18" t="s">
        <v>30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7">
        <v>12</v>
      </c>
      <c r="Q12" s="18" t="s">
        <v>31</v>
      </c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</row>
    <row r="13" spans="2:30">
      <c r="B13" s="17">
        <v>3</v>
      </c>
      <c r="C13" s="18" t="s">
        <v>32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7">
        <v>13</v>
      </c>
      <c r="Q13" s="18" t="s">
        <v>33</v>
      </c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</row>
    <row r="14" spans="2:30">
      <c r="B14" s="17">
        <v>4</v>
      </c>
      <c r="C14" s="18" t="s">
        <v>34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7">
        <v>14</v>
      </c>
      <c r="Q14" s="18" t="s">
        <v>35</v>
      </c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</row>
    <row r="15" spans="2:30">
      <c r="B15" s="17">
        <v>5</v>
      </c>
      <c r="C15" s="18" t="s">
        <v>36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7">
        <v>15</v>
      </c>
      <c r="Q15" s="18" t="s">
        <v>37</v>
      </c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</row>
    <row r="16" spans="2:30">
      <c r="B16" s="17">
        <v>6</v>
      </c>
      <c r="C16" s="18" t="s">
        <v>38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7">
        <v>16</v>
      </c>
      <c r="Q16" s="18" t="s">
        <v>39</v>
      </c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</row>
    <row r="17" spans="2:30">
      <c r="B17" s="17">
        <v>7</v>
      </c>
      <c r="C17" s="18" t="s">
        <v>40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7">
        <v>17</v>
      </c>
      <c r="Q17" s="18" t="s">
        <v>41</v>
      </c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</row>
    <row r="18" spans="2:30">
      <c r="B18" s="17">
        <v>8</v>
      </c>
      <c r="C18" s="18" t="s">
        <v>42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7">
        <v>18</v>
      </c>
      <c r="Q18" s="18" t="s">
        <v>43</v>
      </c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</row>
    <row r="19" spans="2:30">
      <c r="B19" s="17">
        <v>9</v>
      </c>
      <c r="C19" s="18" t="s">
        <v>44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7">
        <v>19</v>
      </c>
      <c r="Q19" s="18" t="s">
        <v>45</v>
      </c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</row>
    <row r="20" spans="2:30">
      <c r="B20" s="17">
        <v>10</v>
      </c>
      <c r="C20" s="18" t="s">
        <v>46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7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</row>
    <row r="21" spans="2:11">
      <c r="B21" s="49"/>
      <c r="C21" s="50"/>
      <c r="D21" s="50"/>
      <c r="E21" s="50"/>
      <c r="F21" s="50"/>
      <c r="G21" s="50"/>
      <c r="H21" s="50"/>
      <c r="I21" s="50"/>
      <c r="J21" s="50"/>
      <c r="K21" s="56"/>
    </row>
    <row r="22" spans="2:11">
      <c r="B22" s="49"/>
      <c r="C22" s="50"/>
      <c r="D22" s="50"/>
      <c r="E22" s="50"/>
      <c r="F22" s="50"/>
      <c r="G22" s="50"/>
      <c r="H22" s="50"/>
      <c r="I22" s="50"/>
      <c r="J22" s="50"/>
      <c r="K22" s="56"/>
    </row>
    <row r="23" spans="2:11">
      <c r="B23" s="49"/>
      <c r="C23" s="50"/>
      <c r="D23" s="50"/>
      <c r="E23" s="50"/>
      <c r="F23" s="50"/>
      <c r="G23" s="50"/>
      <c r="H23" s="50"/>
      <c r="I23" s="50"/>
      <c r="J23" s="50"/>
      <c r="K23" s="56"/>
    </row>
    <row r="24" spans="2:11">
      <c r="B24" s="49"/>
      <c r="C24" s="50"/>
      <c r="D24" s="50"/>
      <c r="E24" s="50"/>
      <c r="F24" s="50"/>
      <c r="G24" s="50"/>
      <c r="H24" s="50"/>
      <c r="I24" s="50"/>
      <c r="J24" s="50"/>
      <c r="K24" s="56"/>
    </row>
    <row r="25" spans="2:11">
      <c r="B25" s="49"/>
      <c r="C25" s="50"/>
      <c r="D25" s="50"/>
      <c r="E25" s="50"/>
      <c r="F25" s="50"/>
      <c r="G25" s="50"/>
      <c r="H25" s="50"/>
      <c r="I25" s="50"/>
      <c r="J25" s="50"/>
      <c r="K25" s="56"/>
    </row>
    <row r="26" spans="2:11">
      <c r="B26" s="49"/>
      <c r="C26" s="50"/>
      <c r="D26" s="50"/>
      <c r="E26" s="50"/>
      <c r="F26" s="50"/>
      <c r="G26" s="50"/>
      <c r="H26" s="50"/>
      <c r="I26" s="50"/>
      <c r="J26" s="50"/>
      <c r="K26" s="56"/>
    </row>
    <row r="27" spans="2:11">
      <c r="B27" s="49"/>
      <c r="C27" s="50"/>
      <c r="D27" s="50"/>
      <c r="E27" s="50"/>
      <c r="F27" s="50"/>
      <c r="G27" s="50"/>
      <c r="H27" s="50"/>
      <c r="I27" s="50"/>
      <c r="J27" s="50"/>
      <c r="K27" s="56"/>
    </row>
    <row r="28" spans="2:11">
      <c r="B28" s="49"/>
      <c r="C28" s="50"/>
      <c r="D28" s="50"/>
      <c r="E28" s="50"/>
      <c r="F28" s="50"/>
      <c r="G28" s="50"/>
      <c r="H28" s="50"/>
      <c r="I28" s="50"/>
      <c r="J28" s="50"/>
      <c r="K28" s="56"/>
    </row>
    <row r="29" spans="2:11">
      <c r="B29" s="49"/>
      <c r="C29" s="50"/>
      <c r="D29" s="50"/>
      <c r="E29" s="50"/>
      <c r="F29" s="50"/>
      <c r="G29" s="50"/>
      <c r="H29" s="50"/>
      <c r="I29" s="50"/>
      <c r="J29" s="50"/>
      <c r="K29" s="56"/>
    </row>
    <row r="30" spans="2:11">
      <c r="B30" s="49"/>
      <c r="C30" s="50"/>
      <c r="D30" s="50"/>
      <c r="E30" s="50"/>
      <c r="F30" s="50"/>
      <c r="G30" s="50"/>
      <c r="H30" s="50"/>
      <c r="I30" s="50"/>
      <c r="J30" s="50"/>
      <c r="K30" s="56"/>
    </row>
  </sheetData>
  <mergeCells count="25">
    <mergeCell ref="A2:B2"/>
    <mergeCell ref="C10:O10"/>
    <mergeCell ref="Q10:AD10"/>
    <mergeCell ref="C11:O11"/>
    <mergeCell ref="Q11:AD11"/>
    <mergeCell ref="C12:O12"/>
    <mergeCell ref="Q12:AD12"/>
    <mergeCell ref="C13:O13"/>
    <mergeCell ref="Q13:AD13"/>
    <mergeCell ref="C14:O14"/>
    <mergeCell ref="Q14:AD14"/>
    <mergeCell ref="C15:O15"/>
    <mergeCell ref="Q15:AD15"/>
    <mergeCell ref="C16:O16"/>
    <mergeCell ref="Q16:AD16"/>
    <mergeCell ref="C17:O17"/>
    <mergeCell ref="Q17:AD17"/>
    <mergeCell ref="C18:O18"/>
    <mergeCell ref="Q18:AD18"/>
    <mergeCell ref="C19:O19"/>
    <mergeCell ref="Q19:AD19"/>
    <mergeCell ref="C20:O20"/>
    <mergeCell ref="Q20:AD20"/>
    <mergeCell ref="A3:A4"/>
    <mergeCell ref="A5:A8"/>
  </mergeCells>
  <pageMargins left="0" right="0" top="1" bottom="1" header="0.511805555555556" footer="0.511805555555556"/>
  <pageSetup paperSize="9" scale="85" orientation="landscape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7"/>
  <sheetViews>
    <sheetView zoomScale="115" zoomScaleNormal="115" topLeftCell="A7" workbookViewId="0">
      <selection activeCell="C17" sqref="C17:Q17"/>
    </sheetView>
  </sheetViews>
  <sheetFormatPr defaultColWidth="9.14285714285714" defaultRowHeight="21.75"/>
  <cols>
    <col min="1" max="1" width="7.7047619047619" customWidth="1"/>
    <col min="2" max="2" width="15.2761904761905" customWidth="1"/>
    <col min="3" max="15" width="4.84761904761905" customWidth="1"/>
    <col min="16" max="16" width="5.20952380952381" customWidth="1"/>
    <col min="17" max="22" width="4.84761904761905" customWidth="1"/>
    <col min="23" max="23" width="7.95238095238095" customWidth="1"/>
    <col min="24" max="29" width="9.14285714285714" hidden="1" customWidth="1"/>
  </cols>
  <sheetData>
    <row r="1" ht="13" customHeight="1"/>
    <row r="2" ht="37" customHeight="1" spans="1:23">
      <c r="A2" s="1" t="s">
        <v>0</v>
      </c>
      <c r="B2" s="2"/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21" t="s">
        <v>47</v>
      </c>
      <c r="W2" s="22" t="s">
        <v>20</v>
      </c>
    </row>
    <row r="3" customFormat="1" ht="26" customHeight="1" spans="1:31">
      <c r="A3" s="4" t="s">
        <v>21</v>
      </c>
      <c r="B3" s="5" t="s">
        <v>48</v>
      </c>
      <c r="C3" s="6">
        <v>5</v>
      </c>
      <c r="D3" s="6">
        <v>5</v>
      </c>
      <c r="E3" s="6">
        <v>5</v>
      </c>
      <c r="F3" s="6">
        <v>1</v>
      </c>
      <c r="G3" s="6">
        <v>2</v>
      </c>
      <c r="H3" s="6">
        <v>5</v>
      </c>
      <c r="I3" s="6">
        <v>2</v>
      </c>
      <c r="J3" s="6">
        <v>5</v>
      </c>
      <c r="K3" s="6">
        <v>50</v>
      </c>
      <c r="L3" s="6">
        <v>1</v>
      </c>
      <c r="M3" s="6">
        <v>45</v>
      </c>
      <c r="N3" s="6">
        <v>15</v>
      </c>
      <c r="O3" s="6">
        <v>13</v>
      </c>
      <c r="P3" s="6">
        <v>1</v>
      </c>
      <c r="Q3" s="6">
        <v>60</v>
      </c>
      <c r="R3" s="6">
        <v>5</v>
      </c>
      <c r="S3" s="6">
        <v>1</v>
      </c>
      <c r="T3" s="6">
        <v>1</v>
      </c>
      <c r="U3" s="6">
        <v>2</v>
      </c>
      <c r="V3" s="23">
        <v>20</v>
      </c>
      <c r="W3" s="24">
        <f>SUM(C3:V3)</f>
        <v>244</v>
      </c>
      <c r="AE3" t="s">
        <v>49</v>
      </c>
    </row>
    <row r="4" ht="26" customHeight="1" spans="1:23">
      <c r="A4" s="7" t="s">
        <v>24</v>
      </c>
      <c r="B4" s="8" t="s">
        <v>48</v>
      </c>
      <c r="C4" s="9"/>
      <c r="D4" s="9"/>
      <c r="E4" s="9"/>
      <c r="F4" s="9"/>
      <c r="G4" s="9"/>
      <c r="H4" s="9"/>
      <c r="I4" s="9"/>
      <c r="J4" s="9"/>
      <c r="K4" s="9">
        <v>50</v>
      </c>
      <c r="L4" s="9"/>
      <c r="M4" s="9">
        <v>45</v>
      </c>
      <c r="N4" s="9">
        <v>15</v>
      </c>
      <c r="O4" s="9"/>
      <c r="P4" s="9"/>
      <c r="Q4" s="9">
        <v>60</v>
      </c>
      <c r="R4" s="9"/>
      <c r="S4" s="9"/>
      <c r="T4" s="9"/>
      <c r="U4" s="9"/>
      <c r="V4" s="25">
        <v>20</v>
      </c>
      <c r="W4" s="26">
        <f>SUM(C4:V4)</f>
        <v>190</v>
      </c>
    </row>
    <row r="5" ht="26" customHeight="1" spans="1:23">
      <c r="A5" s="10"/>
      <c r="B5" s="11" t="s">
        <v>50</v>
      </c>
      <c r="C5" s="12">
        <v>5</v>
      </c>
      <c r="D5" s="12">
        <v>5</v>
      </c>
      <c r="E5" s="12">
        <v>5</v>
      </c>
      <c r="F5" s="12">
        <v>1</v>
      </c>
      <c r="G5" s="12">
        <v>2</v>
      </c>
      <c r="H5" s="12">
        <v>5</v>
      </c>
      <c r="I5" s="12">
        <v>2</v>
      </c>
      <c r="J5" s="12">
        <v>5</v>
      </c>
      <c r="K5" s="19"/>
      <c r="L5" s="12">
        <v>1</v>
      </c>
      <c r="M5" s="19"/>
      <c r="N5" s="19"/>
      <c r="O5" s="12">
        <v>13</v>
      </c>
      <c r="P5" s="12">
        <v>1</v>
      </c>
      <c r="Q5" s="19"/>
      <c r="R5" s="12">
        <v>5</v>
      </c>
      <c r="S5" s="12">
        <v>1</v>
      </c>
      <c r="T5" s="12">
        <v>1</v>
      </c>
      <c r="U5" s="12">
        <v>2</v>
      </c>
      <c r="V5" s="27"/>
      <c r="W5" s="28">
        <f>SUM(C5:V5)</f>
        <v>54</v>
      </c>
    </row>
    <row r="6" spans="2:23"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29"/>
    </row>
    <row r="7" spans="2:31">
      <c r="B7" s="15" t="s">
        <v>26</v>
      </c>
      <c r="C7" s="16" t="s">
        <v>27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</row>
    <row r="8" spans="2:31">
      <c r="B8" s="17" t="s">
        <v>51</v>
      </c>
      <c r="C8" s="18" t="s">
        <v>28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20"/>
      <c r="Q8" s="18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</row>
    <row r="9" spans="2:31">
      <c r="B9" s="17" t="s">
        <v>52</v>
      </c>
      <c r="C9" s="18" t="s">
        <v>30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20"/>
      <c r="Q9" s="18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</row>
    <row r="10" spans="2:31">
      <c r="B10" s="17" t="s">
        <v>53</v>
      </c>
      <c r="C10" s="18" t="s">
        <v>32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20"/>
      <c r="Q10" s="18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</row>
    <row r="11" spans="2:31">
      <c r="B11" s="17" t="s">
        <v>54</v>
      </c>
      <c r="C11" s="18" t="s">
        <v>34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20"/>
      <c r="Q11" s="18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</row>
    <row r="12" spans="2:31">
      <c r="B12" s="17" t="s">
        <v>55</v>
      </c>
      <c r="C12" s="18" t="s">
        <v>36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20"/>
      <c r="Q12" s="18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</row>
    <row r="13" spans="2:31">
      <c r="B13" s="17" t="s">
        <v>56</v>
      </c>
      <c r="C13" s="18" t="s">
        <v>38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20"/>
      <c r="Q13" s="18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</row>
    <row r="14" spans="2:31">
      <c r="B14" s="17" t="s">
        <v>57</v>
      </c>
      <c r="C14" s="18" t="s">
        <v>40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20"/>
      <c r="Q14" s="18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</row>
    <row r="15" spans="2:31">
      <c r="B15" s="17" t="s">
        <v>58</v>
      </c>
      <c r="C15" s="18" t="s">
        <v>42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20"/>
      <c r="Q15" s="18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</row>
    <row r="16" spans="2:31">
      <c r="B16" s="17" t="s">
        <v>59</v>
      </c>
      <c r="C16" s="18" t="s">
        <v>60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20"/>
      <c r="Q16" s="18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</row>
    <row r="17" spans="2:31">
      <c r="B17" s="17" t="s">
        <v>61</v>
      </c>
      <c r="C17" s="18" t="s">
        <v>44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20"/>
      <c r="Q17" s="18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</row>
    <row r="18" spans="2:17">
      <c r="B18" s="17" t="s">
        <v>62</v>
      </c>
      <c r="C18" s="18" t="s">
        <v>63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</row>
    <row r="19" spans="2:17">
      <c r="B19" s="17" t="s">
        <v>64</v>
      </c>
      <c r="C19" s="18" t="s">
        <v>29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</row>
    <row r="20" spans="2:17">
      <c r="B20" s="17" t="s">
        <v>65</v>
      </c>
      <c r="C20" s="18" t="s">
        <v>31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</row>
    <row r="21" spans="2:17">
      <c r="B21" s="17" t="s">
        <v>66</v>
      </c>
      <c r="C21" s="18" t="s">
        <v>33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</row>
    <row r="22" spans="2:17">
      <c r="B22" s="17" t="s">
        <v>67</v>
      </c>
      <c r="C22" s="18" t="s">
        <v>35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</row>
    <row r="23" spans="2:17">
      <c r="B23" s="17" t="s">
        <v>68</v>
      </c>
      <c r="C23" s="18" t="s">
        <v>37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</row>
    <row r="24" spans="2:17">
      <c r="B24" s="17" t="s">
        <v>69</v>
      </c>
      <c r="C24" s="18" t="s">
        <v>39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2:17">
      <c r="B25" s="17" t="s">
        <v>70</v>
      </c>
      <c r="C25" s="18" t="s">
        <v>41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2:17">
      <c r="B26" s="17" t="s">
        <v>71</v>
      </c>
      <c r="C26" s="18" t="s">
        <v>43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2:17">
      <c r="B27" s="17" t="s">
        <v>72</v>
      </c>
      <c r="C27" s="18" t="s">
        <v>45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</row>
  </sheetData>
  <mergeCells count="23">
    <mergeCell ref="A2:B2"/>
    <mergeCell ref="C7:Q7"/>
    <mergeCell ref="C8:Q8"/>
    <mergeCell ref="C9:Q9"/>
    <mergeCell ref="C10:Q10"/>
    <mergeCell ref="C11:Q11"/>
    <mergeCell ref="C12:Q12"/>
    <mergeCell ref="C13:Q13"/>
    <mergeCell ref="C14:Q14"/>
    <mergeCell ref="C15:Q15"/>
    <mergeCell ref="C16:Q16"/>
    <mergeCell ref="C17:Q17"/>
    <mergeCell ref="C18:Q18"/>
    <mergeCell ref="C19:Q19"/>
    <mergeCell ref="C20:Q20"/>
    <mergeCell ref="C21:Q21"/>
    <mergeCell ref="C22:Q22"/>
    <mergeCell ref="C23:Q23"/>
    <mergeCell ref="C24:Q24"/>
    <mergeCell ref="C25:Q25"/>
    <mergeCell ref="C26:Q26"/>
    <mergeCell ref="C27:Q27"/>
    <mergeCell ref="A4:A5"/>
  </mergeCells>
  <pageMargins left="0" right="0" top="1" bottom="1" header="0.511805555555556" footer="0.511805555555556"/>
  <pageSetup paperSize="9" scale="85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ปัด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CHEERANAN_S</cp:lastModifiedBy>
  <dcterms:created xsi:type="dcterms:W3CDTF">2021-04-02T03:07:00Z</dcterms:created>
  <dcterms:modified xsi:type="dcterms:W3CDTF">2021-05-05T01:50:30Z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1054-10.8.2.6597</vt:lpwstr>
  </property>
</Properties>
</file>