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ab LLC\Desktop\maab_files\f12-13\lesson05\"/>
    </mc:Choice>
  </mc:AlternateContent>
  <xr:revisionPtr revIDLastSave="0" documentId="13_ncr:1_{E2AB05C8-62BD-48BB-9EA0-72CD7764EDD0}" xr6:coauthVersionLast="47" xr6:coauthVersionMax="47" xr10:uidLastSave="{00000000-0000-0000-0000-000000000000}"/>
  <bookViews>
    <workbookView xWindow="-96" yWindow="-96" windowWidth="23232" windowHeight="12432" activeTab="1" xr2:uid="{0444FBCA-6114-4A2E-BF40-7038E887B421}"/>
  </bookViews>
  <sheets>
    <sheet name="Sheet1" sheetId="1" r:id="rId1"/>
    <sheet name="Sheet2" sheetId="2" r:id="rId2"/>
  </sheets>
  <definedNames>
    <definedName name="_xlnm._FilterDatabase" localSheetId="0" hidden="1">Sheet1!$G$33:$O$53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C42" i="1"/>
  <c r="C43" i="1"/>
  <c r="C41" i="1"/>
  <c r="C40" i="1"/>
</calcChain>
</file>

<file path=xl/sharedStrings.xml><?xml version="1.0" encoding="utf-8"?>
<sst xmlns="http://schemas.openxmlformats.org/spreadsheetml/2006/main" count="24" uniqueCount="13">
  <si>
    <t>FactFinance</t>
  </si>
  <si>
    <t>TransactionID</t>
  </si>
  <si>
    <t>CustomerID</t>
  </si>
  <si>
    <t>AccountNumber</t>
  </si>
  <si>
    <t>TransactionDate</t>
  </si>
  <si>
    <t>BranchID</t>
  </si>
  <si>
    <t>TransactionAmount ($)</t>
  </si>
  <si>
    <t>DischargeRate (%)</t>
  </si>
  <si>
    <t>DischargeAmount($)</t>
  </si>
  <si>
    <t>EmployeeID</t>
  </si>
  <si>
    <t>Total Transaction Amount</t>
  </si>
  <si>
    <t>Fact Table</t>
  </si>
  <si>
    <t>Dimension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</si>
</sst>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7</xdr:row>
      <xdr:rowOff>83820</xdr:rowOff>
    </xdr:from>
    <xdr:to>
      <xdr:col>5</xdr:col>
      <xdr:colOff>320040</xdr:colOff>
      <xdr:row>7</xdr:row>
      <xdr:rowOff>83820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630CAD7-FF44-57DB-D272-8CD878A3CF1B}"/>
            </a:ext>
          </a:extLst>
        </xdr:cNvPr>
        <xdr:cNvCxnSpPr/>
      </xdr:nvCxnSpPr>
      <xdr:spPr>
        <a:xfrm>
          <a:off x="1813560" y="1432560"/>
          <a:ext cx="9448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68580</xdr:rowOff>
    </xdr:from>
    <xdr:to>
      <xdr:col>5</xdr:col>
      <xdr:colOff>335280</xdr:colOff>
      <xdr:row>8</xdr:row>
      <xdr:rowOff>68580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2219B2B-49F9-44CA-B127-693F33D3367D}"/>
            </a:ext>
          </a:extLst>
        </xdr:cNvPr>
        <xdr:cNvCxnSpPr/>
      </xdr:nvCxnSpPr>
      <xdr:spPr>
        <a:xfrm>
          <a:off x="1828800" y="1600200"/>
          <a:ext cx="9448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9</xdr:row>
      <xdr:rowOff>53340</xdr:rowOff>
    </xdr:from>
    <xdr:to>
      <xdr:col>5</xdr:col>
      <xdr:colOff>327660</xdr:colOff>
      <xdr:row>9</xdr:row>
      <xdr:rowOff>53340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2780CF5-8319-4C54-8E9F-C0F080B623FC}"/>
            </a:ext>
          </a:extLst>
        </xdr:cNvPr>
        <xdr:cNvCxnSpPr/>
      </xdr:nvCxnSpPr>
      <xdr:spPr>
        <a:xfrm>
          <a:off x="1821180" y="1767840"/>
          <a:ext cx="9448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83820</xdr:rowOff>
    </xdr:from>
    <xdr:to>
      <xdr:col>5</xdr:col>
      <xdr:colOff>335280</xdr:colOff>
      <xdr:row>10</xdr:row>
      <xdr:rowOff>83820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DA3235C-8FDD-4BA6-9074-29B21959AC5E}"/>
            </a:ext>
          </a:extLst>
        </xdr:cNvPr>
        <xdr:cNvCxnSpPr/>
      </xdr:nvCxnSpPr>
      <xdr:spPr>
        <a:xfrm>
          <a:off x="1828800" y="1981200"/>
          <a:ext cx="9448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11</xdr:row>
      <xdr:rowOff>99060</xdr:rowOff>
    </xdr:from>
    <xdr:to>
      <xdr:col>5</xdr:col>
      <xdr:colOff>327660</xdr:colOff>
      <xdr:row>11</xdr:row>
      <xdr:rowOff>99060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476F8AC-75E4-4DA0-9E28-BE10708A5DED}"/>
            </a:ext>
          </a:extLst>
        </xdr:cNvPr>
        <xdr:cNvCxnSpPr/>
      </xdr:nvCxnSpPr>
      <xdr:spPr>
        <a:xfrm>
          <a:off x="1821180" y="2179320"/>
          <a:ext cx="9448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12</xdr:row>
      <xdr:rowOff>99060</xdr:rowOff>
    </xdr:from>
    <xdr:to>
      <xdr:col>5</xdr:col>
      <xdr:colOff>327660</xdr:colOff>
      <xdr:row>12</xdr:row>
      <xdr:rowOff>99060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0E89F15-99A0-41E0-9BA4-A46DCB170EA7}"/>
            </a:ext>
          </a:extLst>
        </xdr:cNvPr>
        <xdr:cNvCxnSpPr/>
      </xdr:nvCxnSpPr>
      <xdr:spPr>
        <a:xfrm>
          <a:off x="1821180" y="2362200"/>
          <a:ext cx="9448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13</xdr:row>
      <xdr:rowOff>91440</xdr:rowOff>
    </xdr:from>
    <xdr:to>
      <xdr:col>5</xdr:col>
      <xdr:colOff>327660</xdr:colOff>
      <xdr:row>13</xdr:row>
      <xdr:rowOff>91440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A4A7FE9-7AD2-4589-A094-A0E10876311C}"/>
            </a:ext>
          </a:extLst>
        </xdr:cNvPr>
        <xdr:cNvCxnSpPr/>
      </xdr:nvCxnSpPr>
      <xdr:spPr>
        <a:xfrm>
          <a:off x="1821180" y="2537460"/>
          <a:ext cx="9448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594360</xdr:colOff>
      <xdr:row>14</xdr:row>
      <xdr:rowOff>83820</xdr:rowOff>
    </xdr:from>
    <xdr:to>
      <xdr:col>5</xdr:col>
      <xdr:colOff>320040</xdr:colOff>
      <xdr:row>14</xdr:row>
      <xdr:rowOff>83820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296FFB6-8091-44D3-9428-C64A7EEDA035}"/>
            </a:ext>
          </a:extLst>
        </xdr:cNvPr>
        <xdr:cNvCxnSpPr/>
      </xdr:nvCxnSpPr>
      <xdr:spPr>
        <a:xfrm>
          <a:off x="1813560" y="2712720"/>
          <a:ext cx="9448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289560</xdr:colOff>
      <xdr:row>33</xdr:row>
      <xdr:rowOff>7620</xdr:rowOff>
    </xdr:from>
    <xdr:to>
      <xdr:col>5</xdr:col>
      <xdr:colOff>556260</xdr:colOff>
      <xdr:row>37</xdr:row>
      <xdr:rowOff>175260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7B841EAC-1C0A-2937-A219-2D4F08DE06A8}"/>
            </a:ext>
          </a:extLst>
        </xdr:cNvPr>
        <xdr:cNvSpPr/>
      </xdr:nvSpPr>
      <xdr:spPr>
        <a:xfrm>
          <a:off x="2727960" y="6111240"/>
          <a:ext cx="266700" cy="899160"/>
        </a:xfrm>
        <a:prstGeom prst="leftBrace">
          <a:avLst>
            <a:gd name="adj1" fmla="val 8333"/>
            <a:gd name="adj2" fmla="val 54041"/>
          </a:avLst>
        </a:prstGeom>
        <a:solidFill>
          <a:srgbClr val="FFC000"/>
        </a:solidFill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285750</xdr:colOff>
      <xdr:row>38</xdr:row>
      <xdr:rowOff>7620</xdr:rowOff>
    </xdr:from>
    <xdr:to>
      <xdr:col>5</xdr:col>
      <xdr:colOff>548640</xdr:colOff>
      <xdr:row>42</xdr:row>
      <xdr:rowOff>175260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C0B3D613-FBCC-45A9-B9A1-5BD1A02D696F}"/>
            </a:ext>
          </a:extLst>
        </xdr:cNvPr>
        <xdr:cNvSpPr/>
      </xdr:nvSpPr>
      <xdr:spPr>
        <a:xfrm>
          <a:off x="2724150" y="7025640"/>
          <a:ext cx="262890" cy="899160"/>
        </a:xfrm>
        <a:prstGeom prst="leftBrace">
          <a:avLst>
            <a:gd name="adj1" fmla="val 8333"/>
            <a:gd name="adj2" fmla="val 54041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281940</xdr:colOff>
      <xdr:row>43</xdr:row>
      <xdr:rowOff>0</xdr:rowOff>
    </xdr:from>
    <xdr:to>
      <xdr:col>5</xdr:col>
      <xdr:colOff>548640</xdr:colOff>
      <xdr:row>47</xdr:row>
      <xdr:rowOff>7620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B52CB484-27F2-4DA9-9B00-435215B0D6B8}"/>
            </a:ext>
          </a:extLst>
        </xdr:cNvPr>
        <xdr:cNvSpPr/>
      </xdr:nvSpPr>
      <xdr:spPr>
        <a:xfrm>
          <a:off x="2720340" y="7932420"/>
          <a:ext cx="266700" cy="739140"/>
        </a:xfrm>
        <a:prstGeom prst="leftBrace">
          <a:avLst>
            <a:gd name="adj1" fmla="val 8333"/>
            <a:gd name="adj2" fmla="val 54041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274320</xdr:colOff>
      <xdr:row>46</xdr:row>
      <xdr:rowOff>175260</xdr:rowOff>
    </xdr:from>
    <xdr:to>
      <xdr:col>5</xdr:col>
      <xdr:colOff>556260</xdr:colOff>
      <xdr:row>53</xdr:row>
      <xdr:rowOff>0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74F6E5B6-54E1-497E-AF10-6F9B7BF485FC}"/>
            </a:ext>
          </a:extLst>
        </xdr:cNvPr>
        <xdr:cNvSpPr/>
      </xdr:nvSpPr>
      <xdr:spPr>
        <a:xfrm>
          <a:off x="2712720" y="8656320"/>
          <a:ext cx="281940" cy="1104900"/>
        </a:xfrm>
        <a:prstGeom prst="leftBrace">
          <a:avLst>
            <a:gd name="adj1" fmla="val 8333"/>
            <a:gd name="adj2" fmla="val 54041"/>
          </a:avLst>
        </a:prstGeom>
        <a:solidFill>
          <a:srgbClr val="C00000"/>
        </a:solidFill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oneCellAnchor>
    <xdr:from>
      <xdr:col>4</xdr:col>
      <xdr:colOff>224790</xdr:colOff>
      <xdr:row>34</xdr:row>
      <xdr:rowOff>152400</xdr:rowOff>
    </xdr:from>
    <xdr:ext cx="655320" cy="31242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F05927C-460E-878F-AB54-5E788414F624}"/>
            </a:ext>
          </a:extLst>
        </xdr:cNvPr>
        <xdr:cNvSpPr txBox="1"/>
      </xdr:nvSpPr>
      <xdr:spPr>
        <a:xfrm>
          <a:off x="2053590" y="6438900"/>
          <a:ext cx="655320" cy="31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="1"/>
            <a:t>Sum</a:t>
          </a:r>
        </a:p>
      </xdr:txBody>
    </xdr:sp>
    <xdr:clientData/>
  </xdr:oneCellAnchor>
  <xdr:oneCellAnchor>
    <xdr:from>
      <xdr:col>4</xdr:col>
      <xdr:colOff>224790</xdr:colOff>
      <xdr:row>39</xdr:row>
      <xdr:rowOff>106680</xdr:rowOff>
    </xdr:from>
    <xdr:ext cx="655320" cy="31242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82A0211-79F4-4F04-BA78-31A5C493D5D3}"/>
            </a:ext>
          </a:extLst>
        </xdr:cNvPr>
        <xdr:cNvSpPr txBox="1"/>
      </xdr:nvSpPr>
      <xdr:spPr>
        <a:xfrm>
          <a:off x="2053590" y="7307580"/>
          <a:ext cx="655320" cy="31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="1"/>
            <a:t>Sum</a:t>
          </a:r>
        </a:p>
      </xdr:txBody>
    </xdr:sp>
    <xdr:clientData/>
  </xdr:oneCellAnchor>
  <xdr:oneCellAnchor>
    <xdr:from>
      <xdr:col>4</xdr:col>
      <xdr:colOff>224790</xdr:colOff>
      <xdr:row>43</xdr:row>
      <xdr:rowOff>160020</xdr:rowOff>
    </xdr:from>
    <xdr:ext cx="655320" cy="31242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EDDD03F-D657-48F5-BB98-2D0AA20EA8DF}"/>
            </a:ext>
          </a:extLst>
        </xdr:cNvPr>
        <xdr:cNvSpPr txBox="1"/>
      </xdr:nvSpPr>
      <xdr:spPr>
        <a:xfrm>
          <a:off x="2053590" y="8092440"/>
          <a:ext cx="655320" cy="31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="1"/>
            <a:t>Sum</a:t>
          </a:r>
        </a:p>
      </xdr:txBody>
    </xdr:sp>
    <xdr:clientData/>
  </xdr:oneCellAnchor>
  <xdr:oneCellAnchor>
    <xdr:from>
      <xdr:col>4</xdr:col>
      <xdr:colOff>224790</xdr:colOff>
      <xdr:row>49</xdr:row>
      <xdr:rowOff>22860</xdr:rowOff>
    </xdr:from>
    <xdr:ext cx="655320" cy="31242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9DB4C01-A7FF-4AA7-8E13-3522AAF792D7}"/>
            </a:ext>
          </a:extLst>
        </xdr:cNvPr>
        <xdr:cNvSpPr txBox="1"/>
      </xdr:nvSpPr>
      <xdr:spPr>
        <a:xfrm>
          <a:off x="2053590" y="9052560"/>
          <a:ext cx="655320" cy="31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="1"/>
            <a:t>Sum</a:t>
          </a:r>
        </a:p>
      </xdr:txBody>
    </xdr:sp>
    <xdr:clientData/>
  </xdr:oneCellAnchor>
  <xdr:twoCellAnchor>
    <xdr:from>
      <xdr:col>2</xdr:col>
      <xdr:colOff>660400</xdr:colOff>
      <xdr:row>9</xdr:row>
      <xdr:rowOff>75956</xdr:rowOff>
    </xdr:from>
    <xdr:to>
      <xdr:col>3</xdr:col>
      <xdr:colOff>114808</xdr:colOff>
      <xdr:row>12</xdr:row>
      <xdr:rowOff>1788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C4D67E7E-9337-3E7F-2426-CB4D87802355}"/>
            </a:ext>
          </a:extLst>
        </xdr:cNvPr>
        <xdr:cNvSpPr/>
      </xdr:nvSpPr>
      <xdr:spPr>
        <a:xfrm>
          <a:off x="2048933" y="1820089"/>
          <a:ext cx="978408" cy="48463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448734</xdr:colOff>
      <xdr:row>9</xdr:row>
      <xdr:rowOff>131234</xdr:rowOff>
    </xdr:from>
    <xdr:ext cx="1507066" cy="37407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1ED7942-5DB1-4484-3E51-0BA627976ABA}"/>
            </a:ext>
          </a:extLst>
        </xdr:cNvPr>
        <xdr:cNvSpPr txBox="1"/>
      </xdr:nvSpPr>
      <xdr:spPr>
        <a:xfrm>
          <a:off x="448734" y="1875367"/>
          <a:ext cx="1507066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chemeClr val="accent1">
                  <a:lumMod val="75000"/>
                </a:schemeClr>
              </a:solidFill>
            </a:rPr>
            <a:t>Row Context</a:t>
          </a:r>
        </a:p>
      </xdr:txBody>
    </xdr:sp>
    <xdr:clientData/>
  </xdr:oneCellAnchor>
  <xdr:twoCellAnchor>
    <xdr:from>
      <xdr:col>2</xdr:col>
      <xdr:colOff>84667</xdr:colOff>
      <xdr:row>32</xdr:row>
      <xdr:rowOff>25400</xdr:rowOff>
    </xdr:from>
    <xdr:to>
      <xdr:col>2</xdr:col>
      <xdr:colOff>569299</xdr:colOff>
      <xdr:row>37</xdr:row>
      <xdr:rowOff>72475</xdr:rowOff>
    </xdr:to>
    <xdr:sp macro="" textlink="">
      <xdr:nvSpPr>
        <xdr:cNvPr id="24" name="Arrow: Down 23">
          <a:extLst>
            <a:ext uri="{FF2B5EF4-FFF2-40B4-BE49-F238E27FC236}">
              <a16:creationId xmlns:a16="http://schemas.microsoft.com/office/drawing/2014/main" id="{A6AFF2C6-3433-A170-D58B-F38C64B14BC0}"/>
            </a:ext>
          </a:extLst>
        </xdr:cNvPr>
        <xdr:cNvSpPr/>
      </xdr:nvSpPr>
      <xdr:spPr>
        <a:xfrm>
          <a:off x="1473200" y="6053667"/>
          <a:ext cx="484632" cy="978408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397934</xdr:colOff>
      <xdr:row>29</xdr:row>
      <xdr:rowOff>33866</xdr:rowOff>
    </xdr:from>
    <xdr:ext cx="1591734" cy="37407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F6B53FD-8FA6-7109-72A2-A9F0A8928B29}"/>
            </a:ext>
          </a:extLst>
        </xdr:cNvPr>
        <xdr:cNvSpPr txBox="1"/>
      </xdr:nvSpPr>
      <xdr:spPr>
        <a:xfrm>
          <a:off x="1007534" y="5503333"/>
          <a:ext cx="1591734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chemeClr val="accent1">
                  <a:lumMod val="75000"/>
                </a:schemeClr>
              </a:solidFill>
            </a:rPr>
            <a:t>Filter Context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476250</xdr:colOff>
      <xdr:row>6</xdr:row>
      <xdr:rowOff>104774</xdr:rowOff>
    </xdr:from>
    <xdr:ext cx="3188969" cy="19202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CB55B6-3367-1C3C-4A74-0CF17B2B446E}"/>
            </a:ext>
          </a:extLst>
        </xdr:cNvPr>
        <xdr:cNvSpPr txBox="1"/>
      </xdr:nvSpPr>
      <xdr:spPr>
        <a:xfrm>
          <a:off x="7181850" y="1190624"/>
          <a:ext cx="3188969" cy="19202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000" b="1"/>
            <a:t>=-- factual data</a:t>
          </a:r>
        </a:p>
        <a:p>
          <a:pPr algn="ctr"/>
          <a:r>
            <a:rPr lang="en-US" sz="2000" b="1"/>
            <a:t>-- foreign key</a:t>
          </a:r>
        </a:p>
        <a:p>
          <a:pPr algn="ctr"/>
          <a:r>
            <a:rPr lang="en-US" sz="2000" b="1"/>
            <a:t>-- duplicate data</a:t>
          </a:r>
        </a:p>
        <a:p>
          <a:pPr algn="ctr"/>
          <a:r>
            <a:rPr lang="en-US" sz="2000" b="1"/>
            <a:t>--small number of culmns</a:t>
          </a:r>
        </a:p>
        <a:p>
          <a:pPr algn="ctr"/>
          <a:r>
            <a:rPr lang="en-US" sz="2000" b="1"/>
            <a:t>-- large number of rows</a:t>
          </a:r>
        </a:p>
      </xdr:txBody>
    </xdr:sp>
    <xdr:clientData/>
  </xdr:oneCellAnchor>
  <xdr:oneCellAnchor>
    <xdr:from>
      <xdr:col>12</xdr:col>
      <xdr:colOff>457200</xdr:colOff>
      <xdr:row>25</xdr:row>
      <xdr:rowOff>53340</xdr:rowOff>
    </xdr:from>
    <xdr:ext cx="3276599" cy="18300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E8545C-6F94-2ECB-6D15-A9EF1481F637}"/>
            </a:ext>
          </a:extLst>
        </xdr:cNvPr>
        <xdr:cNvSpPr txBox="1"/>
      </xdr:nvSpPr>
      <xdr:spPr>
        <a:xfrm flipH="1">
          <a:off x="7772400" y="4577715"/>
          <a:ext cx="3276599" cy="1830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=-- descriptive</a:t>
          </a:r>
          <a:r>
            <a:rPr lang="en-US" sz="2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</a:t>
          </a:r>
          <a:endParaRPr lang="en-US" sz="2000" b="1">
            <a:effectLst/>
          </a:endParaRPr>
        </a:p>
        <a:p>
          <a:r>
            <a:rPr lang="en-US" sz="2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 primary</a:t>
          </a:r>
          <a:r>
            <a:rPr lang="en-US" sz="2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key</a:t>
          </a:r>
          <a:endParaRPr lang="en-US" sz="2000" b="1">
            <a:effectLst/>
          </a:endParaRPr>
        </a:p>
        <a:p>
          <a:r>
            <a:rPr lang="en-US" sz="2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--not  duplicate data</a:t>
          </a:r>
          <a:endParaRPr lang="en-US" sz="2000" b="1">
            <a:effectLst/>
          </a:endParaRPr>
        </a:p>
        <a:p>
          <a:r>
            <a:rPr lang="en-US" sz="2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--large number of culmns</a:t>
          </a:r>
          <a:endParaRPr lang="en-US" sz="2000" b="1">
            <a:effectLst/>
          </a:endParaRPr>
        </a:p>
        <a:p>
          <a:r>
            <a:rPr lang="en-US" sz="2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 small number of rows</a:t>
          </a:r>
          <a:endParaRPr lang="en-US" sz="2000" b="1">
            <a:effectLst/>
          </a:endParaRPr>
        </a:p>
        <a:p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108E-7F0C-4FE2-882C-F47270C5C4E6}">
  <dimension ref="B5:O53"/>
  <sheetViews>
    <sheetView zoomScale="90" zoomScaleNormal="90" workbookViewId="0">
      <selection activeCell="P14" sqref="P14"/>
    </sheetView>
  </sheetViews>
  <sheetFormatPr defaultRowHeight="14.4" x14ac:dyDescent="0.3"/>
  <cols>
    <col min="2" max="2" width="11.33203125" customWidth="1"/>
    <col min="3" max="3" width="22.21875" customWidth="1"/>
    <col min="7" max="7" width="13.33203125" customWidth="1"/>
    <col min="8" max="8" width="13.5546875" customWidth="1"/>
    <col min="9" max="9" width="14.6640625" customWidth="1"/>
    <col min="10" max="10" width="20" customWidth="1"/>
    <col min="11" max="11" width="15.6640625" customWidth="1"/>
    <col min="12" max="12" width="11" customWidth="1"/>
    <col min="13" max="13" width="17.6640625" customWidth="1"/>
    <col min="14" max="14" width="17.88671875" customWidth="1"/>
    <col min="15" max="15" width="15.21875" customWidth="1"/>
  </cols>
  <sheetData>
    <row r="5" spans="7:15" x14ac:dyDescent="0.3">
      <c r="G5" s="14" t="s">
        <v>0</v>
      </c>
      <c r="H5" s="15"/>
      <c r="I5" s="15"/>
      <c r="J5" s="15"/>
      <c r="K5" s="15"/>
      <c r="L5" s="15"/>
      <c r="M5" s="15"/>
      <c r="N5" s="15"/>
      <c r="O5" s="15"/>
    </row>
    <row r="6" spans="7:15" x14ac:dyDescent="0.3">
      <c r="G6" s="15"/>
      <c r="H6" s="15"/>
      <c r="I6" s="15"/>
      <c r="J6" s="15"/>
      <c r="K6" s="15"/>
      <c r="L6" s="15"/>
      <c r="M6" s="15"/>
      <c r="N6" s="15"/>
      <c r="O6" s="15"/>
    </row>
    <row r="7" spans="7:15" ht="19.8" customHeight="1" x14ac:dyDescent="0.3">
      <c r="G7" s="3" t="s">
        <v>1</v>
      </c>
      <c r="H7" s="3" t="s">
        <v>2</v>
      </c>
      <c r="I7" s="3" t="s">
        <v>3</v>
      </c>
      <c r="J7" s="3" t="s">
        <v>6</v>
      </c>
      <c r="K7" s="3" t="s">
        <v>4</v>
      </c>
      <c r="L7" s="3" t="s">
        <v>5</v>
      </c>
      <c r="M7" s="3" t="s">
        <v>7</v>
      </c>
      <c r="N7" s="3" t="s">
        <v>8</v>
      </c>
      <c r="O7" s="3" t="s">
        <v>9</v>
      </c>
    </row>
    <row r="8" spans="7:15" x14ac:dyDescent="0.3">
      <c r="G8" s="1">
        <v>10001</v>
      </c>
      <c r="H8" s="1">
        <v>50001</v>
      </c>
      <c r="I8" s="1">
        <v>20001</v>
      </c>
      <c r="J8" s="5">
        <v>378.89</v>
      </c>
      <c r="K8" s="2">
        <v>45726</v>
      </c>
      <c r="L8" s="1">
        <v>1</v>
      </c>
      <c r="M8" s="5">
        <v>5</v>
      </c>
      <c r="N8" s="5">
        <f>J8 + J8*0.05</f>
        <v>397.83449999999999</v>
      </c>
      <c r="O8" s="1">
        <v>60001</v>
      </c>
    </row>
    <row r="9" spans="7:15" x14ac:dyDescent="0.3">
      <c r="G9" s="1">
        <v>10002</v>
      </c>
      <c r="H9" s="1">
        <v>50002</v>
      </c>
      <c r="I9" s="1">
        <v>20002</v>
      </c>
      <c r="J9" s="6">
        <v>423.56</v>
      </c>
      <c r="K9" s="2">
        <v>45726</v>
      </c>
      <c r="L9" s="1">
        <v>1</v>
      </c>
      <c r="M9" s="6">
        <v>5</v>
      </c>
      <c r="N9" s="6"/>
      <c r="O9" s="1">
        <v>60002</v>
      </c>
    </row>
    <row r="10" spans="7:15" x14ac:dyDescent="0.3">
      <c r="G10" s="1">
        <v>10003</v>
      </c>
      <c r="H10" s="1">
        <v>50003</v>
      </c>
      <c r="I10" s="1">
        <v>20003</v>
      </c>
      <c r="J10" s="4">
        <v>756.45</v>
      </c>
      <c r="K10" s="2">
        <v>45726</v>
      </c>
      <c r="L10" s="1">
        <v>2</v>
      </c>
      <c r="M10" s="4">
        <v>5</v>
      </c>
      <c r="N10" s="4"/>
      <c r="O10" s="1">
        <v>60003</v>
      </c>
    </row>
    <row r="11" spans="7:15" x14ac:dyDescent="0.3">
      <c r="G11" s="1">
        <v>10004</v>
      </c>
      <c r="H11" s="1">
        <v>50004</v>
      </c>
      <c r="I11" s="1">
        <v>20004</v>
      </c>
      <c r="J11" s="7">
        <v>789.32</v>
      </c>
      <c r="K11" s="2">
        <v>45726</v>
      </c>
      <c r="L11" s="1">
        <v>3</v>
      </c>
      <c r="M11" s="7">
        <v>5</v>
      </c>
      <c r="N11" s="7"/>
      <c r="O11" s="1">
        <v>60004</v>
      </c>
    </row>
    <row r="12" spans="7:15" x14ac:dyDescent="0.3">
      <c r="G12" s="1">
        <v>10005</v>
      </c>
      <c r="H12" s="1">
        <v>50005</v>
      </c>
      <c r="I12" s="1">
        <v>20005</v>
      </c>
      <c r="J12" s="10">
        <v>576.45000000000005</v>
      </c>
      <c r="K12" s="2">
        <v>45726</v>
      </c>
      <c r="L12" s="1">
        <v>4</v>
      </c>
      <c r="M12" s="10">
        <v>5</v>
      </c>
      <c r="N12" s="10"/>
      <c r="O12" s="1">
        <v>60005</v>
      </c>
    </row>
    <row r="13" spans="7:15" x14ac:dyDescent="0.3">
      <c r="G13" s="1">
        <v>10006</v>
      </c>
      <c r="H13" s="1">
        <v>50006</v>
      </c>
      <c r="I13" s="1">
        <v>20006</v>
      </c>
      <c r="J13" s="8">
        <v>489.53</v>
      </c>
      <c r="K13" s="2">
        <v>45727</v>
      </c>
      <c r="L13" s="1">
        <v>1</v>
      </c>
      <c r="M13" s="8">
        <v>5</v>
      </c>
      <c r="N13" s="8"/>
      <c r="O13" s="1">
        <v>60003</v>
      </c>
    </row>
    <row r="14" spans="7:15" x14ac:dyDescent="0.3">
      <c r="G14" s="1">
        <v>10007</v>
      </c>
      <c r="H14" s="1">
        <v>50007</v>
      </c>
      <c r="I14" s="1">
        <v>20007</v>
      </c>
      <c r="J14" s="11">
        <v>1000.25</v>
      </c>
      <c r="K14" s="2">
        <v>45727</v>
      </c>
      <c r="L14" s="1">
        <v>2</v>
      </c>
      <c r="M14" s="11">
        <v>5</v>
      </c>
      <c r="N14" s="11"/>
      <c r="O14" s="1">
        <v>60002</v>
      </c>
    </row>
    <row r="15" spans="7:15" x14ac:dyDescent="0.3">
      <c r="G15" s="1">
        <v>10008</v>
      </c>
      <c r="H15" s="1">
        <v>50008</v>
      </c>
      <c r="I15" s="1">
        <v>20008</v>
      </c>
      <c r="J15" s="9">
        <v>4562.5600000000004</v>
      </c>
      <c r="K15" s="2">
        <v>45727</v>
      </c>
      <c r="L15" s="1">
        <v>2</v>
      </c>
      <c r="M15" s="9">
        <v>5</v>
      </c>
      <c r="N15" s="9"/>
      <c r="O15" s="1">
        <v>60001</v>
      </c>
    </row>
    <row r="16" spans="7:15" x14ac:dyDescent="0.3">
      <c r="G16" s="1">
        <v>10009</v>
      </c>
      <c r="H16" s="1">
        <v>50009</v>
      </c>
      <c r="I16" s="1">
        <v>20009</v>
      </c>
      <c r="J16" s="4">
        <v>478.56200000000001</v>
      </c>
      <c r="K16" s="2">
        <v>45727</v>
      </c>
      <c r="L16" s="1">
        <v>3</v>
      </c>
      <c r="M16" s="4">
        <v>5</v>
      </c>
      <c r="N16" s="1"/>
      <c r="O16" s="1">
        <v>60004</v>
      </c>
    </row>
    <row r="17" spans="7:15" x14ac:dyDescent="0.3">
      <c r="G17" s="1">
        <v>10010</v>
      </c>
      <c r="H17" s="1">
        <v>50010</v>
      </c>
      <c r="I17" s="1">
        <v>20010</v>
      </c>
      <c r="J17" s="4">
        <v>756.45</v>
      </c>
      <c r="K17" s="2">
        <v>45727</v>
      </c>
      <c r="L17" s="1">
        <v>4</v>
      </c>
      <c r="M17" s="4">
        <v>5</v>
      </c>
      <c r="N17" s="1"/>
      <c r="O17" s="1">
        <v>60005</v>
      </c>
    </row>
    <row r="18" spans="7:15" x14ac:dyDescent="0.3">
      <c r="G18" s="1">
        <v>10011</v>
      </c>
      <c r="H18" s="1">
        <v>50011</v>
      </c>
      <c r="I18" s="1">
        <v>20011</v>
      </c>
      <c r="J18" s="4">
        <v>789.32</v>
      </c>
      <c r="K18" s="2">
        <v>45727</v>
      </c>
      <c r="L18" s="1">
        <v>4</v>
      </c>
      <c r="M18" s="4">
        <v>5</v>
      </c>
      <c r="N18" s="1"/>
      <c r="O18" s="1">
        <v>60002</v>
      </c>
    </row>
    <row r="19" spans="7:15" x14ac:dyDescent="0.3">
      <c r="G19" s="1">
        <v>10012</v>
      </c>
      <c r="H19" s="1">
        <v>50012</v>
      </c>
      <c r="I19" s="1">
        <v>20012</v>
      </c>
      <c r="J19" s="4">
        <v>576.45000000000005</v>
      </c>
      <c r="K19" s="2">
        <v>45728</v>
      </c>
      <c r="L19" s="1">
        <v>3</v>
      </c>
      <c r="M19" s="4">
        <v>5</v>
      </c>
      <c r="N19" s="1"/>
      <c r="O19" s="1">
        <v>60005</v>
      </c>
    </row>
    <row r="20" spans="7:15" x14ac:dyDescent="0.3">
      <c r="G20" s="1">
        <v>10013</v>
      </c>
      <c r="H20" s="1">
        <v>50013</v>
      </c>
      <c r="I20" s="1">
        <v>20013</v>
      </c>
      <c r="J20" s="4">
        <v>489.53</v>
      </c>
      <c r="K20" s="2">
        <v>45728</v>
      </c>
      <c r="L20" s="1">
        <v>2</v>
      </c>
      <c r="M20" s="4">
        <v>5</v>
      </c>
      <c r="N20" s="1"/>
      <c r="O20" s="1">
        <v>60003</v>
      </c>
    </row>
    <row r="21" spans="7:15" x14ac:dyDescent="0.3">
      <c r="G21" s="1">
        <v>10014</v>
      </c>
      <c r="H21" s="1">
        <v>50014</v>
      </c>
      <c r="I21" s="1">
        <v>20014</v>
      </c>
      <c r="J21" s="4">
        <v>1000.25</v>
      </c>
      <c r="K21" s="2">
        <v>45728</v>
      </c>
      <c r="L21" s="1">
        <v>4</v>
      </c>
      <c r="M21" s="4">
        <v>5</v>
      </c>
      <c r="N21" s="1"/>
      <c r="O21" s="1">
        <v>60001</v>
      </c>
    </row>
    <row r="22" spans="7:15" x14ac:dyDescent="0.3">
      <c r="G22" s="1">
        <v>10015</v>
      </c>
      <c r="H22" s="1">
        <v>50015</v>
      </c>
      <c r="I22" s="1">
        <v>20015</v>
      </c>
      <c r="J22" s="4">
        <v>378.89</v>
      </c>
      <c r="K22" s="2">
        <v>45728</v>
      </c>
      <c r="L22" s="1">
        <v>1</v>
      </c>
      <c r="M22" s="4">
        <v>5</v>
      </c>
      <c r="N22" s="1"/>
      <c r="O22" s="1">
        <v>60002</v>
      </c>
    </row>
    <row r="23" spans="7:15" x14ac:dyDescent="0.3">
      <c r="G23" s="1">
        <v>10016</v>
      </c>
      <c r="H23" s="1">
        <v>50016</v>
      </c>
      <c r="I23" s="1">
        <v>20016</v>
      </c>
      <c r="J23" s="4">
        <v>423.56</v>
      </c>
      <c r="K23" s="2">
        <v>45728</v>
      </c>
      <c r="L23" s="1">
        <v>4</v>
      </c>
      <c r="M23" s="4">
        <v>5</v>
      </c>
      <c r="N23" s="1"/>
      <c r="O23" s="1">
        <v>60003</v>
      </c>
    </row>
    <row r="24" spans="7:15" x14ac:dyDescent="0.3">
      <c r="G24" s="1">
        <v>10017</v>
      </c>
      <c r="H24" s="1">
        <v>50017</v>
      </c>
      <c r="I24" s="1">
        <v>20017</v>
      </c>
      <c r="J24" s="4">
        <v>576.45000000000005</v>
      </c>
      <c r="K24" s="2">
        <v>45729</v>
      </c>
      <c r="L24" s="1">
        <v>2</v>
      </c>
      <c r="M24" s="4">
        <v>5</v>
      </c>
      <c r="N24" s="1"/>
      <c r="O24" s="1">
        <v>60005</v>
      </c>
    </row>
    <row r="25" spans="7:15" x14ac:dyDescent="0.3">
      <c r="G25" s="1">
        <v>10018</v>
      </c>
      <c r="H25" s="1">
        <v>50018</v>
      </c>
      <c r="I25" s="1">
        <v>20018</v>
      </c>
      <c r="J25" s="4">
        <v>489.53</v>
      </c>
      <c r="K25" s="2">
        <v>45729</v>
      </c>
      <c r="L25" s="1">
        <v>3</v>
      </c>
      <c r="M25" s="4">
        <v>5</v>
      </c>
      <c r="N25" s="1"/>
      <c r="O25" s="1">
        <v>60002</v>
      </c>
    </row>
    <row r="26" spans="7:15" x14ac:dyDescent="0.3">
      <c r="G26" s="1">
        <v>10019</v>
      </c>
      <c r="H26" s="1">
        <v>50019</v>
      </c>
      <c r="I26" s="1">
        <v>20019</v>
      </c>
      <c r="J26" s="4">
        <v>1000.25</v>
      </c>
      <c r="K26" s="2">
        <v>45729</v>
      </c>
      <c r="L26" s="1">
        <v>4</v>
      </c>
      <c r="M26" s="4">
        <v>5</v>
      </c>
      <c r="N26" s="1"/>
      <c r="O26" s="1">
        <v>60005</v>
      </c>
    </row>
    <row r="27" spans="7:15" x14ac:dyDescent="0.3">
      <c r="G27" s="1">
        <v>10020</v>
      </c>
      <c r="H27" s="1">
        <v>50020</v>
      </c>
      <c r="I27" s="1">
        <v>20020</v>
      </c>
      <c r="J27" s="4">
        <v>4562.5600000000004</v>
      </c>
      <c r="K27" s="2">
        <v>45729</v>
      </c>
      <c r="L27" s="1">
        <v>1</v>
      </c>
      <c r="M27" s="4">
        <v>5</v>
      </c>
      <c r="N27" s="1"/>
      <c r="O27" s="1">
        <v>60003</v>
      </c>
    </row>
    <row r="31" spans="7:15" x14ac:dyDescent="0.3">
      <c r="G31" s="14" t="s">
        <v>0</v>
      </c>
      <c r="H31" s="15"/>
      <c r="I31" s="15"/>
      <c r="J31" s="15"/>
      <c r="K31" s="15"/>
      <c r="L31" s="15"/>
      <c r="M31" s="15"/>
      <c r="N31" s="15"/>
      <c r="O31" s="15"/>
    </row>
    <row r="32" spans="7:15" x14ac:dyDescent="0.3">
      <c r="G32" s="15"/>
      <c r="H32" s="15"/>
      <c r="I32" s="15"/>
      <c r="J32" s="15"/>
      <c r="K32" s="15"/>
      <c r="L32" s="15"/>
      <c r="M32" s="15"/>
      <c r="N32" s="15"/>
      <c r="O32" s="15"/>
    </row>
    <row r="33" spans="2:15" x14ac:dyDescent="0.3">
      <c r="G33" s="3" t="s">
        <v>1</v>
      </c>
      <c r="H33" s="3" t="s">
        <v>2</v>
      </c>
      <c r="I33" s="3" t="s">
        <v>3</v>
      </c>
      <c r="J33" s="3" t="s">
        <v>6</v>
      </c>
      <c r="K33" s="3" t="s">
        <v>4</v>
      </c>
      <c r="L33" s="3" t="s">
        <v>5</v>
      </c>
      <c r="M33" s="3" t="s">
        <v>7</v>
      </c>
      <c r="N33" s="3" t="s">
        <v>8</v>
      </c>
      <c r="O33" s="3" t="s">
        <v>9</v>
      </c>
    </row>
    <row r="34" spans="2:15" x14ac:dyDescent="0.3">
      <c r="G34" s="1">
        <v>10001</v>
      </c>
      <c r="H34" s="1">
        <v>50001</v>
      </c>
      <c r="I34" s="1">
        <v>20001</v>
      </c>
      <c r="J34" s="8">
        <v>378.89</v>
      </c>
      <c r="K34" s="2">
        <v>45726</v>
      </c>
      <c r="L34" s="8">
        <v>1</v>
      </c>
      <c r="M34" s="1">
        <v>5</v>
      </c>
      <c r="N34" s="1"/>
      <c r="O34" s="1">
        <v>60001</v>
      </c>
    </row>
    <row r="35" spans="2:15" x14ac:dyDescent="0.3">
      <c r="G35" s="1">
        <v>10002</v>
      </c>
      <c r="H35" s="1">
        <v>50002</v>
      </c>
      <c r="I35" s="1">
        <v>20002</v>
      </c>
      <c r="J35" s="8">
        <v>423.56</v>
      </c>
      <c r="K35" s="2">
        <v>45726</v>
      </c>
      <c r="L35" s="8">
        <v>1</v>
      </c>
      <c r="M35" s="1">
        <v>5</v>
      </c>
      <c r="N35" s="1"/>
      <c r="O35" s="1">
        <v>60002</v>
      </c>
    </row>
    <row r="36" spans="2:15" x14ac:dyDescent="0.3">
      <c r="G36" s="1">
        <v>10006</v>
      </c>
      <c r="H36" s="1">
        <v>50006</v>
      </c>
      <c r="I36" s="1">
        <v>20006</v>
      </c>
      <c r="J36" s="8">
        <v>489.53</v>
      </c>
      <c r="K36" s="2">
        <v>45727</v>
      </c>
      <c r="L36" s="8">
        <v>1</v>
      </c>
      <c r="M36" s="1">
        <v>5</v>
      </c>
      <c r="N36" s="1"/>
      <c r="O36" s="1">
        <v>60003</v>
      </c>
    </row>
    <row r="37" spans="2:15" x14ac:dyDescent="0.3">
      <c r="G37" s="1">
        <v>10015</v>
      </c>
      <c r="H37" s="1">
        <v>50015</v>
      </c>
      <c r="I37" s="1">
        <v>20015</v>
      </c>
      <c r="J37" s="8">
        <v>378.89</v>
      </c>
      <c r="K37" s="2">
        <v>45728</v>
      </c>
      <c r="L37" s="8">
        <v>1</v>
      </c>
      <c r="M37" s="1">
        <v>5</v>
      </c>
      <c r="N37" s="1"/>
      <c r="O37" s="1">
        <v>60002</v>
      </c>
    </row>
    <row r="38" spans="2:15" x14ac:dyDescent="0.3">
      <c r="G38" s="1">
        <v>10020</v>
      </c>
      <c r="H38" s="1">
        <v>50020</v>
      </c>
      <c r="I38" s="1">
        <v>20020</v>
      </c>
      <c r="J38" s="8">
        <v>4562.5600000000004</v>
      </c>
      <c r="K38" s="2">
        <v>45729</v>
      </c>
      <c r="L38" s="8">
        <v>1</v>
      </c>
      <c r="M38" s="1">
        <v>5</v>
      </c>
      <c r="N38" s="1"/>
      <c r="O38" s="1">
        <v>60003</v>
      </c>
    </row>
    <row r="39" spans="2:15" x14ac:dyDescent="0.3">
      <c r="B39" s="3" t="s">
        <v>5</v>
      </c>
      <c r="C39" s="3" t="s">
        <v>10</v>
      </c>
      <c r="G39" s="1">
        <v>10003</v>
      </c>
      <c r="H39" s="1">
        <v>50003</v>
      </c>
      <c r="I39" s="1">
        <v>20003</v>
      </c>
      <c r="J39" s="12">
        <v>756.45</v>
      </c>
      <c r="K39" s="2">
        <v>45726</v>
      </c>
      <c r="L39" s="12">
        <v>2</v>
      </c>
      <c r="M39" s="1">
        <v>5</v>
      </c>
      <c r="N39" s="1"/>
      <c r="O39" s="1">
        <v>60003</v>
      </c>
    </row>
    <row r="40" spans="2:15" x14ac:dyDescent="0.3">
      <c r="B40" s="8">
        <v>1</v>
      </c>
      <c r="C40" s="8">
        <f>SUM(J34:J38)</f>
        <v>6233.43</v>
      </c>
      <c r="G40" s="1">
        <v>10007</v>
      </c>
      <c r="H40" s="1">
        <v>50007</v>
      </c>
      <c r="I40" s="1">
        <v>20007</v>
      </c>
      <c r="J40" s="12">
        <v>1000.25</v>
      </c>
      <c r="K40" s="2">
        <v>45727</v>
      </c>
      <c r="L40" s="12">
        <v>2</v>
      </c>
      <c r="M40" s="1">
        <v>5</v>
      </c>
      <c r="N40" s="1"/>
      <c r="O40" s="1">
        <v>60002</v>
      </c>
    </row>
    <row r="41" spans="2:15" x14ac:dyDescent="0.3">
      <c r="B41" s="12">
        <v>2</v>
      </c>
      <c r="C41" s="12">
        <f>SUM(J39:J43)</f>
        <v>7385.24</v>
      </c>
      <c r="G41" s="1">
        <v>10008</v>
      </c>
      <c r="H41" s="1">
        <v>50008</v>
      </c>
      <c r="I41" s="1">
        <v>20008</v>
      </c>
      <c r="J41" s="12">
        <v>4562.5600000000004</v>
      </c>
      <c r="K41" s="2">
        <v>45727</v>
      </c>
      <c r="L41" s="12">
        <v>2</v>
      </c>
      <c r="M41" s="1">
        <v>5</v>
      </c>
      <c r="N41" s="1"/>
      <c r="O41" s="1">
        <v>60001</v>
      </c>
    </row>
    <row r="42" spans="2:15" x14ac:dyDescent="0.3">
      <c r="B42" s="11">
        <v>3</v>
      </c>
      <c r="C42" s="11">
        <f>SUM(J36:J40)</f>
        <v>7187.68</v>
      </c>
      <c r="G42" s="1">
        <v>10013</v>
      </c>
      <c r="H42" s="1">
        <v>50013</v>
      </c>
      <c r="I42" s="1">
        <v>20013</v>
      </c>
      <c r="J42" s="12">
        <v>489.53</v>
      </c>
      <c r="K42" s="2">
        <v>45728</v>
      </c>
      <c r="L42" s="12">
        <v>2</v>
      </c>
      <c r="M42" s="1">
        <v>5</v>
      </c>
      <c r="N42" s="1"/>
      <c r="O42" s="1">
        <v>60003</v>
      </c>
    </row>
    <row r="43" spans="2:15" x14ac:dyDescent="0.3">
      <c r="B43" s="13">
        <v>4</v>
      </c>
      <c r="C43" s="13">
        <f>SUM(J41:J45)</f>
        <v>6896.4219999999996</v>
      </c>
      <c r="G43" s="1">
        <v>10017</v>
      </c>
      <c r="H43" s="1">
        <v>50017</v>
      </c>
      <c r="I43" s="1">
        <v>20017</v>
      </c>
      <c r="J43" s="12">
        <v>576.45000000000005</v>
      </c>
      <c r="K43" s="2">
        <v>45729</v>
      </c>
      <c r="L43" s="12">
        <v>2</v>
      </c>
      <c r="M43" s="1">
        <v>5</v>
      </c>
      <c r="N43" s="1"/>
      <c r="O43" s="1">
        <v>60005</v>
      </c>
    </row>
    <row r="44" spans="2:15" x14ac:dyDescent="0.3">
      <c r="G44" s="1">
        <v>10004</v>
      </c>
      <c r="H44" s="1">
        <v>50004</v>
      </c>
      <c r="I44" s="1">
        <v>20004</v>
      </c>
      <c r="J44" s="11">
        <v>789.32</v>
      </c>
      <c r="K44" s="2">
        <v>45726</v>
      </c>
      <c r="L44" s="11">
        <v>3</v>
      </c>
      <c r="M44" s="1">
        <v>5</v>
      </c>
      <c r="N44" s="1"/>
      <c r="O44" s="1">
        <v>60004</v>
      </c>
    </row>
    <row r="45" spans="2:15" x14ac:dyDescent="0.3">
      <c r="G45" s="1">
        <v>10009</v>
      </c>
      <c r="H45" s="1">
        <v>50009</v>
      </c>
      <c r="I45" s="1">
        <v>20009</v>
      </c>
      <c r="J45" s="11">
        <v>478.56200000000001</v>
      </c>
      <c r="K45" s="2">
        <v>45727</v>
      </c>
      <c r="L45" s="11">
        <v>3</v>
      </c>
      <c r="M45" s="1">
        <v>5</v>
      </c>
      <c r="N45" s="1"/>
      <c r="O45" s="1">
        <v>60004</v>
      </c>
    </row>
    <row r="46" spans="2:15" x14ac:dyDescent="0.3">
      <c r="G46" s="1">
        <v>10012</v>
      </c>
      <c r="H46" s="1">
        <v>50012</v>
      </c>
      <c r="I46" s="1">
        <v>20012</v>
      </c>
      <c r="J46" s="11">
        <v>576.45000000000005</v>
      </c>
      <c r="K46" s="2">
        <v>45728</v>
      </c>
      <c r="L46" s="11">
        <v>3</v>
      </c>
      <c r="M46" s="1">
        <v>5</v>
      </c>
      <c r="N46" s="1"/>
      <c r="O46" s="1">
        <v>60005</v>
      </c>
    </row>
    <row r="47" spans="2:15" x14ac:dyDescent="0.3">
      <c r="G47" s="1">
        <v>10018</v>
      </c>
      <c r="H47" s="1">
        <v>50018</v>
      </c>
      <c r="I47" s="1">
        <v>20018</v>
      </c>
      <c r="J47" s="11">
        <v>489.53</v>
      </c>
      <c r="K47" s="2">
        <v>45729</v>
      </c>
      <c r="L47" s="11">
        <v>3</v>
      </c>
      <c r="M47" s="1">
        <v>5</v>
      </c>
      <c r="N47" s="1"/>
      <c r="O47" s="1">
        <v>60002</v>
      </c>
    </row>
    <row r="48" spans="2:15" x14ac:dyDescent="0.3">
      <c r="G48" s="1">
        <v>10005</v>
      </c>
      <c r="H48" s="1">
        <v>50005</v>
      </c>
      <c r="I48" s="1">
        <v>20005</v>
      </c>
      <c r="J48" s="13">
        <v>576.45000000000005</v>
      </c>
      <c r="K48" s="2">
        <v>45726</v>
      </c>
      <c r="L48" s="13">
        <v>4</v>
      </c>
      <c r="M48" s="1">
        <v>5</v>
      </c>
      <c r="N48" s="1"/>
      <c r="O48" s="1">
        <v>60005</v>
      </c>
    </row>
    <row r="49" spans="7:15" x14ac:dyDescent="0.3">
      <c r="G49" s="1">
        <v>10010</v>
      </c>
      <c r="H49" s="1">
        <v>50010</v>
      </c>
      <c r="I49" s="1">
        <v>20010</v>
      </c>
      <c r="J49" s="13">
        <v>756.45</v>
      </c>
      <c r="K49" s="2">
        <v>45727</v>
      </c>
      <c r="L49" s="13">
        <v>4</v>
      </c>
      <c r="M49" s="1">
        <v>5</v>
      </c>
      <c r="N49" s="1"/>
      <c r="O49" s="1">
        <v>60005</v>
      </c>
    </row>
    <row r="50" spans="7:15" x14ac:dyDescent="0.3">
      <c r="G50" s="1">
        <v>10011</v>
      </c>
      <c r="H50" s="1">
        <v>50011</v>
      </c>
      <c r="I50" s="1">
        <v>20011</v>
      </c>
      <c r="J50" s="13">
        <v>789.32</v>
      </c>
      <c r="K50" s="2">
        <v>45727</v>
      </c>
      <c r="L50" s="13">
        <v>4</v>
      </c>
      <c r="M50" s="1">
        <v>5</v>
      </c>
      <c r="N50" s="1"/>
      <c r="O50" s="1">
        <v>60002</v>
      </c>
    </row>
    <row r="51" spans="7:15" x14ac:dyDescent="0.3">
      <c r="G51" s="1">
        <v>10014</v>
      </c>
      <c r="H51" s="1">
        <v>50014</v>
      </c>
      <c r="I51" s="1">
        <v>20014</v>
      </c>
      <c r="J51" s="13">
        <v>1000.25</v>
      </c>
      <c r="K51" s="2">
        <v>45728</v>
      </c>
      <c r="L51" s="13">
        <v>4</v>
      </c>
      <c r="M51" s="1">
        <v>5</v>
      </c>
      <c r="N51" s="1"/>
      <c r="O51" s="1">
        <v>60001</v>
      </c>
    </row>
    <row r="52" spans="7:15" x14ac:dyDescent="0.3">
      <c r="G52" s="1">
        <v>10016</v>
      </c>
      <c r="H52" s="1">
        <v>50016</v>
      </c>
      <c r="I52" s="1">
        <v>20016</v>
      </c>
      <c r="J52" s="13">
        <v>423.56</v>
      </c>
      <c r="K52" s="2">
        <v>45728</v>
      </c>
      <c r="L52" s="13">
        <v>4</v>
      </c>
      <c r="M52" s="1">
        <v>5</v>
      </c>
      <c r="N52" s="1"/>
      <c r="O52" s="1">
        <v>60003</v>
      </c>
    </row>
    <row r="53" spans="7:15" x14ac:dyDescent="0.3">
      <c r="G53" s="1">
        <v>10019</v>
      </c>
      <c r="H53" s="1">
        <v>50019</v>
      </c>
      <c r="I53" s="1">
        <v>20019</v>
      </c>
      <c r="J53" s="13">
        <v>1000.25</v>
      </c>
      <c r="K53" s="2">
        <v>45729</v>
      </c>
      <c r="L53" s="13">
        <v>4</v>
      </c>
      <c r="M53" s="1">
        <v>5</v>
      </c>
      <c r="N53" s="1"/>
      <c r="O53" s="1">
        <v>60005</v>
      </c>
    </row>
  </sheetData>
  <autoFilter ref="G33:O53" xr:uid="{A694108E-7F0C-4FE2-882C-F47270C5C4E6}">
    <sortState xmlns:xlrd2="http://schemas.microsoft.com/office/spreadsheetml/2017/richdata2" ref="G34:O53">
      <sortCondition ref="L33:L53"/>
    </sortState>
  </autoFilter>
  <mergeCells count="2">
    <mergeCell ref="G5:O6"/>
    <mergeCell ref="G31:O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5058-7990-4798-B7D2-90F7DC80F985}">
  <dimension ref="D5:V38"/>
  <sheetViews>
    <sheetView tabSelected="1" workbookViewId="0">
      <selection activeCell="V23" sqref="V23"/>
    </sheetView>
  </sheetViews>
  <sheetFormatPr defaultRowHeight="14.4" x14ac:dyDescent="0.3"/>
  <sheetData>
    <row r="5" spans="4:22" x14ac:dyDescent="0.3">
      <c r="D5" s="17" t="s">
        <v>11</v>
      </c>
      <c r="E5" s="15"/>
      <c r="F5" s="15"/>
      <c r="G5" s="15"/>
      <c r="H5" s="15"/>
      <c r="I5" s="15"/>
    </row>
    <row r="6" spans="4:22" x14ac:dyDescent="0.3">
      <c r="D6" s="15"/>
      <c r="E6" s="15"/>
      <c r="F6" s="15"/>
      <c r="G6" s="15"/>
      <c r="H6" s="15"/>
      <c r="I6" s="15"/>
      <c r="L6" s="16"/>
      <c r="M6" s="16"/>
      <c r="N6" s="16"/>
      <c r="O6" s="16"/>
      <c r="P6" s="16"/>
      <c r="Q6" s="16"/>
      <c r="R6" s="16"/>
    </row>
    <row r="7" spans="4:22" x14ac:dyDescent="0.3">
      <c r="D7" s="1"/>
      <c r="E7" s="1"/>
      <c r="F7" s="1"/>
      <c r="G7" s="1"/>
      <c r="H7" s="1"/>
      <c r="I7" s="1"/>
      <c r="L7" s="16"/>
      <c r="M7" s="16"/>
      <c r="N7" s="16"/>
      <c r="O7" s="16"/>
      <c r="P7" s="16"/>
      <c r="Q7" s="16"/>
      <c r="R7" s="16"/>
    </row>
    <row r="8" spans="4:22" x14ac:dyDescent="0.3">
      <c r="D8" s="1"/>
      <c r="E8" s="1"/>
      <c r="F8" s="1"/>
      <c r="G8" s="1"/>
      <c r="H8" s="1"/>
      <c r="I8" s="1"/>
      <c r="L8" s="16"/>
      <c r="M8" s="16"/>
      <c r="N8" s="16"/>
      <c r="O8" s="16"/>
      <c r="P8" s="16"/>
      <c r="Q8" s="16"/>
      <c r="R8" s="16"/>
    </row>
    <row r="9" spans="4:22" x14ac:dyDescent="0.3">
      <c r="D9" s="1"/>
      <c r="E9" s="1"/>
      <c r="F9" s="1"/>
      <c r="G9" s="1"/>
      <c r="H9" s="1"/>
      <c r="I9" s="1"/>
      <c r="L9" s="16"/>
      <c r="M9" s="16"/>
      <c r="N9" s="16"/>
      <c r="O9" s="16"/>
      <c r="P9" s="16"/>
      <c r="Q9" s="16"/>
      <c r="R9" s="16"/>
    </row>
    <row r="10" spans="4:22" x14ac:dyDescent="0.3">
      <c r="D10" s="1"/>
      <c r="E10" s="1"/>
      <c r="F10" s="1"/>
      <c r="G10" s="1"/>
      <c r="H10" s="1"/>
      <c r="I10" s="1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4:22" x14ac:dyDescent="0.3">
      <c r="D11" s="1"/>
      <c r="E11" s="1"/>
      <c r="F11" s="1"/>
      <c r="G11" s="1"/>
      <c r="H11" s="1"/>
      <c r="I11" s="1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4:22" x14ac:dyDescent="0.3">
      <c r="D12" s="1"/>
      <c r="E12" s="1"/>
      <c r="F12" s="1"/>
      <c r="G12" s="1"/>
      <c r="H12" s="1"/>
      <c r="I12" s="1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4:22" x14ac:dyDescent="0.3">
      <c r="D13" s="1"/>
      <c r="E13" s="1"/>
      <c r="F13" s="1"/>
      <c r="G13" s="1"/>
      <c r="H13" s="1"/>
      <c r="I13" s="1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4:22" x14ac:dyDescent="0.3">
      <c r="D14" s="1"/>
      <c r="E14" s="1"/>
      <c r="F14" s="1"/>
      <c r="G14" s="1"/>
      <c r="H14" s="1"/>
      <c r="I14" s="1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4:22" x14ac:dyDescent="0.3">
      <c r="D15" s="1"/>
      <c r="E15" s="1"/>
      <c r="F15" s="1"/>
      <c r="G15" s="1"/>
      <c r="H15" s="1"/>
      <c r="I15" s="1"/>
      <c r="L15" s="16"/>
      <c r="M15" s="16"/>
      <c r="N15" s="16"/>
      <c r="O15" s="16"/>
      <c r="P15" s="16"/>
      <c r="Q15" s="16"/>
      <c r="R15" s="16"/>
    </row>
    <row r="16" spans="4:22" x14ac:dyDescent="0.3">
      <c r="D16" s="1"/>
      <c r="E16" s="1"/>
      <c r="F16" s="1"/>
      <c r="G16" s="1"/>
      <c r="H16" s="1"/>
      <c r="I16" s="1"/>
      <c r="L16" s="16"/>
      <c r="M16" s="16"/>
      <c r="N16" s="16"/>
      <c r="O16" s="16"/>
      <c r="P16" s="16"/>
      <c r="Q16" s="16"/>
      <c r="R16" s="16"/>
    </row>
    <row r="17" spans="4:19" x14ac:dyDescent="0.3">
      <c r="D17" s="1"/>
      <c r="E17" s="1"/>
      <c r="F17" s="1"/>
      <c r="G17" s="1"/>
      <c r="H17" s="1"/>
      <c r="I17" s="1"/>
      <c r="L17" s="16"/>
      <c r="M17" s="16"/>
      <c r="N17" s="16"/>
      <c r="O17" s="16"/>
      <c r="P17" s="16"/>
      <c r="Q17" s="16"/>
      <c r="R17" s="16"/>
    </row>
    <row r="18" spans="4:19" x14ac:dyDescent="0.3">
      <c r="D18" s="1"/>
      <c r="E18" s="1"/>
      <c r="F18" s="1"/>
      <c r="G18" s="1"/>
      <c r="H18" s="1"/>
      <c r="I18" s="1"/>
      <c r="L18" s="16"/>
      <c r="M18" s="16"/>
      <c r="N18" s="16"/>
      <c r="O18" s="16"/>
      <c r="P18" s="16"/>
      <c r="Q18" s="16"/>
      <c r="R18" s="16"/>
    </row>
    <row r="19" spans="4:19" x14ac:dyDescent="0.3">
      <c r="D19" s="1"/>
      <c r="E19" s="1"/>
      <c r="F19" s="1"/>
      <c r="G19" s="1"/>
      <c r="H19" s="1"/>
      <c r="I19" s="1"/>
      <c r="L19" s="16"/>
      <c r="M19" s="16"/>
      <c r="N19" s="16"/>
      <c r="O19" s="16"/>
      <c r="P19" s="16"/>
      <c r="Q19" s="16"/>
      <c r="R19" s="16"/>
    </row>
    <row r="24" spans="4:19" x14ac:dyDescent="0.3">
      <c r="D24" s="17" t="s">
        <v>12</v>
      </c>
      <c r="E24" s="15"/>
      <c r="F24" s="15"/>
      <c r="G24" s="15"/>
      <c r="H24" s="15"/>
      <c r="I24" s="15"/>
    </row>
    <row r="25" spans="4:19" x14ac:dyDescent="0.3">
      <c r="D25" s="15"/>
      <c r="E25" s="15"/>
      <c r="F25" s="15"/>
      <c r="G25" s="15"/>
      <c r="H25" s="15"/>
      <c r="I25" s="15"/>
      <c r="M25" s="16"/>
      <c r="N25" s="16"/>
      <c r="O25" s="16"/>
      <c r="P25" s="16"/>
      <c r="Q25" s="16"/>
      <c r="R25" s="16"/>
      <c r="S25" s="16"/>
    </row>
    <row r="26" spans="4:19" x14ac:dyDescent="0.3">
      <c r="D26" s="1"/>
      <c r="E26" s="1"/>
      <c r="F26" s="1"/>
      <c r="G26" s="1"/>
      <c r="H26" s="1"/>
      <c r="I26" s="1"/>
      <c r="M26" s="16"/>
      <c r="N26" s="16"/>
      <c r="O26" s="16"/>
      <c r="P26" s="16"/>
      <c r="Q26" s="16"/>
      <c r="R26" s="16"/>
      <c r="S26" s="16"/>
    </row>
    <row r="27" spans="4:19" x14ac:dyDescent="0.3">
      <c r="D27" s="1"/>
      <c r="E27" s="1"/>
      <c r="F27" s="1"/>
      <c r="G27" s="1"/>
      <c r="H27" s="1"/>
      <c r="I27" s="1"/>
      <c r="M27" s="16"/>
      <c r="N27" s="16"/>
      <c r="O27" s="16"/>
      <c r="P27" s="16"/>
      <c r="Q27" s="16"/>
      <c r="R27" s="16"/>
      <c r="S27" s="16"/>
    </row>
    <row r="28" spans="4:19" x14ac:dyDescent="0.3">
      <c r="D28" s="1"/>
      <c r="E28" s="1"/>
      <c r="F28" s="1"/>
      <c r="G28" s="1"/>
      <c r="H28" s="1"/>
      <c r="I28" s="1"/>
      <c r="M28" s="16"/>
      <c r="N28" s="16"/>
      <c r="O28" s="16"/>
      <c r="P28" s="16"/>
      <c r="Q28" s="16"/>
      <c r="R28" s="16"/>
      <c r="S28" s="16"/>
    </row>
    <row r="29" spans="4:19" x14ac:dyDescent="0.3">
      <c r="D29" s="1"/>
      <c r="E29" s="1"/>
      <c r="F29" s="1"/>
      <c r="G29" s="1"/>
      <c r="H29" s="1"/>
      <c r="I29" s="1"/>
      <c r="M29" s="16"/>
      <c r="N29" s="16"/>
      <c r="O29" s="16"/>
      <c r="P29" s="16"/>
      <c r="Q29" s="16"/>
      <c r="R29" s="16"/>
      <c r="S29" s="16"/>
    </row>
    <row r="30" spans="4:19" x14ac:dyDescent="0.3">
      <c r="D30" s="1"/>
      <c r="E30" s="1"/>
      <c r="F30" s="1"/>
      <c r="G30" s="1"/>
      <c r="H30" s="1"/>
      <c r="I30" s="1"/>
      <c r="M30" s="16"/>
      <c r="N30" s="16"/>
      <c r="O30" s="16"/>
      <c r="P30" s="16"/>
      <c r="Q30" s="16"/>
      <c r="R30" s="16"/>
      <c r="S30" s="16"/>
    </row>
    <row r="31" spans="4:19" x14ac:dyDescent="0.3">
      <c r="D31" s="1"/>
      <c r="E31" s="1"/>
      <c r="F31" s="1"/>
      <c r="G31" s="1"/>
      <c r="H31" s="1"/>
      <c r="I31" s="1"/>
      <c r="M31" s="16"/>
      <c r="N31" s="16"/>
      <c r="O31" s="16"/>
      <c r="P31" s="16"/>
      <c r="Q31" s="16"/>
      <c r="R31" s="16"/>
      <c r="S31" s="16"/>
    </row>
    <row r="32" spans="4:19" x14ac:dyDescent="0.3">
      <c r="D32" s="1"/>
      <c r="E32" s="1"/>
      <c r="F32" s="1"/>
      <c r="G32" s="1"/>
      <c r="H32" s="1"/>
      <c r="I32" s="1"/>
      <c r="M32" s="16"/>
      <c r="N32" s="16"/>
      <c r="O32" s="16"/>
      <c r="P32" s="16"/>
      <c r="Q32" s="16"/>
      <c r="R32" s="16"/>
      <c r="S32" s="16"/>
    </row>
    <row r="33" spans="4:19" x14ac:dyDescent="0.3">
      <c r="D33" s="1"/>
      <c r="E33" s="1"/>
      <c r="F33" s="1"/>
      <c r="G33" s="1"/>
      <c r="H33" s="1"/>
      <c r="I33" s="1"/>
      <c r="M33" s="16"/>
      <c r="N33" s="16"/>
      <c r="O33" s="16"/>
      <c r="P33" s="16"/>
      <c r="Q33" s="16"/>
      <c r="R33" s="16"/>
      <c r="S33" s="16"/>
    </row>
    <row r="34" spans="4:19" x14ac:dyDescent="0.3">
      <c r="D34" s="1"/>
      <c r="E34" s="1"/>
      <c r="F34" s="1"/>
      <c r="G34" s="1"/>
      <c r="H34" s="1"/>
      <c r="I34" s="1"/>
      <c r="M34" s="16"/>
      <c r="N34" s="16"/>
      <c r="O34" s="16"/>
      <c r="P34" s="16"/>
      <c r="Q34" s="16"/>
      <c r="R34" s="16"/>
      <c r="S34" s="16"/>
    </row>
    <row r="35" spans="4:19" x14ac:dyDescent="0.3">
      <c r="D35" s="1"/>
      <c r="E35" s="1"/>
      <c r="F35" s="1"/>
      <c r="G35" s="1"/>
      <c r="H35" s="1"/>
      <c r="I35" s="1"/>
      <c r="M35" s="16"/>
      <c r="N35" s="16"/>
      <c r="O35" s="16"/>
      <c r="P35" s="16"/>
      <c r="Q35" s="16"/>
      <c r="R35" s="16"/>
      <c r="S35" s="16"/>
    </row>
    <row r="36" spans="4:19" x14ac:dyDescent="0.3">
      <c r="D36" s="1"/>
      <c r="E36" s="1"/>
      <c r="F36" s="1"/>
      <c r="G36" s="1"/>
      <c r="H36" s="1"/>
      <c r="I36" s="1"/>
      <c r="M36" s="16"/>
      <c r="N36" s="16"/>
      <c r="O36" s="16"/>
      <c r="P36" s="16"/>
      <c r="Q36" s="16"/>
      <c r="R36" s="16"/>
      <c r="S36" s="16"/>
    </row>
    <row r="37" spans="4:19" x14ac:dyDescent="0.3">
      <c r="D37" s="1"/>
      <c r="E37" s="1"/>
      <c r="F37" s="1"/>
      <c r="G37" s="1"/>
      <c r="H37" s="1"/>
      <c r="I37" s="1"/>
      <c r="M37" s="16"/>
      <c r="N37" s="16"/>
      <c r="O37" s="16"/>
      <c r="P37" s="16"/>
      <c r="Q37" s="16"/>
      <c r="R37" s="16"/>
      <c r="S37" s="16"/>
    </row>
    <row r="38" spans="4:19" x14ac:dyDescent="0.3">
      <c r="D38" s="1"/>
      <c r="E38" s="1"/>
      <c r="F38" s="1"/>
      <c r="G38" s="1"/>
      <c r="H38" s="1"/>
      <c r="I38" s="1"/>
    </row>
  </sheetData>
  <mergeCells count="5">
    <mergeCell ref="D5:I6"/>
    <mergeCell ref="S10:V14"/>
    <mergeCell ref="D24:I25"/>
    <mergeCell ref="M25:S37"/>
    <mergeCell ref="L6:R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Husan Ashirov</dc:creator>
  <cp:lastModifiedBy>Husan Ashirov</cp:lastModifiedBy>
  <dcterms:created xsi:type="dcterms:W3CDTF">2025-03-14T10:23:36Z</dcterms:created>
  <dcterms:modified xsi:type="dcterms:W3CDTF">2025-03-14T19:22:27Z</dcterms:modified>
</cp:coreProperties>
</file>