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1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<sst xmlns="http://schemas.openxmlformats.org/spreadsheetml/2006/main" count="24" uniqueCount="24">
  <si>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</si>
  <si>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</si>
  <si>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</si>
  <si>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</si>
  <si>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</si>
  <si>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mesin2</t>
  </si>
  <si>
    <t>Data update : 30/01/2024</t>
  </si>
  <si>
    <t>Tanggal</t>
  </si>
  <si>
    <t>Jam dan Menit</t>
  </si>
  <si>
    <t>Kondisi Air Cooling</t>
  </si>
  <si>
    <t>Action</t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</si>
  <si>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</si>
  <si>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</si>
  <si>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</si>
  <si>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</si>
  <si>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</si>
  <si>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</si>
  <si>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</si>
  <si>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Grafik line markers untuk air cooling ball mill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</si>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</sst>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hh:mm:ss;@"/>
    <numFmt numFmtId="181" formatCode="[$-421]dddd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0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25" applyNumberFormat="0" applyAlignment="0" applyProtection="0">
      <alignment vertical="center"/>
    </xf>
    <xf numFmtId="0" fontId="17" fillId="5" borderId="26" applyNumberFormat="0" applyAlignment="0" applyProtection="0">
      <alignment vertical="center"/>
    </xf>
    <xf numFmtId="0" fontId="18" fillId="5" borderId="25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56">
    <xf numFmtId="0" fontId="0" fillId="0" borderId="0" xfId="0"/>
    <xf numFmtId="178" fontId="1" fillId="0" borderId="0" xfId="0" applyNumberFormat="1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/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8" fontId="7" fillId="0" borderId="14" xfId="0" applyNumberFormat="1" applyFont="1" applyFill="1" applyBorder="1" applyAlignment="1">
      <alignment horizontal="center" vertical="center"/>
    </xf>
    <xf numFmtId="179" fontId="7" fillId="0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0" xfId="0" applyFont="1" applyBorder="1" applyAlignment="1"/>
    <xf numFmtId="180" fontId="6" fillId="0" borderId="0" xfId="0" applyNumberFormat="1" applyFont="1"/>
    <xf numFmtId="181" fontId="7" fillId="0" borderId="17" xfId="0" applyNumberFormat="1" applyFont="1" applyFill="1" applyBorder="1" applyAlignment="1">
      <alignment horizontal="center" vertical="center"/>
    </xf>
    <xf numFmtId="179" fontId="7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178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7" fillId="0" borderId="18" xfId="0" applyFont="1" applyFill="1" applyBorder="1" applyAlignment="1">
      <alignment horizontal="center" vertical="center"/>
    </xf>
    <xf numFmtId="0" fontId="0" fillId="0" borderId="18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80" fontId="2" fillId="0" borderId="15" xfId="0" applyNumberFormat="1" applyFont="1" applyFill="1" applyBorder="1" applyAlignment="1">
      <alignment horizontal="center" vertical="center"/>
    </xf>
    <xf numFmtId="180" fontId="2" fillId="0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0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2" fillId="0" borderId="0" xfId="0" applyFont="1" applyFill="1" applyAlignment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gradientFill>
          <stop position="0">
            <color rgb="FFFF0000"/>
          </stop>
          <stop position="0.5">
            <color rgb="FFFB5503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1</xdr:row>
      <xdr:rowOff>7620</xdr:rowOff>
    </xdr:from>
    <xdr:to>
      <xdr:col>1</xdr:col>
      <xdr:colOff>358775</xdr:colOff>
      <xdr:row>2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84" b="27157"/>
        <a:stretch>
          <a:fillRect/>
        </a:stretch>
      </xdr:blipFill>
      <xdr:spPr>
        <a:xfrm>
          <a:off x="68580" y="191770"/>
          <a:ext cx="1097280" cy="344170"/>
        </a:xfrm>
        <a:prstGeom prst="rect">
          <a:avLst/>
        </a:prstGeom>
      </xdr:spPr>
    </xdr:pic>
    <xdr:clientData/>
  </xdr:twoCellAnchor>
  <xdr:twoCellAnchor>
    <xdr:from>
      <xdr:col>6</xdr:col>
      <xdr:colOff>102870</xdr:colOff>
      <xdr:row>9</xdr:row>
      <xdr:rowOff>168910</xdr:rowOff>
    </xdr:from>
    <xdr:to>
      <xdr:col>9</xdr:col>
      <xdr:colOff>0</xdr:colOff>
      <xdr:row>14</xdr:row>
      <xdr:rowOff>161290</xdr:rowOff>
    </xdr:to>
    <xdr:sp>
      <xdr:nvSpPr>
        <xdr:cNvPr id="3" name="TextBox 2"/>
        <xdr:cNvSpPr txBox="1"/>
      </xdr:nvSpPr>
      <xdr:spPr>
        <a:xfrm>
          <a:off x="4225925" y="1851660"/>
          <a:ext cx="1783080" cy="11550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D" sz="1100" b="1" u="sng"/>
            <a:t>KET</a:t>
          </a:r>
          <a:r>
            <a:rPr lang="en-ID" sz="1100" b="1" u="sng" baseline="0"/>
            <a:t> :</a:t>
          </a:r>
          <a:endParaRPr lang="en-ID" sz="1100" b="1" u="sng" baseline="0"/>
        </a:p>
        <a:p>
          <a:r>
            <a:rPr lang="en-ID" sz="1100" baseline="0"/>
            <a:t>GOOD : Air cooling mengalir dengan baik</a:t>
          </a:r>
          <a:endParaRPr lang="en-ID" sz="1100" baseline="0"/>
        </a:p>
        <a:p>
          <a:r>
            <a:rPr lang="en-ID" sz="1100" baseline="0"/>
            <a:t>NOT GOOD : </a:t>
          </a:r>
          <a:r>
            <a:rPr lang="en-ID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 cooling tidak mengalir </a:t>
          </a:r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opLeftCell="A4" workbookViewId="0">
      <selection activeCell="B22" sqref="B22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4" t="s">
        <v>1</v>
      </c>
    </row>
    <row r="5" ht="15.5" spans="1:10">
      <c r="A5" s="5" t="s">
        <v>2</v>
      </c>
      <c r="B5" s="6"/>
      <c r="C5" s="6"/>
      <c r="D5" s="6"/>
      <c r="E5" s="6"/>
      <c r="F5" s="6"/>
      <c r="G5" s="6"/>
      <c r="H5" s="6"/>
      <c r="I5" s="50"/>
      <c r="J5" s="51"/>
    </row>
    <row r="6" ht="15.5" spans="1:10">
      <c r="A6" s="7"/>
      <c r="B6" s="8"/>
      <c r="C6" s="8"/>
      <c r="D6" s="8"/>
      <c r="E6" s="8"/>
      <c r="F6" s="8"/>
      <c r="G6" s="8"/>
      <c r="H6" s="8"/>
      <c r="I6" s="52"/>
      <c r="J6" s="51"/>
    </row>
    <row r="7" spans="1:1">
      <c r="A7" t="s">
        <v>3</v>
      </c>
    </row>
    <row r="8" spans="1:2">
      <c r="A8" t="s">
        <v>4</v>
      </c>
      <c r="B8" t="s">
        <v>5</v>
      </c>
    </row>
    <row r="9" spans="1:1">
      <c r="A9" t="s">
        <v>6</v>
      </c>
    </row>
    <row r="10" ht="15.25"/>
    <row r="11" ht="28.8" customHeight="1" spans="1:8">
      <c r="A11" s="9" t="s">
        <v>7</v>
      </c>
      <c r="B11" s="10" t="s">
        <v>8</v>
      </c>
      <c r="C11" s="11"/>
      <c r="D11" s="12" t="s">
        <v>9</v>
      </c>
      <c r="E11" s="13"/>
      <c r="F11" s="14" t="s">
        <v>10</v>
      </c>
      <c r="H11" s="15"/>
    </row>
    <row r="12" ht="15.25" spans="1:8">
      <c r="A12" s="16"/>
      <c r="B12" s="17" t="s">
        <v>11</v>
      </c>
      <c r="C12" s="17" t="s">
        <v>12</v>
      </c>
      <c r="D12" s="18"/>
      <c r="E12" s="19"/>
      <c r="F12" s="20"/>
      <c r="H12" s="15"/>
    </row>
    <row r="13" ht="15.25" spans="1:9">
      <c r="A13" s="21">
        <v>45331</v>
      </c>
      <c r="B13" s="22">
        <f>_xlfn.MINIFS(RawData!$B$3:$B$6000,RawData!$B$3:$B$6000,"&gt;="&amp;A13,RawData!$B$3:$B$6000,"&lt;"&amp;A13+1,RawData!$D$3:$D$6000,"="&amp;B8)</f>
        <v>0</v>
      </c>
      <c r="C13" s="22">
        <f>IF(ISNUMBER(B13),IF(_xlfn.MINIFS(RawData!$B$3:$B$6000,RawData!$B$3:$B$6000,"&gt;="&amp;$B13,RawData!$C$3:$C$6000,"&lt;&gt;"&amp;G13,RawData!$B$3:$B$6000,"&lt;"&amp;A$13+1,RawData!$D$3:$D$6000,"="&amp;B$8)&lt;&gt;0,_xlfn.MINIFS(RawData!$B$3:$B$6000,RawData!$B$3:$B$6000,"&gt;="&amp;$B13,RawData!$C$3:$C$6000,"&lt;&gt;"&amp;G13,RawData!$B$3:$B$6000,"&lt;"&amp;A$13+1,RawData!$D$3:$D$6000,"="&amp;B$8),MROUND(B$13,1)+1),"")</f>
        <v>1</v>
      </c>
      <c r="D13" s="23" t="str">
        <f>IF(ISNUMBER(G13),IF(G13=0,"NOT GOOD","GOOD"),"")</f>
        <v/>
      </c>
      <c r="E13" s="24"/>
      <c r="F13" s="25"/>
      <c r="G13" s="26" t="e">
        <f>IF(ISNUMBER(B13),VLOOKUP(B13,RawData!$B$3:$D$6000,2,FALSE),"")</f>
        <v>#N/A</v>
      </c>
      <c r="H13" s="27">
        <f t="shared" ref="H13:H35" si="0">IF(ISNUMBER(C13),C13-B13,0)</f>
        <v>1</v>
      </c>
      <c r="I13" s="53"/>
    </row>
    <row r="14" ht="17" customHeight="1" spans="1:9">
      <c r="A14" s="28">
        <f>A13</f>
        <v>45331</v>
      </c>
      <c r="B14" s="29" t="str">
        <f t="shared" ref="B14:B27" si="1">IF(C13&lt;MROUND(B$13,1)+1,C13,"")</f>
        <v/>
      </c>
      <c r="C14" s="22" t="str">
        <f>IF(ISNUMBER(B14),IF(_xlfn.MINIFS(RawData!$B$3:$B$6000,RawData!$B$3:$B$6000,"&gt;="&amp;$B14,RawData!$C$3:$C$6000,"&lt;&gt;"&amp;G14,RawData!$B$3:$B$6000,"&lt;"&amp;A$13+1,RawData!$D$3:$D$6000,"="&amp;B$8)&lt;&gt;0,_xlfn.MINIFS(RawData!$B$3:$B$6000,RawData!$B$3:$B$6000,"&gt;="&amp;$B14,RawData!$C$3:$C$6000,"&lt;&gt;"&amp;G14,RawData!$B$3:$B$6000,"&lt;"&amp;A$13+1,RawData!$D$3:$D$6000,"="&amp;B$8),MROUND(B$13,1)+1),"")</f>
        <v/>
      </c>
      <c r="D14" s="23" t="str">
        <f t="shared" ref="D14:D29" si="2">IF(ISNUMBER(G14),IF(G14=0,"NOT GOOD","GOOD"),"")</f>
        <v/>
      </c>
      <c r="E14" s="24"/>
      <c r="F14" s="30"/>
      <c r="G14" s="26" t="str">
        <f>IF(ISNUMBER(B14),VLOOKUP(B14,RawData!$B$3:$D$6000,2,FALSE),"")</f>
        <v/>
      </c>
      <c r="H14" s="27">
        <f t="shared" si="0"/>
        <v>0</v>
      </c>
      <c r="I14" s="53"/>
    </row>
    <row r="15" spans="1:9">
      <c r="A15" s="31"/>
      <c r="B15" s="29" t="str">
        <f t="shared" si="1"/>
        <v/>
      </c>
      <c r="C15" s="22" t="str">
        <f>IF(ISNUMBER(B15),IF(_xlfn.MINIFS(RawData!$B$3:$B$6000,RawData!$B$3:$B$6000,"&gt;="&amp;$B15,RawData!$C$3:$C$6000,"&lt;&gt;"&amp;G15,RawData!$B$3:$B$6000,"&lt;"&amp;A$13+1,RawData!$D$3:$D$6000,"="&amp;B$8)&lt;&gt;0,_xlfn.MINIFS(RawData!$B$3:$B$6000,RawData!$B$3:$B$6000,"&gt;="&amp;$B15,RawData!$C$3:$C$6000,"&lt;&gt;"&amp;G15,RawData!$B$3:$B$6000,"&lt;"&amp;A$13+1,RawData!$D$3:$D$6000,"="&amp;B$8),MROUND(B$13,1)+1),"")</f>
        <v/>
      </c>
      <c r="D15" s="23" t="str">
        <f t="shared" si="2"/>
        <v/>
      </c>
      <c r="E15" s="24"/>
      <c r="F15" s="25"/>
      <c r="G15" s="26" t="str">
        <f>IF(ISNUMBER(B15),VLOOKUP(B15,RawData!$B$3:$D$6000,2,FALSE),"")</f>
        <v/>
      </c>
      <c r="H15" s="27">
        <f t="shared" si="0"/>
        <v>0</v>
      </c>
      <c r="I15" s="53"/>
    </row>
    <row r="16" spans="1:9">
      <c r="A16" s="32"/>
      <c r="B16" s="29" t="str">
        <f t="shared" si="1"/>
        <v/>
      </c>
      <c r="C16" s="22" t="str">
        <f>IF(ISNUMBER(B16),IF(_xlfn.MINIFS(RawData!$B$3:$B$6000,RawData!$B$3:$B$6000,"&gt;="&amp;$B16,RawData!$C$3:$C$6000,"&lt;&gt;"&amp;G16,RawData!$B$3:$B$6000,"&lt;"&amp;A$13+1,RawData!$D$3:$D$6000,"="&amp;B$8)&lt;&gt;0,_xlfn.MINIFS(RawData!$B$3:$B$6000,RawData!$B$3:$B$6000,"&gt;="&amp;$B16,RawData!$C$3:$C$6000,"&lt;&gt;"&amp;G16,RawData!$B$3:$B$6000,"&lt;"&amp;A$13+1,RawData!$D$3:$D$6000,"="&amp;B$8),MROUND(B$13,1)+1),"")</f>
        <v/>
      </c>
      <c r="D16" s="23" t="str">
        <f t="shared" si="2"/>
        <v/>
      </c>
      <c r="E16" s="24"/>
      <c r="F16" s="33"/>
      <c r="G16" s="26" t="str">
        <f>IF(ISNUMBER(B16),VLOOKUP(B16,RawData!$B$3:$D$6000,2,FALSE),"")</f>
        <v/>
      </c>
      <c r="H16" s="27">
        <f t="shared" si="0"/>
        <v>0</v>
      </c>
      <c r="I16" s="53"/>
    </row>
    <row r="17" spans="1:9">
      <c r="A17" s="32"/>
      <c r="B17" s="29" t="str">
        <f t="shared" si="1"/>
        <v/>
      </c>
      <c r="C17" s="22" t="str">
        <f>IF(ISNUMBER(B17),IF(_xlfn.MINIFS(RawData!$B$3:$B$6000,RawData!$B$3:$B$6000,"&gt;="&amp;$B17,RawData!$C$3:$C$6000,"&lt;&gt;"&amp;G17,RawData!$B$3:$B$6000,"&lt;"&amp;A$13+1,RawData!$D$3:$D$6000,"="&amp;B$8)&lt;&gt;0,_xlfn.MINIFS(RawData!$B$3:$B$6000,RawData!$B$3:$B$6000,"&gt;="&amp;$B17,RawData!$C$3:$C$6000,"&lt;&gt;"&amp;G17,RawData!$B$3:$B$6000,"&lt;"&amp;A$13+1,RawData!$D$3:$D$6000,"="&amp;B$8),MROUND(B$13,1)+1),"")</f>
        <v/>
      </c>
      <c r="D17" s="23" t="str">
        <f t="shared" si="2"/>
        <v/>
      </c>
      <c r="E17" s="24"/>
      <c r="F17" s="33"/>
      <c r="G17" s="26" t="str">
        <f>IF(ISNUMBER(B17),VLOOKUP(B17,RawData!$B$3:$D$6000,2,FALSE),"")</f>
        <v/>
      </c>
      <c r="H17" s="27">
        <f t="shared" si="0"/>
        <v>0</v>
      </c>
      <c r="I17" s="53"/>
    </row>
    <row r="18" spans="1:9">
      <c r="A18" s="32"/>
      <c r="B18" s="29" t="str">
        <f t="shared" si="1"/>
        <v/>
      </c>
      <c r="C18" s="22" t="str">
        <f>IF(ISNUMBER(B18),IF(_xlfn.MINIFS(RawData!$B$3:$B$6000,RawData!$B$3:$B$6000,"&gt;="&amp;$B18,RawData!$C$3:$C$6000,"&lt;&gt;"&amp;G18,RawData!$B$3:$B$6000,"&lt;"&amp;A$13+1,RawData!$D$3:$D$6000,"="&amp;B$8)&lt;&gt;0,_xlfn.MINIFS(RawData!$B$3:$B$6000,RawData!$B$3:$B$6000,"&gt;="&amp;$B18,RawData!$C$3:$C$6000,"&lt;&gt;"&amp;G18,RawData!$B$3:$B$6000,"&lt;"&amp;A$13+1,RawData!$D$3:$D$6000,"="&amp;B$8),MROUND(B$13,1)+1),"")</f>
        <v/>
      </c>
      <c r="D18" s="23" t="str">
        <f t="shared" si="2"/>
        <v/>
      </c>
      <c r="E18" s="24"/>
      <c r="F18" s="33"/>
      <c r="G18" s="26" t="str">
        <f>IF(ISNUMBER(B18),VLOOKUP(B18,RawData!$B$3:$D$6000,2,FALSE),"")</f>
        <v/>
      </c>
      <c r="H18" s="27">
        <f t="shared" si="0"/>
        <v>0</v>
      </c>
      <c r="I18" s="53"/>
    </row>
    <row r="19" spans="1:9">
      <c r="A19" s="32"/>
      <c r="B19" s="29" t="str">
        <f t="shared" si="1"/>
        <v/>
      </c>
      <c r="C19" s="22" t="str">
        <f>IF(ISNUMBER(B19),IF(_xlfn.MINIFS(RawData!$B$3:$B$6000,RawData!$B$3:$B$6000,"&gt;="&amp;$B19,RawData!$C$3:$C$6000,"&lt;&gt;"&amp;G19,RawData!$B$3:$B$6000,"&lt;"&amp;A$13+1,RawData!$D$3:$D$6000,"="&amp;B$8)&lt;&gt;0,_xlfn.MINIFS(RawData!$B$3:$B$6000,RawData!$B$3:$B$6000,"&gt;="&amp;$B19,RawData!$C$3:$C$6000,"&lt;&gt;"&amp;G19,RawData!$B$3:$B$6000,"&lt;"&amp;A$13+1,RawData!$D$3:$D$6000,"="&amp;B$8),MROUND(B$13,1)+1),"")</f>
        <v/>
      </c>
      <c r="D19" s="23" t="str">
        <f t="shared" si="2"/>
        <v/>
      </c>
      <c r="E19" s="24"/>
      <c r="F19" s="33"/>
      <c r="G19" s="26" t="str">
        <f>IF(ISNUMBER(B19),VLOOKUP(B19,RawData!$B$3:$D$6000,2,FALSE),"")</f>
        <v/>
      </c>
      <c r="H19" s="27">
        <f t="shared" si="0"/>
        <v>0</v>
      </c>
      <c r="I19" s="53"/>
    </row>
    <row r="20" spans="1:9">
      <c r="A20" s="32"/>
      <c r="B20" s="29" t="str">
        <f t="shared" si="1"/>
        <v/>
      </c>
      <c r="C20" s="22" t="str">
        <f>IF(ISNUMBER(B20),IF(_xlfn.MINIFS(RawData!$B$3:$B$6000,RawData!$B$3:$B$6000,"&gt;="&amp;$B20,RawData!$C$3:$C$6000,"&lt;&gt;"&amp;G20,RawData!$B$3:$B$6000,"&lt;"&amp;A$13+1,RawData!$D$3:$D$6000,"="&amp;B$8)&lt;&gt;0,_xlfn.MINIFS(RawData!$B$3:$B$6000,RawData!$B$3:$B$6000,"&gt;="&amp;$B20,RawData!$C$3:$C$6000,"&lt;&gt;"&amp;G20,RawData!$B$3:$B$6000,"&lt;"&amp;A$13+1,RawData!$D$3:$D$6000,"="&amp;B$8),MROUND(B$13,1)+1),"")</f>
        <v/>
      </c>
      <c r="D20" s="23" t="str">
        <f t="shared" si="2"/>
        <v/>
      </c>
      <c r="E20" s="24"/>
      <c r="F20" s="33"/>
      <c r="G20" s="26" t="str">
        <f>IF(ISNUMBER(B20),VLOOKUP(B20,RawData!$B$3:$D$6000,2,FALSE),"")</f>
        <v/>
      </c>
      <c r="H20" s="27">
        <f t="shared" si="0"/>
        <v>0</v>
      </c>
      <c r="I20" s="53"/>
    </row>
    <row r="21" spans="1:9">
      <c r="A21" s="32"/>
      <c r="B21" s="29" t="str">
        <f t="shared" si="1"/>
        <v/>
      </c>
      <c r="C21" s="22" t="str">
        <f>IF(ISNUMBER(B21),IF(_xlfn.MINIFS(RawData!$B$3:$B$6000,RawData!$B$3:$B$6000,"&gt;="&amp;$B21,RawData!$C$3:$C$6000,"&lt;&gt;"&amp;G21,RawData!$B$3:$B$6000,"&lt;"&amp;A$13+1,RawData!$D$3:$D$6000,"="&amp;B$8)&lt;&gt;0,_xlfn.MINIFS(RawData!$B$3:$B$6000,RawData!$B$3:$B$6000,"&gt;="&amp;$B21,RawData!$C$3:$C$6000,"&lt;&gt;"&amp;G21,RawData!$B$3:$B$6000,"&lt;"&amp;A$13+1,RawData!$D$3:$D$6000,"="&amp;B$8),MROUND(B$13,1)+1),"")</f>
        <v/>
      </c>
      <c r="D21" s="23" t="str">
        <f t="shared" si="2"/>
        <v/>
      </c>
      <c r="E21" s="24"/>
      <c r="F21" s="33"/>
      <c r="G21" s="26" t="str">
        <f>IF(ISNUMBER(B21),VLOOKUP(B21,RawData!$B$3:$D$6000,2,FALSE),"")</f>
        <v/>
      </c>
      <c r="H21" s="27">
        <f t="shared" si="0"/>
        <v>0</v>
      </c>
      <c r="I21" s="53"/>
    </row>
    <row r="22" spans="1:9">
      <c r="A22" s="32"/>
      <c r="B22" s="29" t="str">
        <f t="shared" si="1"/>
        <v/>
      </c>
      <c r="C22" s="22" t="str">
        <f>IF(ISNUMBER(B22),IF(_xlfn.MINIFS(RawData!$B$3:$B$6000,RawData!$B$3:$B$6000,"&gt;="&amp;$B22,RawData!$C$3:$C$6000,"&lt;&gt;"&amp;G22,RawData!$B$3:$B$6000,"&lt;"&amp;A$13+1,RawData!$D$3:$D$6000,"="&amp;B$8)&lt;&gt;0,_xlfn.MINIFS(RawData!$B$3:$B$6000,RawData!$B$3:$B$6000,"&gt;="&amp;$B22,RawData!$C$3:$C$6000,"&lt;&gt;"&amp;G22,RawData!$B$3:$B$6000,"&lt;"&amp;A$13+1,RawData!$D$3:$D$6000,"="&amp;B$8),MROUND(B$13,1)+1),"")</f>
        <v/>
      </c>
      <c r="D22" s="23" t="str">
        <f t="shared" si="2"/>
        <v/>
      </c>
      <c r="E22" s="24"/>
      <c r="F22" s="33"/>
      <c r="G22" s="26" t="str">
        <f>IF(ISNUMBER(B22),VLOOKUP(B22,RawData!$B$3:$D$6000,2,FALSE),"")</f>
        <v/>
      </c>
      <c r="H22" s="27">
        <f t="shared" si="0"/>
        <v>0</v>
      </c>
      <c r="I22" s="53"/>
    </row>
    <row r="23" spans="1:8">
      <c r="A23" s="32"/>
      <c r="B23" s="29" t="str">
        <f t="shared" si="1"/>
        <v/>
      </c>
      <c r="C23" s="22" t="str">
        <f>IF(ISNUMBER(B23),IF(_xlfn.MINIFS(RawData!$B$3:$B$6000,RawData!$B$3:$B$6000,"&gt;="&amp;$B23,RawData!$C$3:$C$6000,"&lt;&gt;"&amp;G23,RawData!$B$3:$B$6000,"&lt;"&amp;A$13+1,RawData!$D$3:$D$6000,"="&amp;B$8)&lt;&gt;0,_xlfn.MINIFS(RawData!$B$3:$B$6000,RawData!$B$3:$B$6000,"&gt;="&amp;$B23,RawData!$C$3:$C$6000,"&lt;&gt;"&amp;G23,RawData!$B$3:$B$6000,"&lt;"&amp;A$13+1,RawData!$D$3:$D$6000,"="&amp;B$8),MROUND(B$13,1)+1),"")</f>
        <v/>
      </c>
      <c r="D23" s="23" t="str">
        <f t="shared" si="2"/>
        <v/>
      </c>
      <c r="E23" s="24"/>
      <c r="F23" s="33"/>
      <c r="G23" s="26" t="str">
        <f>IF(ISNUMBER(B23),VLOOKUP(B23,RawData!$B$3:$D$6000,2,FALSE),"")</f>
        <v/>
      </c>
      <c r="H23" s="27">
        <f t="shared" si="0"/>
        <v>0</v>
      </c>
    </row>
    <row r="24" spans="1:9">
      <c r="A24" s="32"/>
      <c r="B24" s="29" t="str">
        <f t="shared" si="1"/>
        <v/>
      </c>
      <c r="C24" s="22" t="str">
        <f>IF(ISNUMBER(B24),IF(_xlfn.MINIFS(RawData!$B$3:$B$6000,RawData!$B$3:$B$6000,"&gt;="&amp;$B24,RawData!$C$3:$C$6000,"&lt;&gt;"&amp;G24,RawData!$B$3:$B$6000,"&lt;"&amp;A$13+1,RawData!$D$3:$D$6000,"="&amp;B$8)&lt;&gt;0,_xlfn.MINIFS(RawData!$B$3:$B$6000,RawData!$B$3:$B$6000,"&gt;="&amp;$B24,RawData!$C$3:$C$6000,"&lt;&gt;"&amp;G24,RawData!$B$3:$B$6000,"&lt;"&amp;A$13+1,RawData!$D$3:$D$6000,"="&amp;B$8),MROUND(B$13,1)+1),"")</f>
        <v/>
      </c>
      <c r="D24" s="23" t="str">
        <f t="shared" si="2"/>
        <v/>
      </c>
      <c r="E24" s="24"/>
      <c r="F24" s="33"/>
      <c r="G24" s="26" t="str">
        <f>IF(ISNUMBER(B24),VLOOKUP(B24,RawData!$B$3:$D$6000,2,FALSE),"")</f>
        <v/>
      </c>
      <c r="H24" s="27">
        <f t="shared" si="0"/>
        <v>0</v>
      </c>
      <c r="I24" s="53"/>
    </row>
    <row r="25" spans="1:9">
      <c r="A25" s="32"/>
      <c r="B25" s="29" t="str">
        <f t="shared" si="1"/>
        <v/>
      </c>
      <c r="C25" s="22" t="str">
        <f>IF(ISNUMBER(B25),IF(_xlfn.MINIFS(RawData!$B$3:$B$6000,RawData!$B$3:$B$6000,"&gt;="&amp;$B25,RawData!$C$3:$C$6000,"&lt;&gt;"&amp;G25,RawData!$B$3:$B$6000,"&lt;"&amp;A$13+1,RawData!$D$3:$D$6000,"="&amp;B$8)&lt;&gt;0,_xlfn.MINIFS(RawData!$B$3:$B$6000,RawData!$B$3:$B$6000,"&gt;="&amp;$B25,RawData!$C$3:$C$6000,"&lt;&gt;"&amp;G25,RawData!$B$3:$B$6000,"&lt;"&amp;A$13+1,RawData!$D$3:$D$6000,"="&amp;B$8),MROUND(B$13,1)+1),"")</f>
        <v/>
      </c>
      <c r="D25" s="23" t="str">
        <f t="shared" si="2"/>
        <v/>
      </c>
      <c r="E25" s="24"/>
      <c r="F25" s="33"/>
      <c r="G25" s="26" t="str">
        <f>IF(ISNUMBER(B25),VLOOKUP(B25,RawData!$B$3:$D$6000,2,FALSE),"")</f>
        <v/>
      </c>
      <c r="H25" s="27">
        <f t="shared" si="0"/>
        <v>0</v>
      </c>
      <c r="I25" s="53"/>
    </row>
    <row r="26" spans="1:9">
      <c r="A26" s="32"/>
      <c r="B26" s="29" t="str">
        <f t="shared" si="1"/>
        <v/>
      </c>
      <c r="C26" s="22" t="str">
        <f>IF(ISNUMBER(B26),IF(_xlfn.MINIFS(RawData!$B$3:$B$6000,RawData!$B$3:$B$6000,"&gt;="&amp;$B26,RawData!$C$3:$C$6000,"&lt;&gt;"&amp;G26,RawData!$B$3:$B$6000,"&lt;"&amp;A$13+1,RawData!$D$3:$D$6000,"="&amp;B$8)&lt;&gt;0,_xlfn.MINIFS(RawData!$B$3:$B$6000,RawData!$B$3:$B$6000,"&gt;="&amp;$B26,RawData!$C$3:$C$6000,"&lt;&gt;"&amp;G26,RawData!$B$3:$B$6000,"&lt;"&amp;A$13+1,RawData!$D$3:$D$6000,"="&amp;B$8),MROUND(B$13,1)+1),"")</f>
        <v/>
      </c>
      <c r="D26" s="23" t="str">
        <f t="shared" si="2"/>
        <v/>
      </c>
      <c r="E26" s="24"/>
      <c r="F26" s="33"/>
      <c r="G26" s="26" t="str">
        <f>IF(ISNUMBER(B26),VLOOKUP(B26,RawData!$B$3:$D$6000,2,FALSE),"")</f>
        <v/>
      </c>
      <c r="H26" s="27">
        <f t="shared" si="0"/>
        <v>0</v>
      </c>
      <c r="I26" s="53"/>
    </row>
    <row r="27" spans="1:9">
      <c r="A27" s="32"/>
      <c r="B27" s="29" t="str">
        <f t="shared" si="1"/>
        <v/>
      </c>
      <c r="C27" s="22" t="str">
        <f>IF(ISNUMBER(B27),IF(_xlfn.MINIFS(RawData!$B$3:$B$6000,RawData!$B$3:$B$6000,"&gt;="&amp;$B27,RawData!$C$3:$C$6000,"&lt;&gt;"&amp;G27,RawData!$B$3:$B$6000,"&lt;"&amp;A$13+1,RawData!$D$3:$D$6000,"="&amp;B$8)&lt;&gt;0,_xlfn.MINIFS(RawData!$B$3:$B$6000,RawData!$B$3:$B$6000,"&gt;="&amp;$B27,RawData!$C$3:$C$6000,"&lt;&gt;"&amp;G27,RawData!$B$3:$B$6000,"&lt;"&amp;A$13+1,RawData!$D$3:$D$6000,"="&amp;B$8),MROUND(B$13,1)+1),"")</f>
        <v/>
      </c>
      <c r="D27" s="23" t="str">
        <f t="shared" si="2"/>
        <v/>
      </c>
      <c r="E27" s="24"/>
      <c r="F27" s="33"/>
      <c r="G27" s="26" t="str">
        <f>IF(ISNUMBER(B27),VLOOKUP(B27,RawData!$B$3:$D$6000,2,FALSE),"")</f>
        <v/>
      </c>
      <c r="H27" s="27">
        <f t="shared" si="0"/>
        <v>0</v>
      </c>
      <c r="I27" s="53"/>
    </row>
    <row r="28" spans="1:9">
      <c r="A28" s="32"/>
      <c r="B28" s="29" t="str">
        <f t="shared" ref="B28:B35" si="3">IF(C27&lt;MROUND(B$13,1)+1,C27,"")</f>
        <v/>
      </c>
      <c r="C28" s="22" t="str">
        <f>IF(ISNUMBER(B28),IF(_xlfn.MINIFS(RawData!$B$3:$B$6000,RawData!$B$3:$B$6000,"&gt;="&amp;$B28,RawData!$C$3:$C$6000,"&lt;&gt;"&amp;G28,RawData!$B$3:$B$6000,"&lt;"&amp;A$13+1,RawData!$D$3:$D$6000,"="&amp;B$8)&lt;&gt;0,_xlfn.MINIFS(RawData!$B$3:$B$6000,RawData!$B$3:$B$6000,"&gt;="&amp;$B28,RawData!$C$3:$C$6000,"&lt;&gt;"&amp;G28,RawData!$B$3:$B$6000,"&lt;"&amp;A$13+1,RawData!$D$3:$D$6000,"="&amp;B$8),MROUND(B$13,1)+1),"")</f>
        <v/>
      </c>
      <c r="D28" s="23" t="str">
        <f t="shared" si="2"/>
        <v/>
      </c>
      <c r="E28" s="24"/>
      <c r="F28" s="33"/>
      <c r="G28" s="26" t="str">
        <f>IF(ISNUMBER(B28),VLOOKUP(B28,RawData!$B$3:$D$6000,2,FALSE),"")</f>
        <v/>
      </c>
      <c r="H28" s="27">
        <f t="shared" si="0"/>
        <v>0</v>
      </c>
      <c r="I28" s="53"/>
    </row>
    <row r="29" spans="1:9">
      <c r="A29" s="34"/>
      <c r="B29" s="29" t="str">
        <f t="shared" si="3"/>
        <v/>
      </c>
      <c r="C29" s="22" t="str">
        <f>IF(ISNUMBER(B29),IF(_xlfn.MINIFS(RawData!$B$3:$B$6000,RawData!$B$3:$B$6000,"&gt;="&amp;$B29,RawData!$C$3:$C$6000,"&lt;&gt;"&amp;G29,RawData!$B$3:$B$6000,"&lt;"&amp;A$13+1,RawData!$D$3:$D$6000,"="&amp;B$8)&lt;&gt;0,_xlfn.MINIFS(RawData!$B$3:$B$6000,RawData!$B$3:$B$6000,"&gt;="&amp;$B29,RawData!$C$3:$C$6000,"&lt;&gt;"&amp;G29,RawData!$B$3:$B$6000,"&lt;"&amp;A$13+1,RawData!$D$3:$D$6000,"="&amp;B$8),MROUND(B$13,1)+1),"")</f>
        <v/>
      </c>
      <c r="D29" s="23" t="str">
        <f t="shared" si="2"/>
        <v/>
      </c>
      <c r="E29" s="24"/>
      <c r="F29" s="35"/>
      <c r="G29" s="26" t="str">
        <f>IF(ISNUMBER(B29),VLOOKUP(B29,RawData!$B$3:$D$6000,2,FALSE),"")</f>
        <v/>
      </c>
      <c r="H29" s="27">
        <f t="shared" si="0"/>
        <v>0</v>
      </c>
      <c r="I29" s="53"/>
    </row>
    <row r="30" spans="1:8">
      <c r="A30" s="34"/>
      <c r="B30" s="29" t="str">
        <f t="shared" si="3"/>
        <v/>
      </c>
      <c r="C30" s="22" t="str">
        <f>IF(ISNUMBER(B30),IF(_xlfn.MINIFS(RawData!$B$3:$B$6000,RawData!$B$3:$B$6000,"&gt;="&amp;$B30,RawData!$C$3:$C$6000,"&lt;&gt;"&amp;G30,RawData!$B$3:$B$6000,"&lt;"&amp;A$13+1,RawData!$D$3:$D$6000,"="&amp;B$8)&lt;&gt;0,_xlfn.MINIFS(RawData!$B$3:$B$6000,RawData!$B$3:$B$6000,"&gt;="&amp;$B30,RawData!$C$3:$C$6000,"&lt;&gt;"&amp;G30,RawData!$B$3:$B$6000,"&lt;"&amp;A$13+1,RawData!$D$3:$D$6000,"="&amp;B$8),MROUND(B$13,1)+1),"")</f>
        <v/>
      </c>
      <c r="D30" s="23" t="str">
        <f t="shared" ref="D30:D35" si="4">IF(ISNUMBER(G30),IF(G30=0,"NOT GOOD","GOOD"),"")</f>
        <v/>
      </c>
      <c r="E30" s="24"/>
      <c r="F30" s="35"/>
      <c r="G30" s="26" t="str">
        <f>IF(ISNUMBER(B30),VLOOKUP(B30,RawData!$B$3:$D$6000,2,FALSE),"")</f>
        <v/>
      </c>
      <c r="H30" s="27">
        <f t="shared" si="0"/>
        <v>0</v>
      </c>
    </row>
    <row r="31" spans="1:8">
      <c r="A31" s="34"/>
      <c r="B31" s="29" t="str">
        <f t="shared" si="3"/>
        <v/>
      </c>
      <c r="C31" s="22" t="str">
        <f>IF(ISNUMBER(B31),IF(_xlfn.MINIFS(RawData!$B$3:$B$6000,RawData!$B$3:$B$6000,"&gt;="&amp;$B31,RawData!$C$3:$C$6000,"&lt;&gt;"&amp;G31,RawData!$B$3:$B$6000,"&lt;"&amp;A$13+1,RawData!$D$3:$D$6000,"="&amp;B$8)&lt;&gt;0,_xlfn.MINIFS(RawData!$B$3:$B$6000,RawData!$B$3:$B$6000,"&gt;="&amp;$B31,RawData!$C$3:$C$6000,"&lt;&gt;"&amp;G31,RawData!$B$3:$B$6000,"&lt;"&amp;A$13+1,RawData!$D$3:$D$6000,"="&amp;B$8),MROUND(B$13,1)+1),"")</f>
        <v/>
      </c>
      <c r="D31" s="23" t="str">
        <f t="shared" si="4"/>
        <v/>
      </c>
      <c r="E31" s="24"/>
      <c r="F31" s="35"/>
      <c r="G31" s="26" t="str">
        <f>IF(ISNUMBER(B31),VLOOKUP(B31,RawData!$B$3:$D$6000,2,FALSE),"")</f>
        <v/>
      </c>
      <c r="H31" s="27">
        <f t="shared" si="0"/>
        <v>0</v>
      </c>
    </row>
    <row r="32" spans="1:8">
      <c r="A32" s="34"/>
      <c r="B32" s="29" t="str">
        <f t="shared" si="3"/>
        <v/>
      </c>
      <c r="C32" s="22" t="str">
        <f>IF(ISNUMBER(B32),IF(_xlfn.MINIFS(RawData!$B$3:$B$6000,RawData!$B$3:$B$6000,"&gt;="&amp;$B32,RawData!$C$3:$C$6000,"&lt;&gt;"&amp;G32,RawData!$B$3:$B$6000,"&lt;"&amp;A$13+1,RawData!$D$3:$D$6000,"="&amp;B$8)&lt;&gt;0,_xlfn.MINIFS(RawData!$B$3:$B$6000,RawData!$B$3:$B$6000,"&gt;="&amp;$B32,RawData!$C$3:$C$6000,"&lt;&gt;"&amp;G32,RawData!$B$3:$B$6000,"&lt;"&amp;A$13+1,RawData!$D$3:$D$6000,"="&amp;B$8),MROUND(B$13,1)+1),"")</f>
        <v/>
      </c>
      <c r="D32" s="23" t="str">
        <f t="shared" si="4"/>
        <v/>
      </c>
      <c r="E32" s="24"/>
      <c r="F32" s="35"/>
      <c r="G32" s="26" t="str">
        <f>IF(ISNUMBER(B32),VLOOKUP(B32,RawData!$B$3:$D$6000,2,FALSE),"")</f>
        <v/>
      </c>
      <c r="H32" s="27">
        <f t="shared" si="0"/>
        <v>0</v>
      </c>
    </row>
    <row r="33" spans="1:8">
      <c r="A33" s="34"/>
      <c r="B33" s="29" t="str">
        <f t="shared" si="3"/>
        <v/>
      </c>
      <c r="C33" s="22" t="str">
        <f>IF(ISNUMBER(B33),IF(_xlfn.MINIFS(RawData!$B$3:$B$6000,RawData!$B$3:$B$6000,"&gt;="&amp;$B33,RawData!$C$3:$C$6000,"&lt;&gt;"&amp;G33,RawData!$B$3:$B$6000,"&lt;"&amp;A$13+1,RawData!$D$3:$D$6000,"="&amp;B$8)&lt;&gt;0,_xlfn.MINIFS(RawData!$B$3:$B$6000,RawData!$B$3:$B$6000,"&gt;="&amp;$B33,RawData!$C$3:$C$6000,"&lt;&gt;"&amp;G33,RawData!$B$3:$B$6000,"&lt;"&amp;A$13+1,RawData!$D$3:$D$6000,"="&amp;B$8),MROUND(B$13,1)+1),"")</f>
        <v/>
      </c>
      <c r="D33" s="23" t="str">
        <f t="shared" si="4"/>
        <v/>
      </c>
      <c r="E33" s="24"/>
      <c r="F33" s="35"/>
      <c r="G33" s="26" t="str">
        <f>IF(ISNUMBER(B33),VLOOKUP(B33,RawData!$B$3:$D$6000,2,FALSE),"")</f>
        <v/>
      </c>
      <c r="H33" s="27">
        <f t="shared" si="0"/>
        <v>0</v>
      </c>
    </row>
    <row r="34" spans="1:8">
      <c r="A34" s="34"/>
      <c r="B34" s="29" t="str">
        <f t="shared" si="3"/>
        <v/>
      </c>
      <c r="C34" s="22" t="str">
        <f>IF(ISNUMBER(B34),IF(_xlfn.MINIFS(RawData!$B$3:$B$6000,RawData!$B$3:$B$6000,"&gt;="&amp;$B34,RawData!$C$3:$C$6000,"&lt;&gt;"&amp;G34,RawData!$B$3:$B$6000,"&lt;"&amp;A$13+1,RawData!$D$3:$D$6000,"="&amp;B$8)&lt;&gt;0,_xlfn.MINIFS(RawData!$B$3:$B$6000,RawData!$B$3:$B$6000,"&gt;="&amp;$B34,RawData!$C$3:$C$6000,"&lt;&gt;"&amp;G34,RawData!$B$3:$B$6000,"&lt;"&amp;A$13+1,RawData!$D$3:$D$6000,"="&amp;B$8),MROUND(B$13,1)+1),"")</f>
        <v/>
      </c>
      <c r="D34" s="23" t="str">
        <f t="shared" si="4"/>
        <v/>
      </c>
      <c r="E34" s="24"/>
      <c r="F34" s="35"/>
      <c r="G34" s="26" t="str">
        <f>IF(ISNUMBER(B34),VLOOKUP(B34,RawData!$B$3:$D$6000,2,FALSE),"")</f>
        <v/>
      </c>
      <c r="H34" s="27">
        <f t="shared" si="0"/>
        <v>0</v>
      </c>
    </row>
    <row r="35" spans="1:8">
      <c r="A35" s="32"/>
      <c r="B35" s="29" t="str">
        <f t="shared" si="3"/>
        <v/>
      </c>
      <c r="C35" s="22" t="str">
        <f>IF(ISNUMBER(B35),IF(_xlfn.MINIFS(RawData!$B$3:$B$6000,RawData!$B$3:$B$6000,"&gt;="&amp;$B35,RawData!$C$3:$C$6000,"&lt;&gt;"&amp;G35,RawData!$B$3:$B$6000,"&lt;"&amp;A$13+1,RawData!$D$3:$D$6000,"="&amp;B$8)&lt;&gt;0,_xlfn.MINIFS(RawData!$B$3:$B$6000,RawData!$B$3:$B$6000,"&gt;="&amp;$B35,RawData!$C$3:$C$6000,"&lt;&gt;"&amp;G35,RawData!$B$3:$B$6000,"&lt;"&amp;A$13+1,RawData!$D$3:$D$6000,"="&amp;B$8),MROUND(B$13,1)+1),"")</f>
        <v/>
      </c>
      <c r="D35" s="25" t="str">
        <f t="shared" si="4"/>
        <v/>
      </c>
      <c r="E35" s="25"/>
      <c r="F35" s="33"/>
      <c r="G35" s="26" t="str">
        <f>IF(ISNUMBER(B35),VLOOKUP(B35,RawData!$B$3:$D$6000,2,FALSE),"")</f>
        <v/>
      </c>
      <c r="H35" s="27">
        <f t="shared" si="0"/>
        <v>0</v>
      </c>
    </row>
    <row r="36" ht="16" customHeight="1" spans="10:11">
      <c r="J36" s="54"/>
      <c r="K36" s="55"/>
    </row>
    <row r="37" ht="12" customHeight="1" spans="1:10">
      <c r="A37" s="36" t="s">
        <v>13</v>
      </c>
      <c r="B37" s="37"/>
      <c r="C37" s="38"/>
      <c r="D37" s="39" t="s">
        <v>14</v>
      </c>
      <c r="E37" s="39"/>
      <c r="J37" s="54"/>
    </row>
    <row r="38" ht="17" customHeight="1" spans="1:10">
      <c r="A38" s="40"/>
      <c r="B38" s="41"/>
      <c r="C38" s="42"/>
      <c r="D38" s="43" t="s">
        <v>15</v>
      </c>
      <c r="E38" s="44"/>
      <c r="J38" s="54"/>
    </row>
    <row r="39" spans="1:10">
      <c r="A39" s="45" t="s">
        <v>16</v>
      </c>
      <c r="B39" s="45"/>
      <c r="C39" s="45"/>
      <c r="D39" s="46">
        <f>SUMIFS(H13:H35,G13:G35,1)</f>
        <v>0</v>
      </c>
      <c r="E39" s="46"/>
      <c r="F39" s="47"/>
      <c r="J39" s="54"/>
    </row>
    <row r="40" spans="1:10">
      <c r="A40" s="45" t="s">
        <v>17</v>
      </c>
      <c r="B40" s="45"/>
      <c r="C40" s="45"/>
      <c r="D40" s="46">
        <f>SUMIFS(H13:H35,G13:G35,0)</f>
        <v>0</v>
      </c>
      <c r="E40" s="46"/>
      <c r="F40" s="47"/>
      <c r="J40" s="54"/>
    </row>
    <row r="41" spans="10:10">
      <c r="J41" s="54"/>
    </row>
    <row r="42" spans="1:10">
      <c r="A42" s="48" t="s">
        <v>18</v>
      </c>
      <c r="B42" s="48"/>
      <c r="C42" s="48"/>
      <c r="D42" s="48"/>
      <c r="E42" s="48"/>
      <c r="F42" s="48"/>
      <c r="G42" s="48"/>
      <c r="H42" s="48"/>
      <c r="I42" s="48"/>
      <c r="J42" s="54"/>
    </row>
    <row r="43" spans="1:10">
      <c r="A43" s="48"/>
      <c r="B43" s="48"/>
      <c r="C43" s="48"/>
      <c r="D43" s="48"/>
      <c r="E43" s="48"/>
      <c r="F43" s="48"/>
      <c r="G43" s="48"/>
      <c r="H43" s="48"/>
      <c r="I43" s="48"/>
      <c r="J43" s="54"/>
    </row>
    <row r="44" spans="1:10">
      <c r="A44" s="48"/>
      <c r="B44" s="48"/>
      <c r="C44" s="48"/>
      <c r="D44" s="48"/>
      <c r="E44" s="48"/>
      <c r="F44" s="48"/>
      <c r="G44" s="48"/>
      <c r="H44" s="48"/>
      <c r="I44" s="48"/>
      <c r="J44" s="54"/>
    </row>
    <row r="45" spans="1:9">
      <c r="A45" s="48"/>
      <c r="B45" s="48"/>
      <c r="C45" s="48"/>
      <c r="D45" s="48"/>
      <c r="E45" s="48"/>
      <c r="F45" s="48"/>
      <c r="G45" s="48"/>
      <c r="H45" s="48"/>
      <c r="I45" s="48"/>
    </row>
    <row r="46" spans="1:9">
      <c r="A46" s="48"/>
      <c r="B46" s="48"/>
      <c r="C46" s="48"/>
      <c r="D46" s="48"/>
      <c r="E46" s="48"/>
      <c r="F46" s="48"/>
      <c r="G46" s="48"/>
      <c r="H46" s="48"/>
      <c r="I46" s="48"/>
    </row>
    <row r="47" spans="1:9">
      <c r="A47" s="48"/>
      <c r="B47" s="48"/>
      <c r="C47" s="48"/>
      <c r="D47" s="48"/>
      <c r="E47" s="48"/>
      <c r="F47" s="48"/>
      <c r="G47" s="48"/>
      <c r="H47" s="48"/>
      <c r="I47" s="48"/>
    </row>
    <row r="48" spans="1:9">
      <c r="A48" s="48"/>
      <c r="B48" s="48"/>
      <c r="C48" s="48"/>
      <c r="D48" s="48"/>
      <c r="E48" s="48"/>
      <c r="F48" s="48"/>
      <c r="G48" s="48"/>
      <c r="H48" s="48"/>
      <c r="I48" s="48"/>
    </row>
    <row r="49" spans="1:9">
      <c r="A49" s="48"/>
      <c r="B49" s="48"/>
      <c r="C49" s="48"/>
      <c r="D49" s="48"/>
      <c r="E49" s="48"/>
      <c r="F49" s="48"/>
      <c r="G49" s="48"/>
      <c r="H49" s="48"/>
      <c r="I49" s="48"/>
    </row>
    <row r="50" spans="1:9">
      <c r="A50" s="48"/>
      <c r="B50" s="48"/>
      <c r="C50" s="48"/>
      <c r="D50" s="48"/>
      <c r="E50" s="48"/>
      <c r="F50" s="48"/>
      <c r="G50" s="48"/>
      <c r="H50" s="48"/>
      <c r="I50" s="48"/>
    </row>
    <row r="51" spans="1:9">
      <c r="A51" s="48"/>
      <c r="B51" s="48"/>
      <c r="C51" s="48"/>
      <c r="D51" s="48"/>
      <c r="E51" s="48"/>
      <c r="F51" s="48"/>
      <c r="G51" s="48"/>
      <c r="H51" s="48"/>
      <c r="I51" s="48"/>
    </row>
    <row r="52" spans="1:9">
      <c r="A52" s="48"/>
      <c r="B52" s="48"/>
      <c r="C52" s="48"/>
      <c r="D52" s="48"/>
      <c r="E52" s="48"/>
      <c r="F52" s="48"/>
      <c r="G52" s="48"/>
      <c r="H52" s="48"/>
      <c r="I52" s="48"/>
    </row>
    <row r="54" spans="6:6">
      <c r="F54" s="49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42:I52"/>
    <mergeCell ref="A37:C38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tabSelected="1" workbookViewId="0">
      <selection activeCell="H13" sqref="H13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19</v>
      </c>
      <c r="C2" t="s">
        <v>20</v>
      </c>
      <c r="D2" t="s">
        <v>21</v>
      </c>
      <c r="F2" t="s">
        <v>22</v>
      </c>
      <c r="G2" t="s">
        <v>23</v>
      </c>
    </row>
    <row r="3" spans="2:8">
      <c r="B3" s="1"/>
      <c r="C3"/>
      <c r="D3"/>
      <c r="F3" s="2" t="str">
        <f>IF(ISNUMBER(MROUND(LARGE(B3:B6000,1),2)),MROUND(LARGE(B3:B6000,1),1),"")</f>
        <v/>
      </c>
      <c r="H3" s="2"/>
    </row>
    <row r="4" spans="2:6">
      <c r="B4" s="1"/>
      <c r="C4"/>
      <c r="D4"/>
      <c r="F4" s="2" t="str">
        <f>IF(ISNUMBER(F3),IF((F3)&gt;SMALL($B$3:$B$6000,1),(F3-1),""),"")</f>
        <v/>
      </c>
    </row>
    <row r="5" spans="2:6">
      <c r="B5" s="1"/>
      <c r="C5"/>
      <c r="D5"/>
      <c r="F5" s="2" t="str">
        <f t="shared" ref="F5:F12" si="0">IF(ISNUMBER(F4),IF((F4)&gt;SMALL($B$3:$B$6000,1),(F4-1),""),"")</f>
        <v/>
      </c>
    </row>
    <row r="6" spans="2:6">
      <c r="B6" s="1"/>
      <c r="C6"/>
      <c r="D6"/>
      <c r="F6" s="2" t="str">
        <f t="shared" si="0"/>
        <v/>
      </c>
    </row>
    <row r="7" spans="2:6">
      <c r="B7" s="1"/>
      <c r="C7"/>
      <c r="D7"/>
      <c r="F7" s="2" t="str">
        <f t="shared" si="0"/>
        <v/>
      </c>
    </row>
    <row r="8" spans="2:6">
      <c r="B8" s="1"/>
      <c r="C8"/>
      <c r="D8"/>
      <c r="F8" s="2" t="str">
        <f t="shared" si="0"/>
        <v/>
      </c>
    </row>
    <row r="9" spans="2:6">
      <c r="B9" s="1"/>
      <c r="C9"/>
      <c r="D9"/>
      <c r="F9" s="2" t="str">
        <f t="shared" si="0"/>
        <v/>
      </c>
    </row>
    <row r="10" spans="2:6">
      <c r="B10" s="1"/>
      <c r="C10"/>
      <c r="D10"/>
      <c r="F10" s="2" t="str">
        <f t="shared" si="0"/>
        <v/>
      </c>
    </row>
    <row r="11" spans="2:6">
      <c r="B11" s="1"/>
      <c r="C11"/>
      <c r="D11"/>
      <c r="F11" s="2" t="str">
        <f t="shared" si="0"/>
        <v/>
      </c>
    </row>
    <row r="12" spans="2:6">
      <c r="B12" s="1"/>
      <c r="C12"/>
      <c r="D12"/>
      <c r="F12" s="2" t="str">
        <f t="shared" si="0"/>
        <v/>
      </c>
    </row>
    <row r="13" spans="2:6">
      <c r="B13" s="1"/>
      <c r="C13"/>
      <c r="D13"/>
      <c r="F13" s="2" t="str">
        <f t="shared" ref="F8:F17" si="1">IF(ISNUMBER(F12),IF((F12-1)&gt;SMALL($B$3:$B$6000,1),(F12-1),""),"")</f>
        <v/>
      </c>
    </row>
    <row r="14" spans="2:6">
      <c r="B14" s="1"/>
      <c r="C14"/>
      <c r="D14"/>
      <c r="F14" s="2" t="str">
        <f t="shared" si="1"/>
        <v/>
      </c>
    </row>
    <row r="15" spans="2:6">
      <c r="B15" s="1"/>
      <c r="C15"/>
      <c r="D15"/>
      <c r="F15" s="2" t="str">
        <f t="shared" si="1"/>
        <v/>
      </c>
    </row>
    <row r="16" spans="2:6">
      <c r="B16" s="1"/>
      <c r="C16"/>
      <c r="D16"/>
      <c r="F16" s="2" t="str">
        <f t="shared" si="1"/>
        <v/>
      </c>
    </row>
    <row r="17" spans="2:6">
      <c r="B17" s="1"/>
      <c r="C17"/>
      <c r="D17"/>
      <c r="F17" s="2" t="str">
        <f t="shared" si="1"/>
        <v/>
      </c>
    </row>
    <row r="18" spans="2:6">
      <c r="B18" s="1"/>
      <c r="C18"/>
      <c r="D18"/>
      <c r="F18" s="2" t="str">
        <f t="shared" ref="F8:F34" si="2">IF(ISNUMBER(F17),IF((F17-1)&gt;MROUND(SMALL($B$3:$B$6000,1),2),(F17-1),""),"")</f>
        <v/>
      </c>
    </row>
    <row r="19" spans="2:6">
      <c r="B19" s="1"/>
      <c r="C19"/>
      <c r="D19"/>
      <c r="F19" s="2" t="str">
        <f t="shared" si="2"/>
        <v/>
      </c>
    </row>
    <row r="20" spans="2:6">
      <c r="B20" s="1"/>
      <c r="C20"/>
      <c r="D20"/>
      <c r="F20" s="2" t="str">
        <f t="shared" si="2"/>
        <v/>
      </c>
    </row>
    <row r="21" spans="2:6">
      <c r="B21" s="1"/>
      <c r="C21"/>
      <c r="D21"/>
      <c r="F21" s="2" t="str">
        <f t="shared" si="2"/>
        <v/>
      </c>
    </row>
    <row r="22" spans="2:6">
      <c r="B22" s="1"/>
      <c r="C22"/>
      <c r="D22"/>
      <c r="F22" s="2" t="str">
        <f t="shared" si="2"/>
        <v/>
      </c>
    </row>
    <row r="23" spans="2:6">
      <c r="B23" s="1"/>
      <c r="C23"/>
      <c r="D23"/>
      <c r="F23" s="2" t="str">
        <f t="shared" si="2"/>
        <v/>
      </c>
    </row>
    <row r="24" spans="2:6">
      <c r="B24" s="1"/>
      <c r="C24"/>
      <c r="D24"/>
      <c r="F24" s="2" t="str">
        <f t="shared" si="2"/>
        <v/>
      </c>
    </row>
    <row r="25" spans="2:6">
      <c r="B25" s="1"/>
      <c r="C25"/>
      <c r="D25"/>
      <c r="F25" s="2" t="str">
        <f t="shared" si="2"/>
        <v/>
      </c>
    </row>
    <row r="26" spans="2:6">
      <c r="B26" s="1"/>
      <c r="C26"/>
      <c r="D26"/>
      <c r="F26" s="2" t="str">
        <f t="shared" si="2"/>
        <v/>
      </c>
    </row>
    <row r="27" spans="2:6">
      <c r="B27" s="1"/>
      <c r="C27"/>
      <c r="D27"/>
      <c r="F27" s="2" t="str">
        <f t="shared" si="2"/>
        <v/>
      </c>
    </row>
    <row r="28" spans="2:6">
      <c r="B28" s="1"/>
      <c r="C28"/>
      <c r="D28"/>
      <c r="F28" s="2" t="str">
        <f t="shared" si="2"/>
        <v/>
      </c>
    </row>
    <row r="29" spans="2:6">
      <c r="B29" s="1"/>
      <c r="C29"/>
      <c r="D29"/>
      <c r="F29" s="2" t="str">
        <f t="shared" si="2"/>
        <v/>
      </c>
    </row>
    <row r="30" spans="2:6">
      <c r="B30" s="1"/>
      <c r="C30"/>
      <c r="D30"/>
      <c r="F30" s="2" t="str">
        <f t="shared" si="2"/>
        <v/>
      </c>
    </row>
    <row r="31" spans="2:6">
      <c r="B31" s="1"/>
      <c r="C31"/>
      <c r="D31"/>
      <c r="F31" s="2" t="str">
        <f t="shared" si="2"/>
        <v/>
      </c>
    </row>
    <row r="32" spans="2:6">
      <c r="B32" s="1"/>
      <c r="C32"/>
      <c r="D32"/>
      <c r="F32" s="2" t="str">
        <f t="shared" si="2"/>
        <v/>
      </c>
    </row>
    <row r="33" spans="2:6">
      <c r="B33" s="1"/>
      <c r="C33"/>
      <c r="D33"/>
      <c r="F33" s="2" t="str">
        <f t="shared" si="2"/>
        <v/>
      </c>
    </row>
    <row r="34" spans="2:6">
      <c r="B34" s="1"/>
      <c r="C34"/>
      <c r="D34"/>
      <c r="F34" s="2" t="str">
        <f t="shared" si="2"/>
        <v/>
      </c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  <row r="3897" spans="2:2">
      <c r="B3897" s="2"/>
    </row>
    <row r="3898" spans="2:2">
      <c r="B3898" s="2"/>
    </row>
    <row r="3899" spans="2:2">
      <c r="B3899" s="2"/>
    </row>
    <row r="3900" spans="2:2">
      <c r="B3900" s="2"/>
    </row>
    <row r="3901" spans="2:2">
      <c r="B3901" s="2"/>
    </row>
    <row r="3902" spans="2:2">
      <c r="B3902" s="2"/>
    </row>
    <row r="3903" spans="2:2">
      <c r="B3903" s="2"/>
    </row>
    <row r="3904" spans="2:2">
      <c r="B3904" s="2"/>
    </row>
    <row r="3905" spans="2:2">
      <c r="B3905" s="2"/>
    </row>
    <row r="3906" spans="2:2">
      <c r="B3906" s="2"/>
    </row>
    <row r="3907" spans="2:2">
      <c r="B3907" s="2"/>
    </row>
    <row r="3908" spans="2:2">
      <c r="B3908" s="2"/>
    </row>
    <row r="3909" spans="2:2">
      <c r="B3909" s="2"/>
    </row>
    <row r="3910" spans="2:2">
      <c r="B3910" s="2"/>
    </row>
    <row r="3911" spans="2:2">
      <c r="B3911" s="2"/>
    </row>
    <row r="3912" spans="2:2">
      <c r="B3912" s="2"/>
    </row>
    <row r="3913" spans="2:2">
      <c r="B3913" s="2"/>
    </row>
    <row r="3914" spans="2:2">
      <c r="B3914" s="2"/>
    </row>
    <row r="3915" spans="2:2">
      <c r="B3915" s="2"/>
    </row>
    <row r="3916" spans="2:2">
      <c r="B3916" s="2"/>
    </row>
    <row r="3917" spans="2:2">
      <c r="B3917" s="2"/>
    </row>
    <row r="3918" spans="2:2">
      <c r="B3918" s="2"/>
    </row>
    <row r="3919" spans="2:2">
      <c r="B3919" s="2"/>
    </row>
    <row r="3920" spans="2:2">
      <c r="B3920" s="2"/>
    </row>
    <row r="3921" spans="2:2">
      <c r="B3921" s="2"/>
    </row>
    <row r="3922" spans="2:2">
      <c r="B3922" s="2"/>
    </row>
    <row r="3923" spans="2:2">
      <c r="B3923" s="2"/>
    </row>
    <row r="3924" spans="2:2">
      <c r="B3924" s="2"/>
    </row>
    <row r="3925" spans="2:2">
      <c r="B3925" s="2"/>
    </row>
    <row r="3926" spans="2:2">
      <c r="B3926" s="2"/>
    </row>
    <row r="3927" spans="2:2">
      <c r="B3927" s="2"/>
    </row>
    <row r="3928" spans="2:2">
      <c r="B3928" s="2"/>
    </row>
    <row r="3929" spans="2:2">
      <c r="B3929" s="2"/>
    </row>
    <row r="3930" spans="2:2">
      <c r="B3930" s="2"/>
    </row>
    <row r="3931" spans="2:2">
      <c r="B3931" s="2"/>
    </row>
    <row r="3932" spans="2:2">
      <c r="B3932" s="2"/>
    </row>
    <row r="3933" spans="2:2">
      <c r="B3933" s="2"/>
    </row>
    <row r="3934" spans="2:2">
      <c r="B3934" s="2"/>
    </row>
    <row r="3935" spans="2:2">
      <c r="B3935" s="2"/>
    </row>
    <row r="3936" spans="2:2">
      <c r="B3936" s="2"/>
    </row>
    <row r="3937" spans="2:2">
      <c r="B3937" s="2"/>
    </row>
    <row r="3938" spans="2:2">
      <c r="B3938" s="2"/>
    </row>
    <row r="3939" spans="2:2">
      <c r="B3939" s="2"/>
    </row>
    <row r="3940" spans="2:2">
      <c r="B3940" s="2"/>
    </row>
    <row r="3941" spans="2:2">
      <c r="B3941" s="2"/>
    </row>
    <row r="3942" spans="2:2">
      <c r="B3942" s="2"/>
    </row>
    <row r="3943" spans="2:2">
      <c r="B3943" s="2"/>
    </row>
    <row r="3944" spans="2:2">
      <c r="B3944" s="2"/>
    </row>
    <row r="3945" spans="2:2">
      <c r="B3945" s="2"/>
    </row>
    <row r="3946" spans="2:2">
      <c r="B3946" s="2"/>
    </row>
    <row r="3947" spans="2:2">
      <c r="B3947" s="2"/>
    </row>
    <row r="3948" spans="2:2">
      <c r="B3948" s="2"/>
    </row>
    <row r="3949" spans="2:2">
      <c r="B3949" s="2"/>
    </row>
    <row r="3950" spans="2:2">
      <c r="B3950" s="2"/>
    </row>
    <row r="3951" spans="2:2">
      <c r="B3951" s="2"/>
    </row>
    <row r="3952" spans="2:2">
      <c r="B3952" s="2"/>
    </row>
    <row r="3953" spans="2:2">
      <c r="B3953" s="2"/>
    </row>
    <row r="3954" spans="2:2">
      <c r="B3954" s="2"/>
    </row>
    <row r="3955" spans="2:2">
      <c r="B3955" s="2"/>
    </row>
    <row r="3956" spans="2:2">
      <c r="B3956" s="2"/>
    </row>
    <row r="3957" spans="2:2">
      <c r="B3957" s="2"/>
    </row>
    <row r="3958" spans="2:2">
      <c r="B3958" s="2"/>
    </row>
    <row r="3959" spans="2:2">
      <c r="B3959" s="2"/>
    </row>
    <row r="3960" spans="2:2">
      <c r="B3960" s="2"/>
    </row>
    <row r="3961" spans="2:2">
      <c r="B3961" s="2"/>
    </row>
    <row r="3962" spans="2:2">
      <c r="B3962" s="2"/>
    </row>
    <row r="3963" spans="2:2">
      <c r="B3963" s="2"/>
    </row>
    <row r="3964" spans="2:2">
      <c r="B3964" s="2"/>
    </row>
    <row r="3965" spans="2:2">
      <c r="B3965" s="2"/>
    </row>
    <row r="3966" spans="2:2">
      <c r="B3966" s="2"/>
    </row>
    <row r="3967" spans="2:2">
      <c r="B3967" s="2"/>
    </row>
    <row r="3968" spans="2:2">
      <c r="B3968" s="2"/>
    </row>
    <row r="3969" spans="2:2">
      <c r="B3969" s="2"/>
    </row>
    <row r="3970" spans="2:2">
      <c r="B3970" s="2"/>
    </row>
    <row r="3971" spans="2:2">
      <c r="B3971" s="2"/>
    </row>
    <row r="3972" spans="2:2">
      <c r="B3972" s="2"/>
    </row>
    <row r="3973" spans="2:2">
      <c r="B3973" s="2"/>
    </row>
    <row r="3974" spans="2:2">
      <c r="B3974" s="2"/>
    </row>
    <row r="3975" spans="2:2">
      <c r="B3975" s="2"/>
    </row>
    <row r="3976" spans="2:2">
      <c r="B3976" s="2"/>
    </row>
    <row r="3977" spans="2:2">
      <c r="B3977" s="2"/>
    </row>
    <row r="3978" spans="2:2">
      <c r="B3978" s="2"/>
    </row>
    <row r="3979" spans="2:2">
      <c r="B3979" s="2"/>
    </row>
    <row r="3980" spans="2:2">
      <c r="B3980" s="2"/>
    </row>
    <row r="3981" spans="2:2">
      <c r="B3981" s="2"/>
    </row>
    <row r="3982" spans="2:2">
      <c r="B3982" s="2"/>
    </row>
    <row r="3983" spans="2:2">
      <c r="B3983" s="2"/>
    </row>
    <row r="3984" spans="2:2">
      <c r="B3984" s="2"/>
    </row>
    <row r="3985" spans="2:2">
      <c r="B3985" s="2"/>
    </row>
    <row r="3986" spans="2:2">
      <c r="B3986" s="2"/>
    </row>
    <row r="3987" spans="2:2">
      <c r="B3987" s="2"/>
    </row>
    <row r="3988" spans="2:2">
      <c r="B3988" s="2"/>
    </row>
    <row r="3989" spans="2:2">
      <c r="B3989" s="2"/>
    </row>
    <row r="3990" spans="2:2">
      <c r="B3990" s="2"/>
    </row>
    <row r="3991" spans="2:2">
      <c r="B3991" s="2"/>
    </row>
    <row r="3992" spans="2:2">
      <c r="B3992" s="2"/>
    </row>
    <row r="3993" spans="2:2">
      <c r="B3993" s="2"/>
    </row>
    <row r="3994" spans="2:2">
      <c r="B3994" s="2"/>
    </row>
    <row r="3995" spans="2:2">
      <c r="B3995" s="2"/>
    </row>
    <row r="3996" spans="2:2">
      <c r="B3996" s="2"/>
    </row>
    <row r="3997" spans="2:2">
      <c r="B3997" s="2"/>
    </row>
    <row r="3998" spans="2:2">
      <c r="B3998" s="2"/>
    </row>
    <row r="3999" spans="2:2">
      <c r="B3999" s="2"/>
    </row>
    <row r="4000" spans="2:2">
      <c r="B4000" s="2"/>
    </row>
    <row r="4001" spans="2:2">
      <c r="B4001" s="2"/>
    </row>
    <row r="4002" spans="2:2">
      <c r="B4002" s="2"/>
    </row>
    <row r="4003" spans="2:2">
      <c r="B4003" s="2"/>
    </row>
    <row r="4004" spans="2:2">
      <c r="B4004" s="2"/>
    </row>
    <row r="4005" spans="2:2">
      <c r="B4005" s="2"/>
    </row>
    <row r="4006" spans="2:2">
      <c r="B4006" s="2"/>
    </row>
    <row r="4007" spans="2:2">
      <c r="B4007" s="2"/>
    </row>
    <row r="4008" spans="2:2">
      <c r="B4008" s="2"/>
    </row>
    <row r="4009" spans="2:2">
      <c r="B4009" s="2"/>
    </row>
    <row r="4010" spans="2:2">
      <c r="B4010" s="2"/>
    </row>
    <row r="4011" spans="2:2">
      <c r="B4011" s="2"/>
    </row>
    <row r="4012" spans="2:2">
      <c r="B4012" s="2"/>
    </row>
    <row r="4013" spans="2:2">
      <c r="B4013" s="2"/>
    </row>
    <row r="4014" spans="2:2">
      <c r="B4014" s="2"/>
    </row>
    <row r="4015" spans="2:2">
      <c r="B4015" s="2"/>
    </row>
    <row r="4016" spans="2:2">
      <c r="B4016" s="2"/>
    </row>
    <row r="4017" spans="2:2">
      <c r="B4017" s="2"/>
    </row>
    <row r="4018" spans="2:2">
      <c r="B4018" s="2"/>
    </row>
    <row r="4019" spans="2:2">
      <c r="B4019" s="2"/>
    </row>
    <row r="4020" spans="2:2">
      <c r="B4020" s="2"/>
    </row>
    <row r="4021" spans="2:2">
      <c r="B4021" s="2"/>
    </row>
    <row r="4022" spans="2:2">
      <c r="B4022" s="2"/>
    </row>
    <row r="4023" spans="2:2">
      <c r="B4023" s="2"/>
    </row>
    <row r="4024" spans="2:2">
      <c r="B4024" s="2"/>
    </row>
    <row r="4025" spans="2:2">
      <c r="B4025" s="2"/>
    </row>
    <row r="4026" spans="2:2">
      <c r="B4026" s="2"/>
    </row>
    <row r="4027" spans="2:2">
      <c r="B4027" s="2"/>
    </row>
    <row r="4028" spans="2:2">
      <c r="B4028" s="2"/>
    </row>
    <row r="4029" spans="2:2">
      <c r="B4029" s="2"/>
    </row>
    <row r="4030" spans="2:2">
      <c r="B4030" s="2"/>
    </row>
    <row r="4031" spans="2:2">
      <c r="B4031" s="2"/>
    </row>
    <row r="4032" spans="2:2">
      <c r="B4032" s="2"/>
    </row>
    <row r="4033" spans="2:2">
      <c r="B4033" s="2"/>
    </row>
    <row r="4034" spans="2:2">
      <c r="B4034" s="2"/>
    </row>
    <row r="4035" spans="2:2">
      <c r="B4035" s="2"/>
    </row>
    <row r="4036" spans="2:2">
      <c r="B4036" s="2"/>
    </row>
    <row r="4037" spans="2:2">
      <c r="B4037" s="2"/>
    </row>
    <row r="4038" spans="2:2">
      <c r="B4038" s="2"/>
    </row>
    <row r="4039" spans="2:2">
      <c r="B4039" s="2"/>
    </row>
    <row r="4040" spans="2:2">
      <c r="B4040" s="2"/>
    </row>
    <row r="4041" spans="2:2">
      <c r="B4041" s="2"/>
    </row>
    <row r="4042" spans="2:2">
      <c r="B4042" s="2"/>
    </row>
    <row r="4043" spans="2:2">
      <c r="B4043" s="2"/>
    </row>
    <row r="4044" spans="2:2">
      <c r="B4044" s="2"/>
    </row>
    <row r="4045" spans="2:2">
      <c r="B4045" s="2"/>
    </row>
    <row r="4046" spans="2:2">
      <c r="B4046" s="2"/>
    </row>
    <row r="4047" spans="2:2">
      <c r="B4047" s="2"/>
    </row>
    <row r="4048" spans="2:2">
      <c r="B4048" s="2"/>
    </row>
    <row r="4049" spans="2:2">
      <c r="B4049" s="2"/>
    </row>
    <row r="4050" spans="2:2">
      <c r="B4050" s="2"/>
    </row>
    <row r="4051" spans="2:2">
      <c r="B4051" s="2"/>
    </row>
    <row r="4052" spans="2:2">
      <c r="B4052" s="2"/>
    </row>
    <row r="4053" spans="2:2">
      <c r="B4053" s="2"/>
    </row>
    <row r="4054" spans="2:2">
      <c r="B4054" s="2"/>
    </row>
    <row r="4055" spans="2:2">
      <c r="B4055" s="2"/>
    </row>
    <row r="4056" spans="2:2">
      <c r="B4056" s="2"/>
    </row>
    <row r="4057" spans="2:2">
      <c r="B4057" s="2"/>
    </row>
    <row r="4058" spans="2:2">
      <c r="B4058" s="2"/>
    </row>
    <row r="4059" spans="2:2">
      <c r="B4059" s="2"/>
    </row>
    <row r="4060" spans="2:2">
      <c r="B4060" s="2"/>
    </row>
    <row r="4061" spans="2:2">
      <c r="B4061" s="2"/>
    </row>
    <row r="4062" spans="2:2">
      <c r="B4062" s="2"/>
    </row>
    <row r="4063" spans="2:2">
      <c r="B4063" s="2"/>
    </row>
    <row r="4064" spans="2:2">
      <c r="B4064" s="2"/>
    </row>
    <row r="4065" spans="2:2">
      <c r="B4065" s="2"/>
    </row>
    <row r="4066" spans="2:2">
      <c r="B4066" s="2"/>
    </row>
    <row r="4067" spans="2:2">
      <c r="B4067" s="2"/>
    </row>
    <row r="4068" spans="2:2">
      <c r="B4068" s="2"/>
    </row>
    <row r="4069" spans="2:2">
      <c r="B4069" s="2"/>
    </row>
    <row r="4070" spans="2:2">
      <c r="B4070" s="2"/>
    </row>
    <row r="4071" spans="2:2">
      <c r="B4071" s="2"/>
    </row>
    <row r="4072" spans="2:2">
      <c r="B4072" s="2"/>
    </row>
    <row r="4073" spans="2:2">
      <c r="B4073" s="2"/>
    </row>
    <row r="4074" spans="2:2">
      <c r="B4074" s="2"/>
    </row>
    <row r="4075" spans="2:2">
      <c r="B4075" s="2"/>
    </row>
    <row r="4076" spans="2:2">
      <c r="B4076" s="2"/>
    </row>
    <row r="4077" spans="2:2">
      <c r="B4077" s="2"/>
    </row>
    <row r="4078" spans="2:2">
      <c r="B4078" s="2"/>
    </row>
    <row r="4079" spans="2:2">
      <c r="B4079" s="2"/>
    </row>
    <row r="4080" spans="2:2">
      <c r="B4080" s="2"/>
    </row>
    <row r="4081" spans="2:2">
      <c r="B4081" s="2"/>
    </row>
    <row r="4082" spans="2:2">
      <c r="B4082" s="2"/>
    </row>
    <row r="4083" spans="2:2">
      <c r="B4083" s="2"/>
    </row>
    <row r="4084" spans="2:2">
      <c r="B4084" s="2"/>
    </row>
    <row r="4085" spans="2:2">
      <c r="B4085" s="2"/>
    </row>
    <row r="4086" spans="2:2">
      <c r="B4086" s="2"/>
    </row>
    <row r="4087" spans="2:2">
      <c r="B4087" s="2"/>
    </row>
    <row r="4088" spans="2:2">
      <c r="B4088" s="2"/>
    </row>
    <row r="4089" spans="2:2">
      <c r="B4089" s="2"/>
    </row>
    <row r="4090" spans="2:2">
      <c r="B4090" s="2"/>
    </row>
    <row r="4091" spans="2:2">
      <c r="B4091" s="2"/>
    </row>
    <row r="4092" spans="2:2">
      <c r="B4092" s="2"/>
    </row>
    <row r="4093" spans="2:2">
      <c r="B4093" s="2"/>
    </row>
    <row r="4094" spans="2:2">
      <c r="B4094" s="2"/>
    </row>
    <row r="4095" spans="2:2">
      <c r="B4095" s="2"/>
    </row>
    <row r="4096" spans="2:2">
      <c r="B4096" s="2"/>
    </row>
    <row r="4097" spans="2:2">
      <c r="B4097" s="2"/>
    </row>
    <row r="4098" spans="2:2">
      <c r="B4098" s="2"/>
    </row>
    <row r="4099" spans="2:2">
      <c r="B4099" s="2"/>
    </row>
    <row r="4100" spans="2:2">
      <c r="B4100" s="2"/>
    </row>
    <row r="4101" spans="2:2">
      <c r="B4101" s="2"/>
    </row>
    <row r="4102" spans="2:2">
      <c r="B4102" s="2"/>
    </row>
    <row r="4103" spans="2:2">
      <c r="B4103" s="2"/>
    </row>
    <row r="4104" spans="2:2">
      <c r="B4104" s="2"/>
    </row>
    <row r="4105" spans="2:2">
      <c r="B4105" s="2"/>
    </row>
    <row r="4106" spans="2:2">
      <c r="B4106" s="2"/>
    </row>
    <row r="4107" spans="2:2">
      <c r="B4107" s="2"/>
    </row>
    <row r="4108" spans="2:2">
      <c r="B4108" s="2"/>
    </row>
    <row r="4109" spans="2:2">
      <c r="B4109" s="2"/>
    </row>
    <row r="4110" spans="2:2">
      <c r="B4110" s="2"/>
    </row>
    <row r="4111" spans="2:2">
      <c r="B4111" s="2"/>
    </row>
    <row r="4112" spans="2:2">
      <c r="B4112" s="2"/>
    </row>
    <row r="4113" spans="2:2">
      <c r="B4113" s="2"/>
    </row>
    <row r="4114" spans="2:2">
      <c r="B4114" s="2"/>
    </row>
    <row r="4115" spans="2:2">
      <c r="B4115" s="2"/>
    </row>
    <row r="4116" spans="2:2">
      <c r="B4116" s="2"/>
    </row>
    <row r="4117" spans="2:2">
      <c r="B4117" s="2"/>
    </row>
    <row r="4118" spans="2:2">
      <c r="B4118" s="2"/>
    </row>
    <row r="4119" spans="2:2">
      <c r="B4119" s="2"/>
    </row>
    <row r="4120" spans="2:2">
      <c r="B4120" s="2"/>
    </row>
    <row r="4121" spans="2:2">
      <c r="B4121" s="2"/>
    </row>
    <row r="4122" spans="2:2">
      <c r="B4122" s="2"/>
    </row>
    <row r="4123" spans="2:2">
      <c r="B4123" s="2"/>
    </row>
    <row r="4124" spans="2:2">
      <c r="B4124" s="2"/>
    </row>
    <row r="4125" spans="2:2">
      <c r="B4125" s="2"/>
    </row>
    <row r="4126" spans="2:2">
      <c r="B4126" s="2"/>
    </row>
    <row r="4127" spans="2:2">
      <c r="B4127" s="2"/>
    </row>
    <row r="4128" spans="2:2">
      <c r="B4128" s="2"/>
    </row>
    <row r="4129" spans="2:2">
      <c r="B4129" s="2"/>
    </row>
    <row r="4130" spans="2:2">
      <c r="B4130" s="2"/>
    </row>
    <row r="4131" spans="2:2">
      <c r="B4131" s="2"/>
    </row>
    <row r="4132" spans="2:2">
      <c r="B4132" s="2"/>
    </row>
    <row r="4133" spans="2:2">
      <c r="B4133" s="2"/>
    </row>
    <row r="4134" spans="2:2">
      <c r="B4134" s="2"/>
    </row>
    <row r="4135" spans="2:2">
      <c r="B4135" s="2"/>
    </row>
    <row r="4136" spans="2:2">
      <c r="B4136" s="2"/>
    </row>
    <row r="4137" spans="2:2">
      <c r="B4137" s="2"/>
    </row>
    <row r="4138" spans="2:2">
      <c r="B4138" s="2"/>
    </row>
    <row r="4139" spans="2:2">
      <c r="B4139" s="2"/>
    </row>
    <row r="4140" spans="2:2">
      <c r="B4140" s="2"/>
    </row>
    <row r="4141" spans="2:2">
      <c r="B4141" s="2"/>
    </row>
    <row r="4142" spans="2:2">
      <c r="B4142" s="2"/>
    </row>
    <row r="4143" spans="2:2">
      <c r="B4143" s="2"/>
    </row>
    <row r="4144" spans="2:2">
      <c r="B4144" s="2"/>
    </row>
    <row r="4145" spans="2:2">
      <c r="B4145" s="2"/>
    </row>
    <row r="4146" spans="2:2">
      <c r="B4146" s="2"/>
    </row>
    <row r="4147" spans="2:2">
      <c r="B4147" s="2"/>
    </row>
    <row r="4148" spans="2:2">
      <c r="B4148" s="2"/>
    </row>
    <row r="4149" spans="2:2">
      <c r="B4149" s="2"/>
    </row>
    <row r="4150" spans="2:2">
      <c r="B4150" s="2"/>
    </row>
    <row r="4151" spans="2:2">
      <c r="B4151" s="2"/>
    </row>
    <row r="4152" spans="2:2">
      <c r="B4152" s="2"/>
    </row>
    <row r="4153" spans="2:2">
      <c r="B4153" s="2"/>
    </row>
    <row r="4154" spans="2:2">
      <c r="B4154" s="2"/>
    </row>
    <row r="4155" spans="2:2">
      <c r="B4155" s="2"/>
    </row>
    <row r="4156" spans="2:2">
      <c r="B4156" s="2"/>
    </row>
    <row r="4157" spans="2:2">
      <c r="B4157" s="2"/>
    </row>
    <row r="4158" spans="2:2">
      <c r="B4158" s="2"/>
    </row>
    <row r="4159" spans="2:2">
      <c r="B4159" s="2"/>
    </row>
    <row r="4160" spans="2:2">
      <c r="B4160" s="2"/>
    </row>
    <row r="4161" spans="2:2">
      <c r="B4161" s="2"/>
    </row>
    <row r="4162" spans="2:2">
      <c r="B4162" s="2"/>
    </row>
    <row r="4163" spans="2:2">
      <c r="B4163" s="2"/>
    </row>
    <row r="4164" spans="2:2">
      <c r="B4164" s="2"/>
    </row>
    <row r="4165" spans="2:2">
      <c r="B4165" s="2"/>
    </row>
    <row r="4166" spans="2:2">
      <c r="B4166" s="2"/>
    </row>
    <row r="4167" spans="2:2">
      <c r="B4167" s="2"/>
    </row>
    <row r="4168" spans="2:2">
      <c r="B4168" s="2"/>
    </row>
    <row r="4169" spans="2:2">
      <c r="B4169" s="2"/>
    </row>
    <row r="4170" spans="2:2">
      <c r="B4170" s="2"/>
    </row>
    <row r="4171" spans="2:2">
      <c r="B4171" s="2"/>
    </row>
    <row r="4172" spans="2:2">
      <c r="B4172" s="2"/>
    </row>
    <row r="4173" spans="2:2">
      <c r="B4173" s="2"/>
    </row>
    <row r="4174" spans="2:2">
      <c r="B4174" s="2"/>
    </row>
    <row r="4175" spans="2:2">
      <c r="B4175" s="2"/>
    </row>
    <row r="4176" spans="2:2">
      <c r="B4176" s="2"/>
    </row>
    <row r="4177" spans="2:2">
      <c r="B4177" s="2"/>
    </row>
    <row r="4178" spans="2:2">
      <c r="B4178" s="2"/>
    </row>
    <row r="4179" spans="2:2">
      <c r="B4179" s="2"/>
    </row>
    <row r="4180" spans="2:2">
      <c r="B4180" s="2"/>
    </row>
    <row r="4181" spans="2:2">
      <c r="B4181" s="2"/>
    </row>
    <row r="4182" spans="2:2">
      <c r="B4182" s="2"/>
    </row>
    <row r="4183" spans="2:2">
      <c r="B4183" s="2"/>
    </row>
    <row r="4184" spans="2:2">
      <c r="B4184" s="2"/>
    </row>
    <row r="4185" spans="2:2">
      <c r="B4185" s="2"/>
    </row>
    <row r="4186" spans="2:2">
      <c r="B4186" s="2"/>
    </row>
    <row r="4187" spans="2:2">
      <c r="B4187" s="2"/>
    </row>
    <row r="4188" spans="2:2">
      <c r="B4188" s="2"/>
    </row>
    <row r="4189" spans="2:2">
      <c r="B4189" s="2"/>
    </row>
    <row r="4190" spans="2:2">
      <c r="B4190" s="2"/>
    </row>
    <row r="4191" spans="2:2">
      <c r="B4191" s="2"/>
    </row>
    <row r="4192" spans="2:2">
      <c r="B4192" s="2"/>
    </row>
    <row r="4193" spans="2:2">
      <c r="B4193" s="2"/>
    </row>
    <row r="4194" spans="2:2">
      <c r="B4194" s="2"/>
    </row>
    <row r="4195" spans="2:2">
      <c r="B4195" s="2"/>
    </row>
    <row r="4196" spans="2:2">
      <c r="B4196" s="2"/>
    </row>
    <row r="4197" spans="2:2">
      <c r="B4197" s="2"/>
    </row>
    <row r="4198" spans="2:2">
      <c r="B4198" s="2"/>
    </row>
    <row r="4199" spans="2:2">
      <c r="B4199" s="2"/>
    </row>
    <row r="4200" spans="2:2">
      <c r="B4200" s="2"/>
    </row>
    <row r="4201" spans="2:2">
      <c r="B4201" s="2"/>
    </row>
    <row r="4202" spans="2:2">
      <c r="B4202" s="2"/>
    </row>
    <row r="4203" spans="2:2">
      <c r="B4203" s="2"/>
    </row>
    <row r="4204" spans="2:2">
      <c r="B4204" s="2"/>
    </row>
    <row r="4205" spans="2:2">
      <c r="B4205" s="2"/>
    </row>
    <row r="4206" spans="2:2">
      <c r="B4206" s="2"/>
    </row>
    <row r="4207" spans="2:2">
      <c r="B4207" s="2"/>
    </row>
    <row r="4208" spans="2:2">
      <c r="B4208" s="2"/>
    </row>
    <row r="4209" spans="2:2">
      <c r="B4209" s="2"/>
    </row>
    <row r="4210" spans="2:2">
      <c r="B4210" s="2"/>
    </row>
    <row r="4211" spans="2:2">
      <c r="B4211" s="2"/>
    </row>
    <row r="4212" spans="2:2">
      <c r="B4212" s="2"/>
    </row>
    <row r="4213" spans="2:2">
      <c r="B4213" s="2"/>
    </row>
    <row r="4214" spans="2:2">
      <c r="B4214" s="2"/>
    </row>
    <row r="4215" spans="2:2">
      <c r="B4215" s="2"/>
    </row>
    <row r="4216" spans="2:2">
      <c r="B4216" s="2"/>
    </row>
    <row r="4217" spans="2:2">
      <c r="B4217" s="2"/>
    </row>
    <row r="4218" spans="2:2">
      <c r="B4218" s="2"/>
    </row>
    <row r="4219" spans="2:2">
      <c r="B4219" s="2"/>
    </row>
    <row r="4220" spans="2:2">
      <c r="B4220" s="2"/>
    </row>
    <row r="4221" spans="2:2">
      <c r="B4221" s="2"/>
    </row>
    <row r="4222" spans="2:2">
      <c r="B4222" s="2"/>
    </row>
    <row r="4223" spans="2:2">
      <c r="B4223" s="2"/>
    </row>
    <row r="4224" spans="2:2">
      <c r="B4224" s="2"/>
    </row>
    <row r="4225" spans="2:2">
      <c r="B4225" s="2"/>
    </row>
    <row r="4226" spans="2:2">
      <c r="B4226" s="2"/>
    </row>
    <row r="4227" spans="2:2">
      <c r="B4227" s="2"/>
    </row>
    <row r="4228" spans="2:2">
      <c r="B4228" s="2"/>
    </row>
    <row r="4229" spans="2:2">
      <c r="B4229" s="2"/>
    </row>
    <row r="4230" spans="2:2">
      <c r="B4230" s="2"/>
    </row>
    <row r="4231" spans="2:2">
      <c r="B4231" s="2"/>
    </row>
    <row r="4232" spans="2:2">
      <c r="B4232" s="2"/>
    </row>
    <row r="4233" spans="2:2">
      <c r="B4233" s="2"/>
    </row>
    <row r="4234" spans="2:2">
      <c r="B4234" s="2"/>
    </row>
    <row r="4235" spans="2:2">
      <c r="B4235" s="2"/>
    </row>
    <row r="4236" spans="2:2">
      <c r="B4236" s="2"/>
    </row>
    <row r="4237" spans="2:2">
      <c r="B4237" s="2"/>
    </row>
    <row r="4238" spans="2:2">
      <c r="B4238" s="2"/>
    </row>
    <row r="4239" spans="2:2">
      <c r="B4239" s="2"/>
    </row>
    <row r="4240" spans="2:2">
      <c r="B4240" s="2"/>
    </row>
    <row r="4241" spans="2:2">
      <c r="B4241" s="2"/>
    </row>
    <row r="4242" spans="2:2">
      <c r="B4242" s="2"/>
    </row>
    <row r="4243" spans="2:2">
      <c r="B4243" s="2"/>
    </row>
    <row r="4244" spans="2:2">
      <c r="B4244" s="2"/>
    </row>
    <row r="4245" spans="2:2">
      <c r="B4245" s="2"/>
    </row>
    <row r="4246" spans="2:2">
      <c r="B4246" s="2"/>
    </row>
    <row r="4247" spans="2:2">
      <c r="B4247" s="2"/>
    </row>
    <row r="4248" spans="2:2">
      <c r="B4248" s="2"/>
    </row>
    <row r="4249" spans="2:2">
      <c r="B4249" s="2"/>
    </row>
    <row r="4250" spans="2:2">
      <c r="B4250" s="2"/>
    </row>
    <row r="4251" spans="2:2">
      <c r="B4251" s="2"/>
    </row>
    <row r="4252" spans="2:2">
      <c r="B4252" s="2"/>
    </row>
    <row r="4253" spans="2:2">
      <c r="B4253" s="2"/>
    </row>
    <row r="4254" spans="2:2">
      <c r="B4254" s="2"/>
    </row>
    <row r="4255" spans="2:2">
      <c r="B4255" s="2"/>
    </row>
    <row r="4256" spans="2:2">
      <c r="B4256" s="2"/>
    </row>
    <row r="4257" spans="2:2">
      <c r="B4257" s="2"/>
    </row>
    <row r="4258" spans="2:2">
      <c r="B4258" s="2"/>
    </row>
    <row r="4259" spans="2:2">
      <c r="B4259" s="2"/>
    </row>
    <row r="4260" spans="2:2">
      <c r="B4260" s="2"/>
    </row>
    <row r="4261" spans="2:2">
      <c r="B4261" s="2"/>
    </row>
    <row r="4262" spans="2:2">
      <c r="B4262" s="2"/>
    </row>
    <row r="4263" spans="2:2">
      <c r="B4263" s="2"/>
    </row>
    <row r="4264" spans="2:2">
      <c r="B4264" s="2"/>
    </row>
    <row r="4265" spans="2:2">
      <c r="B4265" s="2"/>
    </row>
    <row r="4266" spans="2:2">
      <c r="B4266" s="2"/>
    </row>
    <row r="4267" spans="2:2">
      <c r="B4267" s="2"/>
    </row>
    <row r="4268" spans="2:2">
      <c r="B4268" s="2"/>
    </row>
    <row r="4269" spans="2:2">
      <c r="B4269" s="2"/>
    </row>
    <row r="4270" spans="2:2">
      <c r="B4270" s="2"/>
    </row>
    <row r="4271" spans="2:2">
      <c r="B4271" s="2"/>
    </row>
    <row r="4272" spans="2:2">
      <c r="B4272" s="2"/>
    </row>
    <row r="4273" spans="2:2">
      <c r="B4273" s="2"/>
    </row>
    <row r="4274" spans="2:2">
      <c r="B4274" s="2"/>
    </row>
    <row r="4275" spans="2:2">
      <c r="B4275" s="2"/>
    </row>
    <row r="4276" spans="2:2">
      <c r="B4276" s="2"/>
    </row>
    <row r="4277" spans="2:2">
      <c r="B4277" s="2"/>
    </row>
    <row r="4278" spans="2:2">
      <c r="B4278" s="2"/>
    </row>
    <row r="4279" spans="2:2">
      <c r="B4279" s="2"/>
    </row>
    <row r="4280" spans="2:2">
      <c r="B4280" s="2"/>
    </row>
    <row r="4281" spans="2:2">
      <c r="B4281" s="2"/>
    </row>
    <row r="4282" spans="2:2">
      <c r="B4282" s="2"/>
    </row>
    <row r="4283" spans="2:2">
      <c r="B4283" s="2"/>
    </row>
    <row r="4284" spans="2:2">
      <c r="B4284" s="2"/>
    </row>
    <row r="4285" spans="2:2">
      <c r="B4285" s="2"/>
    </row>
    <row r="4286" spans="2:2">
      <c r="B4286" s="2"/>
    </row>
    <row r="4287" spans="2:2">
      <c r="B4287" s="2"/>
    </row>
    <row r="4288" spans="2:2">
      <c r="B4288" s="2"/>
    </row>
    <row r="4289" spans="2:2">
      <c r="B4289" s="2"/>
    </row>
    <row r="4290" spans="2:2">
      <c r="B4290" s="2"/>
    </row>
    <row r="4291" spans="2:2">
      <c r="B4291" s="2"/>
    </row>
    <row r="4292" spans="2:2">
      <c r="B4292" s="2"/>
    </row>
    <row r="4293" spans="2:2">
      <c r="B4293" s="2"/>
    </row>
    <row r="4294" spans="2:2">
      <c r="B4294" s="2"/>
    </row>
    <row r="4295" spans="2:2">
      <c r="B4295" s="2"/>
    </row>
    <row r="4296" spans="2:2">
      <c r="B4296" s="2"/>
    </row>
    <row r="4297" spans="2:2">
      <c r="B4297" s="2"/>
    </row>
    <row r="4298" spans="2:2">
      <c r="B4298" s="2"/>
    </row>
    <row r="4299" spans="2:2">
      <c r="B4299" s="2"/>
    </row>
    <row r="4300" spans="2:2">
      <c r="B4300" s="2"/>
    </row>
    <row r="4301" spans="2:2">
      <c r="B4301" s="2"/>
    </row>
    <row r="4302" spans="2:2">
      <c r="B4302" s="2"/>
    </row>
    <row r="4303" spans="2:2">
      <c r="B4303" s="2"/>
    </row>
    <row r="4304" spans="2:2">
      <c r="B4304" s="2"/>
    </row>
    <row r="4305" spans="2:2">
      <c r="B4305" s="2"/>
    </row>
    <row r="4306" spans="2:2">
      <c r="B4306" s="2"/>
    </row>
    <row r="4307" spans="2:2">
      <c r="B4307" s="2"/>
    </row>
    <row r="4308" spans="2:2">
      <c r="B4308" s="2"/>
    </row>
    <row r="4309" spans="2:2">
      <c r="B4309" s="2"/>
    </row>
    <row r="4310" spans="2:2">
      <c r="B4310" s="2"/>
    </row>
    <row r="4311" spans="2:2">
      <c r="B4311" s="2"/>
    </row>
    <row r="4312" spans="2:2">
      <c r="B4312" s="2"/>
    </row>
    <row r="4313" spans="2:2">
      <c r="B4313" s="2"/>
    </row>
    <row r="4314" spans="2:2">
      <c r="B4314" s="2"/>
    </row>
    <row r="4315" spans="2:2">
      <c r="B4315" s="2"/>
    </row>
    <row r="4316" spans="2:2">
      <c r="B4316" s="2"/>
    </row>
    <row r="4317" spans="2:2">
      <c r="B4317" s="2"/>
    </row>
    <row r="4318" spans="2:2">
      <c r="B4318" s="2"/>
    </row>
    <row r="4319" spans="2:2">
      <c r="B4319" s="2"/>
    </row>
    <row r="4320" spans="2:2">
      <c r="B4320" s="2"/>
    </row>
    <row r="4321" spans="2:2">
      <c r="B4321" s="2"/>
    </row>
    <row r="4322" spans="2:2">
      <c r="B4322" s="2"/>
    </row>
    <row r="4323" spans="2:2">
      <c r="B4323" s="2"/>
    </row>
    <row r="4324" spans="2:2">
      <c r="B4324" s="2"/>
    </row>
    <row r="4325" spans="2:2">
      <c r="B4325" s="2"/>
    </row>
    <row r="4326" spans="2:2">
      <c r="B4326" s="2"/>
    </row>
    <row r="4327" spans="2:2">
      <c r="B4327" s="2"/>
    </row>
    <row r="4328" spans="2:2">
      <c r="B4328" s="2"/>
    </row>
    <row r="4329" spans="2:2">
      <c r="B4329" s="2"/>
    </row>
    <row r="4330" spans="2:2">
      <c r="B4330" s="2"/>
    </row>
    <row r="4331" spans="2:2">
      <c r="B4331" s="2"/>
    </row>
    <row r="4332" spans="2:2">
      <c r="B4332" s="2"/>
    </row>
    <row r="4333" spans="2:2">
      <c r="B4333" s="2"/>
    </row>
    <row r="4334" spans="2:2">
      <c r="B4334" s="2"/>
    </row>
    <row r="4335" spans="2:2">
      <c r="B4335" s="2"/>
    </row>
    <row r="4336" spans="2:2">
      <c r="B4336" s="2"/>
    </row>
    <row r="4337" spans="2:2">
      <c r="B4337" s="2"/>
    </row>
    <row r="4338" spans="2:2">
      <c r="B4338" s="2"/>
    </row>
    <row r="4339" spans="2:2">
      <c r="B4339" s="2"/>
    </row>
    <row r="4340" spans="2:2">
      <c r="B4340" s="2"/>
    </row>
    <row r="4341" spans="2:2">
      <c r="B4341" s="2"/>
    </row>
    <row r="4342" spans="2:2">
      <c r="B4342" s="2"/>
    </row>
    <row r="4343" spans="2:2">
      <c r="B4343" s="2"/>
    </row>
    <row r="4344" spans="2:2">
      <c r="B4344" s="2"/>
    </row>
    <row r="4345" spans="2:2">
      <c r="B4345" s="2"/>
    </row>
    <row r="4346" spans="2:2">
      <c r="B4346" s="2"/>
    </row>
    <row r="4347" spans="2:2">
      <c r="B4347" s="2"/>
    </row>
    <row r="4348" spans="2:2">
      <c r="B4348" s="2"/>
    </row>
    <row r="4349" spans="2:2">
      <c r="B4349" s="2"/>
    </row>
    <row r="4350" spans="2:2">
      <c r="B4350" s="2"/>
    </row>
    <row r="4351" spans="2:2">
      <c r="B4351" s="2"/>
    </row>
    <row r="4352" spans="2:2">
      <c r="B4352" s="2"/>
    </row>
    <row r="4353" spans="2:2">
      <c r="B4353" s="2"/>
    </row>
    <row r="4354" spans="2:2">
      <c r="B4354" s="2"/>
    </row>
    <row r="4355" spans="2:2">
      <c r="B4355" s="2"/>
    </row>
    <row r="4356" spans="2:2">
      <c r="B4356" s="2"/>
    </row>
    <row r="4357" spans="2:2">
      <c r="B4357" s="2"/>
    </row>
    <row r="4358" spans="2:2">
      <c r="B4358" s="2"/>
    </row>
    <row r="4359" spans="2:2">
      <c r="B4359" s="2"/>
    </row>
    <row r="4360" spans="2:2">
      <c r="B4360" s="2"/>
    </row>
    <row r="4361" spans="2:2">
      <c r="B4361" s="2"/>
    </row>
    <row r="4362" spans="2:2">
      <c r="B4362" s="2"/>
    </row>
    <row r="4363" spans="2:2">
      <c r="B4363" s="2"/>
    </row>
    <row r="4364" spans="2:2">
      <c r="B4364" s="2"/>
    </row>
    <row r="4365" spans="2:2">
      <c r="B4365" s="2"/>
    </row>
    <row r="4366" spans="2:2">
      <c r="B4366" s="2"/>
    </row>
    <row r="4367" spans="2:2">
      <c r="B4367" s="2"/>
    </row>
    <row r="4368" spans="2:2">
      <c r="B4368" s="2"/>
    </row>
    <row r="4369" spans="2:2">
      <c r="B4369" s="2"/>
    </row>
    <row r="4370" spans="2:2">
      <c r="B4370" s="2"/>
    </row>
    <row r="4371" spans="2:2">
      <c r="B4371" s="2"/>
    </row>
    <row r="4372" spans="2:2">
      <c r="B4372" s="2"/>
    </row>
    <row r="4373" spans="2:2">
      <c r="B4373" s="2"/>
    </row>
    <row r="4374" spans="2:2">
      <c r="B4374" s="2"/>
    </row>
    <row r="4375" spans="2:2">
      <c r="B4375" s="2"/>
    </row>
    <row r="4376" spans="2:2">
      <c r="B4376" s="2"/>
    </row>
    <row r="4377" spans="2:2">
      <c r="B4377" s="2"/>
    </row>
    <row r="4378" spans="2:2">
      <c r="B4378" s="2"/>
    </row>
    <row r="4379" spans="2:2">
      <c r="B4379" s="2"/>
    </row>
    <row r="4380" spans="2:2">
      <c r="B4380" s="2"/>
    </row>
    <row r="4381" spans="2:2">
      <c r="B4381" s="2"/>
    </row>
    <row r="4382" spans="2:2">
      <c r="B4382" s="2"/>
    </row>
    <row r="4383" spans="2:2">
      <c r="B4383" s="2"/>
    </row>
    <row r="4384" spans="2:2">
      <c r="B4384" s="2"/>
    </row>
    <row r="4385" spans="2:2">
      <c r="B4385" s="2"/>
    </row>
    <row r="4386" spans="2:2">
      <c r="B4386" s="2"/>
    </row>
    <row r="4387" spans="2:2">
      <c r="B4387" s="2"/>
    </row>
    <row r="4388" spans="2:2">
      <c r="B4388" s="2"/>
    </row>
    <row r="4389" spans="2:2">
      <c r="B4389" s="2"/>
    </row>
    <row r="4390" spans="2:2">
      <c r="B4390" s="2"/>
    </row>
    <row r="4391" spans="2:2">
      <c r="B4391" s="2"/>
    </row>
    <row r="4392" spans="2:2">
      <c r="B4392" s="2"/>
    </row>
    <row r="4393" spans="2:2">
      <c r="B4393" s="2"/>
    </row>
    <row r="4394" spans="2:2">
      <c r="B4394" s="2"/>
    </row>
    <row r="4395" spans="2:2">
      <c r="B4395" s="2"/>
    </row>
    <row r="4396" spans="2:2">
      <c r="B4396" s="2"/>
    </row>
    <row r="4397" spans="2:2">
      <c r="B4397" s="2"/>
    </row>
    <row r="4398" spans="2:2">
      <c r="B4398" s="2"/>
    </row>
    <row r="4399" spans="2:2">
      <c r="B4399" s="2"/>
    </row>
    <row r="4400" spans="2:2">
      <c r="B4400" s="2"/>
    </row>
    <row r="4401" spans="2:2">
      <c r="B4401" s="2"/>
    </row>
    <row r="4402" spans="2:2">
      <c r="B4402" s="2"/>
    </row>
    <row r="4403" spans="2:2">
      <c r="B4403" s="2"/>
    </row>
    <row r="4404" spans="2:2">
      <c r="B4404" s="2"/>
    </row>
    <row r="4405" spans="2:2">
      <c r="B4405" s="2"/>
    </row>
    <row r="4406" spans="2:2">
      <c r="B4406" s="2"/>
    </row>
    <row r="4407" spans="2:2">
      <c r="B4407" s="2"/>
    </row>
    <row r="4408" spans="2:2">
      <c r="B4408" s="2"/>
    </row>
    <row r="4409" spans="2:2">
      <c r="B4409" s="2"/>
    </row>
    <row r="4410" spans="2:2">
      <c r="B4410" s="2"/>
    </row>
    <row r="4411" spans="2:2">
      <c r="B4411" s="2"/>
    </row>
    <row r="4412" spans="2:2">
      <c r="B4412" s="2"/>
    </row>
    <row r="4413" spans="2:2">
      <c r="B4413" s="2"/>
    </row>
    <row r="4414" spans="2:2">
      <c r="B4414" s="2"/>
    </row>
    <row r="4415" spans="2:2">
      <c r="B4415" s="2"/>
    </row>
    <row r="4416" spans="2:2">
      <c r="B4416" s="2"/>
    </row>
    <row r="4417" spans="2:2">
      <c r="B4417" s="2"/>
    </row>
    <row r="4418" spans="2:2">
      <c r="B4418" s="2"/>
    </row>
    <row r="4419" spans="2:2">
      <c r="B4419" s="2"/>
    </row>
    <row r="4420" spans="2:2">
      <c r="B4420" s="2"/>
    </row>
    <row r="4421" spans="2:2">
      <c r="B4421" s="2"/>
    </row>
    <row r="4422" spans="2:2">
      <c r="B4422" s="2"/>
    </row>
    <row r="4423" spans="2:2">
      <c r="B4423" s="2"/>
    </row>
    <row r="4424" spans="2:2">
      <c r="B4424" s="2"/>
    </row>
    <row r="4425" spans="2:2">
      <c r="B4425" s="2"/>
    </row>
    <row r="4426" spans="2:2">
      <c r="B4426" s="2"/>
    </row>
    <row r="4427" spans="2:2">
      <c r="B4427" s="2"/>
    </row>
    <row r="4428" spans="2:2">
      <c r="B4428" s="2"/>
    </row>
    <row r="4429" spans="2:2">
      <c r="B4429" s="2"/>
    </row>
    <row r="4430" spans="2:2">
      <c r="B4430" s="2"/>
    </row>
    <row r="4431" spans="2:2">
      <c r="B4431" s="2"/>
    </row>
    <row r="4432" spans="2:2">
      <c r="B4432" s="2"/>
    </row>
    <row r="4433" spans="2:2">
      <c r="B4433" s="2"/>
    </row>
    <row r="4434" spans="2:2">
      <c r="B4434" s="2"/>
    </row>
    <row r="4435" spans="2:2">
      <c r="B4435" s="2"/>
    </row>
    <row r="4436" spans="2:2">
      <c r="B4436" s="2"/>
    </row>
    <row r="4437" spans="2:2">
      <c r="B4437" s="2"/>
    </row>
    <row r="4438" spans="2:2">
      <c r="B4438" s="2"/>
    </row>
    <row r="4439" spans="2:2">
      <c r="B4439" s="2"/>
    </row>
    <row r="4440" spans="2:2">
      <c r="B4440" s="2"/>
    </row>
    <row r="4441" spans="2:2">
      <c r="B4441" s="2"/>
    </row>
    <row r="4442" spans="2:2">
      <c r="B4442" s="2"/>
    </row>
    <row r="4443" spans="2:2">
      <c r="B4443" s="2"/>
    </row>
    <row r="4444" spans="2:2">
      <c r="B4444" s="2"/>
    </row>
    <row r="4445" spans="2:2">
      <c r="B4445" s="2"/>
    </row>
    <row r="4446" spans="2:2">
      <c r="B4446" s="2"/>
    </row>
    <row r="4447" spans="2:2">
      <c r="B4447" s="2"/>
    </row>
    <row r="4448" spans="2:2">
      <c r="B4448" s="2"/>
    </row>
    <row r="4449" spans="2:2">
      <c r="B4449" s="2"/>
    </row>
    <row r="4450" spans="2:2">
      <c r="B4450" s="2"/>
    </row>
    <row r="4451" spans="2:2">
      <c r="B4451" s="2"/>
    </row>
    <row r="4452" spans="2:2">
      <c r="B4452" s="2"/>
    </row>
    <row r="4453" spans="2:2">
      <c r="B4453" s="2"/>
    </row>
    <row r="4454" spans="2:2">
      <c r="B4454" s="2"/>
    </row>
    <row r="4455" spans="2:2">
      <c r="B4455" s="2"/>
    </row>
    <row r="4456" spans="2:2">
      <c r="B4456" s="2"/>
    </row>
    <row r="4457" spans="2:2">
      <c r="B4457" s="2"/>
    </row>
    <row r="4458" spans="2:2">
      <c r="B4458" s="2"/>
    </row>
    <row r="4459" spans="2:2">
      <c r="B4459" s="2"/>
    </row>
    <row r="4460" spans="2:2">
      <c r="B4460" s="2"/>
    </row>
    <row r="4461" spans="2:2">
      <c r="B4461" s="2"/>
    </row>
    <row r="4462" spans="2:2">
      <c r="B4462" s="2"/>
    </row>
    <row r="4463" spans="2:2">
      <c r="B4463" s="2"/>
    </row>
    <row r="4464" spans="2:2">
      <c r="B4464" s="2"/>
    </row>
    <row r="4465" spans="2:2">
      <c r="B4465" s="2"/>
    </row>
    <row r="4466" spans="2:2">
      <c r="B4466" s="2"/>
    </row>
    <row r="4467" spans="2:2">
      <c r="B4467" s="2"/>
    </row>
    <row r="4468" spans="2:2">
      <c r="B4468" s="2"/>
    </row>
    <row r="4469" spans="2:2">
      <c r="B4469" s="2"/>
    </row>
    <row r="4470" spans="2:2">
      <c r="B4470" s="2"/>
    </row>
    <row r="4471" spans="2:2">
      <c r="B4471" s="2"/>
    </row>
    <row r="4472" spans="2:2">
      <c r="B4472" s="2"/>
    </row>
    <row r="4473" spans="2:2">
      <c r="B4473" s="2"/>
    </row>
    <row r="4474" spans="2:2">
      <c r="B4474" s="2"/>
    </row>
    <row r="4475" spans="2:2">
      <c r="B4475" s="2"/>
    </row>
    <row r="4476" spans="2:2">
      <c r="B4476" s="2"/>
    </row>
    <row r="4477" spans="2:2">
      <c r="B4477" s="2"/>
    </row>
    <row r="4478" spans="2:2">
      <c r="B4478" s="2"/>
    </row>
    <row r="4479" spans="2:2">
      <c r="B4479" s="2"/>
    </row>
    <row r="4480" spans="2:2">
      <c r="B4480" s="2"/>
    </row>
    <row r="4481" spans="2:2">
      <c r="B4481" s="2"/>
    </row>
    <row r="4482" spans="2:2">
      <c r="B4482" s="2"/>
    </row>
    <row r="4483" spans="2:2">
      <c r="B4483" s="2"/>
    </row>
    <row r="4484" spans="2:2">
      <c r="B4484" s="2"/>
    </row>
    <row r="4485" spans="2:2">
      <c r="B4485" s="2"/>
    </row>
    <row r="4486" spans="2:2">
      <c r="B4486" s="2"/>
    </row>
    <row r="4487" spans="2:2">
      <c r="B4487" s="2"/>
    </row>
    <row r="4488" spans="2:2">
      <c r="B4488" s="2"/>
    </row>
    <row r="4489" spans="2:2">
      <c r="B4489" s="2"/>
    </row>
    <row r="4490" spans="2:2">
      <c r="B4490" s="2"/>
    </row>
    <row r="4491" spans="2:2">
      <c r="B4491" s="2"/>
    </row>
    <row r="4492" spans="2:2">
      <c r="B4492" s="2"/>
    </row>
    <row r="4493" spans="2:2">
      <c r="B4493" s="2"/>
    </row>
    <row r="4494" spans="2:2">
      <c r="B4494" s="2"/>
    </row>
    <row r="4495" spans="2:2">
      <c r="B4495" s="2"/>
    </row>
    <row r="4496" spans="2:2">
      <c r="B4496" s="2"/>
    </row>
    <row r="4497" spans="2:2">
      <c r="B4497" s="2"/>
    </row>
    <row r="4498" spans="2:2">
      <c r="B4498" s="2"/>
    </row>
    <row r="4499" spans="2:2">
      <c r="B4499" s="2"/>
    </row>
    <row r="4500" spans="2:2">
      <c r="B4500" s="2"/>
    </row>
    <row r="4501" spans="2:2">
      <c r="B4501" s="2"/>
    </row>
    <row r="4502" spans="2:2">
      <c r="B4502" s="2"/>
    </row>
    <row r="4503" spans="2:2">
      <c r="B4503" s="2"/>
    </row>
    <row r="4504" spans="2:2">
      <c r="B4504" s="2"/>
    </row>
    <row r="4505" spans="2:2">
      <c r="B4505" s="2"/>
    </row>
    <row r="4506" spans="2:2">
      <c r="B4506" s="2"/>
    </row>
    <row r="4507" spans="2:2">
      <c r="B4507" s="2"/>
    </row>
    <row r="4508" spans="2:2">
      <c r="B4508" s="2"/>
    </row>
    <row r="4509" spans="2:2">
      <c r="B4509" s="2"/>
    </row>
    <row r="4510" spans="2:2">
      <c r="B4510" s="2"/>
    </row>
    <row r="4511" spans="2:2">
      <c r="B4511" s="2"/>
    </row>
    <row r="4512" spans="2:2">
      <c r="B4512" s="2"/>
    </row>
    <row r="4513" spans="2:2">
      <c r="B4513" s="2"/>
    </row>
    <row r="4514" spans="2:2">
      <c r="B4514" s="2"/>
    </row>
    <row r="4515" spans="2:2">
      <c r="B4515" s="2"/>
    </row>
    <row r="4516" spans="2:2">
      <c r="B4516" s="2"/>
    </row>
    <row r="4517" spans="2:2">
      <c r="B4517" s="2"/>
    </row>
    <row r="4518" spans="2:2">
      <c r="B4518" s="2"/>
    </row>
    <row r="4519" spans="2:2">
      <c r="B4519" s="2"/>
    </row>
    <row r="4520" spans="2:2">
      <c r="B4520" s="2"/>
    </row>
    <row r="4521" spans="2:2">
      <c r="B4521" s="2"/>
    </row>
    <row r="4522" spans="2:2">
      <c r="B4522" s="2"/>
    </row>
    <row r="4523" spans="2:2">
      <c r="B4523" s="2"/>
    </row>
    <row r="4524" spans="2:2">
      <c r="B4524" s="2"/>
    </row>
    <row r="4525" spans="2:2">
      <c r="B4525" s="2"/>
    </row>
    <row r="4526" spans="2:2">
      <c r="B4526" s="2"/>
    </row>
    <row r="4527" spans="2:2">
      <c r="B4527" s="2"/>
    </row>
    <row r="4528" spans="2:2">
      <c r="B4528" s="2"/>
    </row>
    <row r="4529" spans="2:2">
      <c r="B4529" s="2"/>
    </row>
    <row r="4530" spans="2:2">
      <c r="B4530" s="2"/>
    </row>
    <row r="4531" spans="2:2">
      <c r="B4531" s="2"/>
    </row>
    <row r="4532" spans="2:2">
      <c r="B4532" s="2"/>
    </row>
    <row r="4533" spans="2:2">
      <c r="B4533" s="2"/>
    </row>
    <row r="4534" spans="2:2">
      <c r="B4534" s="2"/>
    </row>
    <row r="4535" spans="2:2">
      <c r="B4535" s="2"/>
    </row>
    <row r="4536" spans="2:2">
      <c r="B4536" s="2"/>
    </row>
    <row r="4537" spans="2:2">
      <c r="B4537" s="2"/>
    </row>
    <row r="4538" spans="2:2">
      <c r="B4538" s="2"/>
    </row>
    <row r="4539" spans="2:2">
      <c r="B4539" s="2"/>
    </row>
    <row r="4540" spans="2:2">
      <c r="B4540" s="2"/>
    </row>
    <row r="4541" spans="2:2">
      <c r="B4541" s="2"/>
    </row>
    <row r="4542" spans="2:2">
      <c r="B4542" s="2"/>
    </row>
    <row r="4543" spans="2:2">
      <c r="B4543" s="2"/>
    </row>
    <row r="4544" spans="2:2">
      <c r="B4544" s="2"/>
    </row>
    <row r="4545" spans="2:2">
      <c r="B4545" s="2"/>
    </row>
    <row r="4546" spans="2:2">
      <c r="B4546" s="2"/>
    </row>
    <row r="4547" spans="2:2">
      <c r="B4547" s="2"/>
    </row>
    <row r="4548" spans="2:2">
      <c r="B4548" s="2"/>
    </row>
    <row r="4549" spans="2:2">
      <c r="B4549" s="2"/>
    </row>
    <row r="4550" spans="2:2">
      <c r="B4550" s="2"/>
    </row>
    <row r="4551" spans="2:2">
      <c r="B4551" s="2"/>
    </row>
    <row r="4552" spans="2:2">
      <c r="B4552" s="2"/>
    </row>
    <row r="4553" spans="2:2">
      <c r="B4553" s="2"/>
    </row>
    <row r="4554" spans="2:2">
      <c r="B4554" s="2"/>
    </row>
    <row r="4555" spans="2:2">
      <c r="B4555" s="2"/>
    </row>
    <row r="4556" spans="2:2">
      <c r="B4556" s="2"/>
    </row>
    <row r="4557" spans="2:2">
      <c r="B4557" s="2"/>
    </row>
    <row r="4558" spans="2:2">
      <c r="B4558" s="2"/>
    </row>
    <row r="4559" spans="2:2">
      <c r="B4559" s="2"/>
    </row>
    <row r="4560" spans="2:2">
      <c r="B4560" s="2"/>
    </row>
    <row r="4561" spans="2:2">
      <c r="B4561" s="2"/>
    </row>
    <row r="4562" spans="2:2">
      <c r="B4562" s="2"/>
    </row>
    <row r="4563" spans="2:2">
      <c r="B4563" s="2"/>
    </row>
    <row r="4564" spans="2:2">
      <c r="B4564" s="2"/>
    </row>
    <row r="4565" spans="2:2">
      <c r="B4565" s="2"/>
    </row>
    <row r="4566" spans="2:2">
      <c r="B4566" s="2"/>
    </row>
    <row r="4567" spans="2:2">
      <c r="B4567" s="2"/>
    </row>
    <row r="4568" spans="2:2">
      <c r="B4568" s="2"/>
    </row>
    <row r="4569" spans="2:2">
      <c r="B4569" s="2"/>
    </row>
    <row r="4570" spans="2:2">
      <c r="B4570" s="2"/>
    </row>
    <row r="4571" spans="2:2">
      <c r="B4571" s="2"/>
    </row>
    <row r="4572" spans="2:2">
      <c r="B4572" s="2"/>
    </row>
    <row r="4573" spans="2:2">
      <c r="B4573" s="2"/>
    </row>
    <row r="4574" spans="2:2">
      <c r="B4574" s="2"/>
    </row>
    <row r="4575" spans="2:2">
      <c r="B4575" s="2"/>
    </row>
    <row r="4576" spans="2:2">
      <c r="B4576" s="2"/>
    </row>
    <row r="4577" spans="2:2">
      <c r="B4577" s="2"/>
    </row>
    <row r="4578" spans="2:2">
      <c r="B4578" s="2"/>
    </row>
    <row r="4579" spans="2:2">
      <c r="B4579" s="2"/>
    </row>
    <row r="4580" spans="2:2">
      <c r="B4580" s="2"/>
    </row>
    <row r="4581" spans="2:2">
      <c r="B4581" s="2"/>
    </row>
    <row r="4582" spans="2:2">
      <c r="B4582" s="2"/>
    </row>
    <row r="4583" spans="2:2">
      <c r="B4583" s="2"/>
    </row>
    <row r="4584" spans="2:2">
      <c r="B4584" s="2"/>
    </row>
    <row r="4585" spans="2:2">
      <c r="B4585" s="2"/>
    </row>
    <row r="4586" spans="2:2">
      <c r="B4586" s="2"/>
    </row>
    <row r="4587" spans="2:2">
      <c r="B4587" s="2"/>
    </row>
    <row r="4588" spans="2:2">
      <c r="B4588" s="2"/>
    </row>
    <row r="4589" spans="2:2">
      <c r="B4589" s="2"/>
    </row>
    <row r="4590" spans="2:2">
      <c r="B4590" s="2"/>
    </row>
    <row r="4591" spans="2:2">
      <c r="B4591" s="2"/>
    </row>
    <row r="4592" spans="2:2">
      <c r="B4592" s="2"/>
    </row>
    <row r="4593" spans="2:2">
      <c r="B4593" s="2"/>
    </row>
    <row r="4594" spans="2:2">
      <c r="B4594" s="2"/>
    </row>
    <row r="4595" spans="2:2">
      <c r="B4595" s="2"/>
    </row>
    <row r="4596" spans="2:2">
      <c r="B4596" s="2"/>
    </row>
    <row r="4597" spans="2:2">
      <c r="B4597" s="2"/>
    </row>
    <row r="4598" spans="2:2">
      <c r="B4598" s="2"/>
    </row>
    <row r="4599" spans="2:2">
      <c r="B4599" s="2"/>
    </row>
    <row r="4600" spans="2:2">
      <c r="B4600" s="2"/>
    </row>
    <row r="4601" spans="2:2">
      <c r="B4601" s="2"/>
    </row>
    <row r="4602" spans="2:2">
      <c r="B4602" s="2"/>
    </row>
    <row r="4603" spans="2:2">
      <c r="B4603" s="2"/>
    </row>
    <row r="4604" spans="2:2">
      <c r="B4604" s="2"/>
    </row>
    <row r="4605" spans="2:2">
      <c r="B4605" s="2"/>
    </row>
    <row r="4606" spans="2:2">
      <c r="B4606" s="2"/>
    </row>
    <row r="4607" spans="2:2">
      <c r="B4607" s="2"/>
    </row>
    <row r="4608" spans="2:2">
      <c r="B4608" s="2"/>
    </row>
    <row r="4609" spans="2:2">
      <c r="B4609" s="2"/>
    </row>
    <row r="4610" spans="2:2">
      <c r="B4610" s="2"/>
    </row>
    <row r="4611" spans="2:2">
      <c r="B4611" s="2"/>
    </row>
    <row r="4612" spans="2:2">
      <c r="B4612" s="2"/>
    </row>
    <row r="4613" spans="2:2">
      <c r="B4613" s="2"/>
    </row>
    <row r="4614" spans="2:2">
      <c r="B4614" s="2"/>
    </row>
    <row r="4615" spans="2:2">
      <c r="B4615" s="2"/>
    </row>
    <row r="4616" spans="2:2">
      <c r="B4616" s="2"/>
    </row>
    <row r="4617" spans="2:2">
      <c r="B4617" s="2"/>
    </row>
    <row r="4618" spans="2:2">
      <c r="B4618" s="2"/>
    </row>
    <row r="4619" spans="2:2">
      <c r="B4619" s="2"/>
    </row>
    <row r="4620" spans="2:2">
      <c r="B4620" s="2"/>
    </row>
    <row r="4621" spans="2:2">
      <c r="B4621" s="2"/>
    </row>
    <row r="4622" spans="2:2">
      <c r="B4622" s="2"/>
    </row>
    <row r="4623" spans="2:2">
      <c r="B4623" s="2"/>
    </row>
    <row r="4624" spans="2:2">
      <c r="B4624" s="2"/>
    </row>
    <row r="4625" spans="2:2">
      <c r="B4625" s="2"/>
    </row>
    <row r="4626" spans="2:2">
      <c r="B4626" s="2"/>
    </row>
    <row r="4627" spans="2:2">
      <c r="B4627" s="2"/>
    </row>
    <row r="4628" spans="2:2">
      <c r="B4628" s="2"/>
    </row>
    <row r="4629" spans="2:2">
      <c r="B4629" s="2"/>
    </row>
    <row r="4630" spans="2:2">
      <c r="B4630" s="2"/>
    </row>
    <row r="4631" spans="2:2">
      <c r="B4631" s="2"/>
    </row>
    <row r="4632" spans="2:2">
      <c r="B4632" s="2"/>
    </row>
    <row r="4633" spans="2:2">
      <c r="B4633" s="2"/>
    </row>
    <row r="4634" spans="2:2">
      <c r="B4634" s="2"/>
    </row>
    <row r="4635" spans="2:2">
      <c r="B4635" s="2"/>
    </row>
    <row r="4636" spans="2:2">
      <c r="B4636" s="2"/>
    </row>
    <row r="4637" spans="2:2">
      <c r="B4637" s="2"/>
    </row>
    <row r="4638" spans="2:2">
      <c r="B4638" s="2"/>
    </row>
    <row r="4639" spans="2:2">
      <c r="B4639" s="2"/>
    </row>
    <row r="4640" spans="2:2">
      <c r="B4640" s="2"/>
    </row>
    <row r="4641" spans="2:2">
      <c r="B4641" s="2"/>
    </row>
    <row r="4642" spans="2:2">
      <c r="B4642" s="2"/>
    </row>
    <row r="4643" spans="2:2">
      <c r="B4643" s="2"/>
    </row>
    <row r="4644" spans="2:2">
      <c r="B4644" s="2"/>
    </row>
    <row r="4645" spans="2:2">
      <c r="B4645" s="2"/>
    </row>
    <row r="4646" spans="2:2">
      <c r="B4646" s="2"/>
    </row>
    <row r="4647" spans="2:2">
      <c r="B4647" s="2"/>
    </row>
    <row r="4648" spans="2:2">
      <c r="B4648" s="2"/>
    </row>
    <row r="4649" spans="2:2">
      <c r="B4649" s="2"/>
    </row>
    <row r="4650" spans="2:2">
      <c r="B4650" s="2"/>
    </row>
    <row r="4651" spans="2:2">
      <c r="B4651" s="2"/>
    </row>
    <row r="4652" spans="2:2">
      <c r="B4652" s="2"/>
    </row>
    <row r="4653" spans="2:2">
      <c r="B4653" s="2"/>
    </row>
    <row r="4654" spans="2:2">
      <c r="B4654" s="2"/>
    </row>
    <row r="4655" spans="2:2">
      <c r="B4655" s="2"/>
    </row>
    <row r="4656" spans="2:2">
      <c r="B4656" s="2"/>
    </row>
    <row r="4657" spans="2:2">
      <c r="B4657" s="2"/>
    </row>
    <row r="4658" spans="2:2">
      <c r="B4658" s="2"/>
    </row>
    <row r="4659" spans="2:2">
      <c r="B4659" s="2"/>
    </row>
    <row r="4660" spans="2:2">
      <c r="B4660" s="2"/>
    </row>
    <row r="4661" spans="2:2">
      <c r="B4661" s="2"/>
    </row>
    <row r="4662" spans="2:2">
      <c r="B4662" s="2"/>
    </row>
    <row r="4663" spans="2:2">
      <c r="B4663" s="2"/>
    </row>
    <row r="4664" spans="2:2">
      <c r="B4664" s="2"/>
    </row>
    <row r="4665" spans="2:2">
      <c r="B4665" s="2"/>
    </row>
    <row r="4666" spans="2:2">
      <c r="B4666" s="2"/>
    </row>
    <row r="4667" spans="2:2">
      <c r="B4667" s="2"/>
    </row>
    <row r="4668" spans="2:2">
      <c r="B4668" s="2"/>
    </row>
    <row r="4669" spans="2:2">
      <c r="B4669" s="2"/>
    </row>
    <row r="4670" spans="2:2">
      <c r="B4670" s="2"/>
    </row>
    <row r="4671" spans="2:2">
      <c r="B4671" s="2"/>
    </row>
    <row r="4672" spans="2:2">
      <c r="B4672" s="2"/>
    </row>
    <row r="4673" spans="2:2">
      <c r="B4673" s="2"/>
    </row>
    <row r="4674" spans="2:2">
      <c r="B4674" s="2"/>
    </row>
    <row r="4675" spans="2:2">
      <c r="B4675" s="2"/>
    </row>
    <row r="4676" spans="2:2">
      <c r="B4676" s="2"/>
    </row>
    <row r="4677" spans="2:2">
      <c r="B4677" s="2"/>
    </row>
    <row r="4678" spans="2:2">
      <c r="B4678" s="2"/>
    </row>
    <row r="4679" spans="2:2">
      <c r="B4679" s="2"/>
    </row>
    <row r="4680" spans="2:2">
      <c r="B4680" s="2"/>
    </row>
    <row r="4681" spans="2:2">
      <c r="B4681" s="2"/>
    </row>
    <row r="4682" spans="2:2">
      <c r="B4682" s="2"/>
    </row>
    <row r="4683" spans="2:2">
      <c r="B4683" s="2"/>
    </row>
    <row r="4684" spans="2:2">
      <c r="B4684" s="2"/>
    </row>
    <row r="4685" spans="2:2">
      <c r="B4685" s="2"/>
    </row>
    <row r="4686" spans="2:2">
      <c r="B4686" s="2"/>
    </row>
    <row r="4687" spans="2:2">
      <c r="B4687" s="2"/>
    </row>
    <row r="4688" spans="2:2">
      <c r="B4688" s="2"/>
    </row>
    <row r="4689" spans="2:2">
      <c r="B4689" s="2"/>
    </row>
    <row r="4690" spans="2:2">
      <c r="B4690" s="2"/>
    </row>
    <row r="4691" spans="2:2">
      <c r="B4691" s="2"/>
    </row>
    <row r="4692" spans="2:2">
      <c r="B4692" s="2"/>
    </row>
    <row r="4693" spans="2:2">
      <c r="B4693" s="2"/>
    </row>
    <row r="4694" spans="2:2">
      <c r="B4694" s="2"/>
    </row>
    <row r="4695" spans="2:2">
      <c r="B4695" s="2"/>
    </row>
    <row r="4696" spans="2:2">
      <c r="B4696" s="2"/>
    </row>
    <row r="4697" spans="2:2">
      <c r="B4697" s="2"/>
    </row>
    <row r="4698" spans="2:2">
      <c r="B4698" s="2"/>
    </row>
    <row r="4699" spans="2:2">
      <c r="B4699" s="2"/>
    </row>
    <row r="4700" spans="2:2">
      <c r="B4700" s="2"/>
    </row>
    <row r="4701" spans="2:2">
      <c r="B4701" s="2"/>
    </row>
    <row r="4702" spans="2:2">
      <c r="B4702" s="2"/>
    </row>
    <row r="4703" spans="2:2">
      <c r="B4703" s="2"/>
    </row>
    <row r="4704" spans="2:2">
      <c r="B4704" s="2"/>
    </row>
    <row r="4705" spans="2:2">
      <c r="B4705" s="2"/>
    </row>
    <row r="4706" spans="2:2">
      <c r="B4706" s="2"/>
    </row>
    <row r="4707" spans="2:2">
      <c r="B4707" s="2"/>
    </row>
    <row r="4708" spans="2:2">
      <c r="B4708" s="2"/>
    </row>
    <row r="4709" spans="2:2">
      <c r="B4709" s="2"/>
    </row>
    <row r="4710" spans="2:2">
      <c r="B4710" s="2"/>
    </row>
    <row r="4711" spans="2:2">
      <c r="B4711" s="2"/>
    </row>
    <row r="4712" spans="2:2">
      <c r="B4712" s="2"/>
    </row>
    <row r="4713" spans="2:2">
      <c r="B4713" s="2"/>
    </row>
    <row r="4714" spans="2:2">
      <c r="B4714" s="2"/>
    </row>
    <row r="4715" spans="2:2">
      <c r="B4715" s="2"/>
    </row>
    <row r="4716" spans="2:2">
      <c r="B4716" s="2"/>
    </row>
    <row r="4717" spans="2:2">
      <c r="B4717" s="2"/>
    </row>
    <row r="4718" spans="2:2">
      <c r="B4718" s="2"/>
    </row>
    <row r="4719" spans="2:2">
      <c r="B4719" s="2"/>
    </row>
    <row r="4720" spans="2:2">
      <c r="B4720" s="2"/>
    </row>
    <row r="4721" spans="2:2">
      <c r="B4721" s="2"/>
    </row>
    <row r="4722" spans="2:2">
      <c r="B4722" s="2"/>
    </row>
    <row r="4723" spans="2:2">
      <c r="B4723" s="2"/>
    </row>
    <row r="4724" spans="2:2">
      <c r="B4724" s="2"/>
    </row>
    <row r="4725" spans="2:2">
      <c r="B4725" s="2"/>
    </row>
    <row r="4726" spans="2:2">
      <c r="B4726" s="2"/>
    </row>
    <row r="4727" spans="2:2">
      <c r="B4727" s="2"/>
    </row>
    <row r="4728" spans="2:2">
      <c r="B4728" s="2"/>
    </row>
    <row r="4729" spans="2:2">
      <c r="B4729" s="2"/>
    </row>
    <row r="4730" spans="2:2">
      <c r="B4730" s="2"/>
    </row>
    <row r="4731" spans="2:2">
      <c r="B4731" s="2"/>
    </row>
    <row r="4732" spans="2:2">
      <c r="B4732" s="2"/>
    </row>
    <row r="4733" spans="2:2">
      <c r="B4733" s="2"/>
    </row>
    <row r="4734" spans="2:2">
      <c r="B4734" s="2"/>
    </row>
    <row r="4735" spans="2:2">
      <c r="B4735" s="2"/>
    </row>
    <row r="4736" spans="2:2">
      <c r="B4736" s="2"/>
    </row>
    <row r="4737" spans="2:2">
      <c r="B4737" s="2"/>
    </row>
    <row r="4738" spans="2:2">
      <c r="B4738" s="2"/>
    </row>
    <row r="4739" spans="2:2">
      <c r="B4739" s="2"/>
    </row>
    <row r="4740" spans="2:2">
      <c r="B4740" s="2"/>
    </row>
    <row r="4741" spans="2:2">
      <c r="B4741" s="2"/>
    </row>
    <row r="4742" spans="2:2">
      <c r="B4742" s="2"/>
    </row>
    <row r="4743" spans="2:2">
      <c r="B4743" s="2"/>
    </row>
    <row r="4744" spans="2:2">
      <c r="B4744" s="2"/>
    </row>
    <row r="4745" spans="2:2">
      <c r="B4745" s="2"/>
    </row>
    <row r="4746" spans="2:2">
      <c r="B4746" s="2"/>
    </row>
    <row r="4747" spans="2:2">
      <c r="B4747" s="2"/>
    </row>
    <row r="4748" spans="2:2">
      <c r="B4748" s="2"/>
    </row>
    <row r="4749" spans="2:2">
      <c r="B4749" s="2"/>
    </row>
    <row r="4750" spans="2:2">
      <c r="B4750" s="2"/>
    </row>
    <row r="4751" spans="2:2">
      <c r="B4751" s="2"/>
    </row>
    <row r="4752" spans="2:2">
      <c r="B4752" s="2"/>
    </row>
    <row r="4753" spans="2:2">
      <c r="B4753" s="2"/>
    </row>
    <row r="4754" spans="2:2">
      <c r="B4754" s="2"/>
    </row>
    <row r="4755" spans="2:2">
      <c r="B4755" s="2"/>
    </row>
    <row r="4756" spans="2:2">
      <c r="B4756" s="2"/>
    </row>
    <row r="4757" spans="2:2">
      <c r="B4757" s="2"/>
    </row>
    <row r="4758" spans="2:2">
      <c r="B4758" s="2"/>
    </row>
    <row r="4759" spans="2:2">
      <c r="B4759" s="2"/>
    </row>
    <row r="4760" spans="2:2">
      <c r="B4760" s="2"/>
    </row>
    <row r="4761" spans="2:2">
      <c r="B4761" s="2"/>
    </row>
    <row r="4762" spans="2:2">
      <c r="B4762" s="2"/>
    </row>
    <row r="4763" spans="2:2">
      <c r="B4763" s="2"/>
    </row>
    <row r="4764" spans="2:2">
      <c r="B4764" s="2"/>
    </row>
    <row r="4765" spans="2:2">
      <c r="B4765" s="2"/>
    </row>
    <row r="4766" spans="2:2">
      <c r="B4766" s="2"/>
    </row>
    <row r="4767" spans="2:2">
      <c r="B4767" s="2"/>
    </row>
    <row r="4768" spans="2:2">
      <c r="B4768" s="2"/>
    </row>
    <row r="4769" spans="2:2">
      <c r="B4769" s="2"/>
    </row>
    <row r="4770" spans="2:2">
      <c r="B4770" s="2"/>
    </row>
    <row r="4771" spans="2:2">
      <c r="B4771" s="2"/>
    </row>
    <row r="4772" spans="2:2">
      <c r="B4772" s="2"/>
    </row>
    <row r="4773" spans="2:2">
      <c r="B4773" s="2"/>
    </row>
    <row r="4774" spans="2:2">
      <c r="B4774" s="2"/>
    </row>
    <row r="4775" spans="2:2">
      <c r="B4775" s="2"/>
    </row>
    <row r="4776" spans="2:2">
      <c r="B4776" s="2"/>
    </row>
    <row r="4777" spans="2:2">
      <c r="B4777" s="2"/>
    </row>
    <row r="4778" spans="2:2">
      <c r="B4778" s="2"/>
    </row>
    <row r="4779" spans="2:2">
      <c r="B4779" s="2"/>
    </row>
    <row r="4780" spans="2:2">
      <c r="B4780" s="2"/>
    </row>
    <row r="4781" spans="2:2">
      <c r="B4781" s="2"/>
    </row>
    <row r="4782" spans="2:2">
      <c r="B4782" s="2"/>
    </row>
    <row r="4783" spans="2:2">
      <c r="B4783" s="2"/>
    </row>
    <row r="4784" spans="2:2">
      <c r="B4784" s="2"/>
    </row>
    <row r="4785" spans="2:2">
      <c r="B4785" s="2"/>
    </row>
    <row r="4786" spans="2:2">
      <c r="B4786" s="2"/>
    </row>
    <row r="4787" spans="2:2">
      <c r="B4787" s="2"/>
    </row>
    <row r="4788" spans="2:2">
      <c r="B4788" s="2"/>
    </row>
    <row r="4789" spans="2:2">
      <c r="B4789" s="2"/>
    </row>
    <row r="4790" spans="2:2">
      <c r="B4790" s="2"/>
    </row>
    <row r="4791" spans="2:2">
      <c r="B4791" s="2"/>
    </row>
    <row r="4792" spans="2:2">
      <c r="B4792" s="2"/>
    </row>
    <row r="4793" spans="2:2">
      <c r="B4793" s="2"/>
    </row>
    <row r="4794" spans="2:2">
      <c r="B4794" s="2"/>
    </row>
    <row r="4795" spans="2:2">
      <c r="B4795" s="2"/>
    </row>
    <row r="4796" spans="2:2">
      <c r="B4796" s="2"/>
    </row>
    <row r="4797" spans="2:2">
      <c r="B4797" s="2"/>
    </row>
    <row r="4798" spans="2:2">
      <c r="B4798" s="2"/>
    </row>
    <row r="4799" spans="2:2">
      <c r="B4799" s="2"/>
    </row>
    <row r="4800" spans="2:2">
      <c r="B4800" s="2"/>
    </row>
    <row r="4801" spans="2:2">
      <c r="B4801" s="2"/>
    </row>
    <row r="4802" spans="2:2">
      <c r="B4802" s="2"/>
    </row>
    <row r="4803" spans="2:2">
      <c r="B4803" s="2"/>
    </row>
    <row r="4804" spans="2:2">
      <c r="B4804" s="2"/>
    </row>
    <row r="4805" spans="2:2">
      <c r="B4805" s="2"/>
    </row>
    <row r="4806" spans="2:2">
      <c r="B4806" s="2"/>
    </row>
    <row r="4807" spans="2:2">
      <c r="B4807" s="2"/>
    </row>
    <row r="4808" spans="2:2">
      <c r="B4808" s="2"/>
    </row>
    <row r="4809" spans="2:2">
      <c r="B4809" s="2"/>
    </row>
    <row r="4810" spans="2:2">
      <c r="B4810" s="2"/>
    </row>
    <row r="4811" spans="2:2">
      <c r="B4811" s="2"/>
    </row>
    <row r="4812" spans="2:2">
      <c r="B4812" s="2"/>
    </row>
    <row r="4813" spans="2:2">
      <c r="B4813" s="2"/>
    </row>
    <row r="4814" spans="2:2">
      <c r="B4814" s="2"/>
    </row>
    <row r="4815" spans="2:2">
      <c r="B4815" s="2"/>
    </row>
    <row r="4816" spans="2:2">
      <c r="B4816" s="2"/>
    </row>
    <row r="4817" spans="2:2">
      <c r="B4817" s="2"/>
    </row>
    <row r="4818" spans="2:2">
      <c r="B4818" s="2"/>
    </row>
    <row r="4819" spans="2:2">
      <c r="B4819" s="2"/>
    </row>
    <row r="4820" spans="2:2">
      <c r="B4820" s="2"/>
    </row>
    <row r="4821" spans="2:2">
      <c r="B4821" s="2"/>
    </row>
    <row r="4822" spans="2:2">
      <c r="B4822" s="2"/>
    </row>
    <row r="4823" spans="2:2">
      <c r="B4823" s="2"/>
    </row>
    <row r="4824" spans="2:2">
      <c r="B4824" s="2"/>
    </row>
    <row r="4825" spans="2:2">
      <c r="B4825" s="2"/>
    </row>
    <row r="4826" spans="2:2">
      <c r="B4826" s="2"/>
    </row>
    <row r="4827" spans="2:2">
      <c r="B4827" s="2"/>
    </row>
    <row r="4828" spans="2:2">
      <c r="B4828" s="2"/>
    </row>
    <row r="4829" spans="2:2">
      <c r="B4829" s="2"/>
    </row>
    <row r="4830" spans="2:2">
      <c r="B4830" s="2"/>
    </row>
    <row r="4831" spans="2:2">
      <c r="B4831" s="2"/>
    </row>
    <row r="4832" spans="2:2">
      <c r="B4832" s="2"/>
    </row>
    <row r="4833" spans="2:2">
      <c r="B4833" s="2"/>
    </row>
    <row r="4834" spans="2:2">
      <c r="B4834" s="2"/>
    </row>
    <row r="4835" spans="2:2">
      <c r="B4835" s="2"/>
    </row>
    <row r="4836" spans="2:2">
      <c r="B4836" s="2"/>
    </row>
    <row r="4837" spans="2:2">
      <c r="B4837" s="2"/>
    </row>
    <row r="4838" spans="2:2">
      <c r="B4838" s="2"/>
    </row>
    <row r="4839" spans="2:2">
      <c r="B4839" s="2"/>
    </row>
    <row r="4840" spans="2:2">
      <c r="B4840" s="2"/>
    </row>
    <row r="4841" spans="2:2">
      <c r="B4841" s="2"/>
    </row>
    <row r="4842" spans="2:2">
      <c r="B4842" s="2"/>
    </row>
    <row r="4843" spans="2:2">
      <c r="B4843" s="2"/>
    </row>
    <row r="4844" spans="2:2">
      <c r="B4844" s="2"/>
    </row>
    <row r="4845" spans="2:2">
      <c r="B4845" s="2"/>
    </row>
    <row r="4846" spans="2:2">
      <c r="B4846" s="2"/>
    </row>
    <row r="4847" spans="2:2">
      <c r="B4847" s="2"/>
    </row>
    <row r="4848" spans="2:2">
      <c r="B4848" s="2"/>
    </row>
    <row r="4849" spans="2:2">
      <c r="B4849" s="2"/>
    </row>
    <row r="4850" spans="2:2">
      <c r="B4850" s="2"/>
    </row>
    <row r="4851" spans="2:2">
      <c r="B4851" s="2"/>
    </row>
    <row r="4852" spans="2:2">
      <c r="B4852" s="2"/>
    </row>
    <row r="4853" spans="2:2">
      <c r="B4853" s="2"/>
    </row>
    <row r="4854" spans="2:2">
      <c r="B4854" s="2"/>
    </row>
    <row r="4855" spans="2:2">
      <c r="B4855" s="2"/>
    </row>
    <row r="4856" spans="2:2">
      <c r="B4856" s="2"/>
    </row>
    <row r="4857" spans="2:2">
      <c r="B4857" s="2"/>
    </row>
    <row r="4858" spans="2:2">
      <c r="B4858" s="2"/>
    </row>
    <row r="4859" spans="2:2">
      <c r="B4859" s="2"/>
    </row>
    <row r="4860" spans="2:2">
      <c r="B4860" s="2"/>
    </row>
    <row r="4861" spans="2:2">
      <c r="B4861" s="2"/>
    </row>
    <row r="4862" spans="2:2">
      <c r="B4862" s="2"/>
    </row>
    <row r="4863" spans="2:2">
      <c r="B4863" s="2"/>
    </row>
    <row r="4864" spans="2:2">
      <c r="B4864" s="2"/>
    </row>
    <row r="4865" spans="2:2">
      <c r="B4865" s="2"/>
    </row>
    <row r="4866" spans="2:2">
      <c r="B4866" s="2"/>
    </row>
    <row r="4867" spans="2:2">
      <c r="B4867" s="2"/>
    </row>
    <row r="4868" spans="2:2">
      <c r="B4868" s="2"/>
    </row>
    <row r="4869" spans="2:2">
      <c r="B4869" s="2"/>
    </row>
    <row r="4870" spans="2:2">
      <c r="B4870" s="2"/>
    </row>
    <row r="4871" spans="2:2">
      <c r="B4871" s="2"/>
    </row>
    <row r="4872" spans="2:2">
      <c r="B4872" s="2"/>
    </row>
    <row r="4873" spans="2:2">
      <c r="B4873" s="2"/>
    </row>
    <row r="4874" spans="2:2">
      <c r="B4874" s="2"/>
    </row>
    <row r="4875" spans="2:2">
      <c r="B4875" s="2"/>
    </row>
    <row r="4876" spans="2:2">
      <c r="B4876" s="2"/>
    </row>
    <row r="4877" spans="2:2">
      <c r="B4877" s="2"/>
    </row>
    <row r="4878" spans="2:2">
      <c r="B4878" s="2"/>
    </row>
    <row r="4879" spans="2:2">
      <c r="B4879" s="2"/>
    </row>
    <row r="4880" spans="2:2">
      <c r="B4880" s="2"/>
    </row>
    <row r="4881" spans="2:2">
      <c r="B4881" s="2"/>
    </row>
    <row r="4882" spans="2:2">
      <c r="B4882" s="2"/>
    </row>
    <row r="4883" spans="2:2">
      <c r="B4883" s="2"/>
    </row>
    <row r="4884" spans="2:2">
      <c r="B4884" s="2"/>
    </row>
    <row r="4885" spans="2:2">
      <c r="B4885" s="2"/>
    </row>
    <row r="4886" spans="2:2">
      <c r="B4886" s="2"/>
    </row>
    <row r="4887" spans="2:2">
      <c r="B4887" s="2"/>
    </row>
    <row r="4888" spans="2:2">
      <c r="B4888" s="2"/>
    </row>
    <row r="4889" spans="2:2">
      <c r="B4889" s="2"/>
    </row>
    <row r="4890" spans="2:2">
      <c r="B4890" s="2"/>
    </row>
    <row r="4891" spans="2:2">
      <c r="B4891" s="2"/>
    </row>
    <row r="4892" spans="2:2">
      <c r="B4892" s="2"/>
    </row>
    <row r="4893" spans="2:2">
      <c r="B4893" s="2"/>
    </row>
    <row r="4894" spans="2:2">
      <c r="B4894" s="2"/>
    </row>
    <row r="4895" spans="2:2">
      <c r="B4895" s="2"/>
    </row>
    <row r="4896" spans="2:2">
      <c r="B4896" s="2"/>
    </row>
    <row r="4897" spans="2:2">
      <c r="B4897" s="2"/>
    </row>
    <row r="4898" spans="2:2">
      <c r="B4898" s="2"/>
    </row>
    <row r="4899" spans="2:2">
      <c r="B4899" s="2"/>
    </row>
    <row r="4900" spans="2:2">
      <c r="B4900" s="2"/>
    </row>
    <row r="4901" spans="2:2">
      <c r="B4901" s="2"/>
    </row>
    <row r="4902" spans="2:2">
      <c r="B4902" s="2"/>
    </row>
    <row r="4903" spans="2:2">
      <c r="B4903" s="2"/>
    </row>
    <row r="4904" spans="2:2">
      <c r="B4904" s="2"/>
    </row>
    <row r="4905" spans="2:2">
      <c r="B4905" s="2"/>
    </row>
    <row r="4906" spans="2:2">
      <c r="B4906" s="2"/>
    </row>
    <row r="4907" spans="2:2">
      <c r="B4907" s="2"/>
    </row>
    <row r="4908" spans="2:2">
      <c r="B4908" s="2"/>
    </row>
    <row r="4909" spans="2:2">
      <c r="B4909" s="2"/>
    </row>
    <row r="4910" spans="2:2">
      <c r="B4910" s="2"/>
    </row>
    <row r="4911" spans="2:2">
      <c r="B4911" s="2"/>
    </row>
    <row r="4912" spans="2:2">
      <c r="B4912" s="2"/>
    </row>
    <row r="4913" spans="2:2">
      <c r="B4913" s="2"/>
    </row>
    <row r="4914" spans="2:2">
      <c r="B4914" s="2"/>
    </row>
    <row r="4915" spans="2:2">
      <c r="B4915" s="2"/>
    </row>
    <row r="4916" spans="2:2">
      <c r="B4916" s="2"/>
    </row>
    <row r="4917" spans="2:2">
      <c r="B4917" s="2"/>
    </row>
    <row r="4918" spans="2:2">
      <c r="B4918" s="2"/>
    </row>
    <row r="4919" spans="2:2">
      <c r="B4919" s="2"/>
    </row>
    <row r="4920" spans="2:2">
      <c r="B4920" s="2"/>
    </row>
    <row r="4921" spans="2:2">
      <c r="B4921" s="2"/>
    </row>
    <row r="4922" spans="2:2">
      <c r="B4922" s="2"/>
    </row>
    <row r="4923" spans="2:2">
      <c r="B4923" s="2"/>
    </row>
    <row r="4924" spans="2:2">
      <c r="B4924" s="2"/>
    </row>
    <row r="4925" spans="2:2">
      <c r="B4925" s="2"/>
    </row>
    <row r="4926" spans="2:2">
      <c r="B4926" s="2"/>
    </row>
    <row r="4927" spans="2:2">
      <c r="B4927" s="2"/>
    </row>
    <row r="4928" spans="2:2">
      <c r="B4928" s="2"/>
    </row>
    <row r="4929" spans="2:2">
      <c r="B4929" s="2"/>
    </row>
    <row r="4930" spans="2:2">
      <c r="B4930" s="2"/>
    </row>
    <row r="4931" spans="2:2">
      <c r="B4931" s="2"/>
    </row>
    <row r="4932" spans="2:2">
      <c r="B4932" s="2"/>
    </row>
    <row r="4933" spans="2:2">
      <c r="B4933" s="2"/>
    </row>
    <row r="4934" spans="2:2">
      <c r="B4934" s="2"/>
    </row>
    <row r="4935" spans="2:2">
      <c r="B4935" s="2"/>
    </row>
    <row r="4936" spans="2:2">
      <c r="B4936" s="2"/>
    </row>
    <row r="4937" spans="2:2">
      <c r="B4937" s="2"/>
    </row>
    <row r="4938" spans="2:2">
      <c r="B4938" s="2"/>
    </row>
    <row r="4939" spans="2:2">
      <c r="B4939" s="2"/>
    </row>
    <row r="4940" spans="2:2">
      <c r="B4940" s="2"/>
    </row>
    <row r="4941" spans="2:2">
      <c r="B4941" s="2"/>
    </row>
    <row r="4942" spans="2:2">
      <c r="B4942" s="2"/>
    </row>
    <row r="4943" spans="2:2">
      <c r="B4943" s="2"/>
    </row>
    <row r="4944" spans="2:2">
      <c r="B4944" s="2"/>
    </row>
    <row r="4945" spans="2:2">
      <c r="B4945" s="2"/>
    </row>
    <row r="4946" spans="2:2">
      <c r="B4946" s="2"/>
    </row>
    <row r="4947" spans="2:2">
      <c r="B4947" s="2"/>
    </row>
    <row r="4948" spans="2:2">
      <c r="B4948" s="2"/>
    </row>
    <row r="4949" spans="2:2">
      <c r="B4949" s="2"/>
    </row>
    <row r="4950" spans="2:2">
      <c r="B4950" s="2"/>
    </row>
    <row r="4951" spans="2:2">
      <c r="B4951" s="2"/>
    </row>
    <row r="4952" spans="2:2">
      <c r="B4952" s="2"/>
    </row>
    <row r="4953" spans="2:2">
      <c r="B4953" s="2"/>
    </row>
    <row r="4954" spans="2:2">
      <c r="B4954" s="2"/>
    </row>
    <row r="4955" spans="2:2">
      <c r="B4955" s="2"/>
    </row>
    <row r="4956" spans="2:2">
      <c r="B4956" s="2"/>
    </row>
    <row r="4957" spans="2:2">
      <c r="B4957" s="2"/>
    </row>
    <row r="4958" spans="2:2">
      <c r="B4958" s="2"/>
    </row>
    <row r="4959" spans="2:2">
      <c r="B4959" s="2"/>
    </row>
    <row r="4960" spans="2:2">
      <c r="B4960" s="2"/>
    </row>
    <row r="4961" spans="2:2">
      <c r="B4961" s="2"/>
    </row>
    <row r="4962" spans="2:2">
      <c r="B4962" s="2"/>
    </row>
    <row r="4963" spans="2:2">
      <c r="B4963" s="2"/>
    </row>
    <row r="4964" spans="2:2">
      <c r="B4964" s="2"/>
    </row>
    <row r="4965" spans="2:2">
      <c r="B4965" s="2"/>
    </row>
    <row r="4966" spans="2:2">
      <c r="B4966" s="2"/>
    </row>
    <row r="4967" spans="2:2">
      <c r="B4967" s="2"/>
    </row>
    <row r="4968" spans="2:2">
      <c r="B4968" s="2"/>
    </row>
    <row r="4969" spans="2:2">
      <c r="B4969" s="2"/>
    </row>
    <row r="4970" spans="2:2">
      <c r="B4970" s="2"/>
    </row>
    <row r="4971" spans="2:2">
      <c r="B4971" s="2"/>
    </row>
    <row r="4972" spans="2:2">
      <c r="B4972" s="2"/>
    </row>
    <row r="4973" spans="2:2">
      <c r="B4973" s="2"/>
    </row>
    <row r="4974" spans="2:2">
      <c r="B4974" s="2"/>
    </row>
    <row r="4975" spans="2:2">
      <c r="B4975" s="2"/>
    </row>
    <row r="4976" spans="2:2">
      <c r="B4976" s="2"/>
    </row>
    <row r="4977" spans="2:2">
      <c r="B4977" s="2"/>
    </row>
    <row r="4978" spans="2:2">
      <c r="B4978" s="2"/>
    </row>
    <row r="4979" spans="2:2">
      <c r="B4979" s="2"/>
    </row>
    <row r="4980" spans="2:2">
      <c r="B4980" s="2"/>
    </row>
    <row r="4981" spans="2:2">
      <c r="B4981" s="2"/>
    </row>
    <row r="4982" spans="2:2">
      <c r="B4982" s="2"/>
    </row>
    <row r="4983" spans="2:2">
      <c r="B4983" s="2"/>
    </row>
    <row r="4984" spans="2:2">
      <c r="B4984" s="2"/>
    </row>
    <row r="4985" spans="2:2">
      <c r="B4985" s="2"/>
    </row>
    <row r="4986" spans="2:2">
      <c r="B4986" s="2"/>
    </row>
    <row r="4987" spans="2:2">
      <c r="B4987" s="2"/>
    </row>
    <row r="4988" spans="2:2">
      <c r="B4988" s="2"/>
    </row>
    <row r="4989" spans="2:2">
      <c r="B4989" s="2"/>
    </row>
    <row r="4990" spans="2:2">
      <c r="B4990" s="2"/>
    </row>
    <row r="4991" spans="2:2">
      <c r="B4991" s="2"/>
    </row>
    <row r="4992" spans="2:2">
      <c r="B4992" s="2"/>
    </row>
    <row r="4993" spans="2:2">
      <c r="B4993" s="2"/>
    </row>
    <row r="4994" spans="2:2">
      <c r="B4994" s="2"/>
    </row>
    <row r="4995" spans="2:2">
      <c r="B4995" s="2"/>
    </row>
    <row r="4996" spans="2:2">
      <c r="B4996" s="2"/>
    </row>
    <row r="4997" spans="2:2">
      <c r="B4997" s="2"/>
    </row>
    <row r="4998" spans="2:2">
      <c r="B4998" s="2"/>
    </row>
    <row r="4999" spans="2:2">
      <c r="B4999" s="2"/>
    </row>
    <row r="5000" spans="2:2">
      <c r="B5000" s="2"/>
    </row>
    <row r="5001" spans="2:2">
      <c r="B5001" s="2"/>
    </row>
    <row r="5002" spans="2:2">
      <c r="B5002" s="2"/>
    </row>
    <row r="5003" spans="2:2">
      <c r="B5003" s="2"/>
    </row>
    <row r="5004" spans="2:2">
      <c r="B5004" s="2"/>
    </row>
    <row r="5005" spans="2:2">
      <c r="B5005" s="2"/>
    </row>
    <row r="5006" spans="2:2">
      <c r="B5006" s="2"/>
    </row>
    <row r="5007" spans="2:2">
      <c r="B5007" s="2"/>
    </row>
    <row r="5008" spans="2:2">
      <c r="B5008" s="2"/>
    </row>
    <row r="5009" spans="2:2">
      <c r="B5009" s="2"/>
    </row>
    <row r="5010" spans="2:2">
      <c r="B5010" s="2"/>
    </row>
    <row r="5011" spans="2:2">
      <c r="B5011" s="2"/>
    </row>
    <row r="5012" spans="2:2">
      <c r="B5012" s="2"/>
    </row>
    <row r="5013" spans="2:2">
      <c r="B5013" s="2"/>
    </row>
    <row r="5014" spans="2:2">
      <c r="B5014" s="2"/>
    </row>
    <row r="5015" spans="2:2">
      <c r="B5015" s="2"/>
    </row>
    <row r="5016" spans="2:2">
      <c r="B5016" s="2"/>
    </row>
    <row r="5017" spans="2:2">
      <c r="B5017" s="2"/>
    </row>
    <row r="5018" spans="2:2">
      <c r="B5018" s="2"/>
    </row>
    <row r="5019" spans="2:2">
      <c r="B5019" s="2"/>
    </row>
    <row r="5020" spans="2:2">
      <c r="B5020" s="2"/>
    </row>
    <row r="5021" spans="2:2">
      <c r="B5021" s="2"/>
    </row>
    <row r="5022" spans="2:2">
      <c r="B5022" s="2"/>
    </row>
    <row r="5023" spans="2:2">
      <c r="B5023" s="2"/>
    </row>
    <row r="5024" spans="2:2">
      <c r="B5024" s="2"/>
    </row>
    <row r="5025" spans="2:2">
      <c r="B5025" s="2"/>
    </row>
    <row r="5026" spans="2:2">
      <c r="B5026" s="2"/>
    </row>
    <row r="5027" spans="2:2">
      <c r="B5027" s="2"/>
    </row>
    <row r="5028" spans="2:2">
      <c r="B5028" s="2"/>
    </row>
    <row r="5029" spans="2:2">
      <c r="B5029" s="2"/>
    </row>
    <row r="5030" spans="2:2">
      <c r="B5030" s="2"/>
    </row>
    <row r="5031" spans="2:2">
      <c r="B5031" s="2"/>
    </row>
    <row r="5032" spans="2:2">
      <c r="B5032" s="2"/>
    </row>
    <row r="5033" spans="2:2">
      <c r="B5033" s="2"/>
    </row>
    <row r="5034" spans="2:2">
      <c r="B5034" s="2"/>
    </row>
    <row r="5035" spans="2:2">
      <c r="B5035" s="2"/>
    </row>
    <row r="5036" spans="2:2">
      <c r="B5036" s="2"/>
    </row>
    <row r="5037" spans="2:2">
      <c r="B5037" s="2"/>
    </row>
    <row r="5038" spans="2:2">
      <c r="B5038" s="2"/>
    </row>
    <row r="5039" spans="2:2">
      <c r="B5039" s="2"/>
    </row>
    <row r="5040" spans="2:2">
      <c r="B5040" s="2"/>
    </row>
    <row r="5041" spans="2:2">
      <c r="B5041" s="2"/>
    </row>
    <row r="5042" spans="2:2">
      <c r="B5042" s="2"/>
    </row>
    <row r="5043" spans="2:2">
      <c r="B5043" s="2"/>
    </row>
    <row r="5044" spans="2:2">
      <c r="B5044" s="2"/>
    </row>
    <row r="5045" spans="2:2">
      <c r="B5045" s="2"/>
    </row>
    <row r="5046" spans="2:2">
      <c r="B5046" s="2"/>
    </row>
    <row r="5047" spans="2:2">
      <c r="B5047" s="2"/>
    </row>
    <row r="5048" spans="2:2">
      <c r="B5048" s="2"/>
    </row>
    <row r="5049" spans="2:2">
      <c r="B5049" s="2"/>
    </row>
    <row r="5050" spans="2:2">
      <c r="B5050" s="2"/>
    </row>
    <row r="5051" spans="2:2">
      <c r="B5051" s="2"/>
    </row>
    <row r="5052" spans="2:2">
      <c r="B5052" s="2"/>
    </row>
    <row r="5053" spans="2:2">
      <c r="B5053" s="2"/>
    </row>
    <row r="5054" spans="2:2">
      <c r="B5054" s="2"/>
    </row>
    <row r="5055" spans="2:2">
      <c r="B5055" s="2"/>
    </row>
    <row r="5056" spans="2:2">
      <c r="B5056" s="2"/>
    </row>
    <row r="5057" spans="2:2">
      <c r="B5057" s="2"/>
    </row>
    <row r="5058" spans="2:2">
      <c r="B5058" s="2"/>
    </row>
    <row r="5059" spans="2:2">
      <c r="B5059" s="2"/>
    </row>
    <row r="5060" spans="2:2">
      <c r="B5060" s="2"/>
    </row>
    <row r="5061" spans="2:2">
      <c r="B5061" s="2"/>
    </row>
    <row r="5062" spans="2:2">
      <c r="B5062" s="2"/>
    </row>
    <row r="5063" spans="2:2">
      <c r="B5063" s="2"/>
    </row>
    <row r="5064" spans="2:2">
      <c r="B5064" s="2"/>
    </row>
    <row r="5065" spans="2:2">
      <c r="B5065" s="2"/>
    </row>
    <row r="5066" spans="2:2">
      <c r="B5066" s="2"/>
    </row>
    <row r="5067" spans="2:2">
      <c r="B5067" s="2"/>
    </row>
    <row r="5068" spans="2:2">
      <c r="B5068" s="2"/>
    </row>
    <row r="5069" spans="2:2">
      <c r="B5069" s="2"/>
    </row>
    <row r="5070" spans="2:2">
      <c r="B5070" s="2"/>
    </row>
    <row r="5071" spans="2:2">
      <c r="B5071" s="2"/>
    </row>
    <row r="5072" spans="2:2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2">
      <c r="B5825" s="2"/>
    </row>
    <row r="5826" spans="2:2">
      <c r="B5826" s="2"/>
    </row>
    <row r="5827" spans="2:2">
      <c r="B5827" s="2"/>
    </row>
    <row r="5828" spans="2:2">
      <c r="B5828" s="2"/>
    </row>
    <row r="5829" spans="2:2">
      <c r="B5829" s="2"/>
    </row>
    <row r="5830" spans="2:2">
      <c r="B5830" s="2"/>
    </row>
    <row r="5831" spans="2:2">
      <c r="B5831" s="2"/>
    </row>
    <row r="5832" spans="2:2">
      <c r="B5832" s="2"/>
    </row>
    <row r="5833" spans="2:2">
      <c r="B5833" s="2"/>
    </row>
    <row r="5834" spans="2:2">
      <c r="B5834" s="2"/>
    </row>
    <row r="5835" spans="2:2">
      <c r="B5835" s="2"/>
    </row>
    <row r="5836" spans="2:2">
      <c r="B5836" s="2"/>
    </row>
    <row r="5837" spans="2:2">
      <c r="B5837" s="2"/>
    </row>
    <row r="5838" spans="2:2">
      <c r="B5838" s="2"/>
    </row>
    <row r="5839" spans="2:2">
      <c r="B5839" s="2"/>
    </row>
    <row r="5840" spans="2:2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2024-02-19T07:19:51Z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1033-12.2.0.13431</vt:lpwstr>
  </property>
</Properties>
</file>