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75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<sst xmlns="http://schemas.openxmlformats.org/spreadsheetml/2006/main" count="26" uniqueCount="18">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</sst>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180" formatCode="0.00\ &quot;Detik&quot;"/>
    <numFmt numFmtId="181" formatCode="0.00_ "/>
    <numFmt numFmtId="182" formatCode="0\ &quot;Detik&quot;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23" applyNumberFormat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19" borderId="2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3" borderId="2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3" borderId="2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3" borderId="22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81" fontId="0" fillId="0" borderId="10" xfId="6" applyNumberFormat="1" applyFont="1" applyBorder="1" applyAlignment="1"/>
    <xf numFmtId="181" fontId="0" fillId="0" borderId="10" xfId="0" applyNumberFormat="1" applyBorder="1"/>
    <xf numFmtId="180" fontId="0" fillId="0" borderId="10" xfId="0" applyNumberFormat="1" applyBorder="1"/>
    <xf numFmtId="182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0" xfId="0" applyFill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79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topLeftCell="F1" workbookViewId="0">
      <selection activeCell="I8" sqref="I8"/>
    </sheetView>
  </sheetViews>
  <sheetFormatPr defaultColWidth="9" defaultRowHeight="15"/>
  <cols>
    <col min="1" max="1" width="23" style="40" customWidth="1"/>
    <col min="2" max="2" width="11" style="40" customWidth="1"/>
    <col min="3" max="3" width="15" style="40" customWidth="1"/>
    <col min="4" max="4" width="12" style="40" customWidth="1"/>
    <col min="5" max="5" width="10" style="40" customWidth="1"/>
    <col min="6" max="6" width="15" style="40" customWidth="1"/>
    <col min="7" max="7" width="10" style="40" customWidth="1"/>
    <col min="8" max="8" width="12" style="40" customWidth="1"/>
    <col min="9" max="9" width="13" style="40" customWidth="1"/>
    <col min="10" max="10" width="15" style="40" customWidth="1"/>
    <col min="11" max="11" width="9" style="40" customWidth="1"/>
    <col min="12" max="12" width="10" style="40" customWidth="1"/>
    <col min="13" max="13" width="11" style="40" customWidth="1"/>
    <col min="14" max="14" width="18" style="40" customWidth="1"/>
    <col min="15" max="15" width="15" style="40" customWidth="1"/>
    <col min="16" max="17" width="18" style="40" customWidth="1"/>
    <col min="18" max="18" width="15" style="40" customWidth="1"/>
    <col min="19" max="20" width="18" style="40" customWidth="1"/>
    <col min="21" max="21" width="10" style="40" customWidth="1"/>
    <col min="22" max="16384" width="9" style="40"/>
  </cols>
  <sheetData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2"/>
      <c r="R5" s="42"/>
      <c r="S5" s="42"/>
      <c r="T5" s="42"/>
      <c r="U5" s="42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2"/>
      <c r="R34" s="42"/>
      <c r="S34" s="42"/>
      <c r="T34" s="42"/>
      <c r="U34" s="42"/>
    </row>
    <row r="35" spans="1:2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  <c r="Q35" s="42"/>
      <c r="R35" s="42"/>
      <c r="S35" s="42"/>
      <c r="T35" s="42"/>
      <c r="U35" s="42"/>
    </row>
    <row r="36" spans="1:2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Q36" s="42"/>
      <c r="R36" s="42"/>
      <c r="S36" s="42"/>
      <c r="T36" s="42"/>
      <c r="U36" s="42"/>
    </row>
    <row r="37" spans="1:2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  <c r="Q37" s="42"/>
      <c r="R37" s="42"/>
      <c r="S37" s="42"/>
      <c r="T37" s="42"/>
      <c r="U37" s="42"/>
    </row>
    <row r="38" spans="1:2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  <c r="Q38" s="42"/>
      <c r="R38" s="42"/>
      <c r="S38" s="42"/>
      <c r="T38" s="42"/>
      <c r="U38" s="42"/>
    </row>
    <row r="39" spans="1:2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42"/>
      <c r="R39" s="42"/>
      <c r="S39" s="42"/>
      <c r="T39" s="42"/>
      <c r="U39" s="42"/>
    </row>
    <row r="40" spans="1:2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</row>
    <row r="41" spans="1:2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2"/>
      <c r="R41" s="42"/>
      <c r="S41" s="42"/>
      <c r="T41" s="42"/>
      <c r="U41" s="42"/>
    </row>
    <row r="42" spans="1:2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</row>
    <row r="43" spans="1:2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</row>
    <row r="44" spans="1:2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</row>
    <row r="45" spans="1:2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</row>
    <row r="46" spans="1:2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</row>
    <row r="47" spans="1:2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</row>
    <row r="48" spans="1:2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</row>
    <row r="49" spans="1:2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</row>
    <row r="50" spans="1:2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2"/>
      <c r="R50" s="42"/>
      <c r="S50" s="42"/>
      <c r="T50" s="42"/>
      <c r="U50" s="42"/>
    </row>
    <row r="51" spans="1:2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3"/>
      <c r="Q51" s="42"/>
      <c r="R51" s="42"/>
      <c r="S51" s="42"/>
      <c r="T51" s="42"/>
      <c r="U51" s="42"/>
    </row>
    <row r="52" spans="1:2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  <c r="Q52" s="42"/>
      <c r="R52" s="42"/>
      <c r="S52" s="42"/>
      <c r="T52" s="42"/>
      <c r="U52" s="42"/>
    </row>
    <row r="53" spans="1:2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3"/>
      <c r="Q53" s="42"/>
      <c r="R53" s="42"/>
      <c r="S53" s="42"/>
      <c r="T53" s="42"/>
      <c r="U53" s="42"/>
    </row>
    <row r="54" spans="1:2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3"/>
      <c r="Q54" s="42"/>
      <c r="R54" s="42"/>
      <c r="S54" s="42"/>
      <c r="T54" s="42"/>
      <c r="U54" s="42"/>
    </row>
    <row r="55" spans="1:2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3"/>
      <c r="Q55" s="42"/>
      <c r="R55" s="42"/>
      <c r="S55" s="42"/>
      <c r="T55" s="42"/>
      <c r="U55" s="42"/>
    </row>
    <row r="56" spans="1:2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3"/>
      <c r="Q56" s="42"/>
      <c r="R56" s="42"/>
      <c r="S56" s="42"/>
      <c r="T56" s="42"/>
      <c r="U56" s="42"/>
    </row>
    <row r="57" spans="1:2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  <c r="Q57" s="42"/>
      <c r="R57" s="42"/>
      <c r="S57" s="42"/>
      <c r="T57" s="42"/>
      <c r="U57" s="42"/>
    </row>
    <row r="58" spans="1:2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  <c r="Q58" s="42"/>
      <c r="R58" s="42"/>
      <c r="S58" s="42"/>
      <c r="T58" s="42"/>
      <c r="U58" s="42"/>
    </row>
    <row r="59" spans="1:2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3"/>
      <c r="Q59" s="42"/>
      <c r="R59" s="42"/>
      <c r="S59" s="42"/>
      <c r="T59" s="42"/>
      <c r="U59" s="42"/>
    </row>
    <row r="60" spans="1:2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  <c r="Q60" s="42"/>
      <c r="R60" s="42"/>
      <c r="S60" s="42"/>
      <c r="T60" s="42"/>
      <c r="U60" s="42"/>
    </row>
    <row r="61" spans="1:2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2"/>
      <c r="R61" s="42"/>
      <c r="S61" s="42"/>
      <c r="T61" s="42"/>
      <c r="U61" s="42"/>
    </row>
    <row r="62" spans="1:2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2"/>
      <c r="R62" s="42"/>
      <c r="S62" s="42"/>
      <c r="T62" s="42"/>
      <c r="U62" s="42"/>
    </row>
    <row r="63" spans="1:2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2"/>
      <c r="R63" s="42"/>
      <c r="S63" s="42"/>
      <c r="T63" s="42"/>
      <c r="U63" s="42"/>
    </row>
    <row r="64" spans="1:2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2"/>
      <c r="R64" s="42"/>
      <c r="S64" s="42"/>
      <c r="T64" s="42"/>
      <c r="U64" s="42"/>
    </row>
    <row r="65" spans="1:2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2"/>
      <c r="R65" s="42"/>
      <c r="S65" s="42"/>
      <c r="T65" s="42"/>
      <c r="U65" s="42"/>
    </row>
    <row r="66" spans="1:2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Q108" s="42"/>
      <c r="R108" s="42"/>
      <c r="S108" s="42"/>
      <c r="T108" s="42"/>
      <c r="U108" s="42"/>
    </row>
    <row r="109" spans="1:2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workbookViewId="0">
      <selection activeCell="I5" sqref="I5"/>
    </sheetView>
  </sheetViews>
  <sheetFormatPr defaultColWidth="9" defaultRowHeight="15"/>
  <cols>
    <col min="1" max="1" width="3.66666666666667" customWidth="1"/>
    <col min="3" max="3" width="10.1142857142857" customWidth="1"/>
    <col min="6" max="7" width="15.447619047619" customWidth="1"/>
    <col min="8" max="8" width="15" customWidth="1"/>
    <col min="9" max="9" width="10.552380952381" customWidth="1"/>
    <col min="10" max="10" width="21.447619047619" customWidth="1"/>
    <col min="11" max="11" width="11.6666666666667" customWidth="1"/>
    <col min="12" max="12" width="20.1142857142857" style="1" customWidth="1"/>
    <col min="13" max="13" width="11.6666666666667" customWidth="1"/>
    <col min="14" max="14" width="14.8857142857143" customWidth="1"/>
    <col min="15" max="15" width="11.6666666666667" customWidth="1"/>
    <col min="16" max="16" width="2.11428571428571" customWidth="1"/>
    <col min="17" max="17" width="17.6666666666667" customWidth="1"/>
    <col min="18" max="18" width="11.6666666666667" customWidth="1"/>
    <col min="19" max="19" width="21.8857142857143" customWidth="1"/>
    <col min="20" max="20" width="11.6666666666667" customWidth="1"/>
    <col min="21" max="21" width="14.8857142857143" customWidth="1"/>
    <col min="22" max="22" width="11.6666666666667" customWidth="1"/>
  </cols>
  <sheetData>
    <row r="2" ht="15.75"/>
    <row r="3" ht="26.25" spans="7:9">
      <c r="G3" s="2" t="s">
        <v>0</v>
      </c>
      <c r="H3" s="3"/>
      <c r="I3" s="20"/>
    </row>
    <row r="4" spans="7:9">
      <c r="G4" s="4"/>
      <c r="I4" s="21"/>
    </row>
    <row r="5" ht="15.75" spans="7:9">
      <c r="G5" s="5" t="s">
        <v>1</v>
      </c>
      <c r="H5" s="6"/>
      <c r="I5" s="22"/>
    </row>
    <row r="8" ht="21" spans="2:2">
      <c r="B8" s="7" t="s">
        <v>2</v>
      </c>
    </row>
    <row r="9" ht="15.75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ht="15.75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e">
        <f>AVERAGEIF(Worksheet!B:B,B11,Worksheet!J:J)</f>
        <v>#DIV/0!</v>
      </c>
      <c r="D11" s="13" t="e">
        <f>AVERAGEIF(Worksheet!B:B,B11,Worksheet!I:I)</f>
        <v>#DIV/0!</v>
      </c>
      <c r="E11" s="13" t="e">
        <f>AVERAGEIF(Worksheet!B:B,B11,Worksheet!K:K)</f>
        <v>#DIV/0!</v>
      </c>
      <c r="F11" s="14" t="e">
        <f>AVERAGE(C11:E11)</f>
        <v>#DIV/0!</v>
      </c>
      <c r="G11" s="15" t="e">
        <f>AVERAGEIF(Worksheet!B:B,B11,Worksheet!N:N)</f>
        <v>#DIV/0!</v>
      </c>
      <c r="H11" s="16">
        <f>_xlfn.MAXIFS(Worksheet!N:N,Worksheet!B:B,B11)</f>
        <v>0</v>
      </c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28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e">
        <f>AVERAGEIF(Worksheet!B:B,B12,Worksheet!J:J)</f>
        <v>#DIV/0!</v>
      </c>
      <c r="D12" s="13" t="e">
        <f>AVERAGEIF(Worksheet!B:B,B12,Worksheet!I:I)</f>
        <v>#DIV/0!</v>
      </c>
      <c r="E12" s="13" t="e">
        <f>AVERAGEIF(Worksheet!B:B,B12,Worksheet!K:K)</f>
        <v>#DIV/0!</v>
      </c>
      <c r="F12" s="14" t="e">
        <f t="shared" ref="F12:F18" si="0">AVERAGE(C12:E12)</f>
        <v>#DIV/0!</v>
      </c>
      <c r="G12" s="15" t="e">
        <f>AVERAGEIF(Worksheet!B:B,B12,Worksheet!N:N)</f>
        <v>#DIV/0!</v>
      </c>
      <c r="H12" s="16">
        <f>_xlfn.MAXIFS(Worksheet!N:N,Worksheet!B:B,B12)</f>
        <v>0</v>
      </c>
      <c r="J12" s="18"/>
      <c r="K12" s="34">
        <f>COUNTIF(Worksheet!P:P,'Report OEE'!J12)</f>
        <v>0</v>
      </c>
      <c r="L12" s="35"/>
      <c r="M12" s="34">
        <f>COUNTIF(Worksheet!P:P,'Report OEE'!L12)</f>
        <v>0</v>
      </c>
      <c r="N12" s="34"/>
      <c r="O12" s="34">
        <f>COUNTIF(Worksheet!P:P,'Report OEE'!N12)</f>
        <v>0</v>
      </c>
      <c r="P12" s="28"/>
      <c r="Q12" s="18">
        <f>J12</f>
        <v>0</v>
      </c>
      <c r="R12" s="34">
        <f>COUNTIF(Worksheet!S:S,'Report OEE'!Q12)</f>
        <v>0</v>
      </c>
      <c r="S12" s="35"/>
      <c r="T12" s="34">
        <f>COUNTIF(Worksheet!S:S,'Report OEE'!S12)</f>
        <v>0</v>
      </c>
      <c r="U12" s="34"/>
      <c r="V12" s="34">
        <f>COUNTIF(Worksheet!S:S,'Report OEE'!U12)</f>
        <v>0</v>
      </c>
    </row>
    <row r="13" spans="2:22">
      <c r="B13" s="12"/>
      <c r="C13" s="13" t="e">
        <f>AVERAGEIF(Worksheet!B:B,B13,Worksheet!J:J)</f>
        <v>#DIV/0!</v>
      </c>
      <c r="D13" s="13" t="e">
        <f>AVERAGEIF(Worksheet!B:B,B13,Worksheet!I:I)</f>
        <v>#DIV/0!</v>
      </c>
      <c r="E13" s="13" t="e">
        <f>AVERAGEIF(Worksheet!B:B,B13,Worksheet!K:K)</f>
        <v>#DIV/0!</v>
      </c>
      <c r="F13" s="14" t="e">
        <f t="shared" si="0"/>
        <v>#DIV/0!</v>
      </c>
      <c r="G13" s="15" t="e">
        <f>AVERAGEIF(Worksheet!B:B,B13,Worksheet!N:N)</f>
        <v>#DIV/0!</v>
      </c>
      <c r="H13" s="16">
        <f>_xlfn.MAXIFS(Worksheet!N:N,Worksheet!B:B,B13)</f>
        <v>0</v>
      </c>
      <c r="J13" s="18"/>
      <c r="K13" s="34">
        <f>COUNTIF(Worksheet!P:P,'Report OEE'!J13)</f>
        <v>0</v>
      </c>
      <c r="L13" s="35"/>
      <c r="M13" s="34">
        <f>COUNTIF(Worksheet!P:P,'Report OEE'!L13)</f>
        <v>0</v>
      </c>
      <c r="N13" s="34"/>
      <c r="O13" s="34">
        <f>COUNTIF(Worksheet!P:P,'Report OEE'!N13)</f>
        <v>0</v>
      </c>
      <c r="P13" s="28"/>
      <c r="Q13" s="18">
        <f t="shared" ref="Q13:Q26" si="1">J13</f>
        <v>0</v>
      </c>
      <c r="R13" s="34">
        <f>COUNTIF(Worksheet!S:S,'Report OEE'!Q13)</f>
        <v>0</v>
      </c>
      <c r="S13" s="35"/>
      <c r="T13" s="34">
        <f>COUNTIF(Worksheet!S:S,'Report OEE'!S13)</f>
        <v>0</v>
      </c>
      <c r="U13" s="34"/>
      <c r="V13" s="34">
        <f>COUNTIF(Worksheet!S:S,'Report OEE'!U13)</f>
        <v>0</v>
      </c>
    </row>
    <row r="14" spans="2:22">
      <c r="B14" s="17"/>
      <c r="C14" s="13" t="e">
        <f>AVERAGEIF(Worksheet!B:B,B14,Worksheet!J:J)</f>
        <v>#DIV/0!</v>
      </c>
      <c r="D14" s="13" t="e">
        <f>AVERAGEIF(Worksheet!B:B,B14,Worksheet!I:I)</f>
        <v>#DIV/0!</v>
      </c>
      <c r="E14" s="13" t="e">
        <f>AVERAGEIF(Worksheet!B:B,B14,Worksheet!K:K)</f>
        <v>#DIV/0!</v>
      </c>
      <c r="F14" s="14" t="e">
        <f t="shared" si="0"/>
        <v>#DIV/0!</v>
      </c>
      <c r="G14" s="15" t="e">
        <f>AVERAGEIF(Worksheet!B:B,B14,Worksheet!N:N)</f>
        <v>#DIV/0!</v>
      </c>
      <c r="H14" s="16">
        <f>_xlfn.MAXIFS(Worksheet!N:N,Worksheet!B:B,B14)</f>
        <v>0</v>
      </c>
      <c r="J14" s="34"/>
      <c r="K14" s="34">
        <f>COUNTIF(Worksheet!P:P,'Report OEE'!J14)</f>
        <v>0</v>
      </c>
      <c r="L14" s="35"/>
      <c r="M14" s="34">
        <f>COUNTIF(Worksheet!P:P,'Report OEE'!L14)</f>
        <v>0</v>
      </c>
      <c r="N14" s="34"/>
      <c r="O14" s="34">
        <f>COUNTIF(Worksheet!P:P,'Report OEE'!N14)</f>
        <v>0</v>
      </c>
      <c r="P14" s="28"/>
      <c r="Q14" s="18">
        <f t="shared" si="1"/>
        <v>0</v>
      </c>
      <c r="R14" s="34">
        <f>COUNTIF(Worksheet!S:S,'Report OEE'!Q14)</f>
        <v>0</v>
      </c>
      <c r="S14" s="35"/>
      <c r="T14" s="34">
        <f>COUNTIF(Worksheet!S:S,'Report OEE'!S14)</f>
        <v>0</v>
      </c>
      <c r="U14" s="34"/>
      <c r="V14" s="34">
        <f>COUNTIF(Worksheet!S:S,'Report OEE'!U14)</f>
        <v>0</v>
      </c>
    </row>
    <row r="15" spans="2:22">
      <c r="B15" s="17"/>
      <c r="C15" s="13" t="e">
        <f>AVERAGEIF(Worksheet!B:B,B15,Worksheet!J:J)</f>
        <v>#DIV/0!</v>
      </c>
      <c r="D15" s="13" t="e">
        <f>AVERAGEIF(Worksheet!B:B,B15,Worksheet!I:I)</f>
        <v>#DIV/0!</v>
      </c>
      <c r="E15" s="13" t="e">
        <f>AVERAGEIF(Worksheet!B:B,B15,Worksheet!K:K)</f>
        <v>#DIV/0!</v>
      </c>
      <c r="F15" s="14" t="e">
        <f t="shared" si="0"/>
        <v>#DIV/0!</v>
      </c>
      <c r="G15" s="15" t="e">
        <f>AVERAGEIF(Worksheet!B:B,B15,Worksheet!N:N)</f>
        <v>#DIV/0!</v>
      </c>
      <c r="H15" s="16">
        <f>_xlfn.MAXIFS(Worksheet!N:N,Worksheet!B:B,B15)</f>
        <v>0</v>
      </c>
      <c r="J15" s="18"/>
      <c r="K15" s="34">
        <f>COUNTIF(Worksheet!P:P,'Report OEE'!J15)</f>
        <v>0</v>
      </c>
      <c r="L15" s="35"/>
      <c r="M15" s="34">
        <f>COUNTIF(Worksheet!P:P,'Report OEE'!L15)</f>
        <v>0</v>
      </c>
      <c r="N15" s="34"/>
      <c r="O15" s="34">
        <f>COUNTIF(Worksheet!P:P,'Report OEE'!N15)</f>
        <v>0</v>
      </c>
      <c r="P15" s="28"/>
      <c r="Q15" s="18">
        <f t="shared" si="1"/>
        <v>0</v>
      </c>
      <c r="R15" s="34">
        <f>COUNTIF(Worksheet!S:S,'Report OEE'!Q15)</f>
        <v>0</v>
      </c>
      <c r="S15" s="35"/>
      <c r="T15" s="34">
        <f>COUNTIF(Worksheet!S:S,'Report OEE'!S15)</f>
        <v>0</v>
      </c>
      <c r="U15" s="34"/>
      <c r="V15" s="34">
        <f>COUNTIF(Worksheet!S:S,'Report OEE'!U15)</f>
        <v>0</v>
      </c>
    </row>
    <row r="16" spans="2:22">
      <c r="B16" s="18"/>
      <c r="C16" s="13" t="e">
        <f>AVERAGEIF(Worksheet!B:B,B16,Worksheet!J:J)</f>
        <v>#DIV/0!</v>
      </c>
      <c r="D16" s="13" t="e">
        <f>AVERAGEIF(Worksheet!B:B,B16,Worksheet!I:I)</f>
        <v>#DIV/0!</v>
      </c>
      <c r="E16" s="13" t="e">
        <f>AVERAGEIF(Worksheet!B:B,B16,Worksheet!K:K)</f>
        <v>#DIV/0!</v>
      </c>
      <c r="F16" s="14" t="e">
        <f t="shared" si="0"/>
        <v>#DIV/0!</v>
      </c>
      <c r="G16" s="15" t="e">
        <f>AVERAGEIF(Worksheet!B:B,B16,Worksheet!N:N)</f>
        <v>#DIV/0!</v>
      </c>
      <c r="H16" s="16">
        <f>_xlfn.MAXIFS(Worksheet!N:N,Worksheet!B:B,B16)</f>
        <v>0</v>
      </c>
      <c r="J16" s="18"/>
      <c r="K16" s="34">
        <f>COUNTIF(Worksheet!P:P,'Report OEE'!J16)</f>
        <v>0</v>
      </c>
      <c r="L16" s="35"/>
      <c r="M16" s="34">
        <f>COUNTIF(Worksheet!P:P,'Report OEE'!L16)</f>
        <v>0</v>
      </c>
      <c r="N16" s="34"/>
      <c r="O16" s="34">
        <f>COUNTIF(Worksheet!P:P,'Report OEE'!N16)</f>
        <v>0</v>
      </c>
      <c r="P16" s="28"/>
      <c r="Q16" s="18">
        <f t="shared" si="1"/>
        <v>0</v>
      </c>
      <c r="R16" s="34">
        <f>COUNTIF(Worksheet!S:S,'Report OEE'!Q16)</f>
        <v>0</v>
      </c>
      <c r="S16" s="35"/>
      <c r="T16" s="34">
        <f>COUNTIF(Worksheet!S:S,'Report OEE'!S16)</f>
        <v>0</v>
      </c>
      <c r="U16" s="34"/>
      <c r="V16" s="34">
        <f>COUNTIF(Worksheet!S:S,'Report OEE'!U16)</f>
        <v>0</v>
      </c>
    </row>
    <row r="17" spans="2:22">
      <c r="B17" s="18"/>
      <c r="C17" s="13" t="e">
        <f>AVERAGEIF(Worksheet!B:B,B17,Worksheet!J:J)</f>
        <v>#DIV/0!</v>
      </c>
      <c r="D17" s="13" t="e">
        <f>AVERAGEIF(Worksheet!B:B,B17,Worksheet!I:I)</f>
        <v>#DIV/0!</v>
      </c>
      <c r="E17" s="13" t="e">
        <f>AVERAGEIF(Worksheet!B:B,B17,Worksheet!K:K)</f>
        <v>#DIV/0!</v>
      </c>
      <c r="F17" s="14" t="e">
        <f t="shared" si="0"/>
        <v>#DIV/0!</v>
      </c>
      <c r="G17" s="15" t="e">
        <f>AVERAGEIF(Worksheet!B:B,B17,Worksheet!N:N)</f>
        <v>#DIV/0!</v>
      </c>
      <c r="H17" s="16">
        <f>_xlfn.MAXIFS(Worksheet!N:N,Worksheet!B:B,B17)</f>
        <v>0</v>
      </c>
      <c r="J17" s="18"/>
      <c r="K17" s="34">
        <f>COUNTIF(Worksheet!P:P,'Report OEE'!J17)</f>
        <v>0</v>
      </c>
      <c r="L17" s="35"/>
      <c r="M17" s="34">
        <f>COUNTIF(Worksheet!P:P,'Report OEE'!L17)</f>
        <v>0</v>
      </c>
      <c r="N17" s="34"/>
      <c r="O17" s="34">
        <f>COUNTIF(Worksheet!P:P,'Report OEE'!N17)</f>
        <v>0</v>
      </c>
      <c r="P17" s="28"/>
      <c r="Q17" s="18">
        <f t="shared" si="1"/>
        <v>0</v>
      </c>
      <c r="R17" s="34">
        <f>COUNTIF(Worksheet!S:S,'Report OEE'!Q17)</f>
        <v>0</v>
      </c>
      <c r="S17" s="35"/>
      <c r="T17" s="34">
        <f>COUNTIF(Worksheet!S:S,'Report OEE'!S17)</f>
        <v>0</v>
      </c>
      <c r="U17" s="34"/>
      <c r="V17" s="34">
        <f>COUNTIF(Worksheet!S:S,'Report OEE'!U17)</f>
        <v>0</v>
      </c>
    </row>
    <row r="18" ht="15.75" spans="2:22">
      <c r="B18" s="19"/>
      <c r="C18" s="13" t="e">
        <f>AVERAGEIF(Worksheet!B:B,B18,Worksheet!J:J)</f>
        <v>#DIV/0!</v>
      </c>
      <c r="D18" s="13" t="e">
        <f>AVERAGEIF(Worksheet!B:B,B18,Worksheet!I:I)</f>
        <v>#DIV/0!</v>
      </c>
      <c r="E18" s="13" t="e">
        <f>AVERAGEIF(Worksheet!B:B,B18,Worksheet!K:K)</f>
        <v>#DIV/0!</v>
      </c>
      <c r="F18" s="14" t="e">
        <f t="shared" si="0"/>
        <v>#DIV/0!</v>
      </c>
      <c r="G18" s="15" t="e">
        <f>AVERAGEIF(Worksheet!B:B,B18,Worksheet!N:N)</f>
        <v>#DIV/0!</v>
      </c>
      <c r="H18" s="16">
        <f>_xlfn.MAXIFS(Worksheet!N:N,Worksheet!B:B,B18)</f>
        <v>0</v>
      </c>
      <c r="J18" s="18"/>
      <c r="K18" s="34">
        <f>COUNTIF(Worksheet!P:P,'Report OEE'!J18)</f>
        <v>0</v>
      </c>
      <c r="L18" s="35"/>
      <c r="M18" s="34">
        <f>COUNTIF(Worksheet!P:P,'Report OEE'!L18)</f>
        <v>0</v>
      </c>
      <c r="N18" s="34"/>
      <c r="O18" s="34">
        <f>COUNTIF(Worksheet!P:P,'Report OEE'!N18)</f>
        <v>0</v>
      </c>
      <c r="P18" s="28"/>
      <c r="Q18" s="18">
        <f t="shared" si="1"/>
        <v>0</v>
      </c>
      <c r="R18" s="34">
        <f>COUNTIF(Worksheet!S:S,'Report OEE'!Q18)</f>
        <v>0</v>
      </c>
      <c r="S18" s="35"/>
      <c r="T18" s="34">
        <f>COUNTIF(Worksheet!S:S,'Report OEE'!S18)</f>
        <v>0</v>
      </c>
      <c r="U18" s="34"/>
      <c r="V18" s="34">
        <f>COUNTIF(Worksheet!S:S,'Report OEE'!U18)</f>
        <v>0</v>
      </c>
    </row>
    <row r="19" spans="10:22">
      <c r="J19" s="18"/>
      <c r="K19" s="34">
        <f>COUNTIF(Worksheet!P:P,'Report OEE'!J19)</f>
        <v>0</v>
      </c>
      <c r="L19" s="35"/>
      <c r="M19" s="34">
        <f>COUNTIF(Worksheet!P:P,'Report OEE'!L19)</f>
        <v>0</v>
      </c>
      <c r="N19" s="34"/>
      <c r="O19" s="34">
        <f>COUNTIF(Worksheet!P:P,'Report OEE'!N19)</f>
        <v>0</v>
      </c>
      <c r="P19" s="28"/>
      <c r="Q19" s="18">
        <f t="shared" si="1"/>
        <v>0</v>
      </c>
      <c r="R19" s="34">
        <f>COUNTIF(Worksheet!S:S,'Report OEE'!Q19)</f>
        <v>0</v>
      </c>
      <c r="S19" s="35"/>
      <c r="T19" s="34">
        <f>COUNTIF(Worksheet!S:S,'Report OEE'!S19)</f>
        <v>0</v>
      </c>
      <c r="U19" s="34"/>
      <c r="V19" s="34">
        <f>COUNTIF(Worksheet!S:S,'Report OEE'!U19)</f>
        <v>0</v>
      </c>
    </row>
    <row r="20" spans="10:22">
      <c r="J20" s="36"/>
      <c r="K20" s="34">
        <f>COUNTIF(Worksheet!P:P,'Report OEE'!J20)</f>
        <v>0</v>
      </c>
      <c r="L20" s="35"/>
      <c r="M20" s="34">
        <f>COUNTIF(Worksheet!P:P,'Report OEE'!L20)</f>
        <v>0</v>
      </c>
      <c r="N20" s="37"/>
      <c r="O20" s="34">
        <f>COUNTIF(Worksheet!P:P,'Report OEE'!N20)</f>
        <v>0</v>
      </c>
      <c r="P20" s="28"/>
      <c r="Q20" s="18">
        <f t="shared" si="1"/>
        <v>0</v>
      </c>
      <c r="R20" s="34">
        <f>COUNTIF(Worksheet!S:S,'Report OEE'!Q20)</f>
        <v>0</v>
      </c>
      <c r="S20" s="35"/>
      <c r="T20" s="34">
        <f>COUNTIF(Worksheet!S:S,'Report OEE'!S20)</f>
        <v>0</v>
      </c>
      <c r="U20" s="37"/>
      <c r="V20" s="34">
        <f>COUNTIF(Worksheet!S:S,'Report OEE'!U20)</f>
        <v>0</v>
      </c>
    </row>
    <row r="21" spans="10:22">
      <c r="J21" s="18"/>
      <c r="K21" s="34">
        <f>COUNTIF(Worksheet!P:P,'Report OEE'!J21)</f>
        <v>0</v>
      </c>
      <c r="L21" s="35"/>
      <c r="M21" s="34">
        <f>COUNTIF(Worksheet!P:P,'Report OEE'!L21)</f>
        <v>0</v>
      </c>
      <c r="N21" s="34"/>
      <c r="O21" s="34">
        <f>COUNTIF(Worksheet!P:P,'Report OEE'!N21)</f>
        <v>0</v>
      </c>
      <c r="P21" s="28"/>
      <c r="Q21" s="18">
        <f t="shared" si="1"/>
        <v>0</v>
      </c>
      <c r="R21" s="34">
        <f>COUNTIF(Worksheet!S:S,'Report OEE'!Q21)</f>
        <v>0</v>
      </c>
      <c r="S21" s="35"/>
      <c r="T21" s="34">
        <f>COUNTIF(Worksheet!S:S,'Report OEE'!S21)</f>
        <v>0</v>
      </c>
      <c r="U21" s="34"/>
      <c r="V21" s="34">
        <f>COUNTIF(Worksheet!S:S,'Report OEE'!U21)</f>
        <v>0</v>
      </c>
    </row>
    <row r="22" spans="10:22">
      <c r="J22" s="18"/>
      <c r="K22" s="34">
        <f>COUNTIF(Worksheet!P:P,'Report OEE'!J22)</f>
        <v>0</v>
      </c>
      <c r="L22" s="35"/>
      <c r="M22" s="34">
        <f>COUNTIF(Worksheet!P:P,'Report OEE'!L22)</f>
        <v>0</v>
      </c>
      <c r="N22" s="34"/>
      <c r="O22" s="34">
        <f>COUNTIF(Worksheet!P:P,'Report OEE'!N22)</f>
        <v>0</v>
      </c>
      <c r="P22" s="28"/>
      <c r="Q22" s="18">
        <f t="shared" si="1"/>
        <v>0</v>
      </c>
      <c r="R22" s="34">
        <f>COUNTIF(Worksheet!S:S,'Report OEE'!Q22)</f>
        <v>0</v>
      </c>
      <c r="S22" s="35"/>
      <c r="T22" s="34">
        <f>COUNTIF(Worksheet!S:S,'Report OEE'!S22)</f>
        <v>0</v>
      </c>
      <c r="U22" s="34"/>
      <c r="V22" s="34">
        <f>COUNTIF(Worksheet!S:S,'Report OEE'!U22)</f>
        <v>0</v>
      </c>
    </row>
    <row r="23" spans="10:22">
      <c r="J23" s="36"/>
      <c r="K23" s="34">
        <f>COUNTIF(Worksheet!P:P,'Report OEE'!J23)</f>
        <v>0</v>
      </c>
      <c r="L23" s="35"/>
      <c r="M23" s="34">
        <f>COUNTIF(Worksheet!P:P,'Report OEE'!L23)</f>
        <v>0</v>
      </c>
      <c r="N23" s="37"/>
      <c r="O23" s="34">
        <f>COUNTIF(Worksheet!P:P,'Report OEE'!N23)</f>
        <v>0</v>
      </c>
      <c r="P23" s="28"/>
      <c r="Q23" s="18">
        <f t="shared" si="1"/>
        <v>0</v>
      </c>
      <c r="R23" s="34">
        <f>COUNTIF(Worksheet!S:S,'Report OEE'!Q23)</f>
        <v>0</v>
      </c>
      <c r="S23" s="35"/>
      <c r="T23" s="34">
        <f>COUNTIF(Worksheet!S:S,'Report OEE'!S23)</f>
        <v>0</v>
      </c>
      <c r="U23" s="37"/>
      <c r="V23" s="34">
        <f>COUNTIF(Worksheet!S:S,'Report OEE'!U23)</f>
        <v>0</v>
      </c>
    </row>
    <row r="24" spans="10:22">
      <c r="J24" s="18"/>
      <c r="K24" s="34">
        <f>COUNTIF(Worksheet!P:P,'Report OEE'!J24)</f>
        <v>0</v>
      </c>
      <c r="L24" s="35"/>
      <c r="M24" s="34">
        <f>COUNTIF(Worksheet!P:P,'Report OEE'!L24)</f>
        <v>0</v>
      </c>
      <c r="N24" s="34"/>
      <c r="O24" s="34">
        <f>COUNTIF(Worksheet!P:P,'Report OEE'!N24)</f>
        <v>0</v>
      </c>
      <c r="P24" s="28"/>
      <c r="Q24" s="18">
        <f t="shared" si="1"/>
        <v>0</v>
      </c>
      <c r="R24" s="34">
        <f>COUNTIF(Worksheet!S:S,'Report OEE'!Q24)</f>
        <v>0</v>
      </c>
      <c r="S24" s="35"/>
      <c r="T24" s="34">
        <f>COUNTIF(Worksheet!S:S,'Report OEE'!S24)</f>
        <v>0</v>
      </c>
      <c r="U24" s="34"/>
      <c r="V24" s="34">
        <f>COUNTIF(Worksheet!S:S,'Report OEE'!U24)</f>
        <v>0</v>
      </c>
    </row>
    <row r="25" spans="10:22">
      <c r="J25" s="18"/>
      <c r="K25" s="34">
        <f>COUNTIF(Worksheet!P:P,'Report OEE'!J25)</f>
        <v>0</v>
      </c>
      <c r="L25" s="35"/>
      <c r="M25" s="34">
        <f>COUNTIF(Worksheet!P:P,'Report OEE'!L25)</f>
        <v>0</v>
      </c>
      <c r="N25" s="34"/>
      <c r="O25" s="34">
        <f>COUNTIF(Worksheet!P:P,'Report OEE'!N25)</f>
        <v>0</v>
      </c>
      <c r="P25" s="28"/>
      <c r="Q25" s="18">
        <f t="shared" si="1"/>
        <v>0</v>
      </c>
      <c r="R25" s="34">
        <f>COUNTIF(Worksheet!S:S,'Report OEE'!Q25)</f>
        <v>0</v>
      </c>
      <c r="S25" s="35"/>
      <c r="T25" s="34">
        <f>COUNTIF(Worksheet!S:S,'Report OEE'!S25)</f>
        <v>0</v>
      </c>
      <c r="U25" s="34"/>
      <c r="V25" s="34">
        <f>COUNTIF(Worksheet!S:S,'Report OEE'!U25)</f>
        <v>0</v>
      </c>
    </row>
    <row r="26" ht="15.75" spans="10:22">
      <c r="J26" s="38"/>
      <c r="K26" s="34">
        <f>COUNTIF(Worksheet!P:P,'Report OEE'!J26)</f>
        <v>0</v>
      </c>
      <c r="L26" s="39"/>
      <c r="M26" s="34">
        <f>COUNTIF(Worksheet!P:P,'Report OEE'!L26)</f>
        <v>0</v>
      </c>
      <c r="N26" s="19"/>
      <c r="O26" s="34">
        <f>COUNTIF(Worksheet!P:P,'Report OEE'!N26)</f>
        <v>0</v>
      </c>
      <c r="P26" s="28"/>
      <c r="Q26" s="18">
        <f t="shared" si="1"/>
        <v>0</v>
      </c>
      <c r="R26" s="34">
        <f>COUNTIF(Worksheet!S:S,'Report OEE'!Q26)</f>
        <v>0</v>
      </c>
      <c r="S26" s="39"/>
      <c r="T26" s="34">
        <f>COUNTIF(Worksheet!S:S,'Report OEE'!S26)</f>
        <v>0</v>
      </c>
      <c r="U26" s="19"/>
      <c r="V26" s="34">
        <f>COUNTIF(Worksheet!S:S,'Report OEE'!U26)</f>
        <v>0</v>
      </c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Chrome</cp:lastModifiedBy>
  <dcterms:created xsi:type="dcterms:W3CDTF">2023-06-09T03:22:00Z</dcterms:created>
  <dcterms:modified xsi:type="dcterms:W3CDTF">2023-06-12T09:12:26Z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7D79075D30ED4C3683EEC7D94CA04E80</vt:lpwstr>
  </property>
  <property fmtid="{D5CDD505-2E9C-101B-9397-08002B2CF9AE}" pid="3" name="KSOProductBuildVer">
    <vt:lpwstr>1033-11.2.0.11537</vt:lpwstr>
  </property>
</Properties>
</file>