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2"/>
  </bookViews>
  <sheets>
    <sheet name="Report OEE" sheetId="1" r:id="rId1"/>
    <sheet name="Graphical" sheetId="2" r:id="rId2"/>
    <sheet name="Raw" sheetId="3" r:id="rId3"/>
  </sheets>
  <calcPr calcId="144525"/>
</workbook>
</file>

<file path=xl/sharedStrings.xml><?xml version="1.0" encoding="utf-8"?>
<sst xmlns="http://schemas.openxmlformats.org/spreadsheetml/2006/main" count="38" uniqueCount="30">
  <si>
    <t>OEE REPORT</t>
  </si>
  <si>
    <t>From</t>
  </si>
  <si>
    <t>To</t>
  </si>
  <si>
    <t>SUMMARY</t>
  </si>
  <si>
    <t>PERIODE REPORT</t>
  </si>
  <si>
    <t>OEE SUMMARY</t>
  </si>
  <si>
    <t>By Workorder</t>
  </si>
  <si>
    <t>LINE NAME</t>
  </si>
  <si>
    <t>Availability</t>
  </si>
  <si>
    <t>Performance</t>
  </si>
  <si>
    <t>Quality</t>
  </si>
  <si>
    <t>OEE</t>
  </si>
  <si>
    <t>AVG. DOWNTIME</t>
  </si>
  <si>
    <t>MAX DOWNTIME</t>
  </si>
  <si>
    <t>REMARK SETUP</t>
  </si>
  <si>
    <t>APPERANCE</t>
  </si>
  <si>
    <t>REMARK STANDBY</t>
  </si>
  <si>
    <t>REMARK DOWNTIME - BY OPERATOR</t>
  </si>
  <si>
    <t>REMARK DOWNTIME - BY ENGINEER</t>
  </si>
  <si>
    <t>By Machine</t>
  </si>
  <si>
    <t>Mesin</t>
  </si>
  <si>
    <t>Counter</t>
  </si>
  <si>
    <t>Reject/Rework</t>
  </si>
  <si>
    <t>Down-Time</t>
  </si>
  <si>
    <t>Downtime Menit</t>
  </si>
  <si>
    <t>Waktu-Proses</t>
  </si>
  <si>
    <t>Waktu-Proses Menit</t>
  </si>
  <si>
    <t xml:space="preserve">SUMMARY </t>
  </si>
  <si>
    <t>Metrics by Line</t>
  </si>
  <si>
    <t>Downtime log records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</si>
</sst>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_ "/>
    <numFmt numFmtId="179" formatCode="0\ &quot;Pcs&quot;"/>
    <numFmt numFmtId="180" formatCode="0\ &quot;Detik&quot;"/>
    <numFmt numFmtId="181" formatCode="0.00\ &quot;Menit&quot;"/>
  </numFmts>
  <fonts count="26">
    <font>
      <sz val="11"/>
      <color theme="1"/>
      <name val="Calibri"/>
      <charset val="134"/>
      <scheme val="minor"/>
    </font>
    <font>
      <b/>
      <sz val="20"/>
      <color rgb="FF000000"/>
      <name val="Calibri"/>
      <charset val="134"/>
    </font>
    <font>
      <sz val="11"/>
      <color rgb="FF000000"/>
      <name val="Calibri"/>
      <charset val="134"/>
    </font>
    <font>
      <sz val="22"/>
      <color rgb="FF000000"/>
      <name val="Calibri"/>
      <charset val="134"/>
    </font>
    <font>
      <sz val="14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2" borderId="2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6" borderId="2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6" borderId="26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0" borderId="0" xfId="0" applyFont="1" applyFill="1" applyAlignment="1"/>
    <xf numFmtId="0" fontId="2" fillId="0" borderId="4" xfId="0" applyFont="1" applyFill="1" applyBorder="1" applyAlignment="1"/>
    <xf numFmtId="22" fontId="2" fillId="2" borderId="5" xfId="0" applyNumberFormat="1" applyFont="1" applyFill="1" applyBorder="1" applyAlignment="1"/>
    <xf numFmtId="0" fontId="3" fillId="0" borderId="0" xfId="0" applyFont="1" applyFill="1" applyAlignment="1"/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0" fontId="1" fillId="0" borderId="6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6" fillId="0" borderId="0" xfId="0" applyFont="1" applyFill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0" fillId="0" borderId="3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4" xfId="0" applyBorder="1">
      <alignment vertical="center"/>
    </xf>
    <xf numFmtId="178" fontId="0" fillId="0" borderId="11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179" fontId="2" fillId="0" borderId="15" xfId="0" applyNumberFormat="1" applyFont="1" applyFill="1" applyBorder="1" applyAlignment="1"/>
    <xf numFmtId="180" fontId="2" fillId="0" borderId="15" xfId="0" applyNumberFormat="1" applyFont="1" applyFill="1" applyBorder="1" applyAlignment="1"/>
    <xf numFmtId="181" fontId="2" fillId="0" borderId="15" xfId="0" applyNumberFormat="1" applyFont="1" applyFill="1" applyBorder="1" applyAlignment="1"/>
    <xf numFmtId="181" fontId="2" fillId="0" borderId="16" xfId="0" applyNumberFormat="1" applyFont="1" applyFill="1" applyBorder="1" applyAlignment="1"/>
    <xf numFmtId="0" fontId="2" fillId="0" borderId="17" xfId="0" applyFont="1" applyFill="1" applyBorder="1" applyAlignment="1"/>
    <xf numFmtId="179" fontId="2" fillId="0" borderId="18" xfId="0" applyNumberFormat="1" applyFont="1" applyFill="1" applyBorder="1" applyAlignment="1"/>
    <xf numFmtId="0" fontId="2" fillId="0" borderId="19" xfId="0" applyFont="1" applyFill="1" applyBorder="1" applyAlignment="1"/>
    <xf numFmtId="179" fontId="2" fillId="0" borderId="20" xfId="0" applyNumberFormat="1" applyFont="1" applyFill="1" applyBorder="1" applyAlignment="1"/>
    <xf numFmtId="179" fontId="2" fillId="0" borderId="21" xfId="0" applyNumberFormat="1" applyFont="1" applyFill="1" applyBorder="1" applyAlignment="1"/>
    <xf numFmtId="180" fontId="2" fillId="0" borderId="21" xfId="0" applyNumberFormat="1" applyFont="1" applyFill="1" applyBorder="1" applyAlignment="1"/>
    <xf numFmtId="181" fontId="2" fillId="0" borderId="21" xfId="0" applyNumberFormat="1" applyFont="1" applyFill="1" applyBorder="1" applyAlignment="1"/>
    <xf numFmtId="0" fontId="0" fillId="3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8" xfId="0" applyBorder="1">
      <alignment vertical="center"/>
    </xf>
    <xf numFmtId="0" fontId="0" fillId="4" borderId="6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 OEE'!$B$13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{98.1,24,44}</c:f>
              <c:numCache>
                <c:formatCode>General</c:formatCode>
                <c:ptCount val="3"/>
                <c:pt idx="0">
                  <c:v>98.1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 OEE'!$C$12:$E$12</c15:sqref>
                        </c15:formulaRef>
                      </c:ext>
                    </c:extLst>
                    <c:numCache>
                      <c:formatCode>0.00_ 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'Report OEE'!$B$14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{99.2,32.234,76}</c:f>
              <c:numCache>
                <c:formatCode>General</c:formatCode>
                <c:ptCount val="3"/>
                <c:pt idx="0">
                  <c:v>99.2</c:v>
                </c:pt>
                <c:pt idx="1">
                  <c:v>32.234</c:v>
                </c:pt>
                <c:pt idx="2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 OEE'!$B$15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{78,23,34}</c:f>
              <c:numCache>
                <c:formatCode>General</c:formatCode>
                <c:ptCount val="3"/>
                <c:pt idx="0">
                  <c:v>78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OEE'!$B$11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OEE'!$C$11:$E$11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620528"/>
        <c:axId val="942190672"/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'Report OEE'!$B$12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OEE'!$C$12:$E$12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Standby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OEE'!$L$11:$L$16</c:f>
              <c:numCache>
                <c:formatCode>General</c:formatCode>
                <c:ptCount val="6"/>
              </c:numCache>
            </c:numRef>
          </c:cat>
          <c:val>
            <c:numRef>
              <c:f>'Report OEE'!$M$11:$M$16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OEE'!$N$11:$N$14</c:f>
              <c:numCache>
                <c:formatCode>General</c:formatCode>
                <c:ptCount val="4"/>
              </c:numCache>
            </c:numRef>
          </c:cat>
          <c:val>
            <c:numRef>
              <c:f>'Report OEE'!$O$11:$O$14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Setup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82777276826"/>
          <c:y val="0.204412571187513"/>
          <c:w val="0.385644724977457"/>
          <c:h val="0.631461716937355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OEE'!$J$11:$J$13</c:f>
              <c:numCache>
                <c:formatCode>General</c:formatCode>
                <c:ptCount val="3"/>
              </c:numCache>
            </c:numRef>
          </c:cat>
          <c:val>
            <c:numRef>
              <c:f>'Report OEE'!$K$11:$K$13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OEE'!$Q$10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OEE'!$P$11:$P$14</c:f>
              <c:numCache>
                <c:formatCode>General</c:formatCode>
                <c:ptCount val="4"/>
              </c:numCache>
            </c:numRef>
          </c:cat>
          <c:val>
            <c:numRef>
              <c:f>'Report OEE'!$Q$11:$Q$14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390525</xdr:colOff>
      <xdr:row>4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5290" cy="80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173990</xdr:colOff>
      <xdr:row>3</xdr:row>
      <xdr:rowOff>69850</xdr:rowOff>
    </xdr:to>
    <xdr:pic>
      <xdr:nvPicPr>
        <xdr:cNvPr id="2" name="Picture 1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46400" cy="793750"/>
        </a:xfrm>
        <a:prstGeom prst="rect">
          <a:avLst/>
        </a:prstGeom>
      </xdr:spPr>
    </xdr:pic>
    <xdr:clientData/>
  </xdr:twoCellAnchor>
  <xdr:twoCellAnchor>
    <xdr:from>
      <xdr:col>0</xdr:col>
      <xdr:colOff>558800</xdr:colOff>
      <xdr:row>45</xdr:row>
      <xdr:rowOff>171450</xdr:rowOff>
    </xdr:from>
    <xdr:to>
      <xdr:col>8</xdr:col>
      <xdr:colOff>307975</xdr:colOff>
      <xdr:row>62</xdr:row>
      <xdr:rowOff>135255</xdr:rowOff>
    </xdr:to>
    <xdr:graphicFrame>
      <xdr:nvGraphicFramePr>
        <xdr:cNvPr id="10" name="Chart 9"/>
        <xdr:cNvGraphicFramePr/>
      </xdr:nvGraphicFramePr>
      <xdr:xfrm>
        <a:off x="558800" y="9124950"/>
        <a:ext cx="607123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589280</xdr:colOff>
      <xdr:row>64</xdr:row>
      <xdr:rowOff>43180</xdr:rowOff>
    </xdr:from>
    <xdr:to>
      <xdr:col>8</xdr:col>
      <xdr:colOff>338455</xdr:colOff>
      <xdr:row>81</xdr:row>
      <xdr:rowOff>6985</xdr:rowOff>
    </xdr:to>
    <xdr:graphicFrame>
      <xdr:nvGraphicFramePr>
        <xdr:cNvPr id="11" name="Chart 10"/>
        <xdr:cNvGraphicFramePr/>
      </xdr:nvGraphicFramePr>
      <xdr:xfrm>
        <a:off x="574040" y="12616180"/>
        <a:ext cx="608647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</xdr:colOff>
      <xdr:row>82</xdr:row>
      <xdr:rowOff>161925</xdr:rowOff>
    </xdr:from>
    <xdr:to>
      <xdr:col>8</xdr:col>
      <xdr:colOff>364490</xdr:colOff>
      <xdr:row>99</xdr:row>
      <xdr:rowOff>125730</xdr:rowOff>
    </xdr:to>
    <xdr:graphicFrame>
      <xdr:nvGraphicFramePr>
        <xdr:cNvPr id="12" name="Chart 11"/>
        <xdr:cNvGraphicFramePr/>
      </xdr:nvGraphicFramePr>
      <xdr:xfrm>
        <a:off x="582295" y="16163925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</xdr:colOff>
      <xdr:row>9</xdr:row>
      <xdr:rowOff>90170</xdr:rowOff>
    </xdr:from>
    <xdr:to>
      <xdr:col>8</xdr:col>
      <xdr:colOff>374015</xdr:colOff>
      <xdr:row>26</xdr:row>
      <xdr:rowOff>53975</xdr:rowOff>
    </xdr:to>
    <xdr:graphicFrame>
      <xdr:nvGraphicFramePr>
        <xdr:cNvPr id="13" name="Chart 12"/>
        <xdr:cNvGraphicFramePr/>
      </xdr:nvGraphicFramePr>
      <xdr:xfrm>
        <a:off x="591820" y="218567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27305</xdr:colOff>
      <xdr:row>27</xdr:row>
      <xdr:rowOff>165100</xdr:rowOff>
    </xdr:from>
    <xdr:to>
      <xdr:col>8</xdr:col>
      <xdr:colOff>383540</xdr:colOff>
      <xdr:row>44</xdr:row>
      <xdr:rowOff>128905</xdr:rowOff>
    </xdr:to>
    <xdr:graphicFrame>
      <xdr:nvGraphicFramePr>
        <xdr:cNvPr id="14" name="Chart 13"/>
        <xdr:cNvGraphicFramePr/>
      </xdr:nvGraphicFramePr>
      <xdr:xfrm>
        <a:off x="601345" y="568960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125095</xdr:colOff>
      <xdr:row>28</xdr:row>
      <xdr:rowOff>26035</xdr:rowOff>
    </xdr:from>
    <xdr:to>
      <xdr:col>16</xdr:col>
      <xdr:colOff>86995</xdr:colOff>
      <xdr:row>44</xdr:row>
      <xdr:rowOff>176530</xdr:rowOff>
    </xdr:to>
    <xdr:graphicFrame>
      <xdr:nvGraphicFramePr>
        <xdr:cNvPr id="18" name="Chart 17"/>
        <xdr:cNvGraphicFramePr/>
      </xdr:nvGraphicFramePr>
      <xdr:xfrm>
        <a:off x="8836025" y="5741035"/>
        <a:ext cx="4836795" cy="3198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84455</xdr:colOff>
      <xdr:row>9</xdr:row>
      <xdr:rowOff>40640</xdr:rowOff>
    </xdr:from>
    <xdr:to>
      <xdr:col>20</xdr:col>
      <xdr:colOff>751205</xdr:colOff>
      <xdr:row>26</xdr:row>
      <xdr:rowOff>16510</xdr:rowOff>
    </xdr:to>
    <xdr:graphicFrame>
      <xdr:nvGraphicFramePr>
        <xdr:cNvPr id="20" name="Chart 19"/>
        <xdr:cNvGraphicFramePr/>
      </xdr:nvGraphicFramePr>
      <xdr:xfrm>
        <a:off x="13670280" y="2136140"/>
        <a:ext cx="4719320" cy="321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984885</xdr:colOff>
      <xdr:row>9</xdr:row>
      <xdr:rowOff>56515</xdr:rowOff>
    </xdr:from>
    <xdr:to>
      <xdr:col>28</xdr:col>
      <xdr:colOff>400685</xdr:colOff>
      <xdr:row>26</xdr:row>
      <xdr:rowOff>19050</xdr:rowOff>
    </xdr:to>
    <xdr:graphicFrame>
      <xdr:nvGraphicFramePr>
        <xdr:cNvPr id="21" name="Chart 20"/>
        <xdr:cNvGraphicFramePr/>
      </xdr:nvGraphicFramePr>
      <xdr:xfrm>
        <a:off x="18623280" y="2152015"/>
        <a:ext cx="4620895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117475</xdr:colOff>
      <xdr:row>9</xdr:row>
      <xdr:rowOff>39370</xdr:rowOff>
    </xdr:from>
    <xdr:to>
      <xdr:col>15</xdr:col>
      <xdr:colOff>949325</xdr:colOff>
      <xdr:row>26</xdr:row>
      <xdr:rowOff>1905</xdr:rowOff>
    </xdr:to>
    <xdr:graphicFrame>
      <xdr:nvGraphicFramePr>
        <xdr:cNvPr id="22" name="Chart 21"/>
        <xdr:cNvGraphicFramePr/>
      </xdr:nvGraphicFramePr>
      <xdr:xfrm>
        <a:off x="8828405" y="2134870"/>
        <a:ext cx="4699000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24"/>
  <sheetViews>
    <sheetView zoomScale="85" zoomScaleNormal="85" workbookViewId="0">
      <selection activeCell="E13" sqref="E13"/>
    </sheetView>
  </sheetViews>
  <sheetFormatPr defaultColWidth="8.60952380952381" defaultRowHeight="15"/>
  <cols>
    <col min="2" max="2" width="15.7142857142857" customWidth="1"/>
    <col min="3" max="3" width="14.1428571428571" customWidth="1"/>
    <col min="4" max="4" width="15.2857142857143" customWidth="1"/>
    <col min="5" max="5" width="12.1428571428571" customWidth="1"/>
    <col min="6" max="6" width="17.4285714285714" customWidth="1"/>
    <col min="7" max="7" width="17.5714285714286" customWidth="1"/>
    <col min="8" max="8" width="20.7142857142857" customWidth="1"/>
    <col min="9" max="10" width="19.5714285714286" customWidth="1"/>
    <col min="11" max="11" width="11.5047619047619" customWidth="1"/>
    <col min="12" max="12" width="20.0857142857143" customWidth="1"/>
    <col min="13" max="13" width="11.5047619047619" customWidth="1"/>
    <col min="14" max="14" width="34.7428571428571" customWidth="1"/>
    <col min="15" max="15" width="11.5047619047619" customWidth="1"/>
    <col min="16" max="16" width="34.266666666666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5" ht="15.75"/>
    <row r="6" ht="26.25" spans="8:10">
      <c r="H6" s="1" t="s">
        <v>0</v>
      </c>
      <c r="I6" s="2"/>
      <c r="J6" s="10"/>
    </row>
    <row r="7" spans="8:10">
      <c r="H7" s="3"/>
      <c r="I7" s="4" t="s">
        <v>1</v>
      </c>
      <c r="J7" s="11" t="s">
        <v>2</v>
      </c>
    </row>
    <row r="8" ht="21.75" spans="2:10">
      <c r="B8" s="12" t="s">
        <v>3</v>
      </c>
      <c r="C8" s="4"/>
      <c r="H8" s="5" t="s">
        <v>4</v>
      </c>
      <c r="I8" s="6"/>
      <c r="J8" s="6"/>
    </row>
    <row r="9" ht="15.75" spans="2:3">
      <c r="B9" s="9" t="s">
        <v>5</v>
      </c>
      <c r="C9" s="4" t="s">
        <v>6</v>
      </c>
    </row>
    <row r="10" ht="15.75" spans="2:17">
      <c r="B10" s="13" t="s">
        <v>7</v>
      </c>
      <c r="C10" s="14" t="s">
        <v>8</v>
      </c>
      <c r="D10" s="14" t="s">
        <v>9</v>
      </c>
      <c r="E10" s="14" t="s">
        <v>10</v>
      </c>
      <c r="F10" s="14" t="s">
        <v>11</v>
      </c>
      <c r="G10" s="14" t="s">
        <v>12</v>
      </c>
      <c r="H10" s="15" t="s">
        <v>13</v>
      </c>
      <c r="J10" s="36" t="s">
        <v>14</v>
      </c>
      <c r="K10" s="37" t="s">
        <v>15</v>
      </c>
      <c r="L10" s="38" t="s">
        <v>16</v>
      </c>
      <c r="M10" s="37" t="s">
        <v>15</v>
      </c>
      <c r="N10" s="38" t="s">
        <v>17</v>
      </c>
      <c r="O10" s="37" t="s">
        <v>15</v>
      </c>
      <c r="P10" s="38" t="s">
        <v>18</v>
      </c>
      <c r="Q10" s="40" t="s">
        <v>15</v>
      </c>
    </row>
    <row r="11" spans="2:17">
      <c r="B11" s="16"/>
      <c r="C11" s="17"/>
      <c r="D11" s="17"/>
      <c r="E11" s="17"/>
      <c r="F11" s="17">
        <f t="shared" ref="F11:F15" si="0">IF(B11&lt;&gt;"",AVERAGE(C11:E11),0)</f>
        <v>0</v>
      </c>
      <c r="G11" s="17"/>
      <c r="H11" s="18"/>
      <c r="J11" s="39"/>
      <c r="K11" s="39"/>
      <c r="L11" s="39"/>
      <c r="M11" s="39"/>
      <c r="N11" s="39"/>
      <c r="O11" s="39"/>
      <c r="P11" s="39"/>
      <c r="Q11" s="39"/>
    </row>
    <row r="12" spans="2:17">
      <c r="B12" s="16"/>
      <c r="C12" s="19"/>
      <c r="D12" s="19"/>
      <c r="E12" s="19"/>
      <c r="F12" s="17">
        <f t="shared" si="0"/>
        <v>0</v>
      </c>
      <c r="G12" s="19"/>
      <c r="H12" s="18"/>
      <c r="J12" s="39"/>
      <c r="K12" s="39"/>
      <c r="L12" s="39"/>
      <c r="M12" s="39"/>
      <c r="N12" s="39"/>
      <c r="O12" s="39"/>
      <c r="P12" s="39"/>
      <c r="Q12" s="39"/>
    </row>
    <row r="13" spans="2:17">
      <c r="B13" s="16"/>
      <c r="C13" s="19"/>
      <c r="D13" s="19"/>
      <c r="E13" s="19"/>
      <c r="F13" s="17">
        <f t="shared" si="0"/>
        <v>0</v>
      </c>
      <c r="G13" s="19"/>
      <c r="H13" s="18"/>
      <c r="J13" s="39"/>
      <c r="K13" s="39"/>
      <c r="L13" s="39"/>
      <c r="M13" s="39"/>
      <c r="N13" s="39"/>
      <c r="O13" s="39"/>
      <c r="P13" s="39"/>
      <c r="Q13" s="39"/>
    </row>
    <row r="14" spans="2:17">
      <c r="B14" s="16"/>
      <c r="C14" s="19"/>
      <c r="D14" s="19"/>
      <c r="E14" s="19"/>
      <c r="F14" s="17">
        <f t="shared" si="0"/>
        <v>0</v>
      </c>
      <c r="G14" s="19"/>
      <c r="H14" s="18"/>
      <c r="J14" s="39"/>
      <c r="K14" s="39"/>
      <c r="L14" s="39"/>
      <c r="M14" s="39"/>
      <c r="N14" s="39"/>
      <c r="O14" s="39"/>
      <c r="P14" s="39"/>
      <c r="Q14" s="39"/>
    </row>
    <row r="15" ht="15.75" spans="2:17">
      <c r="B15" s="20"/>
      <c r="C15" s="21"/>
      <c r="D15" s="21"/>
      <c r="E15" s="21"/>
      <c r="F15" s="21">
        <f t="shared" si="0"/>
        <v>0</v>
      </c>
      <c r="G15" s="21"/>
      <c r="H15" s="22"/>
      <c r="J15" s="39"/>
      <c r="K15" s="39"/>
      <c r="L15" s="39"/>
      <c r="M15" s="39"/>
      <c r="N15" s="39"/>
      <c r="O15" s="39"/>
      <c r="P15" s="39"/>
      <c r="Q15" s="39"/>
    </row>
    <row r="16" spans="10:17">
      <c r="J16" s="39"/>
      <c r="K16" s="39"/>
      <c r="L16" s="39"/>
      <c r="M16" s="39"/>
      <c r="N16" s="39"/>
      <c r="O16" s="39"/>
      <c r="P16" s="39"/>
      <c r="Q16" s="39"/>
    </row>
    <row r="17" spans="10:17">
      <c r="J17" s="39"/>
      <c r="K17" s="39"/>
      <c r="L17" s="39"/>
      <c r="M17" s="39"/>
      <c r="N17" s="39"/>
      <c r="O17" s="39"/>
      <c r="P17" s="39"/>
      <c r="Q17" s="39"/>
    </row>
    <row r="18" ht="15.75" spans="2:17">
      <c r="B18" s="9" t="s">
        <v>5</v>
      </c>
      <c r="C18" s="4" t="s">
        <v>19</v>
      </c>
      <c r="J18" s="39"/>
      <c r="K18" s="39"/>
      <c r="L18" s="39"/>
      <c r="M18" s="39"/>
      <c r="N18" s="39"/>
      <c r="O18" s="39"/>
      <c r="P18" s="39"/>
      <c r="Q18" s="39"/>
    </row>
    <row r="19" ht="15.75" spans="2:17">
      <c r="B19" s="13" t="s">
        <v>20</v>
      </c>
      <c r="C19" s="14" t="s">
        <v>21</v>
      </c>
      <c r="D19" s="14" t="s">
        <v>22</v>
      </c>
      <c r="E19" s="14" t="s">
        <v>23</v>
      </c>
      <c r="F19" s="23" t="s">
        <v>24</v>
      </c>
      <c r="G19" s="15" t="s">
        <v>25</v>
      </c>
      <c r="H19" s="15" t="s">
        <v>26</v>
      </c>
      <c r="J19" s="39"/>
      <c r="K19" s="39"/>
      <c r="L19" s="39"/>
      <c r="M19" s="39"/>
      <c r="N19" s="39"/>
      <c r="O19" s="39"/>
      <c r="P19" s="39"/>
      <c r="Q19" s="39"/>
    </row>
    <row r="20" spans="2:17">
      <c r="B20" s="24"/>
      <c r="C20" s="25"/>
      <c r="D20" s="25"/>
      <c r="E20" s="26"/>
      <c r="F20" s="27">
        <f t="shared" ref="F20:F24" si="1">E20/60</f>
        <v>0</v>
      </c>
      <c r="G20" s="26"/>
      <c r="H20" s="28">
        <f t="shared" ref="H20:H24" si="2">G20/60</f>
        <v>0</v>
      </c>
      <c r="J20" s="39"/>
      <c r="K20" s="39"/>
      <c r="L20" s="39"/>
      <c r="M20" s="39"/>
      <c r="N20" s="39"/>
      <c r="O20" s="39"/>
      <c r="P20" s="39"/>
      <c r="Q20" s="39"/>
    </row>
    <row r="21" spans="2:17">
      <c r="B21" s="29"/>
      <c r="C21" s="30"/>
      <c r="D21" s="25"/>
      <c r="E21" s="26"/>
      <c r="F21" s="27">
        <f t="shared" si="1"/>
        <v>0</v>
      </c>
      <c r="G21" s="26"/>
      <c r="H21" s="28">
        <f t="shared" si="2"/>
        <v>0</v>
      </c>
      <c r="J21" s="39"/>
      <c r="K21" s="39"/>
      <c r="L21" s="39"/>
      <c r="M21" s="39"/>
      <c r="N21" s="39"/>
      <c r="O21" s="39"/>
      <c r="P21" s="39"/>
      <c r="Q21" s="39"/>
    </row>
    <row r="22" spans="2:17">
      <c r="B22" s="29"/>
      <c r="C22" s="30"/>
      <c r="D22" s="25"/>
      <c r="E22" s="26"/>
      <c r="F22" s="27">
        <f t="shared" si="1"/>
        <v>0</v>
      </c>
      <c r="G22" s="26"/>
      <c r="H22" s="28">
        <f t="shared" si="2"/>
        <v>0</v>
      </c>
      <c r="J22" s="39"/>
      <c r="K22" s="39"/>
      <c r="L22" s="39"/>
      <c r="M22" s="39"/>
      <c r="N22" s="39"/>
      <c r="O22" s="39"/>
      <c r="P22" s="39"/>
      <c r="Q22" s="39"/>
    </row>
    <row r="23" spans="2:8">
      <c r="B23" s="29"/>
      <c r="C23" s="30"/>
      <c r="D23" s="25"/>
      <c r="E23" s="26"/>
      <c r="F23" s="27">
        <f t="shared" si="1"/>
        <v>0</v>
      </c>
      <c r="G23" s="26"/>
      <c r="H23" s="28">
        <f t="shared" si="2"/>
        <v>0</v>
      </c>
    </row>
    <row r="24" ht="15.75" spans="2:8">
      <c r="B24" s="31"/>
      <c r="C24" s="32"/>
      <c r="D24" s="33"/>
      <c r="E24" s="34"/>
      <c r="F24" s="35">
        <f t="shared" si="1"/>
        <v>0</v>
      </c>
      <c r="G24" s="34"/>
      <c r="H24" s="28">
        <f t="shared" si="2"/>
        <v>0</v>
      </c>
    </row>
  </sheetData>
  <mergeCells count="1">
    <mergeCell ref="H6:J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9"/>
  <sheetViews>
    <sheetView zoomScale="85" zoomScaleNormal="85" workbookViewId="0">
      <selection activeCell="I6" sqref="I6"/>
    </sheetView>
  </sheetViews>
  <sheetFormatPr defaultColWidth="8.60952380952381" defaultRowHeight="15"/>
  <cols>
    <col min="2" max="2" width="15.752380952381" customWidth="1"/>
    <col min="7" max="7" width="16.6857142857143" customWidth="1"/>
    <col min="8" max="9" width="19.3333333333333" customWidth="1"/>
    <col min="10" max="10" width="4.99047619047619" customWidth="1"/>
    <col min="11" max="11" width="11.5047619047619" customWidth="1"/>
    <col min="12" max="12" width="20.0857142857143" customWidth="1"/>
    <col min="13" max="13" width="11.5047619047619" customWidth="1"/>
    <col min="14" max="14" width="14.9047619047619" customWidth="1"/>
    <col min="15" max="15" width="11.5047619047619" customWidth="1"/>
    <col min="16" max="16" width="15.114285714285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2" ht="15.75"/>
    <row r="3" ht="26.25" spans="7:9">
      <c r="G3" s="1" t="s">
        <v>0</v>
      </c>
      <c r="H3" s="2"/>
      <c r="I3" s="10"/>
    </row>
    <row r="4" spans="7:9">
      <c r="G4" s="3"/>
      <c r="H4" s="4" t="s">
        <v>1</v>
      </c>
      <c r="I4" s="11" t="s">
        <v>2</v>
      </c>
    </row>
    <row r="5" ht="15.75" spans="7:9">
      <c r="G5" s="5" t="s">
        <v>4</v>
      </c>
      <c r="H5" s="6">
        <f>'Report OEE'!I8</f>
        <v>0</v>
      </c>
      <c r="I5" s="6">
        <f>'Report OEE'!J8</f>
        <v>0</v>
      </c>
    </row>
    <row r="7" ht="28.5" spans="2:2">
      <c r="B7" s="7" t="s">
        <v>27</v>
      </c>
    </row>
    <row r="8" ht="18.75" spans="2:29">
      <c r="B8" s="8" t="s">
        <v>28</v>
      </c>
      <c r="C8" s="8"/>
      <c r="D8" s="8"/>
      <c r="E8" s="8"/>
      <c r="F8" s="8"/>
      <c r="G8" s="8"/>
      <c r="H8" s="8"/>
      <c r="L8" s="8" t="s">
        <v>29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3">
      <c r="B9" s="9"/>
      <c r="C9" s="4"/>
    </row>
  </sheetData>
  <mergeCells count="3">
    <mergeCell ref="G3:I3"/>
    <mergeCell ref="B8:H8"/>
    <mergeCell ref="L8:AC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F16" sqref="F16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 OEE</vt:lpstr>
      <vt:lpstr>Graphical</vt:lpstr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USER</cp:lastModifiedBy>
  <dcterms:created xsi:type="dcterms:W3CDTF">2023-06-21T06:10:00Z</dcterms:created>
  <dcterms:modified xsi:type="dcterms:W3CDTF">2023-07-03T03:36:47Z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36066AE7D81B44E9927A0882BA33B3E0</vt:lpwstr>
  </property>
  <property fmtid="{D5CDD505-2E9C-101B-9397-08002B2CF9AE}" pid="3" name="KSOProductBuildVer">
    <vt:lpwstr>1033-11.2.0.11417</vt:lpwstr>
  </property>
</Properties>
</file>