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.marti\Documents\GitHub\Getsend\GetSend_380\"/>
    </mc:Choice>
  </mc:AlternateContent>
  <bookViews>
    <workbookView xWindow="0" yWindow="0" windowWidth="20460" windowHeight="7680" tabRatio="509"/>
  </bookViews>
  <sheets>
    <sheet name="To_Export" sheetId="13" r:id="rId1"/>
    <sheet name="OBJECT_LIST" sheetId="3" r:id="rId2"/>
    <sheet name="FOD" sheetId="2" r:id="rId3"/>
    <sheet name="BL" sheetId="4" r:id="rId4"/>
    <sheet name="PSV" sheetId="6" r:id="rId5"/>
    <sheet name="PCV" sheetId="7" r:id="rId6"/>
    <sheet name="Heat Exchangers" sheetId="10" r:id="rId7"/>
    <sheet name="Pumps" sheetId="11" r:id="rId8"/>
    <sheet name="PushButton" sheetId="8" r:id="rId9"/>
    <sheet name="Float Box" sheetId="9" r:id="rId10"/>
  </sheets>
  <definedNames>
    <definedName name="_xlnm._FilterDatabase" localSheetId="1" hidden="1">OBJECT_LIST!$A$2:$J$226</definedName>
    <definedName name="_xlnm._FilterDatabase" localSheetId="0" hidden="1">To_Export!$A$1:$E$228</definedName>
  </definedNames>
  <calcPr calcId="152511"/>
</workbook>
</file>

<file path=xl/calcChain.xml><?xml version="1.0" encoding="utf-8"?>
<calcChain xmlns="http://schemas.openxmlformats.org/spreadsheetml/2006/main">
  <c r="H42" i="3" l="1"/>
  <c r="H43" i="3"/>
  <c r="H44" i="3"/>
  <c r="H45" i="3"/>
  <c r="H46" i="3"/>
  <c r="H47" i="3"/>
  <c r="H48" i="3"/>
  <c r="H49" i="3"/>
  <c r="F222" i="3" l="1"/>
  <c r="F22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164" i="3"/>
  <c r="B165" i="3"/>
  <c r="B166" i="3"/>
  <c r="B167" i="3"/>
  <c r="B168" i="3"/>
  <c r="B169" i="3"/>
  <c r="B170" i="3"/>
  <c r="B171" i="3"/>
  <c r="B172" i="3"/>
  <c r="H156" i="3"/>
  <c r="H157" i="3"/>
  <c r="H158" i="3"/>
  <c r="H159" i="3"/>
  <c r="H160" i="3"/>
  <c r="H161" i="3"/>
  <c r="F156" i="3"/>
  <c r="F157" i="3"/>
  <c r="F158" i="3"/>
  <c r="F159" i="3"/>
  <c r="F160" i="3"/>
  <c r="F161" i="3"/>
  <c r="B156" i="3"/>
  <c r="B157" i="3"/>
  <c r="B158" i="3"/>
  <c r="B159" i="3"/>
  <c r="B160" i="3"/>
  <c r="B161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52" i="3"/>
  <c r="B53" i="3"/>
  <c r="B54" i="3"/>
  <c r="B55" i="3"/>
  <c r="B56" i="3"/>
  <c r="B57" i="3"/>
  <c r="B58" i="3"/>
  <c r="B59" i="3"/>
  <c r="F42" i="3"/>
  <c r="F43" i="3"/>
  <c r="F44" i="3"/>
  <c r="F45" i="3"/>
  <c r="F46" i="3"/>
  <c r="F47" i="3"/>
  <c r="F48" i="3"/>
  <c r="F4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98" i="4"/>
  <c r="A99" i="4"/>
  <c r="A100" i="4"/>
  <c r="A101" i="4"/>
  <c r="A102" i="4"/>
  <c r="A103" i="4"/>
  <c r="A104" i="4"/>
  <c r="A105" i="4"/>
  <c r="A106" i="4"/>
  <c r="A107" i="4"/>
  <c r="A11" i="10"/>
  <c r="A3" i="10"/>
  <c r="A4" i="10"/>
  <c r="A5" i="10"/>
  <c r="A6" i="10"/>
  <c r="A7" i="10"/>
  <c r="A8" i="10"/>
  <c r="A9" i="10"/>
  <c r="A10" i="10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18" i="6"/>
  <c r="A19" i="6"/>
  <c r="A20" i="6"/>
  <c r="A21" i="6"/>
  <c r="A22" i="6"/>
  <c r="A23" i="6"/>
  <c r="A24" i="6"/>
  <c r="A25" i="6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F172" i="3" l="1"/>
  <c r="H172" i="3"/>
  <c r="H222" i="3" l="1"/>
  <c r="H38" i="3" l="1"/>
  <c r="H39" i="3"/>
  <c r="H40" i="3"/>
  <c r="H41" i="3"/>
  <c r="H32" i="3"/>
  <c r="H33" i="3"/>
  <c r="H34" i="3"/>
  <c r="H35" i="3"/>
  <c r="H36" i="3"/>
  <c r="H37" i="3"/>
  <c r="H31" i="3"/>
  <c r="H169" i="3"/>
  <c r="H170" i="3"/>
  <c r="H171" i="3"/>
  <c r="H168" i="3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70" i="4"/>
  <c r="A17" i="11"/>
  <c r="A18" i="11"/>
  <c r="A19" i="11"/>
  <c r="A16" i="11"/>
  <c r="A15" i="11" l="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F171" i="3"/>
  <c r="F170" i="3"/>
  <c r="F169" i="3"/>
  <c r="F168" i="3"/>
  <c r="F167" i="3"/>
  <c r="F165" i="3"/>
  <c r="F164" i="3"/>
  <c r="A2" i="10"/>
  <c r="F163" i="3" s="1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7" i="6"/>
  <c r="A6" i="6"/>
  <c r="A5" i="6"/>
  <c r="A4" i="6"/>
  <c r="A3" i="6"/>
  <c r="A2" i="6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51" i="3" s="1"/>
  <c r="A2" i="2"/>
  <c r="H224" i="3"/>
  <c r="B222" i="3"/>
  <c r="H174" i="3"/>
  <c r="F174" i="3"/>
  <c r="B174" i="3"/>
  <c r="H167" i="3"/>
  <c r="H166" i="3"/>
  <c r="F166" i="3"/>
  <c r="H165" i="3"/>
  <c r="H164" i="3"/>
  <c r="H163" i="3"/>
  <c r="B163" i="3"/>
  <c r="H155" i="3"/>
  <c r="F155" i="3"/>
  <c r="B155" i="3"/>
  <c r="H130" i="3"/>
  <c r="F130" i="3"/>
  <c r="B130" i="3"/>
  <c r="H51" i="3"/>
  <c r="C51" i="3"/>
  <c r="B5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F4" i="3"/>
  <c r="B4" i="3"/>
</calcChain>
</file>

<file path=xl/sharedStrings.xml><?xml version="1.0" encoding="utf-8"?>
<sst xmlns="http://schemas.openxmlformats.org/spreadsheetml/2006/main" count="2326" uniqueCount="423">
  <si>
    <t>TAGNAME</t>
  </si>
  <si>
    <t>GRAPHIC OBJECT</t>
  </si>
  <si>
    <t>DESTINATION GRAPHIC DISPLAY</t>
  </si>
  <si>
    <t>LAYER</t>
  </si>
  <si>
    <t>PID NUMBER</t>
  </si>
  <si>
    <t>LOCATION</t>
  </si>
  <si>
    <t>HAND VALVE</t>
  </si>
  <si>
    <t>FOD</t>
  </si>
  <si>
    <t>P&amp;ID</t>
  </si>
  <si>
    <t>Tagname</t>
  </si>
  <si>
    <t>ADDITIONAL INFORMATION</t>
  </si>
  <si>
    <t>MANDATORY INFORMATION</t>
  </si>
  <si>
    <t>BL Type</t>
  </si>
  <si>
    <t>OUTLETBL</t>
  </si>
  <si>
    <t>INLETBL</t>
  </si>
  <si>
    <t>Slice</t>
  </si>
  <si>
    <t>PSV</t>
  </si>
  <si>
    <t>REGULATOR</t>
  </si>
  <si>
    <t>PUSH BUTTON</t>
  </si>
  <si>
    <t>Comment</t>
  </si>
  <si>
    <t>EXCHANGER</t>
  </si>
  <si>
    <t>FOD+FAILURE</t>
  </si>
  <si>
    <t>PUMP</t>
  </si>
  <si>
    <t>Type</t>
  </si>
  <si>
    <t>Comments</t>
  </si>
  <si>
    <t>Description</t>
  </si>
  <si>
    <t>8030_V8020</t>
  </si>
  <si>
    <t>BL</t>
  </si>
  <si>
    <t>HAND VALVES</t>
  </si>
  <si>
    <t>BATTERY LIMITS</t>
  </si>
  <si>
    <t>REGULATORS</t>
  </si>
  <si>
    <t>HEAT EXCH.</t>
  </si>
  <si>
    <t>PUMPS</t>
  </si>
  <si>
    <t>PUSH BUTT.</t>
  </si>
  <si>
    <t>FLOAT BOX</t>
  </si>
  <si>
    <t>FLOATBOX</t>
  </si>
  <si>
    <t>Drain Valve for V8225</t>
  </si>
  <si>
    <t>Cover Plate V8225 for Filter Powder Dumping</t>
  </si>
  <si>
    <t>Valve Actuator for specific mimics (to be checked)</t>
  </si>
  <si>
    <t>OTHERS</t>
  </si>
  <si>
    <t>LAMP</t>
  </si>
  <si>
    <t>To be connected directly with the Vessel</t>
  </si>
  <si>
    <t>V8224 Drain Valve</t>
  </si>
  <si>
    <t>8030</t>
  </si>
  <si>
    <t>IndissPluss Flowsheet</t>
  </si>
  <si>
    <t>OVERVIEW.PCSD_R7040.7000A_D7000</t>
  </si>
  <si>
    <t>OVERVIEW.PCSD_R7040.7000B_P7000</t>
  </si>
  <si>
    <t>OVERVIEW.PCSD_R7040.7010_D7010</t>
  </si>
  <si>
    <t>OVERVIEW.PCSD_R7040.7200_T7200</t>
  </si>
  <si>
    <t>OVERVIEW.PCSD_R7040.7210_T7210</t>
  </si>
  <si>
    <t>OVERVIEW.PCSD_R7040.7220A_T7220</t>
  </si>
  <si>
    <t>OVERVIEW.PCSD_PU7700.7720_V7720</t>
  </si>
  <si>
    <t>OVERVIEW.PCSD_R7040.7222_E7222</t>
  </si>
  <si>
    <t>OVERVIEW.PCSD_T7300.7300B_T7300</t>
  </si>
  <si>
    <t>OVERVIEW.PCSD_T7300.7302_E7302</t>
  </si>
  <si>
    <t>OVERVIEW.PCSD_V7304.7304_V7304</t>
  </si>
  <si>
    <t>OVERVIEW.PCSD_T7400.7400B_T7400</t>
  </si>
  <si>
    <t>OVERVIEW.PCSD_T7400.7400C_P7400AB</t>
  </si>
  <si>
    <t>OVERVIEW.PCSD_T7400.7402_E7402</t>
  </si>
  <si>
    <t>OVERVIEW.PCSD_V7410.7410_V7410</t>
  </si>
  <si>
    <t>OVERVIEW.PCSD_V7510.7510_V7510</t>
  </si>
  <si>
    <t>OVERVIEW.PCSD_V7410.7420_P7410B</t>
  </si>
  <si>
    <t>OVERVIEW.PCSD_T7500.7500B_T7500</t>
  </si>
  <si>
    <t>OVERVIEW.PCSD_T7500.7500C_P7500AB</t>
  </si>
  <si>
    <t>OVERVIEW.PCSD_T7500.7502_E7502</t>
  </si>
  <si>
    <t>OVERVIEW.PCSD_V7510.7520_P7510B</t>
  </si>
  <si>
    <t>OVERVIEW.PCSD_T7600.7600B_T7600</t>
  </si>
  <si>
    <t>OVERVIEW.PCSD_T7600.7600C_P7600AB</t>
  </si>
  <si>
    <t>OVERVIEW.PCSD_T7600.7602_E7602</t>
  </si>
  <si>
    <t>OVERVIEW.PCSD_V7610.7610_V7610</t>
  </si>
  <si>
    <t>OVERVIEW.PCSD_V7610.7620_P7610B</t>
  </si>
  <si>
    <t>OVERVIEW.PCSD_V7630.7630_V7630</t>
  </si>
  <si>
    <t>OVERVIEW.PCSD_V7640.7640_V7640</t>
  </si>
  <si>
    <t>OVERVIEW.PCSD_D7900.7900_D7900</t>
  </si>
  <si>
    <t>OVERVIEW.PCSD_UTIL375.7930B</t>
  </si>
  <si>
    <t>OVERVIEW.PCSD_UTIL375.7930C</t>
  </si>
  <si>
    <t>OVERVIEW.PCSD_EWSS375.7990A_D7990</t>
  </si>
  <si>
    <t>OVERVIEW.PCSD_EWSS375.7991A</t>
  </si>
  <si>
    <t>FOD3757000A01</t>
  </si>
  <si>
    <t>FOD3757000A02</t>
  </si>
  <si>
    <t>FOD3757000B01</t>
  </si>
  <si>
    <t>FOD375701001</t>
  </si>
  <si>
    <t>FOD375701002</t>
  </si>
  <si>
    <t>FOD375720001</t>
  </si>
  <si>
    <t>FOD375720002</t>
  </si>
  <si>
    <t>FOD375721001</t>
  </si>
  <si>
    <t>FOD375722001</t>
  </si>
  <si>
    <t>FOD375722002</t>
  </si>
  <si>
    <t>FOD375722201</t>
  </si>
  <si>
    <t>FOD375730001</t>
  </si>
  <si>
    <t>FOD3757300B01</t>
  </si>
  <si>
    <t>FOD375730201</t>
  </si>
  <si>
    <t>FOD375730401</t>
  </si>
  <si>
    <t>FOD3757400B01</t>
  </si>
  <si>
    <t>FOD3757400B02</t>
  </si>
  <si>
    <t>FOD375740201</t>
  </si>
  <si>
    <t>FOD375741001</t>
  </si>
  <si>
    <t>FOD375741002</t>
  </si>
  <si>
    <t>FOD375741003</t>
  </si>
  <si>
    <t>FOD375742001</t>
  </si>
  <si>
    <t>FOD3757500B01</t>
  </si>
  <si>
    <t>FOD3757500B02</t>
  </si>
  <si>
    <t>FOD375750201</t>
  </si>
  <si>
    <t>FOD375751002</t>
  </si>
  <si>
    <t>FOD375752001</t>
  </si>
  <si>
    <t>FOD3757600B01</t>
  </si>
  <si>
    <t>FOD3757600B02</t>
  </si>
  <si>
    <t>FOD3757600C01</t>
  </si>
  <si>
    <t>FOD375760201</t>
  </si>
  <si>
    <t>FOD375761001</t>
  </si>
  <si>
    <t>FOD375761002</t>
  </si>
  <si>
    <t>FOD375762001</t>
  </si>
  <si>
    <t>FOD375763001</t>
  </si>
  <si>
    <t>FOD375764001</t>
  </si>
  <si>
    <t>FOD375790001</t>
  </si>
  <si>
    <t>FOD375790002</t>
  </si>
  <si>
    <t>FOD375790003</t>
  </si>
  <si>
    <t>FOD375790004</t>
  </si>
  <si>
    <t>FOD3757930B01</t>
  </si>
  <si>
    <t>FOD3757930B02</t>
  </si>
  <si>
    <t>FOD3757930C01</t>
  </si>
  <si>
    <t>FOD3757990A01</t>
  </si>
  <si>
    <t>FOD3757991A01</t>
  </si>
  <si>
    <t>FOD3757991A02</t>
  </si>
  <si>
    <t>FOD3757991A03</t>
  </si>
  <si>
    <t>PCV730406</t>
  </si>
  <si>
    <t>PCV741001</t>
  </si>
  <si>
    <t>PCV751001</t>
  </si>
  <si>
    <t>PCV761001</t>
  </si>
  <si>
    <t>PCV763001</t>
  </si>
  <si>
    <t>PCV764001</t>
  </si>
  <si>
    <t>PCV799002</t>
  </si>
  <si>
    <t>PSV701018</t>
  </si>
  <si>
    <t>PSV701019</t>
  </si>
  <si>
    <t>OVERVIEW.PCSD_R7040.7030B_E7030</t>
  </si>
  <si>
    <t>PSV703000A</t>
  </si>
  <si>
    <t>PSV703000B</t>
  </si>
  <si>
    <t>OVERVIEW.PCSD_R7040.7040_R7040</t>
  </si>
  <si>
    <t>PSV704000A</t>
  </si>
  <si>
    <t>PSV704000B</t>
  </si>
  <si>
    <t>OVERVIEW.PCSD_R7040.7050_E7050</t>
  </si>
  <si>
    <t>PSV705000A</t>
  </si>
  <si>
    <t>PSV705000B</t>
  </si>
  <si>
    <t>PSV720000A</t>
  </si>
  <si>
    <t>PSV721000A</t>
  </si>
  <si>
    <t>PSV722000A</t>
  </si>
  <si>
    <t>PSV730000A</t>
  </si>
  <si>
    <t>PSV740200A</t>
  </si>
  <si>
    <t>PSV740200B</t>
  </si>
  <si>
    <t>PSV750200A</t>
  </si>
  <si>
    <t>PSV750200B</t>
  </si>
  <si>
    <t>PSV760200A</t>
  </si>
  <si>
    <t>PSV760200B</t>
  </si>
  <si>
    <t>PVRV730400</t>
  </si>
  <si>
    <t>PVRV741000</t>
  </si>
  <si>
    <t>PVRV751001</t>
  </si>
  <si>
    <t>PVRV761001</t>
  </si>
  <si>
    <t>PVRV763000</t>
  </si>
  <si>
    <t>PVRV764000</t>
  </si>
  <si>
    <t>P7000A</t>
  </si>
  <si>
    <t>P7000B</t>
  </si>
  <si>
    <t>P7001A</t>
  </si>
  <si>
    <t>P7001B</t>
  </si>
  <si>
    <t>P7010A</t>
  </si>
  <si>
    <t>P7010B</t>
  </si>
  <si>
    <t>OVERVIEW.PCSD_R7040.7220B_P7220AB</t>
  </si>
  <si>
    <t>P7220A</t>
  </si>
  <si>
    <t>P7220B</t>
  </si>
  <si>
    <t>P7222A</t>
  </si>
  <si>
    <t>P7222B</t>
  </si>
  <si>
    <t>OVERVIEW.PCSD_T7300.7300C_P7300AB</t>
  </si>
  <si>
    <t>P7300A</t>
  </si>
  <si>
    <t>P7300B</t>
  </si>
  <si>
    <t>P7302A</t>
  </si>
  <si>
    <t>P7302B</t>
  </si>
  <si>
    <t>P7304A</t>
  </si>
  <si>
    <t>P7304B</t>
  </si>
  <si>
    <t>P7400A</t>
  </si>
  <si>
    <t>P7400B</t>
  </si>
  <si>
    <t>OVERVIEW.PCSD_T7400.7401_E7401</t>
  </si>
  <si>
    <t>P7401A</t>
  </si>
  <si>
    <t>P7401B</t>
  </si>
  <si>
    <t>P7402A</t>
  </si>
  <si>
    <t>P7402B</t>
  </si>
  <si>
    <t>P7410A</t>
  </si>
  <si>
    <t>P7410B</t>
  </si>
  <si>
    <t>P7500A</t>
  </si>
  <si>
    <t>P7500B</t>
  </si>
  <si>
    <t>OVERVIEW.PCSD_T7500.7501_E7501</t>
  </si>
  <si>
    <t>P7501A</t>
  </si>
  <si>
    <t>P7501B</t>
  </si>
  <si>
    <t>P7502A</t>
  </si>
  <si>
    <t>P7502B</t>
  </si>
  <si>
    <t>P7510A</t>
  </si>
  <si>
    <t>P7510B</t>
  </si>
  <si>
    <t>P7600A</t>
  </si>
  <si>
    <t>P7600B</t>
  </si>
  <si>
    <t>OVERVIEW.PCSD_T7600.7601_E7601</t>
  </si>
  <si>
    <t>P7601A</t>
  </si>
  <si>
    <t>P7601B</t>
  </si>
  <si>
    <t>P7602A</t>
  </si>
  <si>
    <t>P7602B</t>
  </si>
  <si>
    <t>P7610A</t>
  </si>
  <si>
    <t>P7610B</t>
  </si>
  <si>
    <t>P7630A</t>
  </si>
  <si>
    <t>P7640A</t>
  </si>
  <si>
    <t>P7720A</t>
  </si>
  <si>
    <t>OVERVIEW.PCSD_D7900.7901_P7901</t>
  </si>
  <si>
    <t>P7901A</t>
  </si>
  <si>
    <t>P7901B</t>
  </si>
  <si>
    <t>P7990A</t>
  </si>
  <si>
    <t>P7990B</t>
  </si>
  <si>
    <t>E7010</t>
  </si>
  <si>
    <t>E7050</t>
  </si>
  <si>
    <t>E7222</t>
  </si>
  <si>
    <t>E7302</t>
  </si>
  <si>
    <t>E7401</t>
  </si>
  <si>
    <t>E7402</t>
  </si>
  <si>
    <t>E7501</t>
  </si>
  <si>
    <t>E7502</t>
  </si>
  <si>
    <t>E7601</t>
  </si>
  <si>
    <t>E7602</t>
  </si>
  <si>
    <t>7200_To_Drain</t>
  </si>
  <si>
    <t>7210_To_Drain</t>
  </si>
  <si>
    <t>7220_To_Drain</t>
  </si>
  <si>
    <t>7300_To_Drain</t>
  </si>
  <si>
    <t>7410_To_Drain</t>
  </si>
  <si>
    <t>7510_To_Drain</t>
  </si>
  <si>
    <t>7610_To_Drain</t>
  </si>
  <si>
    <t>7630_To_Drain</t>
  </si>
  <si>
    <t>OVERVIEW.PCSD_PU7700.7011_J7011</t>
  </si>
  <si>
    <t>ABV701103_To_Atm</t>
  </si>
  <si>
    <t>Atm</t>
  </si>
  <si>
    <t>OVERVIEW.PCSD_PU7700.7700_PU7700</t>
  </si>
  <si>
    <t>BatteryLimit2</t>
  </si>
  <si>
    <t>CONDENSATE_To_From_D9810</t>
  </si>
  <si>
    <t>CONDENSATE_To_From_D9811</t>
  </si>
  <si>
    <t>OVERVIEW.PCSD_UTIL375.7992C</t>
  </si>
  <si>
    <t>Cooling_WATER_To_Header</t>
  </si>
  <si>
    <t>D7000_To_Drain</t>
  </si>
  <si>
    <t>D7010_To_Drain</t>
  </si>
  <si>
    <t>D7200_To_Atm</t>
  </si>
  <si>
    <t>D7200_To_Drain</t>
  </si>
  <si>
    <t>D7222_To_Drain</t>
  </si>
  <si>
    <t>D7300_To_Atm</t>
  </si>
  <si>
    <t>D7300_To_Drain</t>
  </si>
  <si>
    <t>D7302_To_Drain</t>
  </si>
  <si>
    <t>D7400_To_Atm</t>
  </si>
  <si>
    <t>D7400_To_Drain</t>
  </si>
  <si>
    <t>D7402_To_Drain</t>
  </si>
  <si>
    <t>D7500_To_Atm</t>
  </si>
  <si>
    <t>D7500_To_Drain</t>
  </si>
  <si>
    <t>D7502_To_Drain</t>
  </si>
  <si>
    <t>D7600_To_Atm</t>
  </si>
  <si>
    <t>D7600_To_Drain</t>
  </si>
  <si>
    <t>D7602_To_Drain</t>
  </si>
  <si>
    <t>D7900_To_Drain</t>
  </si>
  <si>
    <t>D7990_Atm</t>
  </si>
  <si>
    <t>D7990_To_Drain</t>
  </si>
  <si>
    <t>OVERVIEW.PCSD_V7410.7992A</t>
  </si>
  <si>
    <t>DPG_To_DPG_Storage</t>
  </si>
  <si>
    <t>MPG_To_MPG_Storage</t>
  </si>
  <si>
    <t>MPG_To_Polyols</t>
  </si>
  <si>
    <t>OVERVIEW.PCSD_V7630.7992B</t>
  </si>
  <si>
    <t>PG_Vent_THROX</t>
  </si>
  <si>
    <t>PGI_To_PGI_Tank</t>
  </si>
  <si>
    <t>PSV701018_To_Trench</t>
  </si>
  <si>
    <t>PSV701019_To_Trench</t>
  </si>
  <si>
    <t>PSV703000A_To_Trench</t>
  </si>
  <si>
    <t>PSV703000B_To_Trench</t>
  </si>
  <si>
    <t>PSV704000A_To_Trench</t>
  </si>
  <si>
    <t>PSV704000B_To_Trench</t>
  </si>
  <si>
    <t>PSV705000A_To_Trench</t>
  </si>
  <si>
    <t>PSV705000B_To_Trench</t>
  </si>
  <si>
    <t>PSV720000A_To_Atm</t>
  </si>
  <si>
    <t>PSV721000A_To_Atm</t>
  </si>
  <si>
    <t>PSV722000A_To_Atm</t>
  </si>
  <si>
    <t>PSV730000A_To_Atm</t>
  </si>
  <si>
    <t>PSV740200A_To_Trench</t>
  </si>
  <si>
    <t>PSV740200B_To_Trench</t>
  </si>
  <si>
    <t>PSV750200A_To_Trench</t>
  </si>
  <si>
    <t>PSV750200B_To_Trench</t>
  </si>
  <si>
    <t>PSV760200A_To_Trench</t>
  </si>
  <si>
    <t>PSV760200B_To_Trench</t>
  </si>
  <si>
    <t>SL7900</t>
  </si>
  <si>
    <t>SSW3757991A01</t>
  </si>
  <si>
    <t>SSW3757991A02</t>
  </si>
  <si>
    <t>SSW3757991A03</t>
  </si>
  <si>
    <t>OVERVIEW.PCSD_D7900.7992D</t>
  </si>
  <si>
    <t>Steam_To_PropyleneOxide</t>
  </si>
  <si>
    <t>T7400_To_Drain</t>
  </si>
  <si>
    <t>T7500_To_Drain</t>
  </si>
  <si>
    <t>T7600_To_Drain</t>
  </si>
  <si>
    <t>T7640_To_Drain</t>
  </si>
  <si>
    <t>OVERVIEW.PCSD_R7040.7992E</t>
  </si>
  <si>
    <t>TO_WW_TREATMENT</t>
  </si>
  <si>
    <t>TPG_Bottoms_To_Isocontainer</t>
  </si>
  <si>
    <t>TPG_To_Isocontainer</t>
  </si>
  <si>
    <t>V7220_Drain</t>
  </si>
  <si>
    <t>V7304_Atmosphere</t>
  </si>
  <si>
    <t>V7304_Drain</t>
  </si>
  <si>
    <t>V7410_Atmosphere</t>
  </si>
  <si>
    <t>V7510_Atmosphere</t>
  </si>
  <si>
    <t>V7610_Atmosphere</t>
  </si>
  <si>
    <t>V7630_Atmosphere</t>
  </si>
  <si>
    <t>V7640_Atmosphere</t>
  </si>
  <si>
    <t>Vent_To_Atm</t>
  </si>
  <si>
    <t>Air_From_Distribution</t>
  </si>
  <si>
    <t>Air_Leackage_T7300</t>
  </si>
  <si>
    <t>Air_Leackage_T7401</t>
  </si>
  <si>
    <t>Air_Leackage_T7500</t>
  </si>
  <si>
    <t>Air_Leackage_T7501</t>
  </si>
  <si>
    <t>Air_Leakage</t>
  </si>
  <si>
    <t>BatteryLimit</t>
  </si>
  <si>
    <t>BatteryLimit1</t>
  </si>
  <si>
    <t>CONDENSATE_For_Start_Up</t>
  </si>
  <si>
    <t>CONDENSATE_For_Start_Up1</t>
  </si>
  <si>
    <t>CONDENSATE_For_Start_Up2</t>
  </si>
  <si>
    <t>Cooling_WATER_From_Header</t>
  </si>
  <si>
    <t>From_POTABLE_WATER_Header</t>
  </si>
  <si>
    <t>MP_STEAM_From_Distribution</t>
  </si>
  <si>
    <t>N2_From_Header</t>
  </si>
  <si>
    <t>N2_From_Pipe_Racks</t>
  </si>
  <si>
    <t>PO_Supply_From_Storage</t>
  </si>
  <si>
    <t>T7600_Air_Leackage</t>
  </si>
  <si>
    <t>7222_7700_M</t>
  </si>
  <si>
    <t>OVERVIEW.PCSD_R7040.7300A_FL7300AB</t>
  </si>
  <si>
    <t>7300A_7300B_M</t>
  </si>
  <si>
    <t>7302_7700_M</t>
  </si>
  <si>
    <t>OVERVIEW.PCSD_T7300.7400A_FL7400AB</t>
  </si>
  <si>
    <t>7400A_7400B_M</t>
  </si>
  <si>
    <t>7402_7700_M</t>
  </si>
  <si>
    <t>OVERVIEW.PCSD_T7400.7500A_FL7500AB</t>
  </si>
  <si>
    <t>7500A_7400B_M</t>
  </si>
  <si>
    <t>7502_7700_M</t>
  </si>
  <si>
    <t>OVERVIEW.PCSD_T7500.7600A_FL7600A</t>
  </si>
  <si>
    <t>7600A_7600B_M</t>
  </si>
  <si>
    <t>7602_7700_M</t>
  </si>
  <si>
    <t>7900_7000A_M</t>
  </si>
  <si>
    <t>7000A_7900_S</t>
  </si>
  <si>
    <t>7300B_7300A_S</t>
  </si>
  <si>
    <t>7400B_7400A_S</t>
  </si>
  <si>
    <t>7400B_7400A_T</t>
  </si>
  <si>
    <t>7400B_7400A_U</t>
  </si>
  <si>
    <t>7500B_7500A_S</t>
  </si>
  <si>
    <t>7500B_7500A_T</t>
  </si>
  <si>
    <t>7600B_7600A_S</t>
  </si>
  <si>
    <t>7600B_7600A_T</t>
  </si>
  <si>
    <t>7700_7222_S</t>
  </si>
  <si>
    <t>7700_7302_S</t>
  </si>
  <si>
    <t>7700_7402_S</t>
  </si>
  <si>
    <t>7700_7502_S</t>
  </si>
  <si>
    <t>7700_7602_S</t>
  </si>
  <si>
    <t>Optional</t>
  </si>
  <si>
    <t>Not to be included</t>
  </si>
  <si>
    <t>R7040_1_Overview_Display.xaml</t>
  </si>
  <si>
    <t>R7040_2B_Overview_Display.xaml</t>
  </si>
  <si>
    <t>PU7700_Overview__Display.xaml</t>
  </si>
  <si>
    <t>T7300_Overview_Display.xaml</t>
  </si>
  <si>
    <t>V7304_Overview__Display.xaml</t>
  </si>
  <si>
    <t>T7400_Overview_Display.xaml</t>
  </si>
  <si>
    <t>T7500_Overview_Display.xaml</t>
  </si>
  <si>
    <t>T7600_Overview_Display.xaml</t>
  </si>
  <si>
    <t>V7410_Overview__Display.xaml</t>
  </si>
  <si>
    <t>V7510_Overview__Display.xaml</t>
  </si>
  <si>
    <t>V7610_Overview__Display.xaml</t>
  </si>
  <si>
    <t>V7630_Overview__Display.xaml</t>
  </si>
  <si>
    <t>V7640_Overview__Display.xaml</t>
  </si>
  <si>
    <t>D7900_Overview__Display.xaml</t>
  </si>
  <si>
    <t>EWSS375_Overview__Display.xaml</t>
  </si>
  <si>
    <t>R7040_2A_Overview_Display.xaml</t>
  </si>
  <si>
    <t>UTIL375_Overview__Display.xaml</t>
  </si>
  <si>
    <t>R7040_1A_Overview_Display.xaml</t>
  </si>
  <si>
    <t>7990B</t>
  </si>
  <si>
    <t>7000A</t>
  </si>
  <si>
    <t>7000B</t>
  </si>
  <si>
    <t>7010</t>
  </si>
  <si>
    <t>7200</t>
  </si>
  <si>
    <t>7210</t>
  </si>
  <si>
    <t>7220A</t>
  </si>
  <si>
    <t>7720</t>
  </si>
  <si>
    <t>7222</t>
  </si>
  <si>
    <t>7300B</t>
  </si>
  <si>
    <t>7302</t>
  </si>
  <si>
    <t>7304</t>
  </si>
  <si>
    <t>7400B</t>
  </si>
  <si>
    <t>7400C</t>
  </si>
  <si>
    <t>7402</t>
  </si>
  <si>
    <t>7410</t>
  </si>
  <si>
    <t>7420</t>
  </si>
  <si>
    <t>7500B</t>
  </si>
  <si>
    <t>7500C</t>
  </si>
  <si>
    <t>7502</t>
  </si>
  <si>
    <t>7510</t>
  </si>
  <si>
    <t>7520</t>
  </si>
  <si>
    <t>7600B</t>
  </si>
  <si>
    <t>7600C</t>
  </si>
  <si>
    <t>7602</t>
  </si>
  <si>
    <t>7610</t>
  </si>
  <si>
    <t>7620</t>
  </si>
  <si>
    <t>7630</t>
  </si>
  <si>
    <t>7640</t>
  </si>
  <si>
    <t>7900</t>
  </si>
  <si>
    <t>7930B</t>
  </si>
  <si>
    <t>7930C</t>
  </si>
  <si>
    <t>7990A</t>
  </si>
  <si>
    <t>7991A</t>
  </si>
  <si>
    <t>7011</t>
  </si>
  <si>
    <t>7050</t>
  </si>
  <si>
    <t>7992C</t>
  </si>
  <si>
    <t>7992A</t>
  </si>
  <si>
    <t>7992B</t>
  </si>
  <si>
    <t>7030B</t>
  </si>
  <si>
    <t>7040</t>
  </si>
  <si>
    <t>7992D</t>
  </si>
  <si>
    <t>7992E</t>
  </si>
  <si>
    <t>7700</t>
  </si>
  <si>
    <t>7401</t>
  </si>
  <si>
    <t>7501</t>
  </si>
  <si>
    <t>7601</t>
  </si>
  <si>
    <t>7220B</t>
  </si>
  <si>
    <t>7300C</t>
  </si>
  <si>
    <t>7901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</si>
</sst>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/>
    </xf>
    <xf numFmtId="0" fontId="0" fillId="0" borderId="0" xfId="0" quotePrefix="1"/>
    <xf numFmtId="0" fontId="16" fillId="0" borderId="0" xfId="0" applyFont="1" applyAlignment="1">
      <alignment horizontal="center"/>
    </xf>
    <xf numFmtId="0" fontId="18" fillId="0" borderId="0" xfId="0" applyFont="1" applyFill="1"/>
    <xf numFmtId="0" fontId="0" fillId="0" borderId="0" xfId="0" applyFill="1" applyAlignment="1">
      <alignment vertic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workbookViewId="0">
      <selection activeCell="A167" sqref="A167:XFD167"/>
    </sheetView>
  </sheetViews>
  <sheetFormatPr defaultRowHeight="15" x14ac:dyDescent="0.25"/>
  <cols>
    <col min="1" max="1" width="15.42578125" bestFit="1" customWidth="1"/>
    <col min="2" max="2" width="25.7109375" bestFit="1" customWidth="1"/>
    <col min="3" max="3" width="29.42578125" bestFit="1" customWidth="1"/>
    <col min="4" max="4" width="12.8554687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4" t="s">
        <v>78</v>
      </c>
      <c r="B2" t="s">
        <v>6</v>
      </c>
      <c r="C2" t="s">
        <v>355</v>
      </c>
      <c r="D2" t="s">
        <v>7</v>
      </c>
      <c r="E2" t="s">
        <v>374</v>
      </c>
    </row>
    <row r="3" spans="1:5" x14ac:dyDescent="0.25">
      <c r="A3" s="4" t="s">
        <v>79</v>
      </c>
      <c r="B3" t="s">
        <v>6</v>
      </c>
      <c r="C3" t="s">
        <v>355</v>
      </c>
      <c r="D3" t="s">
        <v>7</v>
      </c>
      <c r="E3" t="s">
        <v>374</v>
      </c>
    </row>
    <row r="4" spans="1:5" x14ac:dyDescent="0.25">
      <c r="A4" s="4" t="s">
        <v>80</v>
      </c>
      <c r="B4" t="s">
        <v>6</v>
      </c>
      <c r="C4" t="s">
        <v>355</v>
      </c>
      <c r="D4" t="s">
        <v>7</v>
      </c>
      <c r="E4" t="s">
        <v>375</v>
      </c>
    </row>
    <row r="5" spans="1:5" x14ac:dyDescent="0.25">
      <c r="A5" s="4" t="s">
        <v>81</v>
      </c>
      <c r="B5" t="s">
        <v>6</v>
      </c>
      <c r="C5" t="s">
        <v>355</v>
      </c>
      <c r="D5" t="s">
        <v>7</v>
      </c>
      <c r="E5" t="s">
        <v>376</v>
      </c>
    </row>
    <row r="6" spans="1:5" x14ac:dyDescent="0.25">
      <c r="A6" s="4" t="s">
        <v>82</v>
      </c>
      <c r="B6" t="s">
        <v>6</v>
      </c>
      <c r="C6" t="s">
        <v>355</v>
      </c>
      <c r="D6" t="s">
        <v>7</v>
      </c>
      <c r="E6" t="s">
        <v>376</v>
      </c>
    </row>
    <row r="7" spans="1:5" x14ac:dyDescent="0.25">
      <c r="A7" s="4" t="s">
        <v>83</v>
      </c>
      <c r="B7" t="s">
        <v>6</v>
      </c>
      <c r="C7" t="s">
        <v>356</v>
      </c>
      <c r="D7" t="s">
        <v>7</v>
      </c>
      <c r="E7" t="s">
        <v>377</v>
      </c>
    </row>
    <row r="8" spans="1:5" x14ac:dyDescent="0.25">
      <c r="A8" s="4" t="s">
        <v>84</v>
      </c>
      <c r="B8" t="s">
        <v>6</v>
      </c>
      <c r="C8" t="s">
        <v>356</v>
      </c>
      <c r="D8" t="s">
        <v>7</v>
      </c>
      <c r="E8" t="s">
        <v>377</v>
      </c>
    </row>
    <row r="9" spans="1:5" x14ac:dyDescent="0.25">
      <c r="A9" s="4" t="s">
        <v>85</v>
      </c>
      <c r="B9" t="s">
        <v>6</v>
      </c>
      <c r="C9" t="s">
        <v>356</v>
      </c>
      <c r="D9" t="s">
        <v>7</v>
      </c>
      <c r="E9" t="s">
        <v>378</v>
      </c>
    </row>
    <row r="10" spans="1:5" x14ac:dyDescent="0.25">
      <c r="A10" s="4" t="s">
        <v>86</v>
      </c>
      <c r="B10" t="s">
        <v>6</v>
      </c>
      <c r="C10" t="s">
        <v>356</v>
      </c>
      <c r="D10" t="s">
        <v>7</v>
      </c>
      <c r="E10" t="s">
        <v>379</v>
      </c>
    </row>
    <row r="11" spans="1:5" x14ac:dyDescent="0.25">
      <c r="A11" s="4" t="s">
        <v>87</v>
      </c>
      <c r="B11" t="s">
        <v>6</v>
      </c>
      <c r="C11" t="s">
        <v>357</v>
      </c>
      <c r="D11" t="s">
        <v>7</v>
      </c>
      <c r="E11" t="s">
        <v>380</v>
      </c>
    </row>
    <row r="12" spans="1:5" x14ac:dyDescent="0.25">
      <c r="A12" s="4" t="s">
        <v>88</v>
      </c>
      <c r="B12" t="s">
        <v>6</v>
      </c>
      <c r="C12" t="s">
        <v>356</v>
      </c>
      <c r="D12" t="s">
        <v>7</v>
      </c>
      <c r="E12" t="s">
        <v>381</v>
      </c>
    </row>
    <row r="13" spans="1:5" x14ac:dyDescent="0.25">
      <c r="A13" t="s">
        <v>89</v>
      </c>
      <c r="B13" t="s">
        <v>6</v>
      </c>
      <c r="C13" t="s">
        <v>358</v>
      </c>
      <c r="D13" t="s">
        <v>7</v>
      </c>
      <c r="E13" t="s">
        <v>382</v>
      </c>
    </row>
    <row r="14" spans="1:5" x14ac:dyDescent="0.25">
      <c r="A14" s="4" t="s">
        <v>90</v>
      </c>
      <c r="B14" t="s">
        <v>6</v>
      </c>
      <c r="C14" t="s">
        <v>358</v>
      </c>
      <c r="D14" t="s">
        <v>7</v>
      </c>
      <c r="E14" t="s">
        <v>382</v>
      </c>
    </row>
    <row r="15" spans="1:5" x14ac:dyDescent="0.25">
      <c r="A15" s="4" t="s">
        <v>91</v>
      </c>
      <c r="B15" t="s">
        <v>6</v>
      </c>
      <c r="C15" t="s">
        <v>358</v>
      </c>
      <c r="D15" t="s">
        <v>7</v>
      </c>
      <c r="E15" t="s">
        <v>383</v>
      </c>
    </row>
    <row r="16" spans="1:5" x14ac:dyDescent="0.25">
      <c r="A16" s="4" t="s">
        <v>92</v>
      </c>
      <c r="B16" t="s">
        <v>6</v>
      </c>
      <c r="C16" t="s">
        <v>359</v>
      </c>
      <c r="D16" t="s">
        <v>7</v>
      </c>
      <c r="E16" t="s">
        <v>384</v>
      </c>
    </row>
    <row r="17" spans="1:5" x14ac:dyDescent="0.25">
      <c r="A17" s="4" t="s">
        <v>93</v>
      </c>
      <c r="B17" t="s">
        <v>6</v>
      </c>
      <c r="C17" t="s">
        <v>360</v>
      </c>
      <c r="D17" t="s">
        <v>7</v>
      </c>
      <c r="E17" t="s">
        <v>385</v>
      </c>
    </row>
    <row r="18" spans="1:5" x14ac:dyDescent="0.25">
      <c r="A18" s="4" t="s">
        <v>94</v>
      </c>
      <c r="B18" t="s">
        <v>6</v>
      </c>
      <c r="C18" t="s">
        <v>360</v>
      </c>
      <c r="D18" t="s">
        <v>7</v>
      </c>
      <c r="E18" t="s">
        <v>386</v>
      </c>
    </row>
    <row r="19" spans="1:5" x14ac:dyDescent="0.25">
      <c r="A19" s="4" t="s">
        <v>95</v>
      </c>
      <c r="B19" t="s">
        <v>6</v>
      </c>
      <c r="C19" t="s">
        <v>360</v>
      </c>
      <c r="D19" t="s">
        <v>7</v>
      </c>
      <c r="E19" t="s">
        <v>387</v>
      </c>
    </row>
    <row r="20" spans="1:5" x14ac:dyDescent="0.25">
      <c r="A20" s="4" t="s">
        <v>96</v>
      </c>
      <c r="B20" t="s">
        <v>6</v>
      </c>
      <c r="C20" t="s">
        <v>363</v>
      </c>
      <c r="D20" t="s">
        <v>7</v>
      </c>
      <c r="E20" t="s">
        <v>388</v>
      </c>
    </row>
    <row r="21" spans="1:5" x14ac:dyDescent="0.25">
      <c r="A21" s="4" t="s">
        <v>97</v>
      </c>
      <c r="B21" t="s">
        <v>6</v>
      </c>
      <c r="C21" t="s">
        <v>363</v>
      </c>
      <c r="D21" t="s">
        <v>7</v>
      </c>
      <c r="E21" t="s">
        <v>388</v>
      </c>
    </row>
    <row r="22" spans="1:5" x14ac:dyDescent="0.25">
      <c r="A22" s="4" t="s">
        <v>99</v>
      </c>
      <c r="B22" t="s">
        <v>6</v>
      </c>
      <c r="C22" t="s">
        <v>363</v>
      </c>
      <c r="D22" t="s">
        <v>7</v>
      </c>
      <c r="E22" t="s">
        <v>389</v>
      </c>
    </row>
    <row r="23" spans="1:5" x14ac:dyDescent="0.25">
      <c r="A23" s="4" t="s">
        <v>100</v>
      </c>
      <c r="B23" t="s">
        <v>6</v>
      </c>
      <c r="C23" s="4" t="s">
        <v>361</v>
      </c>
      <c r="D23" t="s">
        <v>7</v>
      </c>
      <c r="E23" t="s">
        <v>390</v>
      </c>
    </row>
    <row r="24" spans="1:5" x14ac:dyDescent="0.25">
      <c r="A24" s="4" t="s">
        <v>101</v>
      </c>
      <c r="B24" t="s">
        <v>6</v>
      </c>
      <c r="C24" t="s">
        <v>361</v>
      </c>
      <c r="D24" t="s">
        <v>7</v>
      </c>
      <c r="E24" t="s">
        <v>391</v>
      </c>
    </row>
    <row r="25" spans="1:5" x14ac:dyDescent="0.25">
      <c r="A25" s="4" t="s">
        <v>102</v>
      </c>
      <c r="B25" t="s">
        <v>6</v>
      </c>
      <c r="C25" t="s">
        <v>361</v>
      </c>
      <c r="D25" t="s">
        <v>7</v>
      </c>
      <c r="E25" t="s">
        <v>392</v>
      </c>
    </row>
    <row r="26" spans="1:5" x14ac:dyDescent="0.25">
      <c r="A26" s="4" t="s">
        <v>103</v>
      </c>
      <c r="B26" t="s">
        <v>6</v>
      </c>
      <c r="C26" t="s">
        <v>364</v>
      </c>
      <c r="D26" t="s">
        <v>7</v>
      </c>
      <c r="E26" t="s">
        <v>393</v>
      </c>
    </row>
    <row r="27" spans="1:5" x14ac:dyDescent="0.25">
      <c r="A27" s="4" t="s">
        <v>104</v>
      </c>
      <c r="B27" t="s">
        <v>6</v>
      </c>
      <c r="C27" t="s">
        <v>364</v>
      </c>
      <c r="D27" t="s">
        <v>7</v>
      </c>
      <c r="E27" t="s">
        <v>394</v>
      </c>
    </row>
    <row r="28" spans="1:5" x14ac:dyDescent="0.25">
      <c r="A28" s="4" t="s">
        <v>105</v>
      </c>
      <c r="B28" t="s">
        <v>6</v>
      </c>
      <c r="C28" t="s">
        <v>362</v>
      </c>
      <c r="D28" t="s">
        <v>7</v>
      </c>
      <c r="E28" t="s">
        <v>395</v>
      </c>
    </row>
    <row r="29" spans="1:5" x14ac:dyDescent="0.25">
      <c r="A29" s="4" t="s">
        <v>106</v>
      </c>
      <c r="B29" t="s">
        <v>6</v>
      </c>
      <c r="C29" t="s">
        <v>362</v>
      </c>
      <c r="D29" t="s">
        <v>7</v>
      </c>
      <c r="E29" t="s">
        <v>396</v>
      </c>
    </row>
    <row r="30" spans="1:5" x14ac:dyDescent="0.25">
      <c r="A30" s="4" t="s">
        <v>107</v>
      </c>
      <c r="B30" t="s">
        <v>6</v>
      </c>
      <c r="C30" t="s">
        <v>362</v>
      </c>
      <c r="D30" t="s">
        <v>7</v>
      </c>
      <c r="E30" t="s">
        <v>396</v>
      </c>
    </row>
    <row r="31" spans="1:5" x14ac:dyDescent="0.25">
      <c r="A31" s="4" t="s">
        <v>108</v>
      </c>
      <c r="B31" t="s">
        <v>6</v>
      </c>
      <c r="C31" t="s">
        <v>362</v>
      </c>
      <c r="D31" t="s">
        <v>7</v>
      </c>
      <c r="E31" t="s">
        <v>397</v>
      </c>
    </row>
    <row r="32" spans="1:5" x14ac:dyDescent="0.25">
      <c r="A32" s="4" t="s">
        <v>109</v>
      </c>
      <c r="B32" t="s">
        <v>6</v>
      </c>
      <c r="C32" t="s">
        <v>365</v>
      </c>
      <c r="D32" t="s">
        <v>7</v>
      </c>
      <c r="E32" t="s">
        <v>398</v>
      </c>
    </row>
    <row r="33" spans="1:5" x14ac:dyDescent="0.25">
      <c r="A33" s="4" t="s">
        <v>110</v>
      </c>
      <c r="B33" t="s">
        <v>6</v>
      </c>
      <c r="C33" s="4" t="s">
        <v>365</v>
      </c>
      <c r="D33" t="s">
        <v>7</v>
      </c>
      <c r="E33" t="s">
        <v>398</v>
      </c>
    </row>
    <row r="34" spans="1:5" x14ac:dyDescent="0.25">
      <c r="A34" t="s">
        <v>111</v>
      </c>
      <c r="B34" t="s">
        <v>6</v>
      </c>
      <c r="C34" t="s">
        <v>365</v>
      </c>
      <c r="D34" t="s">
        <v>7</v>
      </c>
      <c r="E34" t="s">
        <v>399</v>
      </c>
    </row>
    <row r="35" spans="1:5" x14ac:dyDescent="0.25">
      <c r="A35" s="4" t="s">
        <v>112</v>
      </c>
      <c r="B35" t="s">
        <v>6</v>
      </c>
      <c r="C35" t="s">
        <v>366</v>
      </c>
      <c r="D35" t="s">
        <v>7</v>
      </c>
      <c r="E35" t="s">
        <v>400</v>
      </c>
    </row>
    <row r="36" spans="1:5" x14ac:dyDescent="0.25">
      <c r="A36" s="4" t="s">
        <v>113</v>
      </c>
      <c r="B36" t="s">
        <v>6</v>
      </c>
      <c r="C36" t="s">
        <v>367</v>
      </c>
      <c r="D36" t="s">
        <v>7</v>
      </c>
      <c r="E36" t="s">
        <v>401</v>
      </c>
    </row>
    <row r="37" spans="1:5" x14ac:dyDescent="0.25">
      <c r="A37" s="4" t="s">
        <v>114</v>
      </c>
      <c r="B37" t="s">
        <v>6</v>
      </c>
      <c r="C37" t="s">
        <v>368</v>
      </c>
      <c r="D37" t="s">
        <v>7</v>
      </c>
      <c r="E37" t="s">
        <v>402</v>
      </c>
    </row>
    <row r="38" spans="1:5" x14ac:dyDescent="0.25">
      <c r="A38" s="4" t="s">
        <v>115</v>
      </c>
      <c r="B38" t="s">
        <v>6</v>
      </c>
      <c r="C38" t="s">
        <v>368</v>
      </c>
      <c r="D38" t="s">
        <v>7</v>
      </c>
      <c r="E38" t="s">
        <v>402</v>
      </c>
    </row>
    <row r="39" spans="1:5" x14ac:dyDescent="0.25">
      <c r="A39" s="4" t="s">
        <v>116</v>
      </c>
      <c r="B39" t="s">
        <v>6</v>
      </c>
      <c r="C39" t="s">
        <v>368</v>
      </c>
      <c r="D39" t="s">
        <v>7</v>
      </c>
      <c r="E39" t="s">
        <v>402</v>
      </c>
    </row>
    <row r="40" spans="1:5" x14ac:dyDescent="0.25">
      <c r="A40" s="4" t="s">
        <v>117</v>
      </c>
      <c r="B40" t="s">
        <v>6</v>
      </c>
      <c r="C40" t="s">
        <v>368</v>
      </c>
      <c r="D40" t="s">
        <v>7</v>
      </c>
      <c r="E40" t="s">
        <v>402</v>
      </c>
    </row>
    <row r="41" spans="1:5" x14ac:dyDescent="0.25">
      <c r="A41" s="4" t="s">
        <v>118</v>
      </c>
      <c r="B41" t="s">
        <v>6</v>
      </c>
      <c r="C41" t="s">
        <v>360</v>
      </c>
      <c r="D41" t="s">
        <v>7</v>
      </c>
      <c r="E41" t="s">
        <v>403</v>
      </c>
    </row>
    <row r="42" spans="1:5" x14ac:dyDescent="0.25">
      <c r="A42" s="4" t="s">
        <v>119</v>
      </c>
      <c r="B42" t="s">
        <v>6</v>
      </c>
      <c r="C42" t="s">
        <v>361</v>
      </c>
      <c r="D42" t="s">
        <v>7</v>
      </c>
      <c r="E42" t="s">
        <v>403</v>
      </c>
    </row>
    <row r="43" spans="1:5" x14ac:dyDescent="0.25">
      <c r="A43" s="4" t="s">
        <v>120</v>
      </c>
      <c r="B43" t="s">
        <v>6</v>
      </c>
      <c r="C43" t="s">
        <v>362</v>
      </c>
      <c r="D43" t="s">
        <v>7</v>
      </c>
      <c r="E43" t="s">
        <v>404</v>
      </c>
    </row>
    <row r="44" spans="1:5" x14ac:dyDescent="0.25">
      <c r="A44" s="4" t="s">
        <v>121</v>
      </c>
      <c r="B44" t="s">
        <v>6</v>
      </c>
      <c r="C44" t="s">
        <v>368</v>
      </c>
      <c r="D44" t="s">
        <v>7</v>
      </c>
      <c r="E44" t="s">
        <v>405</v>
      </c>
    </row>
    <row r="45" spans="1:5" x14ac:dyDescent="0.25">
      <c r="A45" s="4" t="s">
        <v>122</v>
      </c>
      <c r="B45" t="s">
        <v>6</v>
      </c>
      <c r="C45" s="4" t="s">
        <v>369</v>
      </c>
      <c r="D45" t="s">
        <v>7</v>
      </c>
      <c r="E45" t="s">
        <v>406</v>
      </c>
    </row>
    <row r="46" spans="1:5" x14ac:dyDescent="0.25">
      <c r="A46" s="4" t="s">
        <v>123</v>
      </c>
      <c r="B46" t="s">
        <v>6</v>
      </c>
      <c r="C46" t="s">
        <v>369</v>
      </c>
      <c r="D46" t="s">
        <v>7</v>
      </c>
      <c r="E46" t="s">
        <v>406</v>
      </c>
    </row>
    <row r="47" spans="1:5" x14ac:dyDescent="0.25">
      <c r="A47" s="4" t="s">
        <v>124</v>
      </c>
      <c r="B47" t="s">
        <v>6</v>
      </c>
      <c r="C47" t="s">
        <v>369</v>
      </c>
      <c r="D47" t="s">
        <v>7</v>
      </c>
      <c r="E47" t="s">
        <v>406</v>
      </c>
    </row>
    <row r="48" spans="1:5" x14ac:dyDescent="0.25">
      <c r="A48" s="4" t="s">
        <v>222</v>
      </c>
      <c r="B48" t="s">
        <v>13</v>
      </c>
      <c r="C48" t="s">
        <v>356</v>
      </c>
      <c r="D48" t="s">
        <v>27</v>
      </c>
      <c r="E48" t="s">
        <v>377</v>
      </c>
    </row>
    <row r="49" spans="1:5" x14ac:dyDescent="0.25">
      <c r="A49" s="4" t="s">
        <v>223</v>
      </c>
      <c r="B49" t="s">
        <v>13</v>
      </c>
      <c r="C49" s="4" t="s">
        <v>356</v>
      </c>
      <c r="D49" t="s">
        <v>27</v>
      </c>
      <c r="E49" t="s">
        <v>378</v>
      </c>
    </row>
    <row r="50" spans="1:5" x14ac:dyDescent="0.25">
      <c r="A50" t="s">
        <v>224</v>
      </c>
      <c r="B50" t="s">
        <v>13</v>
      </c>
      <c r="C50" t="s">
        <v>356</v>
      </c>
      <c r="D50" t="s">
        <v>27</v>
      </c>
      <c r="E50" t="s">
        <v>379</v>
      </c>
    </row>
    <row r="51" spans="1:5" x14ac:dyDescent="0.25">
      <c r="A51" s="4" t="s">
        <v>225</v>
      </c>
      <c r="B51" t="s">
        <v>13</v>
      </c>
      <c r="C51" t="s">
        <v>358</v>
      </c>
      <c r="D51" t="s">
        <v>27</v>
      </c>
      <c r="E51" t="s">
        <v>382</v>
      </c>
    </row>
    <row r="52" spans="1:5" x14ac:dyDescent="0.25">
      <c r="A52" s="4" t="s">
        <v>226</v>
      </c>
      <c r="B52" t="s">
        <v>13</v>
      </c>
      <c r="C52" t="s">
        <v>363</v>
      </c>
      <c r="D52" t="s">
        <v>27</v>
      </c>
      <c r="E52" t="s">
        <v>388</v>
      </c>
    </row>
    <row r="53" spans="1:5" x14ac:dyDescent="0.25">
      <c r="A53" s="4" t="s">
        <v>227</v>
      </c>
      <c r="B53" t="s">
        <v>13</v>
      </c>
      <c r="C53" t="s">
        <v>364</v>
      </c>
      <c r="D53" t="s">
        <v>27</v>
      </c>
      <c r="E53" t="s">
        <v>393</v>
      </c>
    </row>
    <row r="54" spans="1:5" x14ac:dyDescent="0.25">
      <c r="A54" s="4" t="s">
        <v>228</v>
      </c>
      <c r="B54" t="s">
        <v>13</v>
      </c>
      <c r="C54" s="4" t="s">
        <v>365</v>
      </c>
      <c r="D54" t="s">
        <v>27</v>
      </c>
      <c r="E54" t="s">
        <v>398</v>
      </c>
    </row>
    <row r="55" spans="1:5" x14ac:dyDescent="0.25">
      <c r="A55" s="4" t="s">
        <v>229</v>
      </c>
      <c r="B55" t="s">
        <v>13</v>
      </c>
      <c r="C55" t="s">
        <v>366</v>
      </c>
      <c r="D55" t="s">
        <v>27</v>
      </c>
      <c r="E55" t="s">
        <v>400</v>
      </c>
    </row>
    <row r="56" spans="1:5" x14ac:dyDescent="0.25">
      <c r="A56" s="4" t="s">
        <v>231</v>
      </c>
      <c r="B56" t="s">
        <v>13</v>
      </c>
      <c r="C56" t="s">
        <v>357</v>
      </c>
      <c r="D56" t="s">
        <v>27</v>
      </c>
      <c r="E56" t="s">
        <v>407</v>
      </c>
    </row>
    <row r="57" spans="1:5" x14ac:dyDescent="0.25">
      <c r="A57" t="s">
        <v>235</v>
      </c>
      <c r="B57" t="s">
        <v>13</v>
      </c>
      <c r="C57" t="s">
        <v>370</v>
      </c>
      <c r="D57" t="s">
        <v>27</v>
      </c>
      <c r="E57" t="s">
        <v>408</v>
      </c>
    </row>
    <row r="58" spans="1:5" x14ac:dyDescent="0.25">
      <c r="A58" s="4" t="s">
        <v>236</v>
      </c>
      <c r="B58" t="s">
        <v>13</v>
      </c>
      <c r="C58" t="s">
        <v>370</v>
      </c>
      <c r="D58" t="s">
        <v>27</v>
      </c>
      <c r="E58" t="s">
        <v>408</v>
      </c>
    </row>
    <row r="59" spans="1:5" x14ac:dyDescent="0.25">
      <c r="A59" s="4" t="s">
        <v>238</v>
      </c>
      <c r="B59" t="s">
        <v>13</v>
      </c>
      <c r="C59" t="s">
        <v>371</v>
      </c>
      <c r="D59" t="s">
        <v>27</v>
      </c>
      <c r="E59" t="s">
        <v>409</v>
      </c>
    </row>
    <row r="60" spans="1:5" x14ac:dyDescent="0.25">
      <c r="A60" s="4" t="s">
        <v>239</v>
      </c>
      <c r="B60" t="s">
        <v>13</v>
      </c>
      <c r="C60" s="4" t="s">
        <v>372</v>
      </c>
      <c r="D60" t="s">
        <v>27</v>
      </c>
      <c r="E60" t="s">
        <v>374</v>
      </c>
    </row>
    <row r="61" spans="1:5" x14ac:dyDescent="0.25">
      <c r="A61" s="4" t="s">
        <v>240</v>
      </c>
      <c r="B61" t="s">
        <v>13</v>
      </c>
      <c r="C61" t="s">
        <v>372</v>
      </c>
      <c r="D61" t="s">
        <v>27</v>
      </c>
      <c r="E61" t="s">
        <v>376</v>
      </c>
    </row>
    <row r="62" spans="1:5" x14ac:dyDescent="0.25">
      <c r="A62" s="4" t="s">
        <v>242</v>
      </c>
      <c r="B62" t="s">
        <v>13</v>
      </c>
      <c r="C62" t="s">
        <v>370</v>
      </c>
      <c r="D62" t="s">
        <v>27</v>
      </c>
      <c r="E62" t="s">
        <v>377</v>
      </c>
    </row>
    <row r="63" spans="1:5" x14ac:dyDescent="0.25">
      <c r="A63" s="4" t="s">
        <v>243</v>
      </c>
      <c r="B63" t="s">
        <v>13</v>
      </c>
      <c r="C63" t="s">
        <v>370</v>
      </c>
      <c r="D63" t="s">
        <v>27</v>
      </c>
      <c r="E63" t="s">
        <v>381</v>
      </c>
    </row>
    <row r="64" spans="1:5" x14ac:dyDescent="0.25">
      <c r="A64" t="s">
        <v>245</v>
      </c>
      <c r="B64" t="s">
        <v>13</v>
      </c>
      <c r="C64" t="s">
        <v>358</v>
      </c>
      <c r="D64" t="s">
        <v>27</v>
      </c>
      <c r="E64" t="s">
        <v>382</v>
      </c>
    </row>
    <row r="65" spans="1:5" x14ac:dyDescent="0.25">
      <c r="A65" s="4" t="s">
        <v>246</v>
      </c>
      <c r="B65" t="s">
        <v>13</v>
      </c>
      <c r="C65" t="s">
        <v>358</v>
      </c>
      <c r="D65" t="s">
        <v>27</v>
      </c>
      <c r="E65" t="s">
        <v>383</v>
      </c>
    </row>
    <row r="66" spans="1:5" x14ac:dyDescent="0.25">
      <c r="A66" s="4" t="s">
        <v>248</v>
      </c>
      <c r="B66" t="s">
        <v>13</v>
      </c>
      <c r="C66" t="s">
        <v>360</v>
      </c>
      <c r="D66" t="s">
        <v>27</v>
      </c>
      <c r="E66" t="s">
        <v>385</v>
      </c>
    </row>
    <row r="67" spans="1:5" x14ac:dyDescent="0.25">
      <c r="A67" s="4" t="s">
        <v>249</v>
      </c>
      <c r="B67" t="s">
        <v>13</v>
      </c>
      <c r="C67" t="s">
        <v>360</v>
      </c>
      <c r="D67" t="s">
        <v>27</v>
      </c>
      <c r="E67" t="s">
        <v>387</v>
      </c>
    </row>
    <row r="68" spans="1:5" x14ac:dyDescent="0.25">
      <c r="A68" t="s">
        <v>251</v>
      </c>
      <c r="B68" t="s">
        <v>13</v>
      </c>
      <c r="C68" t="s">
        <v>361</v>
      </c>
      <c r="D68" t="s">
        <v>27</v>
      </c>
      <c r="E68" t="s">
        <v>390</v>
      </c>
    </row>
    <row r="69" spans="1:5" x14ac:dyDescent="0.25">
      <c r="A69" s="4" t="s">
        <v>252</v>
      </c>
      <c r="B69" t="s">
        <v>13</v>
      </c>
      <c r="C69" t="s">
        <v>361</v>
      </c>
      <c r="D69" t="s">
        <v>27</v>
      </c>
      <c r="E69" t="s">
        <v>392</v>
      </c>
    </row>
    <row r="70" spans="1:5" x14ac:dyDescent="0.25">
      <c r="A70" s="4" t="s">
        <v>254</v>
      </c>
      <c r="B70" t="s">
        <v>13</v>
      </c>
      <c r="C70" t="s">
        <v>362</v>
      </c>
      <c r="D70" t="s">
        <v>27</v>
      </c>
      <c r="E70" t="s">
        <v>395</v>
      </c>
    </row>
    <row r="71" spans="1:5" x14ac:dyDescent="0.25">
      <c r="A71" t="s">
        <v>255</v>
      </c>
      <c r="B71" t="s">
        <v>13</v>
      </c>
      <c r="C71" t="s">
        <v>362</v>
      </c>
      <c r="D71" t="s">
        <v>27</v>
      </c>
      <c r="E71" t="s">
        <v>397</v>
      </c>
    </row>
    <row r="72" spans="1:5" x14ac:dyDescent="0.25">
      <c r="A72" s="4" t="s">
        <v>256</v>
      </c>
      <c r="B72" t="s">
        <v>13</v>
      </c>
      <c r="C72" t="s">
        <v>368</v>
      </c>
      <c r="D72" t="s">
        <v>27</v>
      </c>
      <c r="E72" t="s">
        <v>402</v>
      </c>
    </row>
    <row r="73" spans="1:5" x14ac:dyDescent="0.25">
      <c r="A73" s="4" t="s">
        <v>258</v>
      </c>
      <c r="B73" t="s">
        <v>13</v>
      </c>
      <c r="C73" t="s">
        <v>369</v>
      </c>
      <c r="D73" t="s">
        <v>27</v>
      </c>
      <c r="E73" t="s">
        <v>405</v>
      </c>
    </row>
    <row r="74" spans="1:5" x14ac:dyDescent="0.25">
      <c r="A74" s="4" t="s">
        <v>260</v>
      </c>
      <c r="B74" t="s">
        <v>13</v>
      </c>
      <c r="C74" t="s">
        <v>364</v>
      </c>
      <c r="D74" t="s">
        <v>27</v>
      </c>
      <c r="E74" t="s">
        <v>410</v>
      </c>
    </row>
    <row r="75" spans="1:5" x14ac:dyDescent="0.25">
      <c r="A75" s="4" t="s">
        <v>261</v>
      </c>
      <c r="B75" t="s">
        <v>13</v>
      </c>
      <c r="C75" t="s">
        <v>363</v>
      </c>
      <c r="D75" t="s">
        <v>27</v>
      </c>
      <c r="E75" t="s">
        <v>410</v>
      </c>
    </row>
    <row r="76" spans="1:5" x14ac:dyDescent="0.25">
      <c r="A76" s="4" t="s">
        <v>262</v>
      </c>
      <c r="B76" t="s">
        <v>13</v>
      </c>
      <c r="C76" t="s">
        <v>363</v>
      </c>
      <c r="D76" t="s">
        <v>27</v>
      </c>
      <c r="E76" t="s">
        <v>410</v>
      </c>
    </row>
    <row r="77" spans="1:5" x14ac:dyDescent="0.25">
      <c r="A77" s="4" t="s">
        <v>264</v>
      </c>
      <c r="B77" t="s">
        <v>13</v>
      </c>
      <c r="C77" t="s">
        <v>357</v>
      </c>
      <c r="D77" t="s">
        <v>27</v>
      </c>
      <c r="E77" t="s">
        <v>411</v>
      </c>
    </row>
    <row r="78" spans="1:5" x14ac:dyDescent="0.25">
      <c r="A78" s="4" t="s">
        <v>265</v>
      </c>
      <c r="B78" t="s">
        <v>13</v>
      </c>
      <c r="C78" t="s">
        <v>363</v>
      </c>
      <c r="D78" t="s">
        <v>27</v>
      </c>
      <c r="E78" t="s">
        <v>410</v>
      </c>
    </row>
    <row r="79" spans="1:5" x14ac:dyDescent="0.25">
      <c r="A79" s="4" t="s">
        <v>266</v>
      </c>
      <c r="B79" t="s">
        <v>13</v>
      </c>
      <c r="C79" t="s">
        <v>372</v>
      </c>
      <c r="D79" t="s">
        <v>27</v>
      </c>
      <c r="E79" t="s">
        <v>376</v>
      </c>
    </row>
    <row r="80" spans="1:5" x14ac:dyDescent="0.25">
      <c r="A80" s="4" t="s">
        <v>267</v>
      </c>
      <c r="B80" t="s">
        <v>13</v>
      </c>
      <c r="C80" t="s">
        <v>372</v>
      </c>
      <c r="D80" t="s">
        <v>27</v>
      </c>
      <c r="E80" t="s">
        <v>376</v>
      </c>
    </row>
    <row r="81" spans="1:5" x14ac:dyDescent="0.25">
      <c r="A81" s="4" t="s">
        <v>268</v>
      </c>
      <c r="B81" t="s">
        <v>13</v>
      </c>
      <c r="C81" t="s">
        <v>370</v>
      </c>
      <c r="D81" t="s">
        <v>27</v>
      </c>
      <c r="E81" t="s">
        <v>412</v>
      </c>
    </row>
    <row r="82" spans="1:5" x14ac:dyDescent="0.25">
      <c r="A82" s="4" t="s">
        <v>269</v>
      </c>
      <c r="B82" t="s">
        <v>13</v>
      </c>
      <c r="C82" t="s">
        <v>370</v>
      </c>
      <c r="D82" t="s">
        <v>27</v>
      </c>
      <c r="E82" t="s">
        <v>412</v>
      </c>
    </row>
    <row r="83" spans="1:5" x14ac:dyDescent="0.25">
      <c r="A83" s="4" t="s">
        <v>270</v>
      </c>
      <c r="B83" t="s">
        <v>13</v>
      </c>
      <c r="C83" t="s">
        <v>370</v>
      </c>
      <c r="D83" t="s">
        <v>27</v>
      </c>
      <c r="E83" t="s">
        <v>413</v>
      </c>
    </row>
    <row r="84" spans="1:5" x14ac:dyDescent="0.25">
      <c r="A84" s="4" t="s">
        <v>271</v>
      </c>
      <c r="B84" t="s">
        <v>13</v>
      </c>
      <c r="C84" s="4" t="s">
        <v>370</v>
      </c>
      <c r="D84" t="s">
        <v>27</v>
      </c>
      <c r="E84" t="s">
        <v>413</v>
      </c>
    </row>
    <row r="85" spans="1:5" x14ac:dyDescent="0.25">
      <c r="A85" t="s">
        <v>272</v>
      </c>
      <c r="B85" t="s">
        <v>13</v>
      </c>
      <c r="C85" t="s">
        <v>370</v>
      </c>
      <c r="D85" t="s">
        <v>27</v>
      </c>
      <c r="E85" t="s">
        <v>408</v>
      </c>
    </row>
    <row r="86" spans="1:5" x14ac:dyDescent="0.25">
      <c r="A86" t="s">
        <v>273</v>
      </c>
      <c r="B86" t="s">
        <v>13</v>
      </c>
      <c r="C86" t="s">
        <v>370</v>
      </c>
      <c r="D86" t="s">
        <v>27</v>
      </c>
      <c r="E86" t="s">
        <v>408</v>
      </c>
    </row>
    <row r="87" spans="1:5" x14ac:dyDescent="0.25">
      <c r="A87" s="4" t="s">
        <v>274</v>
      </c>
      <c r="B87" t="s">
        <v>13</v>
      </c>
      <c r="C87" t="s">
        <v>356</v>
      </c>
      <c r="D87" t="s">
        <v>27</v>
      </c>
      <c r="E87" t="s">
        <v>377</v>
      </c>
    </row>
    <row r="88" spans="1:5" x14ac:dyDescent="0.25">
      <c r="A88" s="4" t="s">
        <v>275</v>
      </c>
      <c r="B88" t="s">
        <v>13</v>
      </c>
      <c r="C88" t="s">
        <v>356</v>
      </c>
      <c r="D88" t="s">
        <v>27</v>
      </c>
      <c r="E88" t="s">
        <v>378</v>
      </c>
    </row>
    <row r="89" spans="1:5" x14ac:dyDescent="0.25">
      <c r="A89" s="4" t="s">
        <v>276</v>
      </c>
      <c r="B89" t="s">
        <v>13</v>
      </c>
      <c r="C89" t="s">
        <v>356</v>
      </c>
      <c r="D89" t="s">
        <v>27</v>
      </c>
      <c r="E89" t="s">
        <v>379</v>
      </c>
    </row>
    <row r="90" spans="1:5" x14ac:dyDescent="0.25">
      <c r="A90" s="4" t="s">
        <v>277</v>
      </c>
      <c r="B90" t="s">
        <v>13</v>
      </c>
      <c r="C90" t="s">
        <v>358</v>
      </c>
      <c r="D90" t="s">
        <v>27</v>
      </c>
      <c r="E90" t="s">
        <v>382</v>
      </c>
    </row>
    <row r="91" spans="1:5" x14ac:dyDescent="0.25">
      <c r="A91" s="4" t="s">
        <v>278</v>
      </c>
      <c r="B91" t="s">
        <v>13</v>
      </c>
      <c r="C91" t="s">
        <v>360</v>
      </c>
      <c r="D91" t="s">
        <v>27</v>
      </c>
      <c r="E91" t="s">
        <v>387</v>
      </c>
    </row>
    <row r="92" spans="1:5" x14ac:dyDescent="0.25">
      <c r="A92" s="4" t="s">
        <v>279</v>
      </c>
      <c r="B92" t="s">
        <v>13</v>
      </c>
      <c r="C92" t="s">
        <v>360</v>
      </c>
      <c r="D92" t="s">
        <v>27</v>
      </c>
      <c r="E92" t="s">
        <v>387</v>
      </c>
    </row>
    <row r="93" spans="1:5" x14ac:dyDescent="0.25">
      <c r="A93" s="4" t="s">
        <v>280</v>
      </c>
      <c r="B93" t="s">
        <v>13</v>
      </c>
      <c r="C93" t="s">
        <v>361</v>
      </c>
      <c r="D93" t="s">
        <v>27</v>
      </c>
      <c r="E93" t="s">
        <v>392</v>
      </c>
    </row>
    <row r="94" spans="1:5" x14ac:dyDescent="0.25">
      <c r="A94" s="4" t="s">
        <v>281</v>
      </c>
      <c r="B94" t="s">
        <v>13</v>
      </c>
      <c r="C94" t="s">
        <v>361</v>
      </c>
      <c r="D94" t="s">
        <v>27</v>
      </c>
      <c r="E94" t="s">
        <v>392</v>
      </c>
    </row>
    <row r="95" spans="1:5" x14ac:dyDescent="0.25">
      <c r="A95" s="4" t="s">
        <v>282</v>
      </c>
      <c r="B95" t="s">
        <v>13</v>
      </c>
      <c r="C95" t="s">
        <v>362</v>
      </c>
      <c r="D95" t="s">
        <v>27</v>
      </c>
      <c r="E95" t="s">
        <v>397</v>
      </c>
    </row>
    <row r="96" spans="1:5" x14ac:dyDescent="0.25">
      <c r="A96" s="4" t="s">
        <v>283</v>
      </c>
      <c r="B96" t="s">
        <v>13</v>
      </c>
      <c r="C96" t="s">
        <v>362</v>
      </c>
      <c r="D96" t="s">
        <v>27</v>
      </c>
      <c r="E96" t="s">
        <v>397</v>
      </c>
    </row>
    <row r="97" spans="1:5" x14ac:dyDescent="0.25">
      <c r="A97" t="s">
        <v>284</v>
      </c>
      <c r="B97" t="s">
        <v>13</v>
      </c>
      <c r="C97" t="s">
        <v>368</v>
      </c>
      <c r="D97" t="s">
        <v>27</v>
      </c>
      <c r="E97" t="s">
        <v>402</v>
      </c>
    </row>
    <row r="98" spans="1:5" x14ac:dyDescent="0.25">
      <c r="A98" s="4" t="s">
        <v>285</v>
      </c>
      <c r="B98" t="s">
        <v>13</v>
      </c>
      <c r="C98" t="s">
        <v>369</v>
      </c>
      <c r="D98" t="s">
        <v>27</v>
      </c>
      <c r="E98" t="s">
        <v>406</v>
      </c>
    </row>
    <row r="99" spans="1:5" x14ac:dyDescent="0.25">
      <c r="A99" s="4" t="s">
        <v>286</v>
      </c>
      <c r="B99" t="s">
        <v>13</v>
      </c>
      <c r="C99" t="s">
        <v>369</v>
      </c>
      <c r="D99" t="s">
        <v>27</v>
      </c>
      <c r="E99" t="s">
        <v>406</v>
      </c>
    </row>
    <row r="100" spans="1:5" x14ac:dyDescent="0.25">
      <c r="A100" s="4" t="s">
        <v>287</v>
      </c>
      <c r="B100" t="s">
        <v>13</v>
      </c>
      <c r="C100" t="s">
        <v>369</v>
      </c>
      <c r="D100" t="s">
        <v>27</v>
      </c>
      <c r="E100" t="s">
        <v>406</v>
      </c>
    </row>
    <row r="101" spans="1:5" x14ac:dyDescent="0.25">
      <c r="A101" s="4" t="s">
        <v>289</v>
      </c>
      <c r="B101" t="s">
        <v>13</v>
      </c>
      <c r="C101" t="s">
        <v>368</v>
      </c>
      <c r="D101" t="s">
        <v>27</v>
      </c>
      <c r="E101" t="s">
        <v>414</v>
      </c>
    </row>
    <row r="102" spans="1:5" x14ac:dyDescent="0.25">
      <c r="A102" s="4" t="s">
        <v>290</v>
      </c>
      <c r="B102" t="s">
        <v>13</v>
      </c>
      <c r="C102" t="s">
        <v>360</v>
      </c>
      <c r="D102" t="s">
        <v>27</v>
      </c>
      <c r="E102" t="s">
        <v>386</v>
      </c>
    </row>
    <row r="103" spans="1:5" x14ac:dyDescent="0.25">
      <c r="A103" s="4" t="s">
        <v>291</v>
      </c>
      <c r="B103" t="s">
        <v>13</v>
      </c>
      <c r="C103" t="s">
        <v>361</v>
      </c>
      <c r="D103" t="s">
        <v>27</v>
      </c>
      <c r="E103" t="s">
        <v>391</v>
      </c>
    </row>
    <row r="104" spans="1:5" x14ac:dyDescent="0.25">
      <c r="A104" s="4" t="s">
        <v>292</v>
      </c>
      <c r="B104" t="s">
        <v>13</v>
      </c>
      <c r="C104" t="s">
        <v>362</v>
      </c>
      <c r="D104" t="s">
        <v>27</v>
      </c>
      <c r="E104" t="s">
        <v>396</v>
      </c>
    </row>
    <row r="105" spans="1:5" x14ac:dyDescent="0.25">
      <c r="A105" s="4" t="s">
        <v>293</v>
      </c>
      <c r="B105" t="s">
        <v>13</v>
      </c>
      <c r="C105" t="s">
        <v>367</v>
      </c>
      <c r="D105" t="s">
        <v>27</v>
      </c>
      <c r="E105" t="s">
        <v>401</v>
      </c>
    </row>
    <row r="106" spans="1:5" x14ac:dyDescent="0.25">
      <c r="A106" s="4" t="s">
        <v>295</v>
      </c>
      <c r="B106" t="s">
        <v>13</v>
      </c>
      <c r="C106" t="s">
        <v>372</v>
      </c>
      <c r="D106" t="s">
        <v>27</v>
      </c>
      <c r="E106" t="s">
        <v>415</v>
      </c>
    </row>
    <row r="107" spans="1:5" x14ac:dyDescent="0.25">
      <c r="A107" s="4" t="s">
        <v>296</v>
      </c>
      <c r="B107" t="s">
        <v>13</v>
      </c>
      <c r="C107" t="s">
        <v>367</v>
      </c>
      <c r="D107" t="s">
        <v>27</v>
      </c>
      <c r="E107" t="s">
        <v>411</v>
      </c>
    </row>
    <row r="108" spans="1:5" x14ac:dyDescent="0.25">
      <c r="A108" s="4" t="s">
        <v>297</v>
      </c>
      <c r="B108" t="s">
        <v>13</v>
      </c>
      <c r="C108" s="4" t="s">
        <v>366</v>
      </c>
      <c r="D108" t="s">
        <v>27</v>
      </c>
      <c r="E108" t="s">
        <v>411</v>
      </c>
    </row>
    <row r="109" spans="1:5" x14ac:dyDescent="0.25">
      <c r="A109" s="4" t="s">
        <v>298</v>
      </c>
      <c r="B109" t="s">
        <v>13</v>
      </c>
      <c r="C109" t="s">
        <v>356</v>
      </c>
      <c r="D109" t="s">
        <v>27</v>
      </c>
      <c r="E109" t="s">
        <v>380</v>
      </c>
    </row>
    <row r="110" spans="1:5" x14ac:dyDescent="0.25">
      <c r="A110" s="4" t="s">
        <v>299</v>
      </c>
      <c r="B110" t="s">
        <v>13</v>
      </c>
      <c r="C110" t="s">
        <v>359</v>
      </c>
      <c r="D110" t="s">
        <v>27</v>
      </c>
      <c r="E110" t="s">
        <v>384</v>
      </c>
    </row>
    <row r="111" spans="1:5" x14ac:dyDescent="0.25">
      <c r="A111" s="4" t="s">
        <v>300</v>
      </c>
      <c r="B111" t="s">
        <v>13</v>
      </c>
      <c r="C111" t="s">
        <v>359</v>
      </c>
      <c r="D111" t="s">
        <v>27</v>
      </c>
      <c r="E111" t="s">
        <v>384</v>
      </c>
    </row>
    <row r="112" spans="1:5" x14ac:dyDescent="0.25">
      <c r="A112" s="4" t="s">
        <v>301</v>
      </c>
      <c r="B112" t="s">
        <v>13</v>
      </c>
      <c r="C112" t="s">
        <v>363</v>
      </c>
      <c r="D112" t="s">
        <v>27</v>
      </c>
      <c r="E112" t="s">
        <v>388</v>
      </c>
    </row>
    <row r="113" spans="1:5" x14ac:dyDescent="0.25">
      <c r="A113" s="4" t="s">
        <v>302</v>
      </c>
      <c r="B113" t="s">
        <v>13</v>
      </c>
      <c r="C113" t="s">
        <v>364</v>
      </c>
      <c r="D113" t="s">
        <v>27</v>
      </c>
      <c r="E113" t="s">
        <v>393</v>
      </c>
    </row>
    <row r="114" spans="1:5" x14ac:dyDescent="0.25">
      <c r="A114" s="4" t="s">
        <v>303</v>
      </c>
      <c r="B114" t="s">
        <v>13</v>
      </c>
      <c r="C114" t="s">
        <v>365</v>
      </c>
      <c r="D114" t="s">
        <v>27</v>
      </c>
      <c r="E114" t="s">
        <v>398</v>
      </c>
    </row>
    <row r="115" spans="1:5" x14ac:dyDescent="0.25">
      <c r="A115" s="4" t="s">
        <v>304</v>
      </c>
      <c r="B115" t="s">
        <v>13</v>
      </c>
      <c r="C115" t="s">
        <v>366</v>
      </c>
      <c r="D115" t="s">
        <v>27</v>
      </c>
      <c r="E115" t="s">
        <v>400</v>
      </c>
    </row>
    <row r="116" spans="1:5" x14ac:dyDescent="0.25">
      <c r="A116" s="4" t="s">
        <v>305</v>
      </c>
      <c r="B116" t="s">
        <v>13</v>
      </c>
      <c r="C116" t="s">
        <v>367</v>
      </c>
      <c r="D116" t="s">
        <v>27</v>
      </c>
      <c r="E116" t="s">
        <v>401</v>
      </c>
    </row>
    <row r="117" spans="1:5" x14ac:dyDescent="0.25">
      <c r="A117" s="4" t="s">
        <v>306</v>
      </c>
      <c r="B117" t="s">
        <v>13</v>
      </c>
      <c r="C117" t="s">
        <v>357</v>
      </c>
      <c r="D117" t="s">
        <v>27</v>
      </c>
      <c r="E117" t="s">
        <v>416</v>
      </c>
    </row>
    <row r="118" spans="1:5" x14ac:dyDescent="0.25">
      <c r="A118" s="4" t="s">
        <v>307</v>
      </c>
      <c r="B118" t="s">
        <v>14</v>
      </c>
      <c r="C118" t="s">
        <v>357</v>
      </c>
      <c r="D118" t="s">
        <v>27</v>
      </c>
      <c r="E118" t="s">
        <v>407</v>
      </c>
    </row>
    <row r="119" spans="1:5" x14ac:dyDescent="0.25">
      <c r="A119" s="4" t="s">
        <v>315</v>
      </c>
      <c r="B119" t="s">
        <v>14</v>
      </c>
      <c r="C119" t="s">
        <v>368</v>
      </c>
      <c r="D119" t="s">
        <v>27</v>
      </c>
      <c r="E119" t="s">
        <v>402</v>
      </c>
    </row>
    <row r="120" spans="1:5" x14ac:dyDescent="0.25">
      <c r="A120" s="4" t="s">
        <v>318</v>
      </c>
      <c r="B120" t="s">
        <v>14</v>
      </c>
      <c r="C120" t="s">
        <v>371</v>
      </c>
      <c r="D120" t="s">
        <v>27</v>
      </c>
      <c r="E120" t="s">
        <v>409</v>
      </c>
    </row>
    <row r="121" spans="1:5" x14ac:dyDescent="0.25">
      <c r="A121" s="4" t="s">
        <v>319</v>
      </c>
      <c r="B121" t="s">
        <v>14</v>
      </c>
      <c r="C121" t="s">
        <v>369</v>
      </c>
      <c r="D121" t="s">
        <v>27</v>
      </c>
      <c r="E121" t="s">
        <v>405</v>
      </c>
    </row>
    <row r="122" spans="1:5" x14ac:dyDescent="0.25">
      <c r="A122" s="4" t="s">
        <v>320</v>
      </c>
      <c r="B122" t="s">
        <v>14</v>
      </c>
      <c r="C122" t="s">
        <v>368</v>
      </c>
      <c r="D122" t="s">
        <v>27</v>
      </c>
      <c r="E122" t="s">
        <v>414</v>
      </c>
    </row>
    <row r="123" spans="1:5" x14ac:dyDescent="0.25">
      <c r="A123" s="4" t="s">
        <v>321</v>
      </c>
      <c r="B123" t="s">
        <v>14</v>
      </c>
      <c r="C123" t="s">
        <v>371</v>
      </c>
      <c r="D123" t="s">
        <v>27</v>
      </c>
      <c r="E123" t="s">
        <v>409</v>
      </c>
    </row>
    <row r="124" spans="1:5" x14ac:dyDescent="0.25">
      <c r="A124" s="4" t="s">
        <v>322</v>
      </c>
      <c r="B124" t="s">
        <v>14</v>
      </c>
      <c r="C124" t="s">
        <v>370</v>
      </c>
      <c r="D124" t="s">
        <v>27</v>
      </c>
      <c r="E124" t="s">
        <v>415</v>
      </c>
    </row>
    <row r="125" spans="1:5" x14ac:dyDescent="0.25">
      <c r="A125" s="4" t="s">
        <v>323</v>
      </c>
      <c r="B125" t="s">
        <v>14</v>
      </c>
      <c r="C125" t="s">
        <v>370</v>
      </c>
      <c r="D125" t="s">
        <v>27</v>
      </c>
      <c r="E125" t="s">
        <v>411</v>
      </c>
    </row>
    <row r="126" spans="1:5" x14ac:dyDescent="0.25">
      <c r="A126" s="4" t="s">
        <v>132</v>
      </c>
      <c r="B126" t="s">
        <v>16</v>
      </c>
      <c r="C126" t="s">
        <v>355</v>
      </c>
      <c r="D126" t="s">
        <v>7</v>
      </c>
      <c r="E126" t="s">
        <v>376</v>
      </c>
    </row>
    <row r="127" spans="1:5" x14ac:dyDescent="0.25">
      <c r="A127" s="4" t="s">
        <v>133</v>
      </c>
      <c r="B127" t="s">
        <v>16</v>
      </c>
      <c r="C127" t="s">
        <v>355</v>
      </c>
      <c r="D127" t="s">
        <v>7</v>
      </c>
      <c r="E127" t="s">
        <v>376</v>
      </c>
    </row>
    <row r="128" spans="1:5" x14ac:dyDescent="0.25">
      <c r="A128" s="4" t="s">
        <v>135</v>
      </c>
      <c r="B128" t="s">
        <v>16</v>
      </c>
      <c r="C128" t="s">
        <v>370</v>
      </c>
      <c r="D128" t="s">
        <v>7</v>
      </c>
      <c r="E128" t="s">
        <v>412</v>
      </c>
    </row>
    <row r="129" spans="1:5" x14ac:dyDescent="0.25">
      <c r="A129" s="4" t="s">
        <v>136</v>
      </c>
      <c r="B129" t="s">
        <v>16</v>
      </c>
      <c r="C129" t="s">
        <v>370</v>
      </c>
      <c r="D129" t="s">
        <v>7</v>
      </c>
      <c r="E129" t="s">
        <v>412</v>
      </c>
    </row>
    <row r="130" spans="1:5" x14ac:dyDescent="0.25">
      <c r="A130" t="s">
        <v>138</v>
      </c>
      <c r="B130" t="s">
        <v>16</v>
      </c>
      <c r="C130" t="s">
        <v>370</v>
      </c>
      <c r="D130" t="s">
        <v>7</v>
      </c>
      <c r="E130" t="s">
        <v>413</v>
      </c>
    </row>
    <row r="131" spans="1:5" x14ac:dyDescent="0.25">
      <c r="A131" s="4" t="s">
        <v>139</v>
      </c>
      <c r="B131" t="s">
        <v>16</v>
      </c>
      <c r="C131" t="s">
        <v>370</v>
      </c>
      <c r="D131" t="s">
        <v>7</v>
      </c>
      <c r="E131" t="s">
        <v>413</v>
      </c>
    </row>
    <row r="132" spans="1:5" x14ac:dyDescent="0.25">
      <c r="A132" s="4" t="s">
        <v>141</v>
      </c>
      <c r="B132" t="s">
        <v>16</v>
      </c>
      <c r="C132" s="4" t="s">
        <v>370</v>
      </c>
      <c r="D132" t="s">
        <v>7</v>
      </c>
      <c r="E132" t="s">
        <v>43</v>
      </c>
    </row>
    <row r="133" spans="1:5" x14ac:dyDescent="0.25">
      <c r="A133" s="4" t="s">
        <v>142</v>
      </c>
      <c r="B133" t="s">
        <v>16</v>
      </c>
      <c r="C133" t="s">
        <v>370</v>
      </c>
      <c r="D133" t="s">
        <v>7</v>
      </c>
      <c r="E133" t="s">
        <v>408</v>
      </c>
    </row>
    <row r="134" spans="1:5" x14ac:dyDescent="0.25">
      <c r="A134" s="4" t="s">
        <v>143</v>
      </c>
      <c r="B134" t="s">
        <v>16</v>
      </c>
      <c r="C134" t="s">
        <v>356</v>
      </c>
      <c r="D134" t="s">
        <v>7</v>
      </c>
      <c r="E134" t="s">
        <v>377</v>
      </c>
    </row>
    <row r="135" spans="1:5" x14ac:dyDescent="0.25">
      <c r="A135" s="4" t="s">
        <v>144</v>
      </c>
      <c r="B135" t="s">
        <v>16</v>
      </c>
      <c r="C135" t="s">
        <v>356</v>
      </c>
      <c r="D135" t="s">
        <v>7</v>
      </c>
      <c r="E135" t="s">
        <v>378</v>
      </c>
    </row>
    <row r="136" spans="1:5" x14ac:dyDescent="0.25">
      <c r="A136" t="s">
        <v>145</v>
      </c>
      <c r="B136" t="s">
        <v>16</v>
      </c>
      <c r="C136" t="s">
        <v>356</v>
      </c>
      <c r="D136" t="s">
        <v>7</v>
      </c>
      <c r="E136" t="s">
        <v>379</v>
      </c>
    </row>
    <row r="137" spans="1:5" x14ac:dyDescent="0.25">
      <c r="A137" s="4" t="s">
        <v>146</v>
      </c>
      <c r="B137" t="s">
        <v>16</v>
      </c>
      <c r="C137" t="s">
        <v>358</v>
      </c>
      <c r="D137" t="s">
        <v>7</v>
      </c>
      <c r="E137" t="s">
        <v>382</v>
      </c>
    </row>
    <row r="138" spans="1:5" x14ac:dyDescent="0.25">
      <c r="A138" s="4" t="s">
        <v>147</v>
      </c>
      <c r="B138" t="s">
        <v>16</v>
      </c>
      <c r="C138" t="s">
        <v>360</v>
      </c>
      <c r="D138" t="s">
        <v>7</v>
      </c>
      <c r="E138" t="s">
        <v>387</v>
      </c>
    </row>
    <row r="139" spans="1:5" x14ac:dyDescent="0.25">
      <c r="A139" s="4" t="s">
        <v>148</v>
      </c>
      <c r="B139" t="s">
        <v>16</v>
      </c>
      <c r="C139" t="s">
        <v>360</v>
      </c>
      <c r="D139" t="s">
        <v>7</v>
      </c>
      <c r="E139" t="s">
        <v>387</v>
      </c>
    </row>
    <row r="140" spans="1:5" x14ac:dyDescent="0.25">
      <c r="A140" s="4" t="s">
        <v>149</v>
      </c>
      <c r="B140" t="s">
        <v>16</v>
      </c>
      <c r="C140" t="s">
        <v>361</v>
      </c>
      <c r="D140" t="s">
        <v>7</v>
      </c>
      <c r="E140" t="s">
        <v>392</v>
      </c>
    </row>
    <row r="141" spans="1:5" x14ac:dyDescent="0.25">
      <c r="A141" s="4" t="s">
        <v>150</v>
      </c>
      <c r="B141" t="s">
        <v>16</v>
      </c>
      <c r="C141" t="s">
        <v>361</v>
      </c>
      <c r="D141" t="s">
        <v>7</v>
      </c>
      <c r="E141" t="s">
        <v>392</v>
      </c>
    </row>
    <row r="142" spans="1:5" x14ac:dyDescent="0.25">
      <c r="A142" s="4" t="s">
        <v>151</v>
      </c>
      <c r="B142" t="s">
        <v>16</v>
      </c>
      <c r="C142" t="s">
        <v>362</v>
      </c>
      <c r="D142" t="s">
        <v>7</v>
      </c>
      <c r="E142" t="s">
        <v>397</v>
      </c>
    </row>
    <row r="143" spans="1:5" x14ac:dyDescent="0.25">
      <c r="A143" s="4" t="s">
        <v>152</v>
      </c>
      <c r="B143" t="s">
        <v>16</v>
      </c>
      <c r="C143" t="s">
        <v>362</v>
      </c>
      <c r="D143" t="s">
        <v>7</v>
      </c>
      <c r="E143" t="s">
        <v>397</v>
      </c>
    </row>
    <row r="144" spans="1:5" x14ac:dyDescent="0.25">
      <c r="A144" s="4" t="s">
        <v>153</v>
      </c>
      <c r="B144" t="s">
        <v>16</v>
      </c>
      <c r="C144" t="s">
        <v>359</v>
      </c>
      <c r="D144" t="s">
        <v>7</v>
      </c>
      <c r="E144" t="s">
        <v>384</v>
      </c>
    </row>
    <row r="145" spans="1:5" x14ac:dyDescent="0.25">
      <c r="A145" s="4" t="s">
        <v>154</v>
      </c>
      <c r="B145" t="s">
        <v>16</v>
      </c>
      <c r="C145" t="s">
        <v>363</v>
      </c>
      <c r="D145" t="s">
        <v>7</v>
      </c>
      <c r="E145" t="s">
        <v>388</v>
      </c>
    </row>
    <row r="146" spans="1:5" x14ac:dyDescent="0.25">
      <c r="A146" s="4" t="s">
        <v>155</v>
      </c>
      <c r="B146" t="s">
        <v>16</v>
      </c>
      <c r="C146" t="s">
        <v>364</v>
      </c>
      <c r="D146" t="s">
        <v>7</v>
      </c>
      <c r="E146" t="s">
        <v>393</v>
      </c>
    </row>
    <row r="147" spans="1:5" x14ac:dyDescent="0.25">
      <c r="A147" s="4" t="s">
        <v>156</v>
      </c>
      <c r="B147" t="s">
        <v>16</v>
      </c>
      <c r="C147" t="s">
        <v>365</v>
      </c>
      <c r="D147" t="s">
        <v>7</v>
      </c>
      <c r="E147" t="s">
        <v>398</v>
      </c>
    </row>
    <row r="148" spans="1:5" x14ac:dyDescent="0.25">
      <c r="A148" s="4" t="s">
        <v>157</v>
      </c>
      <c r="B148" t="s">
        <v>16</v>
      </c>
      <c r="C148" t="s">
        <v>366</v>
      </c>
      <c r="D148" t="s">
        <v>7</v>
      </c>
      <c r="E148" t="s">
        <v>400</v>
      </c>
    </row>
    <row r="149" spans="1:5" x14ac:dyDescent="0.25">
      <c r="A149" s="4" t="s">
        <v>158</v>
      </c>
      <c r="B149" t="s">
        <v>16</v>
      </c>
      <c r="C149" t="s">
        <v>367</v>
      </c>
      <c r="D149" t="s">
        <v>7</v>
      </c>
      <c r="E149" t="s">
        <v>401</v>
      </c>
    </row>
    <row r="150" spans="1:5" x14ac:dyDescent="0.25">
      <c r="A150" s="4" t="s">
        <v>125</v>
      </c>
      <c r="B150" t="s">
        <v>17</v>
      </c>
      <c r="C150" t="s">
        <v>359</v>
      </c>
      <c r="D150" t="s">
        <v>7</v>
      </c>
      <c r="E150" t="s">
        <v>384</v>
      </c>
    </row>
    <row r="151" spans="1:5" x14ac:dyDescent="0.25">
      <c r="A151" s="4" t="s">
        <v>126</v>
      </c>
      <c r="B151" t="s">
        <v>17</v>
      </c>
      <c r="C151" t="s">
        <v>363</v>
      </c>
      <c r="D151" t="s">
        <v>7</v>
      </c>
      <c r="E151" t="s">
        <v>388</v>
      </c>
    </row>
    <row r="152" spans="1:5" x14ac:dyDescent="0.25">
      <c r="A152" s="4" t="s">
        <v>127</v>
      </c>
      <c r="B152" t="s">
        <v>17</v>
      </c>
      <c r="C152" t="s">
        <v>364</v>
      </c>
      <c r="D152" t="s">
        <v>7</v>
      </c>
      <c r="E152" t="s">
        <v>393</v>
      </c>
    </row>
    <row r="153" spans="1:5" x14ac:dyDescent="0.25">
      <c r="A153" s="4" t="s">
        <v>128</v>
      </c>
      <c r="B153" t="s">
        <v>17</v>
      </c>
      <c r="C153" t="s">
        <v>365</v>
      </c>
      <c r="D153" t="s">
        <v>7</v>
      </c>
      <c r="E153" t="s">
        <v>398</v>
      </c>
    </row>
    <row r="154" spans="1:5" x14ac:dyDescent="0.25">
      <c r="A154" s="4" t="s">
        <v>129</v>
      </c>
      <c r="B154" t="s">
        <v>17</v>
      </c>
      <c r="C154" s="4" t="s">
        <v>366</v>
      </c>
      <c r="D154" t="s">
        <v>7</v>
      </c>
      <c r="E154" t="s">
        <v>400</v>
      </c>
    </row>
    <row r="155" spans="1:5" x14ac:dyDescent="0.25">
      <c r="A155" s="4" t="s">
        <v>130</v>
      </c>
      <c r="B155" t="s">
        <v>17</v>
      </c>
      <c r="C155" t="s">
        <v>367</v>
      </c>
      <c r="D155" t="s">
        <v>7</v>
      </c>
      <c r="E155" t="s">
        <v>401</v>
      </c>
    </row>
    <row r="156" spans="1:5" x14ac:dyDescent="0.25">
      <c r="A156" t="s">
        <v>131</v>
      </c>
      <c r="B156" t="s">
        <v>17</v>
      </c>
      <c r="C156" t="s">
        <v>369</v>
      </c>
      <c r="D156" t="s">
        <v>7</v>
      </c>
      <c r="E156" t="s">
        <v>405</v>
      </c>
    </row>
    <row r="157" spans="1:5" x14ac:dyDescent="0.25">
      <c r="A157" s="4" t="s">
        <v>212</v>
      </c>
      <c r="B157" t="s">
        <v>20</v>
      </c>
      <c r="C157" t="s">
        <v>355</v>
      </c>
      <c r="D157" t="s">
        <v>21</v>
      </c>
      <c r="E157" t="s">
        <v>376</v>
      </c>
    </row>
    <row r="158" spans="1:5" x14ac:dyDescent="0.25">
      <c r="A158" s="4" t="s">
        <v>213</v>
      </c>
      <c r="B158" t="s">
        <v>20</v>
      </c>
      <c r="C158" t="s">
        <v>370</v>
      </c>
      <c r="D158" t="s">
        <v>21</v>
      </c>
      <c r="E158" t="s">
        <v>408</v>
      </c>
    </row>
    <row r="159" spans="1:5" x14ac:dyDescent="0.25">
      <c r="A159" s="4" t="s">
        <v>214</v>
      </c>
      <c r="B159" t="s">
        <v>20</v>
      </c>
      <c r="C159" t="s">
        <v>356</v>
      </c>
      <c r="D159" t="s">
        <v>21</v>
      </c>
      <c r="E159" t="s">
        <v>381</v>
      </c>
    </row>
    <row r="160" spans="1:5" x14ac:dyDescent="0.25">
      <c r="A160" s="4" t="s">
        <v>215</v>
      </c>
      <c r="B160" t="s">
        <v>20</v>
      </c>
      <c r="C160" t="s">
        <v>358</v>
      </c>
      <c r="D160" t="s">
        <v>21</v>
      </c>
      <c r="E160" t="s">
        <v>383</v>
      </c>
    </row>
    <row r="161" spans="1:5" x14ac:dyDescent="0.25">
      <c r="A161" s="4" t="s">
        <v>216</v>
      </c>
      <c r="B161" t="s">
        <v>20</v>
      </c>
      <c r="C161" t="s">
        <v>360</v>
      </c>
      <c r="D161" t="s">
        <v>21</v>
      </c>
      <c r="E161" t="s">
        <v>417</v>
      </c>
    </row>
    <row r="162" spans="1:5" x14ac:dyDescent="0.25">
      <c r="A162" s="4" t="s">
        <v>217</v>
      </c>
      <c r="B162" t="s">
        <v>20</v>
      </c>
      <c r="C162" t="s">
        <v>360</v>
      </c>
      <c r="D162" t="s">
        <v>21</v>
      </c>
      <c r="E162" t="s">
        <v>387</v>
      </c>
    </row>
    <row r="163" spans="1:5" x14ac:dyDescent="0.25">
      <c r="A163" s="4" t="s">
        <v>218</v>
      </c>
      <c r="B163" t="s">
        <v>20</v>
      </c>
      <c r="C163" t="s">
        <v>361</v>
      </c>
      <c r="D163" t="s">
        <v>21</v>
      </c>
      <c r="E163" t="s">
        <v>418</v>
      </c>
    </row>
    <row r="164" spans="1:5" x14ac:dyDescent="0.25">
      <c r="A164" s="4" t="s">
        <v>219</v>
      </c>
      <c r="B164" t="s">
        <v>20</v>
      </c>
      <c r="C164" t="s">
        <v>361</v>
      </c>
      <c r="D164" t="s">
        <v>21</v>
      </c>
      <c r="E164" t="s">
        <v>392</v>
      </c>
    </row>
    <row r="165" spans="1:5" x14ac:dyDescent="0.25">
      <c r="A165" t="s">
        <v>220</v>
      </c>
      <c r="B165" t="s">
        <v>20</v>
      </c>
      <c r="C165" t="s">
        <v>362</v>
      </c>
      <c r="D165" t="s">
        <v>21</v>
      </c>
      <c r="E165" t="s">
        <v>419</v>
      </c>
    </row>
    <row r="166" spans="1:5" x14ac:dyDescent="0.25">
      <c r="A166" t="s">
        <v>221</v>
      </c>
      <c r="B166" t="s">
        <v>20</v>
      </c>
      <c r="C166" t="s">
        <v>362</v>
      </c>
      <c r="D166" t="s">
        <v>21</v>
      </c>
      <c r="E166" t="s">
        <v>397</v>
      </c>
    </row>
    <row r="167" spans="1:5" x14ac:dyDescent="0.25">
      <c r="A167" s="4" t="s">
        <v>159</v>
      </c>
      <c r="B167" t="s">
        <v>22</v>
      </c>
      <c r="C167" t="s">
        <v>355</v>
      </c>
      <c r="D167" t="s">
        <v>7</v>
      </c>
      <c r="E167" t="s">
        <v>375</v>
      </c>
    </row>
    <row r="168" spans="1:5" x14ac:dyDescent="0.25">
      <c r="A168" s="4" t="s">
        <v>160</v>
      </c>
      <c r="B168" t="s">
        <v>22</v>
      </c>
      <c r="C168" t="s">
        <v>355</v>
      </c>
      <c r="D168" t="s">
        <v>7</v>
      </c>
      <c r="E168" t="s">
        <v>375</v>
      </c>
    </row>
    <row r="169" spans="1:5" x14ac:dyDescent="0.25">
      <c r="A169" s="4" t="s">
        <v>161</v>
      </c>
      <c r="B169" t="s">
        <v>22</v>
      </c>
      <c r="C169" t="s">
        <v>355</v>
      </c>
      <c r="D169" t="s">
        <v>7</v>
      </c>
      <c r="E169" t="s">
        <v>375</v>
      </c>
    </row>
    <row r="170" spans="1:5" x14ac:dyDescent="0.25">
      <c r="A170" s="4" t="s">
        <v>162</v>
      </c>
      <c r="B170" t="s">
        <v>22</v>
      </c>
      <c r="C170" s="4" t="s">
        <v>355</v>
      </c>
      <c r="D170" t="s">
        <v>7</v>
      </c>
      <c r="E170" t="s">
        <v>375</v>
      </c>
    </row>
    <row r="171" spans="1:5" x14ac:dyDescent="0.25">
      <c r="A171" s="4" t="s">
        <v>163</v>
      </c>
      <c r="B171" t="s">
        <v>22</v>
      </c>
      <c r="C171" t="s">
        <v>355</v>
      </c>
      <c r="D171" t="s">
        <v>7</v>
      </c>
      <c r="E171" t="s">
        <v>376</v>
      </c>
    </row>
    <row r="172" spans="1:5" x14ac:dyDescent="0.25">
      <c r="A172" s="4" t="s">
        <v>164</v>
      </c>
      <c r="B172" t="s">
        <v>22</v>
      </c>
      <c r="C172" t="s">
        <v>355</v>
      </c>
      <c r="D172" t="s">
        <v>7</v>
      </c>
      <c r="E172" t="s">
        <v>376</v>
      </c>
    </row>
    <row r="173" spans="1:5" x14ac:dyDescent="0.25">
      <c r="A173" s="4" t="s">
        <v>166</v>
      </c>
      <c r="B173" t="s">
        <v>22</v>
      </c>
      <c r="C173" t="s">
        <v>357</v>
      </c>
      <c r="D173" t="s">
        <v>7</v>
      </c>
      <c r="E173" t="s">
        <v>420</v>
      </c>
    </row>
    <row r="174" spans="1:5" x14ac:dyDescent="0.25">
      <c r="A174" t="s">
        <v>167</v>
      </c>
      <c r="B174" t="s">
        <v>22</v>
      </c>
      <c r="C174" t="s">
        <v>357</v>
      </c>
      <c r="D174" t="s">
        <v>7</v>
      </c>
      <c r="E174" t="s">
        <v>420</v>
      </c>
    </row>
    <row r="175" spans="1:5" x14ac:dyDescent="0.25">
      <c r="A175" s="4" t="s">
        <v>168</v>
      </c>
      <c r="B175" t="s">
        <v>22</v>
      </c>
      <c r="C175" t="s">
        <v>356</v>
      </c>
      <c r="D175" t="s">
        <v>7</v>
      </c>
      <c r="E175" t="s">
        <v>381</v>
      </c>
    </row>
    <row r="176" spans="1:5" x14ac:dyDescent="0.25">
      <c r="A176" s="4" t="s">
        <v>169</v>
      </c>
      <c r="B176" t="s">
        <v>22</v>
      </c>
      <c r="C176" t="s">
        <v>356</v>
      </c>
      <c r="D176" t="s">
        <v>7</v>
      </c>
      <c r="E176" t="s">
        <v>381</v>
      </c>
    </row>
    <row r="177" spans="1:5" x14ac:dyDescent="0.25">
      <c r="A177" s="4" t="s">
        <v>171</v>
      </c>
      <c r="B177" t="s">
        <v>22</v>
      </c>
      <c r="C177" s="4" t="s">
        <v>358</v>
      </c>
      <c r="D177" t="s">
        <v>7</v>
      </c>
      <c r="E177" t="s">
        <v>421</v>
      </c>
    </row>
    <row r="178" spans="1:5" x14ac:dyDescent="0.25">
      <c r="A178" t="s">
        <v>172</v>
      </c>
      <c r="B178" t="s">
        <v>22</v>
      </c>
      <c r="C178" t="s">
        <v>358</v>
      </c>
      <c r="D178" t="s">
        <v>7</v>
      </c>
      <c r="E178" t="s">
        <v>421</v>
      </c>
    </row>
    <row r="179" spans="1:5" x14ac:dyDescent="0.25">
      <c r="A179" s="4" t="s">
        <v>173</v>
      </c>
      <c r="B179" t="s">
        <v>22</v>
      </c>
      <c r="C179" t="s">
        <v>358</v>
      </c>
      <c r="D179" t="s">
        <v>7</v>
      </c>
      <c r="E179" t="s">
        <v>383</v>
      </c>
    </row>
    <row r="180" spans="1:5" x14ac:dyDescent="0.25">
      <c r="A180" s="4" t="s">
        <v>174</v>
      </c>
      <c r="B180" t="s">
        <v>22</v>
      </c>
      <c r="C180" t="s">
        <v>358</v>
      </c>
      <c r="D180" t="s">
        <v>7</v>
      </c>
      <c r="E180" t="s">
        <v>383</v>
      </c>
    </row>
    <row r="181" spans="1:5" x14ac:dyDescent="0.25">
      <c r="A181" s="4" t="s">
        <v>175</v>
      </c>
      <c r="B181" t="s">
        <v>22</v>
      </c>
      <c r="C181" t="s">
        <v>359</v>
      </c>
      <c r="D181" t="s">
        <v>7</v>
      </c>
      <c r="E181" t="s">
        <v>384</v>
      </c>
    </row>
    <row r="182" spans="1:5" x14ac:dyDescent="0.25">
      <c r="A182" s="4" t="s">
        <v>176</v>
      </c>
      <c r="B182" t="s">
        <v>22</v>
      </c>
      <c r="C182" t="s">
        <v>359</v>
      </c>
      <c r="D182" t="s">
        <v>7</v>
      </c>
      <c r="E182" t="s">
        <v>384</v>
      </c>
    </row>
    <row r="183" spans="1:5" x14ac:dyDescent="0.25">
      <c r="A183" s="4" t="s">
        <v>177</v>
      </c>
      <c r="B183" t="s">
        <v>22</v>
      </c>
      <c r="C183" t="s">
        <v>360</v>
      </c>
      <c r="D183" t="s">
        <v>7</v>
      </c>
      <c r="E183" t="s">
        <v>386</v>
      </c>
    </row>
    <row r="184" spans="1:5" x14ac:dyDescent="0.25">
      <c r="A184" s="4" t="s">
        <v>178</v>
      </c>
      <c r="B184" t="s">
        <v>22</v>
      </c>
      <c r="C184" t="s">
        <v>360</v>
      </c>
      <c r="D184" t="s">
        <v>7</v>
      </c>
      <c r="E184" t="s">
        <v>386</v>
      </c>
    </row>
    <row r="185" spans="1:5" x14ac:dyDescent="0.25">
      <c r="A185" s="4" t="s">
        <v>180</v>
      </c>
      <c r="B185" t="s">
        <v>22</v>
      </c>
      <c r="C185" t="s">
        <v>360</v>
      </c>
      <c r="D185" t="s">
        <v>7</v>
      </c>
      <c r="E185" t="s">
        <v>417</v>
      </c>
    </row>
    <row r="186" spans="1:5" x14ac:dyDescent="0.25">
      <c r="A186" s="4" t="s">
        <v>181</v>
      </c>
      <c r="B186" t="s">
        <v>22</v>
      </c>
      <c r="C186" t="s">
        <v>360</v>
      </c>
      <c r="D186" t="s">
        <v>7</v>
      </c>
      <c r="E186" t="s">
        <v>417</v>
      </c>
    </row>
    <row r="187" spans="1:5" x14ac:dyDescent="0.25">
      <c r="A187" s="4" t="s">
        <v>182</v>
      </c>
      <c r="B187" t="s">
        <v>22</v>
      </c>
      <c r="C187" t="s">
        <v>360</v>
      </c>
      <c r="D187" t="s">
        <v>7</v>
      </c>
      <c r="E187" t="s">
        <v>387</v>
      </c>
    </row>
    <row r="188" spans="1:5" x14ac:dyDescent="0.25">
      <c r="A188" s="4" t="s">
        <v>183</v>
      </c>
      <c r="B188" t="s">
        <v>22</v>
      </c>
      <c r="C188" t="s">
        <v>360</v>
      </c>
      <c r="D188" t="s">
        <v>7</v>
      </c>
      <c r="E188" t="s">
        <v>387</v>
      </c>
    </row>
    <row r="189" spans="1:5" x14ac:dyDescent="0.25">
      <c r="A189" s="4" t="s">
        <v>184</v>
      </c>
      <c r="B189" t="s">
        <v>22</v>
      </c>
      <c r="C189" t="s">
        <v>363</v>
      </c>
      <c r="D189" t="s">
        <v>7</v>
      </c>
      <c r="E189" t="s">
        <v>388</v>
      </c>
    </row>
    <row r="190" spans="1:5" x14ac:dyDescent="0.25">
      <c r="A190" t="s">
        <v>185</v>
      </c>
      <c r="B190" t="s">
        <v>22</v>
      </c>
      <c r="C190" t="s">
        <v>363</v>
      </c>
      <c r="D190" t="s">
        <v>7</v>
      </c>
      <c r="E190" t="s">
        <v>389</v>
      </c>
    </row>
    <row r="191" spans="1:5" x14ac:dyDescent="0.25">
      <c r="A191" s="4" t="s">
        <v>186</v>
      </c>
      <c r="B191" t="s">
        <v>22</v>
      </c>
      <c r="C191" t="s">
        <v>361</v>
      </c>
      <c r="D191" t="s">
        <v>7</v>
      </c>
      <c r="E191" t="s">
        <v>391</v>
      </c>
    </row>
    <row r="192" spans="1:5" x14ac:dyDescent="0.25">
      <c r="A192" t="s">
        <v>187</v>
      </c>
      <c r="B192" t="s">
        <v>22</v>
      </c>
      <c r="C192" t="s">
        <v>361</v>
      </c>
      <c r="D192" t="s">
        <v>7</v>
      </c>
      <c r="E192" t="s">
        <v>391</v>
      </c>
    </row>
    <row r="193" spans="1:5" x14ac:dyDescent="0.25">
      <c r="A193" s="4" t="s">
        <v>189</v>
      </c>
      <c r="B193" t="s">
        <v>22</v>
      </c>
      <c r="C193" t="s">
        <v>361</v>
      </c>
      <c r="D193" t="s">
        <v>7</v>
      </c>
      <c r="E193" t="s">
        <v>418</v>
      </c>
    </row>
    <row r="194" spans="1:5" x14ac:dyDescent="0.25">
      <c r="A194" t="s">
        <v>190</v>
      </c>
      <c r="B194" t="s">
        <v>22</v>
      </c>
      <c r="C194" t="s">
        <v>361</v>
      </c>
      <c r="D194" t="s">
        <v>7</v>
      </c>
      <c r="E194" t="s">
        <v>418</v>
      </c>
    </row>
    <row r="195" spans="1:5" x14ac:dyDescent="0.25">
      <c r="A195" s="4" t="s">
        <v>191</v>
      </c>
      <c r="B195" t="s">
        <v>22</v>
      </c>
      <c r="C195" t="s">
        <v>361</v>
      </c>
      <c r="D195" t="s">
        <v>7</v>
      </c>
      <c r="E195" t="s">
        <v>392</v>
      </c>
    </row>
    <row r="196" spans="1:5" x14ac:dyDescent="0.25">
      <c r="A196" s="4" t="s">
        <v>192</v>
      </c>
      <c r="B196" t="s">
        <v>22</v>
      </c>
      <c r="C196" t="s">
        <v>361</v>
      </c>
      <c r="D196" t="s">
        <v>7</v>
      </c>
      <c r="E196" t="s">
        <v>392</v>
      </c>
    </row>
    <row r="197" spans="1:5" x14ac:dyDescent="0.25">
      <c r="A197" s="4" t="s">
        <v>193</v>
      </c>
      <c r="B197" t="s">
        <v>22</v>
      </c>
      <c r="C197" t="s">
        <v>364</v>
      </c>
      <c r="D197" t="s">
        <v>7</v>
      </c>
      <c r="E197" t="s">
        <v>393</v>
      </c>
    </row>
    <row r="198" spans="1:5" x14ac:dyDescent="0.25">
      <c r="A198" s="4" t="s">
        <v>194</v>
      </c>
      <c r="B198" t="s">
        <v>22</v>
      </c>
      <c r="C198" t="s">
        <v>364</v>
      </c>
      <c r="D198" t="s">
        <v>7</v>
      </c>
      <c r="E198" t="s">
        <v>394</v>
      </c>
    </row>
    <row r="199" spans="1:5" x14ac:dyDescent="0.25">
      <c r="A199" s="4" t="s">
        <v>195</v>
      </c>
      <c r="B199" t="s">
        <v>22</v>
      </c>
      <c r="C199" t="s">
        <v>362</v>
      </c>
      <c r="D199" t="s">
        <v>7</v>
      </c>
      <c r="E199" t="s">
        <v>396</v>
      </c>
    </row>
    <row r="200" spans="1:5" x14ac:dyDescent="0.25">
      <c r="A200" s="4" t="s">
        <v>196</v>
      </c>
      <c r="B200" t="s">
        <v>22</v>
      </c>
      <c r="C200" s="4" t="s">
        <v>362</v>
      </c>
      <c r="D200" t="s">
        <v>7</v>
      </c>
      <c r="E200" t="s">
        <v>396</v>
      </c>
    </row>
    <row r="201" spans="1:5" x14ac:dyDescent="0.25">
      <c r="A201" t="s">
        <v>198</v>
      </c>
      <c r="B201" t="s">
        <v>22</v>
      </c>
      <c r="C201" t="s">
        <v>362</v>
      </c>
      <c r="D201" t="s">
        <v>7</v>
      </c>
      <c r="E201" t="s">
        <v>419</v>
      </c>
    </row>
    <row r="202" spans="1:5" x14ac:dyDescent="0.25">
      <c r="A202" s="4" t="s">
        <v>199</v>
      </c>
      <c r="B202" t="s">
        <v>22</v>
      </c>
      <c r="C202" t="s">
        <v>362</v>
      </c>
      <c r="D202" t="s">
        <v>7</v>
      </c>
      <c r="E202" t="s">
        <v>419</v>
      </c>
    </row>
    <row r="203" spans="1:5" x14ac:dyDescent="0.25">
      <c r="A203" s="4" t="s">
        <v>200</v>
      </c>
      <c r="B203" t="s">
        <v>22</v>
      </c>
      <c r="C203" t="s">
        <v>362</v>
      </c>
      <c r="D203" t="s">
        <v>7</v>
      </c>
      <c r="E203" t="s">
        <v>397</v>
      </c>
    </row>
    <row r="204" spans="1:5" x14ac:dyDescent="0.25">
      <c r="A204" s="4" t="s">
        <v>201</v>
      </c>
      <c r="B204" t="s">
        <v>22</v>
      </c>
      <c r="C204" t="s">
        <v>362</v>
      </c>
      <c r="D204" t="s">
        <v>7</v>
      </c>
      <c r="E204" t="s">
        <v>397</v>
      </c>
    </row>
    <row r="205" spans="1:5" x14ac:dyDescent="0.25">
      <c r="A205" s="4" t="s">
        <v>202</v>
      </c>
      <c r="B205" t="s">
        <v>22</v>
      </c>
      <c r="C205" t="s">
        <v>365</v>
      </c>
      <c r="D205" t="s">
        <v>7</v>
      </c>
      <c r="E205" t="s">
        <v>398</v>
      </c>
    </row>
    <row r="206" spans="1:5" x14ac:dyDescent="0.25">
      <c r="A206" t="s">
        <v>203</v>
      </c>
      <c r="B206" t="s">
        <v>22</v>
      </c>
      <c r="C206" t="s">
        <v>365</v>
      </c>
      <c r="D206" t="s">
        <v>7</v>
      </c>
      <c r="E206" t="s">
        <v>399</v>
      </c>
    </row>
    <row r="207" spans="1:5" x14ac:dyDescent="0.25">
      <c r="A207" s="4" t="s">
        <v>204</v>
      </c>
      <c r="B207" t="s">
        <v>22</v>
      </c>
      <c r="C207" t="s">
        <v>366</v>
      </c>
      <c r="D207" t="s">
        <v>7</v>
      </c>
      <c r="E207" t="s">
        <v>400</v>
      </c>
    </row>
    <row r="208" spans="1:5" x14ac:dyDescent="0.25">
      <c r="A208" s="4" t="s">
        <v>205</v>
      </c>
      <c r="B208" t="s">
        <v>22</v>
      </c>
      <c r="C208" t="s">
        <v>366</v>
      </c>
      <c r="D208" t="s">
        <v>7</v>
      </c>
      <c r="E208" t="s">
        <v>401</v>
      </c>
    </row>
    <row r="209" spans="1:5" x14ac:dyDescent="0.25">
      <c r="A209" s="4" t="s">
        <v>206</v>
      </c>
      <c r="B209" t="s">
        <v>22</v>
      </c>
      <c r="C209" t="s">
        <v>357</v>
      </c>
      <c r="D209" t="s">
        <v>7</v>
      </c>
      <c r="E209" t="s">
        <v>380</v>
      </c>
    </row>
    <row r="210" spans="1:5" x14ac:dyDescent="0.25">
      <c r="A210" s="4" t="s">
        <v>208</v>
      </c>
      <c r="B210" t="s">
        <v>22</v>
      </c>
      <c r="C210" t="s">
        <v>368</v>
      </c>
      <c r="D210" t="s">
        <v>7</v>
      </c>
      <c r="E210" t="s">
        <v>422</v>
      </c>
    </row>
    <row r="211" spans="1:5" x14ac:dyDescent="0.25">
      <c r="A211" s="4" t="s">
        <v>209</v>
      </c>
      <c r="B211" t="s">
        <v>22</v>
      </c>
      <c r="C211" t="s">
        <v>368</v>
      </c>
      <c r="D211" t="s">
        <v>7</v>
      </c>
      <c r="E211" t="s">
        <v>422</v>
      </c>
    </row>
    <row r="212" spans="1:5" x14ac:dyDescent="0.25">
      <c r="A212" s="4" t="s">
        <v>210</v>
      </c>
      <c r="B212" t="s">
        <v>22</v>
      </c>
      <c r="C212" t="s">
        <v>369</v>
      </c>
      <c r="D212" t="s">
        <v>7</v>
      </c>
      <c r="E212" t="s">
        <v>405</v>
      </c>
    </row>
    <row r="213" spans="1:5" x14ac:dyDescent="0.25">
      <c r="A213" s="4" t="s">
        <v>211</v>
      </c>
      <c r="B213" t="s">
        <v>22</v>
      </c>
      <c r="C213" t="s">
        <v>369</v>
      </c>
      <c r="D213" t="s">
        <v>7</v>
      </c>
      <c r="E213" t="s">
        <v>405</v>
      </c>
    </row>
    <row r="214" spans="1:5" x14ac:dyDescent="0.25">
      <c r="A214" s="4"/>
    </row>
    <row r="215" spans="1:5" x14ac:dyDescent="0.25">
      <c r="A215" s="4"/>
    </row>
    <row r="216" spans="1:5" x14ac:dyDescent="0.25">
      <c r="A216" s="4"/>
    </row>
    <row r="217" spans="1:5" x14ac:dyDescent="0.25">
      <c r="A217" s="4"/>
    </row>
    <row r="218" spans="1:5" x14ac:dyDescent="0.25">
      <c r="A218" s="4"/>
    </row>
    <row r="219" spans="1:5" x14ac:dyDescent="0.25">
      <c r="A219" s="4"/>
    </row>
    <row r="220" spans="1:5" x14ac:dyDescent="0.25">
      <c r="A220" s="4"/>
    </row>
    <row r="221" spans="1:5" x14ac:dyDescent="0.25">
      <c r="A221" s="4"/>
    </row>
    <row r="222" spans="1:5" x14ac:dyDescent="0.25">
      <c r="A222" s="4"/>
    </row>
    <row r="223" spans="1:5" x14ac:dyDescent="0.25">
      <c r="A223" s="4"/>
    </row>
    <row r="224" spans="1:5" x14ac:dyDescent="0.25">
      <c r="A224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</sheetData>
  <autoFilter ref="A1:E228">
    <sortState ref="A2:E233">
      <sortCondition descending="1" ref="C2:C233"/>
    </sortState>
  </autoFilter>
  <sortState ref="A2:E235">
    <sortCondition descending="1" ref="C2:C2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A7"/>
    </sheetView>
  </sheetViews>
  <sheetFormatPr defaultRowHeight="15" x14ac:dyDescent="0.25"/>
  <cols>
    <col min="1" max="1" width="25" customWidth="1"/>
    <col min="2" max="2" width="27.7109375" customWidth="1"/>
    <col min="4" max="4" width="40.42578125" bestFit="1" customWidth="1"/>
    <col min="5" max="5" width="23.140625" bestFit="1" customWidth="1"/>
  </cols>
  <sheetData>
    <row r="1" spans="1:5" x14ac:dyDescent="0.25">
      <c r="A1" s="3" t="s">
        <v>8</v>
      </c>
      <c r="B1" s="3" t="s">
        <v>9</v>
      </c>
      <c r="C1" s="3" t="s">
        <v>15</v>
      </c>
      <c r="E1" s="3" t="s">
        <v>19</v>
      </c>
    </row>
    <row r="2" spans="1:5" x14ac:dyDescent="0.25">
      <c r="B2" s="1"/>
      <c r="D2" s="1"/>
    </row>
    <row r="3" spans="1:5" x14ac:dyDescent="0.25">
      <c r="B3" s="1"/>
      <c r="D3" s="1"/>
    </row>
    <row r="4" spans="1:5" x14ac:dyDescent="0.25">
      <c r="B4" s="1"/>
      <c r="D4" s="1"/>
    </row>
    <row r="5" spans="1:5" x14ac:dyDescent="0.25">
      <c r="B5" s="1"/>
      <c r="D5" s="1"/>
    </row>
    <row r="6" spans="1:5" x14ac:dyDescent="0.25">
      <c r="B6" s="1"/>
      <c r="D6" s="1"/>
    </row>
    <row r="7" spans="1:5" x14ac:dyDescent="0.25">
      <c r="B7" s="1"/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6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220" sqref="B4:F220"/>
    </sheetView>
  </sheetViews>
  <sheetFormatPr defaultRowHeight="15" outlineLevelRow="1" x14ac:dyDescent="0.25"/>
  <cols>
    <col min="1" max="1" width="3.5703125" customWidth="1"/>
    <col min="2" max="2" width="29.85546875" style="4" bestFit="1" customWidth="1"/>
    <col min="3" max="3" width="18.140625" bestFit="1" customWidth="1"/>
    <col min="4" max="4" width="50.28515625" customWidth="1"/>
    <col min="5" max="5" width="15.28515625" bestFit="1" customWidth="1"/>
    <col min="6" max="6" width="27.7109375" customWidth="1"/>
    <col min="7" max="7" width="15" bestFit="1" customWidth="1"/>
    <col min="9" max="9" width="43" customWidth="1"/>
    <col min="10" max="10" width="48" customWidth="1"/>
  </cols>
  <sheetData>
    <row r="1" spans="1:10" x14ac:dyDescent="0.25">
      <c r="B1" s="10" t="s">
        <v>11</v>
      </c>
      <c r="C1" s="10"/>
      <c r="D1" s="10"/>
      <c r="E1" s="10"/>
      <c r="F1" s="10" t="s">
        <v>10</v>
      </c>
      <c r="G1" s="10"/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15</v>
      </c>
      <c r="I2" t="s">
        <v>25</v>
      </c>
      <c r="J2" t="s">
        <v>19</v>
      </c>
    </row>
    <row r="3" spans="1:10" x14ac:dyDescent="0.25">
      <c r="A3" t="s">
        <v>28</v>
      </c>
    </row>
    <row r="4" spans="1:10" outlineLevel="1" x14ac:dyDescent="0.25">
      <c r="B4" s="4" t="str">
        <f>+FOD!B2</f>
        <v>FOD3757000A01</v>
      </c>
      <c r="C4" t="s">
        <v>6</v>
      </c>
      <c r="D4" t="s">
        <v>355</v>
      </c>
      <c r="E4" t="s">
        <v>7</v>
      </c>
      <c r="F4" t="str">
        <f>+IFERROR(LEFT(FOD!A2,FIND("_",FOD!A2)-1),FOD!A2)</f>
        <v>7000A</v>
      </c>
      <c r="G4">
        <v>1</v>
      </c>
      <c r="H4">
        <f>+FOD!C2</f>
        <v>1</v>
      </c>
    </row>
    <row r="5" spans="1:10" outlineLevel="1" x14ac:dyDescent="0.25">
      <c r="B5" s="4" t="str">
        <f>+FOD!B3</f>
        <v>FOD3757000A02</v>
      </c>
      <c r="C5" t="s">
        <v>6</v>
      </c>
      <c r="D5" t="s">
        <v>355</v>
      </c>
      <c r="E5" t="s">
        <v>7</v>
      </c>
      <c r="F5" t="str">
        <f>+IFERROR(LEFT(FOD!A3,FIND("_",FOD!A3)-1),FOD!A3)</f>
        <v>7000A</v>
      </c>
      <c r="G5">
        <v>1</v>
      </c>
      <c r="H5">
        <f>+FOD!C3</f>
        <v>1</v>
      </c>
    </row>
    <row r="6" spans="1:10" outlineLevel="1" x14ac:dyDescent="0.25">
      <c r="B6" s="4" t="str">
        <f>+FOD!B4</f>
        <v>FOD3757000B01</v>
      </c>
      <c r="C6" t="s">
        <v>6</v>
      </c>
      <c r="D6" t="s">
        <v>355</v>
      </c>
      <c r="E6" t="s">
        <v>7</v>
      </c>
      <c r="F6" t="str">
        <f>+IFERROR(LEFT(FOD!A4,FIND("_",FOD!A4)-1),FOD!A4)</f>
        <v>7000B</v>
      </c>
      <c r="G6">
        <v>1</v>
      </c>
      <c r="H6">
        <f>+FOD!C4</f>
        <v>1</v>
      </c>
    </row>
    <row r="7" spans="1:10" outlineLevel="1" x14ac:dyDescent="0.25">
      <c r="B7" s="4" t="str">
        <f>+FOD!B5</f>
        <v>FOD375701001</v>
      </c>
      <c r="C7" t="s">
        <v>6</v>
      </c>
      <c r="D7" t="s">
        <v>355</v>
      </c>
      <c r="E7" t="s">
        <v>7</v>
      </c>
      <c r="F7" t="str">
        <f>+IFERROR(LEFT(FOD!A5,FIND("_",FOD!A5)-1),FOD!A5)</f>
        <v>7010</v>
      </c>
      <c r="G7">
        <v>1</v>
      </c>
      <c r="H7">
        <f>+FOD!C5</f>
        <v>1</v>
      </c>
    </row>
    <row r="8" spans="1:10" outlineLevel="1" x14ac:dyDescent="0.25">
      <c r="B8" s="4" t="str">
        <f>+FOD!B6</f>
        <v>FOD375701002</v>
      </c>
      <c r="C8" t="s">
        <v>6</v>
      </c>
      <c r="D8" t="s">
        <v>355</v>
      </c>
      <c r="E8" t="s">
        <v>7</v>
      </c>
      <c r="F8" t="str">
        <f>+IFERROR(LEFT(FOD!A6,FIND("_",FOD!A6)-1),FOD!A6)</f>
        <v>7010</v>
      </c>
      <c r="G8">
        <v>1</v>
      </c>
      <c r="H8">
        <f>+FOD!C6</f>
        <v>1</v>
      </c>
    </row>
    <row r="9" spans="1:10" outlineLevel="1" x14ac:dyDescent="0.25">
      <c r="B9" s="4" t="str">
        <f>+FOD!B7</f>
        <v>FOD375720001</v>
      </c>
      <c r="C9" t="s">
        <v>6</v>
      </c>
      <c r="D9" t="s">
        <v>356</v>
      </c>
      <c r="E9" t="s">
        <v>7</v>
      </c>
      <c r="F9" t="str">
        <f>+IFERROR(LEFT(FOD!A7,FIND("_",FOD!A7)-1),FOD!A7)</f>
        <v>7200</v>
      </c>
      <c r="G9">
        <v>1</v>
      </c>
      <c r="H9">
        <f>+FOD!C7</f>
        <v>1</v>
      </c>
    </row>
    <row r="10" spans="1:10" outlineLevel="1" x14ac:dyDescent="0.25">
      <c r="B10" s="4" t="str">
        <f>+FOD!B8</f>
        <v>FOD375720002</v>
      </c>
      <c r="C10" t="s">
        <v>6</v>
      </c>
      <c r="D10" t="s">
        <v>356</v>
      </c>
      <c r="E10" t="s">
        <v>7</v>
      </c>
      <c r="F10" t="str">
        <f>+IFERROR(LEFT(FOD!A8,FIND("_",FOD!A8)-1),FOD!A8)</f>
        <v>7200</v>
      </c>
      <c r="G10">
        <v>1</v>
      </c>
      <c r="H10">
        <f>+FOD!C8</f>
        <v>1</v>
      </c>
    </row>
    <row r="11" spans="1:10" outlineLevel="1" x14ac:dyDescent="0.25">
      <c r="B11" s="4" t="str">
        <f>+FOD!B9</f>
        <v>FOD375721001</v>
      </c>
      <c r="C11" t="s">
        <v>6</v>
      </c>
      <c r="D11" t="s">
        <v>356</v>
      </c>
      <c r="E11" t="s">
        <v>7</v>
      </c>
      <c r="F11" t="str">
        <f>+IFERROR(LEFT(FOD!A9,FIND("_",FOD!A9)-1),FOD!A9)</f>
        <v>7210</v>
      </c>
      <c r="G11">
        <v>1</v>
      </c>
      <c r="H11">
        <f>+FOD!C9</f>
        <v>1</v>
      </c>
    </row>
    <row r="12" spans="1:10" outlineLevel="1" x14ac:dyDescent="0.25">
      <c r="B12" s="4" t="str">
        <f>+FOD!B10</f>
        <v>FOD375722001</v>
      </c>
      <c r="C12" t="s">
        <v>6</v>
      </c>
      <c r="D12" t="s">
        <v>356</v>
      </c>
      <c r="E12" t="s">
        <v>7</v>
      </c>
      <c r="F12" t="str">
        <f>+IFERROR(LEFT(FOD!A10,FIND("_",FOD!A10)-1),FOD!A10)</f>
        <v>7220A</v>
      </c>
      <c r="G12">
        <v>1</v>
      </c>
      <c r="H12">
        <f>+FOD!C10</f>
        <v>1</v>
      </c>
    </row>
    <row r="13" spans="1:10" outlineLevel="1" x14ac:dyDescent="0.25">
      <c r="B13" s="4" t="str">
        <f>+FOD!B11</f>
        <v>FOD375722002</v>
      </c>
      <c r="C13" t="s">
        <v>6</v>
      </c>
      <c r="D13" t="s">
        <v>357</v>
      </c>
      <c r="E13" t="s">
        <v>7</v>
      </c>
      <c r="F13" t="str">
        <f>+IFERROR(LEFT(FOD!A11,FIND("_",FOD!A11)-1),FOD!A11)</f>
        <v>7720</v>
      </c>
      <c r="G13">
        <v>1</v>
      </c>
      <c r="H13">
        <f>+FOD!C11</f>
        <v>1</v>
      </c>
    </row>
    <row r="14" spans="1:10" outlineLevel="1" x14ac:dyDescent="0.25">
      <c r="B14" s="4" t="str">
        <f>+FOD!B12</f>
        <v>FOD375722201</v>
      </c>
      <c r="C14" t="s">
        <v>6</v>
      </c>
      <c r="D14" t="s">
        <v>356</v>
      </c>
      <c r="E14" t="s">
        <v>7</v>
      </c>
      <c r="F14" t="str">
        <f>+IFERROR(LEFT(FOD!A12,FIND("_",FOD!A12)-1),FOD!A12)</f>
        <v>7222</v>
      </c>
      <c r="G14">
        <v>1</v>
      </c>
      <c r="H14">
        <f>+FOD!C12</f>
        <v>1</v>
      </c>
    </row>
    <row r="15" spans="1:10" outlineLevel="1" x14ac:dyDescent="0.25">
      <c r="B15" s="4" t="str">
        <f>+FOD!B13</f>
        <v>FOD375730001</v>
      </c>
      <c r="C15" t="s">
        <v>6</v>
      </c>
      <c r="D15" t="s">
        <v>358</v>
      </c>
      <c r="E15" t="s">
        <v>7</v>
      </c>
      <c r="F15" t="str">
        <f>+IFERROR(LEFT(FOD!A13,FIND("_",FOD!A13)-1),FOD!A13)</f>
        <v>7300B</v>
      </c>
      <c r="G15">
        <v>1</v>
      </c>
      <c r="H15">
        <f>+FOD!C13</f>
        <v>1</v>
      </c>
    </row>
    <row r="16" spans="1:10" outlineLevel="1" x14ac:dyDescent="0.25">
      <c r="B16" s="4" t="str">
        <f>+FOD!B14</f>
        <v>FOD3757300B01</v>
      </c>
      <c r="C16" t="s">
        <v>6</v>
      </c>
      <c r="D16" t="s">
        <v>358</v>
      </c>
      <c r="E16" t="s">
        <v>7</v>
      </c>
      <c r="F16" t="str">
        <f>+IFERROR(LEFT(FOD!A14,FIND("_",FOD!A14)-1),FOD!A14)</f>
        <v>7300B</v>
      </c>
      <c r="G16">
        <v>1</v>
      </c>
      <c r="H16">
        <f>+FOD!C14</f>
        <v>1</v>
      </c>
    </row>
    <row r="17" spans="2:8" outlineLevel="1" x14ac:dyDescent="0.25">
      <c r="B17" s="4" t="str">
        <f>+FOD!B15</f>
        <v>FOD375730201</v>
      </c>
      <c r="C17" t="s">
        <v>6</v>
      </c>
      <c r="D17" t="s">
        <v>358</v>
      </c>
      <c r="E17" t="s">
        <v>7</v>
      </c>
      <c r="F17" t="str">
        <f>+IFERROR(LEFT(FOD!A15,FIND("_",FOD!A15)-1),FOD!A15)</f>
        <v>7302</v>
      </c>
      <c r="G17">
        <v>1</v>
      </c>
      <c r="H17">
        <f>+FOD!C15</f>
        <v>1</v>
      </c>
    </row>
    <row r="18" spans="2:8" outlineLevel="1" x14ac:dyDescent="0.25">
      <c r="B18" s="4" t="str">
        <f>+FOD!B16</f>
        <v>FOD375730401</v>
      </c>
      <c r="C18" t="s">
        <v>6</v>
      </c>
      <c r="D18" t="s">
        <v>359</v>
      </c>
      <c r="E18" t="s">
        <v>7</v>
      </c>
      <c r="F18" t="str">
        <f>+IFERROR(LEFT(FOD!A16,FIND("_",FOD!A16)-1),FOD!A16)</f>
        <v>7304</v>
      </c>
      <c r="G18">
        <v>1</v>
      </c>
      <c r="H18">
        <f>+FOD!C16</f>
        <v>1</v>
      </c>
    </row>
    <row r="19" spans="2:8" outlineLevel="1" x14ac:dyDescent="0.25">
      <c r="B19" s="4" t="str">
        <f>+FOD!B17</f>
        <v>FOD3757400B01</v>
      </c>
      <c r="C19" t="s">
        <v>6</v>
      </c>
      <c r="D19" t="s">
        <v>360</v>
      </c>
      <c r="E19" t="s">
        <v>7</v>
      </c>
      <c r="F19" t="str">
        <f>+IFERROR(LEFT(FOD!A17,FIND("_",FOD!A17)-1),FOD!A17)</f>
        <v>7400B</v>
      </c>
      <c r="G19">
        <v>1</v>
      </c>
      <c r="H19">
        <f>+FOD!C17</f>
        <v>1</v>
      </c>
    </row>
    <row r="20" spans="2:8" outlineLevel="1" x14ac:dyDescent="0.25">
      <c r="B20" s="4" t="str">
        <f>+FOD!B18</f>
        <v>FOD3757400B02</v>
      </c>
      <c r="C20" t="s">
        <v>6</v>
      </c>
      <c r="D20" t="s">
        <v>360</v>
      </c>
      <c r="E20" t="s">
        <v>7</v>
      </c>
      <c r="F20" t="str">
        <f>+IFERROR(LEFT(FOD!A18,FIND("_",FOD!A18)-1),FOD!A18)</f>
        <v>7400C</v>
      </c>
      <c r="G20">
        <v>1</v>
      </c>
      <c r="H20">
        <f>+FOD!C18</f>
        <v>1</v>
      </c>
    </row>
    <row r="21" spans="2:8" outlineLevel="1" x14ac:dyDescent="0.25">
      <c r="B21" s="4" t="str">
        <f>+FOD!B19</f>
        <v>FOD375740201</v>
      </c>
      <c r="C21" t="s">
        <v>6</v>
      </c>
      <c r="D21" t="s">
        <v>360</v>
      </c>
      <c r="E21" t="s">
        <v>7</v>
      </c>
      <c r="F21" t="str">
        <f>+IFERROR(LEFT(FOD!A19,FIND("_",FOD!A19)-1),FOD!A19)</f>
        <v>7402</v>
      </c>
      <c r="G21">
        <v>1</v>
      </c>
      <c r="H21">
        <f>+FOD!C19</f>
        <v>1</v>
      </c>
    </row>
    <row r="22" spans="2:8" outlineLevel="1" x14ac:dyDescent="0.25">
      <c r="B22" s="4" t="str">
        <f>+FOD!B20</f>
        <v>FOD375741001</v>
      </c>
      <c r="C22" t="s">
        <v>6</v>
      </c>
      <c r="D22" t="s">
        <v>363</v>
      </c>
      <c r="E22" t="s">
        <v>7</v>
      </c>
      <c r="F22" t="str">
        <f>+IFERROR(LEFT(FOD!A20,FIND("_",FOD!A20)-1),FOD!A20)</f>
        <v>7410</v>
      </c>
      <c r="G22">
        <v>1</v>
      </c>
      <c r="H22">
        <f>+FOD!C20</f>
        <v>1</v>
      </c>
    </row>
    <row r="23" spans="2:8" outlineLevel="1" x14ac:dyDescent="0.25">
      <c r="B23" s="4" t="str">
        <f>+FOD!B21</f>
        <v>FOD375741002</v>
      </c>
      <c r="C23" t="s">
        <v>6</v>
      </c>
      <c r="D23" t="s">
        <v>363</v>
      </c>
      <c r="E23" t="s">
        <v>7</v>
      </c>
      <c r="F23" t="str">
        <f>+IFERROR(LEFT(FOD!A21,FIND("_",FOD!A21)-1),FOD!A21)</f>
        <v>7410</v>
      </c>
      <c r="G23">
        <v>1</v>
      </c>
      <c r="H23">
        <f>+FOD!C21</f>
        <v>1</v>
      </c>
    </row>
    <row r="24" spans="2:8" outlineLevel="1" x14ac:dyDescent="0.25">
      <c r="B24" s="4" t="str">
        <f>+FOD!B23</f>
        <v>FOD375742001</v>
      </c>
      <c r="C24" t="s">
        <v>6</v>
      </c>
      <c r="D24" t="s">
        <v>363</v>
      </c>
      <c r="E24" t="s">
        <v>7</v>
      </c>
      <c r="F24" t="str">
        <f>+IFERROR(LEFT(FOD!A23,FIND("_",FOD!A23)-1),FOD!A23)</f>
        <v>7420</v>
      </c>
      <c r="G24">
        <v>1</v>
      </c>
      <c r="H24">
        <f>+FOD!C23</f>
        <v>1</v>
      </c>
    </row>
    <row r="25" spans="2:8" outlineLevel="1" x14ac:dyDescent="0.25">
      <c r="B25" s="4" t="str">
        <f>+FOD!B24</f>
        <v>FOD3757500B01</v>
      </c>
      <c r="C25" t="s">
        <v>6</v>
      </c>
      <c r="D25" t="s">
        <v>361</v>
      </c>
      <c r="E25" t="s">
        <v>7</v>
      </c>
      <c r="F25" t="str">
        <f>+IFERROR(LEFT(FOD!A24,FIND("_",FOD!A24)-1),FOD!A24)</f>
        <v>7500B</v>
      </c>
      <c r="G25">
        <v>1</v>
      </c>
      <c r="H25">
        <f>+FOD!C24</f>
        <v>1</v>
      </c>
    </row>
    <row r="26" spans="2:8" outlineLevel="1" x14ac:dyDescent="0.25">
      <c r="B26" s="4" t="str">
        <f>+FOD!B25</f>
        <v>FOD3757500B02</v>
      </c>
      <c r="C26" t="s">
        <v>6</v>
      </c>
      <c r="D26" t="s">
        <v>361</v>
      </c>
      <c r="E26" t="s">
        <v>7</v>
      </c>
      <c r="F26" t="str">
        <f>+IFERROR(LEFT(FOD!A25,FIND("_",FOD!A25)-1),FOD!A25)</f>
        <v>7500C</v>
      </c>
      <c r="G26">
        <v>1</v>
      </c>
      <c r="H26">
        <f>+FOD!C25</f>
        <v>1</v>
      </c>
    </row>
    <row r="27" spans="2:8" outlineLevel="1" x14ac:dyDescent="0.25">
      <c r="B27" s="4" t="str">
        <f>+FOD!B26</f>
        <v>FOD375750201</v>
      </c>
      <c r="C27" t="s">
        <v>6</v>
      </c>
      <c r="D27" t="s">
        <v>361</v>
      </c>
      <c r="E27" t="s">
        <v>7</v>
      </c>
      <c r="F27" t="str">
        <f>+IFERROR(LEFT(FOD!A26,FIND("_",FOD!A26)-1),FOD!A26)</f>
        <v>7502</v>
      </c>
      <c r="G27">
        <v>1</v>
      </c>
      <c r="H27">
        <f>+FOD!C26</f>
        <v>1</v>
      </c>
    </row>
    <row r="28" spans="2:8" outlineLevel="1" x14ac:dyDescent="0.25">
      <c r="B28" s="4" t="str">
        <f>+FOD!B27</f>
        <v>FOD375751002</v>
      </c>
      <c r="C28" t="s">
        <v>6</v>
      </c>
      <c r="D28" t="s">
        <v>364</v>
      </c>
      <c r="E28" t="s">
        <v>7</v>
      </c>
      <c r="F28" t="str">
        <f>+IFERROR(LEFT(FOD!A27,FIND("_",FOD!A27)-1),FOD!A27)</f>
        <v>7510</v>
      </c>
      <c r="G28">
        <v>1</v>
      </c>
      <c r="H28">
        <f>+FOD!C27</f>
        <v>1</v>
      </c>
    </row>
    <row r="29" spans="2:8" outlineLevel="1" x14ac:dyDescent="0.25">
      <c r="B29" s="4" t="str">
        <f>+FOD!B28</f>
        <v>FOD375752001</v>
      </c>
      <c r="C29" t="s">
        <v>6</v>
      </c>
      <c r="D29" t="s">
        <v>364</v>
      </c>
      <c r="E29" t="s">
        <v>7</v>
      </c>
      <c r="F29" t="str">
        <f>+IFERROR(LEFT(FOD!A28,FIND("_",FOD!A28)-1),FOD!A28)</f>
        <v>7520</v>
      </c>
      <c r="G29">
        <v>1</v>
      </c>
      <c r="H29">
        <f>+FOD!C28</f>
        <v>1</v>
      </c>
    </row>
    <row r="30" spans="2:8" outlineLevel="1" x14ac:dyDescent="0.25">
      <c r="B30" s="4" t="str">
        <f>+FOD!B29</f>
        <v>FOD3757600B01</v>
      </c>
      <c r="C30" t="s">
        <v>6</v>
      </c>
      <c r="D30" t="s">
        <v>362</v>
      </c>
      <c r="E30" t="s">
        <v>7</v>
      </c>
      <c r="F30" t="str">
        <f>+IFERROR(LEFT(FOD!A29,FIND("_",FOD!A29)-1),FOD!A29)</f>
        <v>7600B</v>
      </c>
      <c r="H30">
        <f>+FOD!C29</f>
        <v>1</v>
      </c>
    </row>
    <row r="31" spans="2:8" outlineLevel="1" x14ac:dyDescent="0.25">
      <c r="B31" s="4" t="str">
        <f>+FOD!B30</f>
        <v>FOD3757600B02</v>
      </c>
      <c r="C31" t="s">
        <v>6</v>
      </c>
      <c r="D31" t="s">
        <v>362</v>
      </c>
      <c r="E31" t="s">
        <v>7</v>
      </c>
      <c r="F31" t="str">
        <f>+IFERROR(LEFT(FOD!A30,FIND("_",FOD!A30)-1),FOD!A30)</f>
        <v>7600C</v>
      </c>
      <c r="G31">
        <v>1</v>
      </c>
      <c r="H31">
        <f>+FOD!C30</f>
        <v>1</v>
      </c>
    </row>
    <row r="32" spans="2:8" outlineLevel="1" x14ac:dyDescent="0.25">
      <c r="B32" s="4" t="str">
        <f>+FOD!B31</f>
        <v>FOD3757600C01</v>
      </c>
      <c r="C32" t="s">
        <v>6</v>
      </c>
      <c r="D32" t="s">
        <v>362</v>
      </c>
      <c r="E32" t="s">
        <v>7</v>
      </c>
      <c r="F32" t="str">
        <f>+IFERROR(LEFT(FOD!A31,FIND("_",FOD!A31)-1),FOD!A31)</f>
        <v>7600C</v>
      </c>
      <c r="H32">
        <f>+FOD!C31</f>
        <v>1</v>
      </c>
    </row>
    <row r="33" spans="2:10" outlineLevel="1" x14ac:dyDescent="0.25">
      <c r="B33" s="4" t="str">
        <f>+FOD!B32</f>
        <v>FOD375760201</v>
      </c>
      <c r="C33" t="s">
        <v>6</v>
      </c>
      <c r="D33" t="s">
        <v>362</v>
      </c>
      <c r="E33" t="s">
        <v>7</v>
      </c>
      <c r="F33" t="str">
        <f>+IFERROR(LEFT(FOD!A32,FIND("_",FOD!A32)-1),FOD!A32)</f>
        <v>7602</v>
      </c>
      <c r="G33">
        <v>1</v>
      </c>
      <c r="H33">
        <f>+FOD!C32</f>
        <v>1</v>
      </c>
    </row>
    <row r="34" spans="2:10" outlineLevel="1" x14ac:dyDescent="0.25">
      <c r="B34" s="4" t="str">
        <f>+FOD!B33</f>
        <v>FOD375761001</v>
      </c>
      <c r="C34" t="s">
        <v>6</v>
      </c>
      <c r="D34" t="s">
        <v>365</v>
      </c>
      <c r="E34" t="s">
        <v>7</v>
      </c>
      <c r="F34" t="str">
        <f>+IFERROR(LEFT(FOD!A33,FIND("_",FOD!A33)-1),FOD!A33)</f>
        <v>7610</v>
      </c>
      <c r="H34">
        <f>+FOD!C33</f>
        <v>1</v>
      </c>
    </row>
    <row r="35" spans="2:10" outlineLevel="1" x14ac:dyDescent="0.25">
      <c r="B35" s="4" t="str">
        <f>+FOD!B34</f>
        <v>FOD375761002</v>
      </c>
      <c r="C35" t="s">
        <v>6</v>
      </c>
      <c r="D35" t="s">
        <v>365</v>
      </c>
      <c r="E35" t="s">
        <v>7</v>
      </c>
      <c r="F35" t="str">
        <f>+IFERROR(LEFT(FOD!A34,FIND("_",FOD!A34)-1),FOD!A34)</f>
        <v>7610</v>
      </c>
      <c r="G35">
        <v>1</v>
      </c>
      <c r="H35">
        <f>+FOD!C34</f>
        <v>1</v>
      </c>
    </row>
    <row r="36" spans="2:10" outlineLevel="1" x14ac:dyDescent="0.25">
      <c r="B36" s="4" t="str">
        <f>+FOD!B35</f>
        <v>FOD375762001</v>
      </c>
      <c r="C36" t="s">
        <v>6</v>
      </c>
      <c r="D36" t="s">
        <v>365</v>
      </c>
      <c r="E36" t="s">
        <v>7</v>
      </c>
      <c r="F36" t="str">
        <f>+IFERROR(LEFT(FOD!A35,FIND("_",FOD!A35)-1),FOD!A35)</f>
        <v>7620</v>
      </c>
      <c r="G36">
        <v>1</v>
      </c>
      <c r="H36">
        <f>+FOD!C35</f>
        <v>1</v>
      </c>
    </row>
    <row r="37" spans="2:10" outlineLevel="1" x14ac:dyDescent="0.25">
      <c r="B37" s="4" t="str">
        <f>+FOD!B36</f>
        <v>FOD375763001</v>
      </c>
      <c r="C37" t="s">
        <v>6</v>
      </c>
      <c r="D37" t="s">
        <v>366</v>
      </c>
      <c r="E37" t="s">
        <v>7</v>
      </c>
      <c r="F37" t="str">
        <f>+IFERROR(LEFT(FOD!A36,FIND("_",FOD!A36)-1),FOD!A36)</f>
        <v>7630</v>
      </c>
      <c r="G37">
        <v>1</v>
      </c>
      <c r="H37">
        <f>+FOD!C36</f>
        <v>1</v>
      </c>
    </row>
    <row r="38" spans="2:10" outlineLevel="1" x14ac:dyDescent="0.25">
      <c r="B38" s="4" t="str">
        <f>+FOD!B37</f>
        <v>FOD375764001</v>
      </c>
      <c r="C38" t="s">
        <v>6</v>
      </c>
      <c r="D38" t="s">
        <v>367</v>
      </c>
      <c r="E38" t="s">
        <v>7</v>
      </c>
      <c r="F38" t="str">
        <f>+IFERROR(LEFT(FOD!A37,FIND("_",FOD!A37)-1),FOD!A37)</f>
        <v>7640</v>
      </c>
      <c r="G38">
        <v>1</v>
      </c>
      <c r="H38">
        <f>+FOD!C37</f>
        <v>1</v>
      </c>
    </row>
    <row r="39" spans="2:10" outlineLevel="1" x14ac:dyDescent="0.25">
      <c r="B39" s="4" t="str">
        <f>+FOD!B38</f>
        <v>FOD375790001</v>
      </c>
      <c r="C39" t="s">
        <v>6</v>
      </c>
      <c r="D39" t="s">
        <v>368</v>
      </c>
      <c r="E39" t="s">
        <v>7</v>
      </c>
      <c r="F39" t="str">
        <f>+IFERROR(LEFT(FOD!A38,FIND("_",FOD!A38)-1),FOD!A38)</f>
        <v>7900</v>
      </c>
      <c r="G39">
        <v>1</v>
      </c>
      <c r="H39">
        <f>+FOD!C38</f>
        <v>1</v>
      </c>
    </row>
    <row r="40" spans="2:10" outlineLevel="1" x14ac:dyDescent="0.25">
      <c r="B40" s="4" t="str">
        <f>+FOD!B39</f>
        <v>FOD375790002</v>
      </c>
      <c r="C40" t="s">
        <v>6</v>
      </c>
      <c r="D40" t="s">
        <v>368</v>
      </c>
      <c r="E40" t="s">
        <v>7</v>
      </c>
      <c r="F40" t="str">
        <f>+IFERROR(LEFT(FOD!A39,FIND("_",FOD!A39)-1),FOD!A39)</f>
        <v>7900</v>
      </c>
      <c r="G40">
        <v>1</v>
      </c>
      <c r="H40">
        <f>+FOD!C39</f>
        <v>1</v>
      </c>
    </row>
    <row r="41" spans="2:10" outlineLevel="1" x14ac:dyDescent="0.25">
      <c r="B41" s="4" t="str">
        <f>+FOD!B40</f>
        <v>FOD375790003</v>
      </c>
      <c r="C41" t="s">
        <v>6</v>
      </c>
      <c r="D41" t="s">
        <v>368</v>
      </c>
      <c r="E41" t="s">
        <v>7</v>
      </c>
      <c r="F41" t="str">
        <f>+IFERROR(LEFT(FOD!A40,FIND("_",FOD!A40)-1),FOD!A40)</f>
        <v>7900</v>
      </c>
      <c r="G41">
        <v>1</v>
      </c>
      <c r="H41">
        <f>+FOD!C40</f>
        <v>1</v>
      </c>
    </row>
    <row r="42" spans="2:10" outlineLevel="1" x14ac:dyDescent="0.25">
      <c r="B42" s="4" t="str">
        <f>+FOD!B41</f>
        <v>FOD375790004</v>
      </c>
      <c r="C42" t="s">
        <v>6</v>
      </c>
      <c r="D42" t="s">
        <v>368</v>
      </c>
      <c r="E42" t="s">
        <v>7</v>
      </c>
      <c r="F42" t="str">
        <f>+IFERROR(LEFT(FOD!A41,FIND("_",FOD!A41)-1),FOD!A41)</f>
        <v>7900</v>
      </c>
      <c r="H42">
        <f>+FOD!C41</f>
        <v>1</v>
      </c>
    </row>
    <row r="43" spans="2:10" outlineLevel="1" x14ac:dyDescent="0.25">
      <c r="B43" s="4" t="str">
        <f>+FOD!B42</f>
        <v>FOD3757930B01</v>
      </c>
      <c r="C43" t="s">
        <v>6</v>
      </c>
      <c r="D43" t="s">
        <v>360</v>
      </c>
      <c r="E43" t="s">
        <v>7</v>
      </c>
      <c r="F43" t="str">
        <f>+IFERROR(LEFT(FOD!A42,FIND("_",FOD!A42)-1),FOD!A42)</f>
        <v>7930B</v>
      </c>
      <c r="H43">
        <f>+FOD!C42</f>
        <v>1</v>
      </c>
    </row>
    <row r="44" spans="2:10" outlineLevel="1" x14ac:dyDescent="0.25">
      <c r="B44" s="4" t="str">
        <f>+FOD!B43</f>
        <v>FOD3757930B02</v>
      </c>
      <c r="C44" t="s">
        <v>6</v>
      </c>
      <c r="D44" t="s">
        <v>361</v>
      </c>
      <c r="E44" t="s">
        <v>7</v>
      </c>
      <c r="F44" t="str">
        <f>+IFERROR(LEFT(FOD!A43,FIND("_",FOD!A43)-1),FOD!A43)</f>
        <v>7930B</v>
      </c>
      <c r="H44">
        <f>+FOD!C43</f>
        <v>1</v>
      </c>
    </row>
    <row r="45" spans="2:10" outlineLevel="1" x14ac:dyDescent="0.25">
      <c r="B45" s="4" t="str">
        <f>+FOD!B44</f>
        <v>FOD3757930C01</v>
      </c>
      <c r="C45" t="s">
        <v>6</v>
      </c>
      <c r="D45" t="s">
        <v>362</v>
      </c>
      <c r="E45" t="s">
        <v>7</v>
      </c>
      <c r="F45" t="str">
        <f>+IFERROR(LEFT(FOD!A44,FIND("_",FOD!A44)-1),FOD!A44)</f>
        <v>7930C</v>
      </c>
      <c r="H45">
        <f>+FOD!C44</f>
        <v>1</v>
      </c>
    </row>
    <row r="46" spans="2:10" outlineLevel="1" x14ac:dyDescent="0.25">
      <c r="B46" s="4" t="str">
        <f>+FOD!B45</f>
        <v>FOD3757990A01</v>
      </c>
      <c r="C46" t="s">
        <v>6</v>
      </c>
      <c r="D46" t="s">
        <v>368</v>
      </c>
      <c r="E46" t="s">
        <v>7</v>
      </c>
      <c r="F46" t="str">
        <f>+IFERROR(LEFT(FOD!A45,FIND("_",FOD!A45)-1),FOD!A45)</f>
        <v>7990A</v>
      </c>
      <c r="H46">
        <f>+FOD!C45</f>
        <v>1</v>
      </c>
      <c r="I46" t="s">
        <v>42</v>
      </c>
      <c r="J46" t="s">
        <v>41</v>
      </c>
    </row>
    <row r="47" spans="2:10" outlineLevel="1" x14ac:dyDescent="0.25">
      <c r="B47" s="4" t="str">
        <f>+FOD!B46</f>
        <v>FOD3757991A01</v>
      </c>
      <c r="C47" t="s">
        <v>6</v>
      </c>
      <c r="D47" t="s">
        <v>369</v>
      </c>
      <c r="E47" t="s">
        <v>7</v>
      </c>
      <c r="F47" t="str">
        <f>+IFERROR(LEFT(FOD!A46,FIND("_",FOD!A46)-1),FOD!A46)</f>
        <v>7991A</v>
      </c>
      <c r="G47">
        <v>1</v>
      </c>
      <c r="H47">
        <f>+FOD!C46</f>
        <v>1</v>
      </c>
      <c r="I47" t="s">
        <v>36</v>
      </c>
    </row>
    <row r="48" spans="2:10" outlineLevel="1" x14ac:dyDescent="0.25">
      <c r="B48" s="4" t="str">
        <f>+FOD!B47</f>
        <v>FOD3757991A02</v>
      </c>
      <c r="C48" t="s">
        <v>6</v>
      </c>
      <c r="D48" t="s">
        <v>369</v>
      </c>
      <c r="E48" t="s">
        <v>7</v>
      </c>
      <c r="F48" t="str">
        <f>+IFERROR(LEFT(FOD!A47,FIND("_",FOD!A47)-1),FOD!A47)</f>
        <v>7991A</v>
      </c>
      <c r="H48">
        <f>+FOD!C47</f>
        <v>1</v>
      </c>
      <c r="I48" t="s">
        <v>37</v>
      </c>
      <c r="J48" t="s">
        <v>38</v>
      </c>
    </row>
    <row r="49" spans="1:8" outlineLevel="1" x14ac:dyDescent="0.25">
      <c r="B49" s="4" t="str">
        <f>+FOD!B48</f>
        <v>FOD3757991A03</v>
      </c>
      <c r="C49" t="s">
        <v>6</v>
      </c>
      <c r="D49" t="s">
        <v>369</v>
      </c>
      <c r="E49" t="s">
        <v>7</v>
      </c>
      <c r="F49" t="str">
        <f>+IFERROR(LEFT(FOD!A48,FIND("_",FOD!A48)-1),FOD!A48)</f>
        <v>7991A</v>
      </c>
      <c r="G49">
        <v>1</v>
      </c>
      <c r="H49">
        <f>+FOD!C48</f>
        <v>1</v>
      </c>
    </row>
    <row r="50" spans="1:8" hidden="1" x14ac:dyDescent="0.25">
      <c r="A50" t="s">
        <v>29</v>
      </c>
    </row>
    <row r="51" spans="1:8" outlineLevel="1" collapsed="1" x14ac:dyDescent="0.25">
      <c r="B51" s="4" t="str">
        <f>+BL!B2</f>
        <v>7200_To_Drain</v>
      </c>
      <c r="C51" t="str">
        <f>+BL!C2</f>
        <v>OUTLETBL</v>
      </c>
      <c r="D51" t="s">
        <v>356</v>
      </c>
      <c r="E51" t="s">
        <v>27</v>
      </c>
      <c r="F51" t="str">
        <f>+IFERROR(LEFT(BL!A2,FIND("_",BL!A2)-1),BL!A2)</f>
        <v>7200</v>
      </c>
      <c r="G51" s="4"/>
      <c r="H51">
        <f>+BL!D2</f>
        <v>1</v>
      </c>
    </row>
    <row r="52" spans="1:8" outlineLevel="1" x14ac:dyDescent="0.25">
      <c r="B52" s="4" t="str">
        <f>+BL!B3</f>
        <v>7210_To_Drain</v>
      </c>
      <c r="C52" t="str">
        <f>+BL!C3</f>
        <v>OUTLETBL</v>
      </c>
      <c r="D52" t="s">
        <v>356</v>
      </c>
      <c r="E52" t="s">
        <v>27</v>
      </c>
      <c r="F52" t="str">
        <f>+IFERROR(LEFT(BL!A3,FIND("_",BL!A3)-1),BL!A3)</f>
        <v>7210</v>
      </c>
      <c r="G52" s="4"/>
      <c r="H52">
        <f>+BL!D3</f>
        <v>1</v>
      </c>
    </row>
    <row r="53" spans="1:8" outlineLevel="1" x14ac:dyDescent="0.25">
      <c r="B53" s="4" t="str">
        <f>+BL!B4</f>
        <v>7220_To_Drain</v>
      </c>
      <c r="C53" t="str">
        <f>+BL!C4</f>
        <v>OUTLETBL</v>
      </c>
      <c r="D53" t="s">
        <v>356</v>
      </c>
      <c r="E53" t="s">
        <v>27</v>
      </c>
      <c r="F53" t="str">
        <f>+IFERROR(LEFT(BL!A4,FIND("_",BL!A4)-1),BL!A4)</f>
        <v>7220A</v>
      </c>
      <c r="G53" s="4"/>
      <c r="H53">
        <f>+BL!D4</f>
        <v>1</v>
      </c>
    </row>
    <row r="54" spans="1:8" outlineLevel="1" x14ac:dyDescent="0.25">
      <c r="B54" s="4" t="str">
        <f>+BL!B5</f>
        <v>7300_To_Drain</v>
      </c>
      <c r="C54" t="str">
        <f>+BL!C5</f>
        <v>OUTLETBL</v>
      </c>
      <c r="D54" t="s">
        <v>358</v>
      </c>
      <c r="E54" t="s">
        <v>27</v>
      </c>
      <c r="F54" t="str">
        <f>+IFERROR(LEFT(BL!A5,FIND("_",BL!A5)-1),BL!A5)</f>
        <v>7300B</v>
      </c>
      <c r="G54" s="4"/>
      <c r="H54">
        <f>+BL!D5</f>
        <v>1</v>
      </c>
    </row>
    <row r="55" spans="1:8" outlineLevel="1" x14ac:dyDescent="0.25">
      <c r="B55" s="4" t="str">
        <f>+BL!B6</f>
        <v>7410_To_Drain</v>
      </c>
      <c r="C55" t="str">
        <f>+BL!C6</f>
        <v>OUTLETBL</v>
      </c>
      <c r="D55" t="s">
        <v>363</v>
      </c>
      <c r="E55" t="s">
        <v>27</v>
      </c>
      <c r="F55" t="str">
        <f>+IFERROR(LEFT(BL!A6,FIND("_",BL!A6)-1),BL!A6)</f>
        <v>7410</v>
      </c>
      <c r="G55" s="4"/>
      <c r="H55">
        <f>+BL!D6</f>
        <v>1</v>
      </c>
    </row>
    <row r="56" spans="1:8" outlineLevel="1" x14ac:dyDescent="0.25">
      <c r="B56" s="4" t="str">
        <f>+BL!B7</f>
        <v>7510_To_Drain</v>
      </c>
      <c r="C56" t="str">
        <f>+BL!C7</f>
        <v>OUTLETBL</v>
      </c>
      <c r="D56" t="s">
        <v>364</v>
      </c>
      <c r="E56" t="s">
        <v>27</v>
      </c>
      <c r="F56" t="str">
        <f>+IFERROR(LEFT(BL!A7,FIND("_",BL!A7)-1),BL!A7)</f>
        <v>7510</v>
      </c>
      <c r="G56" s="4"/>
      <c r="H56">
        <f>+BL!D7</f>
        <v>1</v>
      </c>
    </row>
    <row r="57" spans="1:8" outlineLevel="1" x14ac:dyDescent="0.25">
      <c r="B57" s="4" t="str">
        <f>+BL!B8</f>
        <v>7610_To_Drain</v>
      </c>
      <c r="C57" t="str">
        <f>+BL!C8</f>
        <v>OUTLETBL</v>
      </c>
      <c r="D57" t="s">
        <v>365</v>
      </c>
      <c r="E57" t="s">
        <v>27</v>
      </c>
      <c r="F57" t="str">
        <f>+IFERROR(LEFT(BL!A8,FIND("_",BL!A8)-1),BL!A8)</f>
        <v>7610</v>
      </c>
      <c r="G57" s="4"/>
      <c r="H57">
        <f>+BL!D8</f>
        <v>1</v>
      </c>
    </row>
    <row r="58" spans="1:8" outlineLevel="1" x14ac:dyDescent="0.25">
      <c r="B58" s="4" t="str">
        <f>+BL!B9</f>
        <v>7630_To_Drain</v>
      </c>
      <c r="C58" t="str">
        <f>+BL!C9</f>
        <v>OUTLETBL</v>
      </c>
      <c r="D58" t="s">
        <v>366</v>
      </c>
      <c r="E58" t="s">
        <v>27</v>
      </c>
      <c r="F58" t="str">
        <f>+IFERROR(LEFT(BL!A9,FIND("_",BL!A9)-1),BL!A9)</f>
        <v>7630</v>
      </c>
      <c r="G58" s="4"/>
      <c r="H58">
        <f>+BL!D9</f>
        <v>1</v>
      </c>
    </row>
    <row r="59" spans="1:8" outlineLevel="1" x14ac:dyDescent="0.25">
      <c r="B59" s="4" t="str">
        <f>+BL!B10</f>
        <v>ABV701103_To_Atm</v>
      </c>
      <c r="C59" t="str">
        <f>+BL!C10</f>
        <v>OUTLETBL</v>
      </c>
      <c r="D59" t="s">
        <v>357</v>
      </c>
      <c r="E59" t="s">
        <v>27</v>
      </c>
      <c r="F59" t="str">
        <f>+IFERROR(LEFT(BL!A10,FIND("_",BL!A10)-1),BL!A10)</f>
        <v>7011</v>
      </c>
      <c r="G59" s="4"/>
      <c r="H59">
        <f>+BL!D10</f>
        <v>1</v>
      </c>
    </row>
    <row r="60" spans="1:8" outlineLevel="1" x14ac:dyDescent="0.25">
      <c r="B60" s="4" t="str">
        <f>+BL!B13</f>
        <v>CONDENSATE_To_From_D9810</v>
      </c>
      <c r="C60" t="str">
        <f>+BL!C13</f>
        <v>OUTLETBL</v>
      </c>
      <c r="D60" t="s">
        <v>370</v>
      </c>
      <c r="E60" t="s">
        <v>27</v>
      </c>
      <c r="F60" t="str">
        <f>+IFERROR(LEFT(BL!A13,FIND("_",BL!A13)-1),BL!A13)</f>
        <v>7050</v>
      </c>
      <c r="G60" s="4"/>
      <c r="H60">
        <f>+BL!D13</f>
        <v>1</v>
      </c>
    </row>
    <row r="61" spans="1:8" outlineLevel="1" x14ac:dyDescent="0.25">
      <c r="B61" s="4" t="str">
        <f>+BL!B14</f>
        <v>CONDENSATE_To_From_D9811</v>
      </c>
      <c r="C61" t="str">
        <f>+BL!C14</f>
        <v>OUTLETBL</v>
      </c>
      <c r="D61" t="s">
        <v>370</v>
      </c>
      <c r="E61" t="s">
        <v>27</v>
      </c>
      <c r="F61" t="str">
        <f>+IFERROR(LEFT(BL!A14,FIND("_",BL!A14)-1),BL!A14)</f>
        <v>7050</v>
      </c>
      <c r="G61" s="4"/>
      <c r="H61">
        <f>+BL!D14</f>
        <v>1</v>
      </c>
    </row>
    <row r="62" spans="1:8" outlineLevel="1" x14ac:dyDescent="0.25">
      <c r="B62" s="4" t="str">
        <f>+BL!B15</f>
        <v>Cooling_WATER_To_Header</v>
      </c>
      <c r="C62" t="str">
        <f>+BL!C15</f>
        <v>OUTLETBL</v>
      </c>
      <c r="D62" t="s">
        <v>371</v>
      </c>
      <c r="E62" t="s">
        <v>27</v>
      </c>
      <c r="F62" t="str">
        <f>+IFERROR(LEFT(BL!A15,FIND("_",BL!A15)-1),BL!A15)</f>
        <v>7992C</v>
      </c>
      <c r="G62" s="4"/>
      <c r="H62">
        <f>+BL!D15</f>
        <v>1</v>
      </c>
    </row>
    <row r="63" spans="1:8" outlineLevel="1" x14ac:dyDescent="0.25">
      <c r="B63" s="4" t="str">
        <f>+BL!B16</f>
        <v>D7000_To_Drain</v>
      </c>
      <c r="C63" t="str">
        <f>+BL!C16</f>
        <v>OUTLETBL</v>
      </c>
      <c r="D63" t="s">
        <v>372</v>
      </c>
      <c r="E63" t="s">
        <v>27</v>
      </c>
      <c r="F63" t="str">
        <f>+IFERROR(LEFT(BL!A16,FIND("_",BL!A16)-1),BL!A16)</f>
        <v>7000A</v>
      </c>
      <c r="G63" s="4"/>
      <c r="H63">
        <f>+BL!D16</f>
        <v>1</v>
      </c>
    </row>
    <row r="64" spans="1:8" outlineLevel="1" x14ac:dyDescent="0.25">
      <c r="B64" s="4" t="str">
        <f>+BL!B17</f>
        <v>D7010_To_Drain</v>
      </c>
      <c r="C64" t="str">
        <f>+BL!C17</f>
        <v>OUTLETBL</v>
      </c>
      <c r="D64" t="s">
        <v>372</v>
      </c>
      <c r="E64" t="s">
        <v>27</v>
      </c>
      <c r="F64" t="str">
        <f>+IFERROR(LEFT(BL!A17,FIND("_",BL!A17)-1),BL!A17)</f>
        <v>7010</v>
      </c>
      <c r="G64" s="4"/>
      <c r="H64">
        <f>+BL!D17</f>
        <v>1</v>
      </c>
    </row>
    <row r="65" spans="2:8" outlineLevel="1" x14ac:dyDescent="0.25">
      <c r="B65" s="4" t="str">
        <f>+BL!B19</f>
        <v>D7200_To_Drain</v>
      </c>
      <c r="C65" t="str">
        <f>+BL!C19</f>
        <v>OUTLETBL</v>
      </c>
      <c r="D65" t="s">
        <v>370</v>
      </c>
      <c r="E65" t="s">
        <v>27</v>
      </c>
      <c r="F65" t="str">
        <f>+IFERROR(LEFT(BL!A19,FIND("_",BL!A19)-1),BL!A19)</f>
        <v>7200</v>
      </c>
      <c r="G65" s="4"/>
      <c r="H65">
        <f>+BL!D19</f>
        <v>1</v>
      </c>
    </row>
    <row r="66" spans="2:8" outlineLevel="1" x14ac:dyDescent="0.25">
      <c r="B66" s="4" t="str">
        <f>+BL!B20</f>
        <v>D7222_To_Drain</v>
      </c>
      <c r="C66" t="str">
        <f>+BL!C20</f>
        <v>OUTLETBL</v>
      </c>
      <c r="D66" t="s">
        <v>370</v>
      </c>
      <c r="E66" t="s">
        <v>27</v>
      </c>
      <c r="F66" t="str">
        <f>+IFERROR(LEFT(BL!A20,FIND("_",BL!A20)-1),BL!A20)</f>
        <v>7222</v>
      </c>
      <c r="G66" s="4"/>
      <c r="H66">
        <f>+BL!D20</f>
        <v>1</v>
      </c>
    </row>
    <row r="67" spans="2:8" outlineLevel="1" x14ac:dyDescent="0.25">
      <c r="B67" s="4" t="str">
        <f>+BL!B22</f>
        <v>D7300_To_Drain</v>
      </c>
      <c r="C67" t="str">
        <f>+BL!C22</f>
        <v>OUTLETBL</v>
      </c>
      <c r="D67" t="s">
        <v>358</v>
      </c>
      <c r="E67" t="s">
        <v>27</v>
      </c>
      <c r="F67" t="str">
        <f>+IFERROR(LEFT(BL!A22,FIND("_",BL!A22)-1),BL!A22)</f>
        <v>7300B</v>
      </c>
      <c r="G67" s="4"/>
      <c r="H67">
        <f>+BL!D22</f>
        <v>1</v>
      </c>
    </row>
    <row r="68" spans="2:8" outlineLevel="1" x14ac:dyDescent="0.25">
      <c r="B68" s="4" t="str">
        <f>+BL!B23</f>
        <v>D7302_To_Drain</v>
      </c>
      <c r="C68" t="str">
        <f>+BL!C23</f>
        <v>OUTLETBL</v>
      </c>
      <c r="D68" t="s">
        <v>358</v>
      </c>
      <c r="E68" t="s">
        <v>27</v>
      </c>
      <c r="F68" t="str">
        <f>+IFERROR(LEFT(BL!A23,FIND("_",BL!A23)-1),BL!A23)</f>
        <v>7302</v>
      </c>
      <c r="G68" s="4"/>
      <c r="H68">
        <f>+BL!D23</f>
        <v>1</v>
      </c>
    </row>
    <row r="69" spans="2:8" outlineLevel="1" x14ac:dyDescent="0.25">
      <c r="B69" s="4" t="str">
        <f>+BL!B25</f>
        <v>D7400_To_Drain</v>
      </c>
      <c r="C69" t="str">
        <f>+BL!C25</f>
        <v>OUTLETBL</v>
      </c>
      <c r="D69" t="s">
        <v>360</v>
      </c>
      <c r="E69" t="s">
        <v>27</v>
      </c>
      <c r="F69" t="str">
        <f>+IFERROR(LEFT(BL!A25,FIND("_",BL!A25)-1),BL!A25)</f>
        <v>7400B</v>
      </c>
      <c r="G69" s="4"/>
      <c r="H69">
        <f>+BL!D25</f>
        <v>1</v>
      </c>
    </row>
    <row r="70" spans="2:8" outlineLevel="1" x14ac:dyDescent="0.25">
      <c r="B70" s="4" t="str">
        <f>+BL!B26</f>
        <v>D7402_To_Drain</v>
      </c>
      <c r="C70" t="str">
        <f>+BL!C26</f>
        <v>OUTLETBL</v>
      </c>
      <c r="D70" t="s">
        <v>360</v>
      </c>
      <c r="E70" t="s">
        <v>27</v>
      </c>
      <c r="F70" t="str">
        <f>+IFERROR(LEFT(BL!A26,FIND("_",BL!A26)-1),BL!A26)</f>
        <v>7402</v>
      </c>
      <c r="G70" s="4"/>
      <c r="H70">
        <f>+BL!D26</f>
        <v>1</v>
      </c>
    </row>
    <row r="71" spans="2:8" outlineLevel="1" x14ac:dyDescent="0.25">
      <c r="B71" s="4" t="str">
        <f>+BL!B28</f>
        <v>D7500_To_Drain</v>
      </c>
      <c r="C71" t="str">
        <f>+BL!C28</f>
        <v>OUTLETBL</v>
      </c>
      <c r="D71" t="s">
        <v>361</v>
      </c>
      <c r="E71" t="s">
        <v>27</v>
      </c>
      <c r="F71" t="str">
        <f>+IFERROR(LEFT(BL!A28,FIND("_",BL!A28)-1),BL!A28)</f>
        <v>7500B</v>
      </c>
      <c r="G71" s="4"/>
      <c r="H71">
        <f>+BL!D28</f>
        <v>1</v>
      </c>
    </row>
    <row r="72" spans="2:8" outlineLevel="1" x14ac:dyDescent="0.25">
      <c r="B72" s="4" t="str">
        <f>+BL!B29</f>
        <v>D7502_To_Drain</v>
      </c>
      <c r="C72" t="str">
        <f>+BL!C29</f>
        <v>OUTLETBL</v>
      </c>
      <c r="D72" t="s">
        <v>361</v>
      </c>
      <c r="E72" t="s">
        <v>27</v>
      </c>
      <c r="F72" t="str">
        <f>+IFERROR(LEFT(BL!A29,FIND("_",BL!A29)-1),BL!A29)</f>
        <v>7502</v>
      </c>
      <c r="G72" s="4"/>
      <c r="H72">
        <f>+BL!D29</f>
        <v>1</v>
      </c>
    </row>
    <row r="73" spans="2:8" outlineLevel="1" x14ac:dyDescent="0.25">
      <c r="B73" s="4" t="str">
        <f>+BL!B31</f>
        <v>D7600_To_Drain</v>
      </c>
      <c r="C73" t="str">
        <f>+BL!C31</f>
        <v>OUTLETBL</v>
      </c>
      <c r="D73" t="s">
        <v>362</v>
      </c>
      <c r="E73" t="s">
        <v>27</v>
      </c>
      <c r="F73" t="str">
        <f>+IFERROR(LEFT(BL!A31,FIND("_",BL!A31)-1),BL!A31)</f>
        <v>7600B</v>
      </c>
      <c r="G73" s="4"/>
      <c r="H73">
        <f>+BL!D31</f>
        <v>1</v>
      </c>
    </row>
    <row r="74" spans="2:8" outlineLevel="1" x14ac:dyDescent="0.25">
      <c r="B74" s="4" t="str">
        <f>+BL!B32</f>
        <v>D7602_To_Drain</v>
      </c>
      <c r="C74" t="str">
        <f>+BL!C32</f>
        <v>OUTLETBL</v>
      </c>
      <c r="D74" t="s">
        <v>362</v>
      </c>
      <c r="E74" t="s">
        <v>27</v>
      </c>
      <c r="F74" t="str">
        <f>+IFERROR(LEFT(BL!A32,FIND("_",BL!A32)-1),BL!A32)</f>
        <v>7602</v>
      </c>
      <c r="G74" s="4"/>
      <c r="H74">
        <f>+BL!D32</f>
        <v>1</v>
      </c>
    </row>
    <row r="75" spans="2:8" outlineLevel="1" x14ac:dyDescent="0.25">
      <c r="B75" s="4" t="str">
        <f>+BL!B33</f>
        <v>D7900_To_Drain</v>
      </c>
      <c r="C75" t="str">
        <f>+BL!C33</f>
        <v>OUTLETBL</v>
      </c>
      <c r="D75" t="s">
        <v>368</v>
      </c>
      <c r="E75" t="s">
        <v>27</v>
      </c>
      <c r="F75" t="str">
        <f>+IFERROR(LEFT(BL!A33,FIND("_",BL!A33)-1),BL!A33)</f>
        <v>7900</v>
      </c>
      <c r="G75" s="4"/>
      <c r="H75">
        <f>+BL!D33</f>
        <v>1</v>
      </c>
    </row>
    <row r="76" spans="2:8" outlineLevel="1" x14ac:dyDescent="0.25">
      <c r="B76" s="4" t="str">
        <f>+BL!B35</f>
        <v>D7990_To_Drain</v>
      </c>
      <c r="C76" t="str">
        <f>+BL!C35</f>
        <v>OUTLETBL</v>
      </c>
      <c r="D76" t="s">
        <v>369</v>
      </c>
      <c r="E76" t="s">
        <v>27</v>
      </c>
      <c r="F76" t="str">
        <f>+IFERROR(LEFT(BL!A35,FIND("_",BL!A35)-1),BL!A35)</f>
        <v>7990A</v>
      </c>
      <c r="G76" s="4"/>
      <c r="H76">
        <f>+BL!D35</f>
        <v>1</v>
      </c>
    </row>
    <row r="77" spans="2:8" outlineLevel="1" x14ac:dyDescent="0.25">
      <c r="B77" s="4" t="str">
        <f>+BL!B36</f>
        <v>DPG_To_DPG_Storage</v>
      </c>
      <c r="C77" t="str">
        <f>+BL!C36</f>
        <v>OUTLETBL</v>
      </c>
      <c r="D77" t="s">
        <v>364</v>
      </c>
      <c r="E77" t="s">
        <v>27</v>
      </c>
      <c r="F77" t="str">
        <f>+IFERROR(LEFT(BL!A36,FIND("_",BL!A36)-1),BL!A36)</f>
        <v>7992A</v>
      </c>
      <c r="G77" s="4"/>
      <c r="H77">
        <f>+BL!D36</f>
        <v>1</v>
      </c>
    </row>
    <row r="78" spans="2:8" outlineLevel="1" x14ac:dyDescent="0.25">
      <c r="B78" s="4" t="str">
        <f>+BL!B37</f>
        <v>MPG_To_MPG_Storage</v>
      </c>
      <c r="C78" t="str">
        <f>+BL!C37</f>
        <v>OUTLETBL</v>
      </c>
      <c r="D78" t="s">
        <v>363</v>
      </c>
      <c r="E78" t="s">
        <v>27</v>
      </c>
      <c r="F78" t="str">
        <f>+IFERROR(LEFT(BL!A37,FIND("_",BL!A37)-1),BL!A37)</f>
        <v>7992A</v>
      </c>
      <c r="G78" s="4"/>
      <c r="H78">
        <f>+BL!D37</f>
        <v>1</v>
      </c>
    </row>
    <row r="79" spans="2:8" outlineLevel="1" x14ac:dyDescent="0.25">
      <c r="B79" s="4" t="str">
        <f>+BL!B38</f>
        <v>MPG_To_Polyols</v>
      </c>
      <c r="C79" t="str">
        <f>+BL!C38</f>
        <v>OUTLETBL</v>
      </c>
      <c r="D79" t="s">
        <v>363</v>
      </c>
      <c r="E79" t="s">
        <v>27</v>
      </c>
      <c r="F79" t="str">
        <f>+IFERROR(LEFT(BL!A38,FIND("_",BL!A38)-1),BL!A38)</f>
        <v>7992A</v>
      </c>
      <c r="G79" s="4"/>
      <c r="H79">
        <f>+BL!D38</f>
        <v>1</v>
      </c>
    </row>
    <row r="80" spans="2:8" outlineLevel="1" x14ac:dyDescent="0.25">
      <c r="B80" s="4" t="str">
        <f>+BL!B39</f>
        <v>PG_Vent_THROX</v>
      </c>
      <c r="C80" t="str">
        <f>+BL!C39</f>
        <v>OUTLETBL</v>
      </c>
      <c r="D80" t="s">
        <v>357</v>
      </c>
      <c r="E80" t="s">
        <v>27</v>
      </c>
      <c r="F80" t="str">
        <f>+IFERROR(LEFT(BL!A39,FIND("_",BL!A39)-1),BL!A39)</f>
        <v>7992B</v>
      </c>
      <c r="G80" s="4"/>
      <c r="H80">
        <f>+BL!D39</f>
        <v>1</v>
      </c>
    </row>
    <row r="81" spans="2:8" outlineLevel="1" x14ac:dyDescent="0.25">
      <c r="B81" s="4" t="str">
        <f>+BL!B40</f>
        <v>PGI_To_PGI_Tank</v>
      </c>
      <c r="C81" t="str">
        <f>+BL!C40</f>
        <v>OUTLETBL</v>
      </c>
      <c r="D81" t="s">
        <v>363</v>
      </c>
      <c r="E81" t="s">
        <v>27</v>
      </c>
      <c r="F81" t="str">
        <f>+IFERROR(LEFT(BL!A40,FIND("_",BL!A40)-1),BL!A40)</f>
        <v>7992A</v>
      </c>
      <c r="G81" s="4"/>
      <c r="H81">
        <f>+BL!D40</f>
        <v>1</v>
      </c>
    </row>
    <row r="82" spans="2:8" outlineLevel="1" x14ac:dyDescent="0.25">
      <c r="B82" s="4" t="str">
        <f>+BL!B41</f>
        <v>PSV701018_To_Trench</v>
      </c>
      <c r="C82" t="str">
        <f>+BL!C41</f>
        <v>OUTLETBL</v>
      </c>
      <c r="D82" t="s">
        <v>372</v>
      </c>
      <c r="E82" t="s">
        <v>27</v>
      </c>
      <c r="F82" t="str">
        <f>+IFERROR(LEFT(BL!A41,FIND("_",BL!A41)-1),BL!A41)</f>
        <v>7010</v>
      </c>
      <c r="G82" s="4"/>
      <c r="H82">
        <f>+BL!D41</f>
        <v>1</v>
      </c>
    </row>
    <row r="83" spans="2:8" outlineLevel="1" x14ac:dyDescent="0.25">
      <c r="B83" s="4" t="str">
        <f>+BL!B42</f>
        <v>PSV701019_To_Trench</v>
      </c>
      <c r="C83" t="str">
        <f>+BL!C42</f>
        <v>OUTLETBL</v>
      </c>
      <c r="D83" t="s">
        <v>372</v>
      </c>
      <c r="E83" t="s">
        <v>27</v>
      </c>
      <c r="F83" t="str">
        <f>+IFERROR(LEFT(BL!A42,FIND("_",BL!A42)-1),BL!A42)</f>
        <v>7010</v>
      </c>
      <c r="G83" s="4"/>
      <c r="H83">
        <f>+BL!D42</f>
        <v>1</v>
      </c>
    </row>
    <row r="84" spans="2:8" outlineLevel="1" x14ac:dyDescent="0.25">
      <c r="B84" s="4" t="str">
        <f>+BL!B43</f>
        <v>PSV703000A_To_Trench</v>
      </c>
      <c r="C84" t="str">
        <f>+BL!C43</f>
        <v>OUTLETBL</v>
      </c>
      <c r="D84" t="s">
        <v>370</v>
      </c>
      <c r="E84" t="s">
        <v>27</v>
      </c>
      <c r="F84" t="str">
        <f>+IFERROR(LEFT(BL!A43,FIND("_",BL!A43)-1),BL!A43)</f>
        <v>7030B</v>
      </c>
      <c r="G84" s="4"/>
      <c r="H84">
        <f>+BL!D43</f>
        <v>1</v>
      </c>
    </row>
    <row r="85" spans="2:8" outlineLevel="1" x14ac:dyDescent="0.25">
      <c r="B85" s="4" t="str">
        <f>+BL!B44</f>
        <v>PSV703000B_To_Trench</v>
      </c>
      <c r="C85" t="str">
        <f>+BL!C44</f>
        <v>OUTLETBL</v>
      </c>
      <c r="D85" t="s">
        <v>370</v>
      </c>
      <c r="E85" t="s">
        <v>27</v>
      </c>
      <c r="F85" t="str">
        <f>+IFERROR(LEFT(BL!A44,FIND("_",BL!A44)-1),BL!A44)</f>
        <v>7030B</v>
      </c>
      <c r="G85" s="4"/>
      <c r="H85">
        <f>+BL!D44</f>
        <v>1</v>
      </c>
    </row>
    <row r="86" spans="2:8" outlineLevel="1" x14ac:dyDescent="0.25">
      <c r="B86" s="4" t="str">
        <f>+BL!B45</f>
        <v>PSV704000A_To_Trench</v>
      </c>
      <c r="C86" t="str">
        <f>+BL!C45</f>
        <v>OUTLETBL</v>
      </c>
      <c r="D86" t="s">
        <v>370</v>
      </c>
      <c r="E86" t="s">
        <v>27</v>
      </c>
      <c r="F86" t="str">
        <f>+IFERROR(LEFT(BL!A45,FIND("_",BL!A45)-1),BL!A45)</f>
        <v>7040</v>
      </c>
      <c r="G86" s="4"/>
      <c r="H86">
        <f>+BL!D45</f>
        <v>1</v>
      </c>
    </row>
    <row r="87" spans="2:8" outlineLevel="1" x14ac:dyDescent="0.25">
      <c r="B87" s="4" t="str">
        <f>+BL!B46</f>
        <v>PSV704000B_To_Trench</v>
      </c>
      <c r="C87" t="str">
        <f>+BL!C46</f>
        <v>OUTLETBL</v>
      </c>
      <c r="D87" t="s">
        <v>370</v>
      </c>
      <c r="E87" t="s">
        <v>27</v>
      </c>
      <c r="F87" t="str">
        <f>+IFERROR(LEFT(BL!A46,FIND("_",BL!A46)-1),BL!A46)</f>
        <v>7040</v>
      </c>
      <c r="G87" s="4"/>
      <c r="H87">
        <f>+BL!D46</f>
        <v>1</v>
      </c>
    </row>
    <row r="88" spans="2:8" outlineLevel="1" x14ac:dyDescent="0.25">
      <c r="B88" s="4" t="str">
        <f>+BL!B47</f>
        <v>PSV705000A_To_Trench</v>
      </c>
      <c r="C88" t="str">
        <f>+BL!C47</f>
        <v>OUTLETBL</v>
      </c>
      <c r="D88" t="s">
        <v>370</v>
      </c>
      <c r="E88" t="s">
        <v>27</v>
      </c>
      <c r="F88" t="str">
        <f>+IFERROR(LEFT(BL!A47,FIND("_",BL!A47)-1),BL!A47)</f>
        <v>7050</v>
      </c>
      <c r="G88" s="4"/>
      <c r="H88">
        <f>+BL!D47</f>
        <v>1</v>
      </c>
    </row>
    <row r="89" spans="2:8" outlineLevel="1" x14ac:dyDescent="0.25">
      <c r="B89" s="4" t="str">
        <f>+BL!B48</f>
        <v>PSV705000B_To_Trench</v>
      </c>
      <c r="C89" t="str">
        <f>+BL!C48</f>
        <v>OUTLETBL</v>
      </c>
      <c r="D89" t="s">
        <v>370</v>
      </c>
      <c r="E89" t="s">
        <v>27</v>
      </c>
      <c r="F89" t="str">
        <f>+IFERROR(LEFT(BL!A48,FIND("_",BL!A48)-1),BL!A48)</f>
        <v>7050</v>
      </c>
      <c r="G89" s="4"/>
      <c r="H89">
        <f>+BL!D48</f>
        <v>1</v>
      </c>
    </row>
    <row r="90" spans="2:8" outlineLevel="1" x14ac:dyDescent="0.25">
      <c r="B90" s="4" t="str">
        <f>+BL!B49</f>
        <v>PSV720000A_To_Atm</v>
      </c>
      <c r="C90" t="str">
        <f>+BL!C49</f>
        <v>OUTLETBL</v>
      </c>
      <c r="D90" t="s">
        <v>356</v>
      </c>
      <c r="E90" t="s">
        <v>27</v>
      </c>
      <c r="F90" t="str">
        <f>+IFERROR(LEFT(BL!A49,FIND("_",BL!A49)-1),BL!A49)</f>
        <v>7200</v>
      </c>
      <c r="G90" s="4"/>
      <c r="H90">
        <f>+BL!D49</f>
        <v>1</v>
      </c>
    </row>
    <row r="91" spans="2:8" outlineLevel="1" x14ac:dyDescent="0.25">
      <c r="B91" s="4" t="str">
        <f>+BL!B50</f>
        <v>PSV721000A_To_Atm</v>
      </c>
      <c r="C91" t="str">
        <f>+BL!C50</f>
        <v>OUTLETBL</v>
      </c>
      <c r="D91" t="s">
        <v>356</v>
      </c>
      <c r="E91" t="s">
        <v>27</v>
      </c>
      <c r="F91" t="str">
        <f>+IFERROR(LEFT(BL!A50,FIND("_",BL!A50)-1),BL!A50)</f>
        <v>7210</v>
      </c>
      <c r="G91" s="4"/>
      <c r="H91">
        <f>+BL!D50</f>
        <v>1</v>
      </c>
    </row>
    <row r="92" spans="2:8" outlineLevel="1" x14ac:dyDescent="0.25">
      <c r="B92" s="4" t="str">
        <f>+BL!B51</f>
        <v>PSV722000A_To_Atm</v>
      </c>
      <c r="C92" t="str">
        <f>+BL!C51</f>
        <v>OUTLETBL</v>
      </c>
      <c r="D92" t="s">
        <v>356</v>
      </c>
      <c r="E92" t="s">
        <v>27</v>
      </c>
      <c r="F92" t="str">
        <f>+IFERROR(LEFT(BL!A51,FIND("_",BL!A51)-1),BL!A51)</f>
        <v>7220A</v>
      </c>
      <c r="G92" s="4"/>
      <c r="H92">
        <f>+BL!D51</f>
        <v>1</v>
      </c>
    </row>
    <row r="93" spans="2:8" outlineLevel="1" x14ac:dyDescent="0.25">
      <c r="B93" s="4" t="str">
        <f>+BL!B52</f>
        <v>PSV730000A_To_Atm</v>
      </c>
      <c r="C93" t="str">
        <f>+BL!C52</f>
        <v>OUTLETBL</v>
      </c>
      <c r="D93" t="s">
        <v>358</v>
      </c>
      <c r="E93" t="s">
        <v>27</v>
      </c>
      <c r="F93" t="str">
        <f>+IFERROR(LEFT(BL!A52,FIND("_",BL!A52)-1),BL!A52)</f>
        <v>7300B</v>
      </c>
      <c r="G93" s="4"/>
      <c r="H93">
        <f>+BL!D52</f>
        <v>1</v>
      </c>
    </row>
    <row r="94" spans="2:8" outlineLevel="1" x14ac:dyDescent="0.25">
      <c r="B94" s="4" t="str">
        <f>+BL!B53</f>
        <v>PSV740200A_To_Trench</v>
      </c>
      <c r="C94" t="str">
        <f>+BL!C53</f>
        <v>OUTLETBL</v>
      </c>
      <c r="D94" t="s">
        <v>360</v>
      </c>
      <c r="E94" t="s">
        <v>27</v>
      </c>
      <c r="F94" t="str">
        <f>+IFERROR(LEFT(BL!A53,FIND("_",BL!A53)-1),BL!A53)</f>
        <v>7402</v>
      </c>
      <c r="G94" s="4"/>
      <c r="H94">
        <f>+BL!D53</f>
        <v>1</v>
      </c>
    </row>
    <row r="95" spans="2:8" outlineLevel="1" x14ac:dyDescent="0.25">
      <c r="B95" s="4" t="str">
        <f>+BL!B54</f>
        <v>PSV740200B_To_Trench</v>
      </c>
      <c r="C95" t="str">
        <f>+BL!C54</f>
        <v>OUTLETBL</v>
      </c>
      <c r="D95" t="s">
        <v>360</v>
      </c>
      <c r="E95" t="s">
        <v>27</v>
      </c>
      <c r="F95" t="str">
        <f>+IFERROR(LEFT(BL!A54,FIND("_",BL!A54)-1),BL!A54)</f>
        <v>7402</v>
      </c>
      <c r="G95" s="4"/>
      <c r="H95">
        <f>+BL!D54</f>
        <v>1</v>
      </c>
    </row>
    <row r="96" spans="2:8" outlineLevel="1" x14ac:dyDescent="0.25">
      <c r="B96" s="4" t="str">
        <f>+BL!B55</f>
        <v>PSV750200A_To_Trench</v>
      </c>
      <c r="C96" t="str">
        <f>+BL!C55</f>
        <v>OUTLETBL</v>
      </c>
      <c r="D96" t="s">
        <v>361</v>
      </c>
      <c r="E96" t="s">
        <v>27</v>
      </c>
      <c r="F96" t="str">
        <f>+IFERROR(LEFT(BL!A55,FIND("_",BL!A55)-1),BL!A55)</f>
        <v>7502</v>
      </c>
      <c r="G96" s="4"/>
      <c r="H96">
        <f>+BL!D55</f>
        <v>1</v>
      </c>
    </row>
    <row r="97" spans="2:8" outlineLevel="1" x14ac:dyDescent="0.25">
      <c r="B97" s="4" t="str">
        <f>+BL!B56</f>
        <v>PSV750200B_To_Trench</v>
      </c>
      <c r="C97" t="str">
        <f>+BL!C56</f>
        <v>OUTLETBL</v>
      </c>
      <c r="D97" t="s">
        <v>361</v>
      </c>
      <c r="E97" t="s">
        <v>27</v>
      </c>
      <c r="F97" t="str">
        <f>+IFERROR(LEFT(BL!A56,FIND("_",BL!A56)-1),BL!A56)</f>
        <v>7502</v>
      </c>
      <c r="G97" s="4"/>
      <c r="H97">
        <f>+BL!D56</f>
        <v>1</v>
      </c>
    </row>
    <row r="98" spans="2:8" outlineLevel="1" x14ac:dyDescent="0.25">
      <c r="B98" s="4" t="str">
        <f>+BL!B57</f>
        <v>PSV760200A_To_Trench</v>
      </c>
      <c r="C98" t="str">
        <f>+BL!C57</f>
        <v>OUTLETBL</v>
      </c>
      <c r="D98" t="s">
        <v>362</v>
      </c>
      <c r="E98" t="s">
        <v>27</v>
      </c>
      <c r="F98" t="str">
        <f>+IFERROR(LEFT(BL!A57,FIND("_",BL!A57)-1),BL!A57)</f>
        <v>7602</v>
      </c>
      <c r="G98" s="4"/>
      <c r="H98">
        <f>+BL!D57</f>
        <v>1</v>
      </c>
    </row>
    <row r="99" spans="2:8" outlineLevel="1" x14ac:dyDescent="0.25">
      <c r="B99" s="4" t="str">
        <f>+BL!B58</f>
        <v>PSV760200B_To_Trench</v>
      </c>
      <c r="C99" t="str">
        <f>+BL!C58</f>
        <v>OUTLETBL</v>
      </c>
      <c r="D99" t="s">
        <v>362</v>
      </c>
      <c r="E99" t="s">
        <v>27</v>
      </c>
      <c r="F99" t="str">
        <f>+IFERROR(LEFT(BL!A58,FIND("_",BL!A58)-1),BL!A58)</f>
        <v>7602</v>
      </c>
      <c r="G99" s="4"/>
      <c r="H99">
        <f>+BL!D58</f>
        <v>1</v>
      </c>
    </row>
    <row r="100" spans="2:8" outlineLevel="1" x14ac:dyDescent="0.25">
      <c r="B100" s="4" t="str">
        <f>+BL!B59</f>
        <v>SL7900</v>
      </c>
      <c r="C100" t="str">
        <f>+BL!C59</f>
        <v>OUTLETBL</v>
      </c>
      <c r="D100" t="s">
        <v>368</v>
      </c>
      <c r="E100" t="s">
        <v>27</v>
      </c>
      <c r="F100" t="str">
        <f>+IFERROR(LEFT(BL!A59,FIND("_",BL!A59)-1),BL!A59)</f>
        <v>7900</v>
      </c>
      <c r="G100" s="4"/>
      <c r="H100">
        <f>+BL!D59</f>
        <v>1</v>
      </c>
    </row>
    <row r="101" spans="2:8" outlineLevel="1" x14ac:dyDescent="0.25">
      <c r="B101" s="4" t="str">
        <f>+BL!B60</f>
        <v>SSW3757991A01</v>
      </c>
      <c r="C101" t="str">
        <f>+BL!C60</f>
        <v>OUTLETBL</v>
      </c>
      <c r="D101" t="s">
        <v>369</v>
      </c>
      <c r="E101" t="s">
        <v>27</v>
      </c>
      <c r="F101" t="str">
        <f>+IFERROR(LEFT(BL!A60,FIND("_",BL!A60)-1),BL!A60)</f>
        <v>7991A</v>
      </c>
      <c r="G101" s="4"/>
      <c r="H101">
        <f>+BL!D60</f>
        <v>1</v>
      </c>
    </row>
    <row r="102" spans="2:8" outlineLevel="1" x14ac:dyDescent="0.25">
      <c r="B102" s="4" t="str">
        <f>+BL!B61</f>
        <v>SSW3757991A02</v>
      </c>
      <c r="C102" t="str">
        <f>+BL!C61</f>
        <v>OUTLETBL</v>
      </c>
      <c r="D102" t="s">
        <v>369</v>
      </c>
      <c r="E102" t="s">
        <v>27</v>
      </c>
      <c r="F102" t="str">
        <f>+IFERROR(LEFT(BL!A61,FIND("_",BL!A61)-1),BL!A61)</f>
        <v>7991A</v>
      </c>
      <c r="G102" s="4"/>
      <c r="H102">
        <f>+BL!D61</f>
        <v>1</v>
      </c>
    </row>
    <row r="103" spans="2:8" outlineLevel="1" x14ac:dyDescent="0.25">
      <c r="B103" s="4" t="str">
        <f>+BL!B62</f>
        <v>SSW3757991A03</v>
      </c>
      <c r="C103" t="str">
        <f>+BL!C62</f>
        <v>OUTLETBL</v>
      </c>
      <c r="D103" t="s">
        <v>369</v>
      </c>
      <c r="E103" t="s">
        <v>27</v>
      </c>
      <c r="F103" t="str">
        <f>+IFERROR(LEFT(BL!A62,FIND("_",BL!A62)-1),BL!A62)</f>
        <v>7991A</v>
      </c>
      <c r="G103" s="4"/>
      <c r="H103">
        <f>+BL!D62</f>
        <v>1</v>
      </c>
    </row>
    <row r="104" spans="2:8" outlineLevel="1" x14ac:dyDescent="0.25">
      <c r="B104" s="4" t="str">
        <f>+BL!B63</f>
        <v>Steam_To_PropyleneOxide</v>
      </c>
      <c r="C104" t="str">
        <f>+BL!C63</f>
        <v>OUTLETBL</v>
      </c>
      <c r="D104" t="s">
        <v>368</v>
      </c>
      <c r="E104" t="s">
        <v>27</v>
      </c>
      <c r="F104" t="str">
        <f>+IFERROR(LEFT(BL!A63,FIND("_",BL!A63)-1),BL!A63)</f>
        <v>7992D</v>
      </c>
      <c r="G104" s="4"/>
      <c r="H104">
        <f>+BL!D63</f>
        <v>1</v>
      </c>
    </row>
    <row r="105" spans="2:8" outlineLevel="1" x14ac:dyDescent="0.25">
      <c r="B105" s="4" t="str">
        <f>+BL!B64</f>
        <v>T7400_To_Drain</v>
      </c>
      <c r="C105" t="str">
        <f>+BL!C64</f>
        <v>OUTLETBL</v>
      </c>
      <c r="D105" t="s">
        <v>360</v>
      </c>
      <c r="E105" t="s">
        <v>27</v>
      </c>
      <c r="F105" t="str">
        <f>+IFERROR(LEFT(BL!A64,FIND("_",BL!A64)-1),BL!A64)</f>
        <v>7400C</v>
      </c>
      <c r="G105" s="4"/>
      <c r="H105">
        <f>+BL!D64</f>
        <v>1</v>
      </c>
    </row>
    <row r="106" spans="2:8" outlineLevel="1" x14ac:dyDescent="0.25">
      <c r="B106" s="4" t="str">
        <f>+BL!B65</f>
        <v>T7500_To_Drain</v>
      </c>
      <c r="C106" t="str">
        <f>+BL!C65</f>
        <v>OUTLETBL</v>
      </c>
      <c r="D106" t="s">
        <v>361</v>
      </c>
      <c r="E106" t="s">
        <v>27</v>
      </c>
      <c r="F106" t="str">
        <f>+IFERROR(LEFT(BL!A65,FIND("_",BL!A65)-1),BL!A65)</f>
        <v>7500C</v>
      </c>
      <c r="G106" s="4"/>
      <c r="H106">
        <f>+BL!D65</f>
        <v>1</v>
      </c>
    </row>
    <row r="107" spans="2:8" outlineLevel="1" x14ac:dyDescent="0.25">
      <c r="B107" s="4" t="str">
        <f>+BL!B66</f>
        <v>T7600_To_Drain</v>
      </c>
      <c r="C107" t="str">
        <f>+BL!C66</f>
        <v>OUTLETBL</v>
      </c>
      <c r="D107" t="s">
        <v>362</v>
      </c>
      <c r="E107" t="s">
        <v>27</v>
      </c>
      <c r="F107" t="str">
        <f>+IFERROR(LEFT(BL!A66,FIND("_",BL!A66)-1),BL!A66)</f>
        <v>7600C</v>
      </c>
      <c r="G107" s="4"/>
      <c r="H107">
        <f>+BL!D66</f>
        <v>1</v>
      </c>
    </row>
    <row r="108" spans="2:8" outlineLevel="1" x14ac:dyDescent="0.25">
      <c r="B108" s="4" t="str">
        <f>+BL!B67</f>
        <v>T7640_To_Drain</v>
      </c>
      <c r="C108" t="str">
        <f>+BL!C67</f>
        <v>OUTLETBL</v>
      </c>
      <c r="D108" t="s">
        <v>367</v>
      </c>
      <c r="E108" t="s">
        <v>27</v>
      </c>
      <c r="F108" t="str">
        <f>+IFERROR(LEFT(BL!A67,FIND("_",BL!A67)-1),BL!A67)</f>
        <v>7640</v>
      </c>
      <c r="G108" s="4"/>
      <c r="H108">
        <f>+BL!D67</f>
        <v>1</v>
      </c>
    </row>
    <row r="109" spans="2:8" outlineLevel="1" x14ac:dyDescent="0.25">
      <c r="B109" s="4" t="str">
        <f>+BL!B68</f>
        <v>TO_WW_TREATMENT</v>
      </c>
      <c r="C109" t="str">
        <f>+BL!C68</f>
        <v>OUTLETBL</v>
      </c>
      <c r="D109" t="s">
        <v>372</v>
      </c>
      <c r="E109" t="s">
        <v>27</v>
      </c>
      <c r="F109" t="str">
        <f>+IFERROR(LEFT(BL!A68,FIND("_",BL!A68)-1),BL!A68)</f>
        <v>7992E</v>
      </c>
      <c r="G109" s="4"/>
      <c r="H109">
        <f>+BL!D68</f>
        <v>1</v>
      </c>
    </row>
    <row r="110" spans="2:8" outlineLevel="1" x14ac:dyDescent="0.25">
      <c r="B110" s="4" t="str">
        <f>+BL!B69</f>
        <v>TPG_Bottoms_To_Isocontainer</v>
      </c>
      <c r="C110" t="str">
        <f>+BL!C69</f>
        <v>OUTLETBL</v>
      </c>
      <c r="D110" t="s">
        <v>367</v>
      </c>
      <c r="E110" t="s">
        <v>27</v>
      </c>
      <c r="F110" t="str">
        <f>+IFERROR(LEFT(BL!A69,FIND("_",BL!A69)-1),BL!A69)</f>
        <v>7992B</v>
      </c>
      <c r="G110" s="4"/>
      <c r="H110">
        <f>+BL!D69</f>
        <v>1</v>
      </c>
    </row>
    <row r="111" spans="2:8" outlineLevel="1" x14ac:dyDescent="0.25">
      <c r="B111" s="4" t="str">
        <f>+BL!B70</f>
        <v>TPG_To_Isocontainer</v>
      </c>
      <c r="C111" t="str">
        <f>+BL!C70</f>
        <v>OUTLETBL</v>
      </c>
      <c r="D111" t="s">
        <v>366</v>
      </c>
      <c r="E111" t="s">
        <v>27</v>
      </c>
      <c r="F111" t="str">
        <f>+IFERROR(LEFT(BL!A70,FIND("_",BL!A70)-1),BL!A70)</f>
        <v>7992B</v>
      </c>
      <c r="G111" s="4"/>
      <c r="H111">
        <f>+BL!D70</f>
        <v>1</v>
      </c>
    </row>
    <row r="112" spans="2:8" outlineLevel="1" x14ac:dyDescent="0.25">
      <c r="B112" s="4" t="str">
        <f>+BL!B71</f>
        <v>V7220_Drain</v>
      </c>
      <c r="C112" t="str">
        <f>+BL!C71</f>
        <v>OUTLETBL</v>
      </c>
      <c r="D112" t="s">
        <v>356</v>
      </c>
      <c r="E112" t="s">
        <v>27</v>
      </c>
      <c r="F112" t="str">
        <f>+IFERROR(LEFT(BL!A71,FIND("_",BL!A71)-1),BL!A71)</f>
        <v>7720</v>
      </c>
      <c r="G112" s="4"/>
      <c r="H112">
        <f>+BL!D71</f>
        <v>1</v>
      </c>
    </row>
    <row r="113" spans="2:8" outlineLevel="1" x14ac:dyDescent="0.25">
      <c r="B113" s="4" t="str">
        <f>+BL!B72</f>
        <v>V7304_Atmosphere</v>
      </c>
      <c r="C113" t="str">
        <f>+BL!C72</f>
        <v>OUTLETBL</v>
      </c>
      <c r="D113" t="s">
        <v>359</v>
      </c>
      <c r="E113" t="s">
        <v>27</v>
      </c>
      <c r="F113" t="str">
        <f>+IFERROR(LEFT(BL!A72,FIND("_",BL!A72)-1),BL!A72)</f>
        <v>7304</v>
      </c>
      <c r="G113" s="4"/>
      <c r="H113">
        <f>+BL!D72</f>
        <v>1</v>
      </c>
    </row>
    <row r="114" spans="2:8" outlineLevel="1" x14ac:dyDescent="0.25">
      <c r="B114" s="4" t="str">
        <f>+BL!B73</f>
        <v>V7304_Drain</v>
      </c>
      <c r="C114" t="str">
        <f>+BL!C73</f>
        <v>OUTLETBL</v>
      </c>
      <c r="D114" t="s">
        <v>359</v>
      </c>
      <c r="E114" t="s">
        <v>27</v>
      </c>
      <c r="F114" t="str">
        <f>+IFERROR(LEFT(BL!A73,FIND("_",BL!A73)-1),BL!A73)</f>
        <v>7304</v>
      </c>
      <c r="G114" s="4"/>
      <c r="H114">
        <f>+BL!D73</f>
        <v>1</v>
      </c>
    </row>
    <row r="115" spans="2:8" outlineLevel="1" x14ac:dyDescent="0.25">
      <c r="B115" s="4" t="str">
        <f>+BL!B74</f>
        <v>V7410_Atmosphere</v>
      </c>
      <c r="C115" t="str">
        <f>+BL!C74</f>
        <v>OUTLETBL</v>
      </c>
      <c r="D115" t="s">
        <v>363</v>
      </c>
      <c r="E115" t="s">
        <v>27</v>
      </c>
      <c r="F115" t="str">
        <f>+IFERROR(LEFT(BL!A74,FIND("_",BL!A74)-1),BL!A74)</f>
        <v>7410</v>
      </c>
      <c r="G115" s="4"/>
      <c r="H115">
        <f>+BL!D74</f>
        <v>1</v>
      </c>
    </row>
    <row r="116" spans="2:8" outlineLevel="1" x14ac:dyDescent="0.25">
      <c r="B116" s="4" t="str">
        <f>+BL!B75</f>
        <v>V7510_Atmosphere</v>
      </c>
      <c r="C116" t="str">
        <f>+BL!C75</f>
        <v>OUTLETBL</v>
      </c>
      <c r="D116" t="s">
        <v>364</v>
      </c>
      <c r="E116" t="s">
        <v>27</v>
      </c>
      <c r="F116" t="str">
        <f>+IFERROR(LEFT(BL!A75,FIND("_",BL!A75)-1),BL!A75)</f>
        <v>7510</v>
      </c>
      <c r="G116" s="4"/>
      <c r="H116">
        <f>+BL!D75</f>
        <v>1</v>
      </c>
    </row>
    <row r="117" spans="2:8" outlineLevel="1" x14ac:dyDescent="0.25">
      <c r="B117" s="4" t="str">
        <f>+BL!B76</f>
        <v>V7610_Atmosphere</v>
      </c>
      <c r="C117" t="str">
        <f>+BL!C76</f>
        <v>OUTLETBL</v>
      </c>
      <c r="D117" t="s">
        <v>365</v>
      </c>
      <c r="E117" t="s">
        <v>27</v>
      </c>
      <c r="F117" t="str">
        <f>+IFERROR(LEFT(BL!A76,FIND("_",BL!A76)-1),BL!A76)</f>
        <v>7610</v>
      </c>
      <c r="G117" s="4"/>
      <c r="H117">
        <f>+BL!D76</f>
        <v>1</v>
      </c>
    </row>
    <row r="118" spans="2:8" outlineLevel="1" x14ac:dyDescent="0.25">
      <c r="B118" s="4" t="str">
        <f>+BL!B77</f>
        <v>V7630_Atmosphere</v>
      </c>
      <c r="C118" t="str">
        <f>+BL!C77</f>
        <v>OUTLETBL</v>
      </c>
      <c r="D118" t="s">
        <v>366</v>
      </c>
      <c r="E118" t="s">
        <v>27</v>
      </c>
      <c r="F118" t="str">
        <f>+IFERROR(LEFT(BL!A77,FIND("_",BL!A77)-1),BL!A77)</f>
        <v>7630</v>
      </c>
      <c r="G118" s="4"/>
      <c r="H118">
        <f>+BL!D77</f>
        <v>1</v>
      </c>
    </row>
    <row r="119" spans="2:8" outlineLevel="1" x14ac:dyDescent="0.25">
      <c r="B119" s="4" t="str">
        <f>+BL!B78</f>
        <v>V7640_Atmosphere</v>
      </c>
      <c r="C119" t="str">
        <f>+BL!C78</f>
        <v>OUTLETBL</v>
      </c>
      <c r="D119" t="s">
        <v>367</v>
      </c>
      <c r="E119" t="s">
        <v>27</v>
      </c>
      <c r="F119" t="str">
        <f>+IFERROR(LEFT(BL!A78,FIND("_",BL!A78)-1),BL!A78)</f>
        <v>7640</v>
      </c>
      <c r="G119" s="4"/>
      <c r="H119">
        <f>+BL!D78</f>
        <v>1</v>
      </c>
    </row>
    <row r="120" spans="2:8" outlineLevel="1" x14ac:dyDescent="0.25">
      <c r="B120" s="4" t="str">
        <f>+BL!B79</f>
        <v>Vent_To_Atm</v>
      </c>
      <c r="C120" t="str">
        <f>+BL!C79</f>
        <v>OUTLETBL</v>
      </c>
      <c r="D120" t="s">
        <v>357</v>
      </c>
      <c r="E120" t="s">
        <v>27</v>
      </c>
      <c r="F120" t="str">
        <f>+IFERROR(LEFT(BL!A79,FIND("_",BL!A79)-1),BL!A79)</f>
        <v>7700</v>
      </c>
      <c r="G120" s="4"/>
      <c r="H120">
        <f>+BL!D79</f>
        <v>1</v>
      </c>
    </row>
    <row r="121" spans="2:8" outlineLevel="1" x14ac:dyDescent="0.25">
      <c r="B121" s="4" t="str">
        <f>+BL!B80</f>
        <v>Air_From_Distribution</v>
      </c>
      <c r="C121" t="str">
        <f>+BL!C80</f>
        <v>INLETBL</v>
      </c>
      <c r="D121" t="s">
        <v>357</v>
      </c>
      <c r="E121" t="s">
        <v>27</v>
      </c>
      <c r="F121" t="str">
        <f>+IFERROR(LEFT(BL!A80,FIND("_",BL!A80)-1),BL!A80)</f>
        <v>7011</v>
      </c>
      <c r="G121" s="4"/>
      <c r="H121">
        <f>+BL!D80</f>
        <v>1</v>
      </c>
    </row>
    <row r="122" spans="2:8" outlineLevel="1" x14ac:dyDescent="0.25">
      <c r="B122" s="4" t="str">
        <f>+BL!B88</f>
        <v>CONDENSATE_For_Start_Up</v>
      </c>
      <c r="C122" t="str">
        <f>+BL!C88</f>
        <v>INLETBL</v>
      </c>
      <c r="D122" t="s">
        <v>368</v>
      </c>
      <c r="E122" t="s">
        <v>27</v>
      </c>
      <c r="F122" t="str">
        <f>+IFERROR(LEFT(BL!A88,FIND("_",BL!A88)-1),BL!A88)</f>
        <v>7900</v>
      </c>
      <c r="G122" s="4"/>
      <c r="H122">
        <f>+BL!D88</f>
        <v>1</v>
      </c>
    </row>
    <row r="123" spans="2:8" outlineLevel="1" x14ac:dyDescent="0.25">
      <c r="B123" s="4" t="str">
        <f>+BL!B91</f>
        <v>Cooling_WATER_From_Header</v>
      </c>
      <c r="C123" t="str">
        <f>+BL!C91</f>
        <v>INLETBL</v>
      </c>
      <c r="D123" t="s">
        <v>371</v>
      </c>
      <c r="E123" t="s">
        <v>27</v>
      </c>
      <c r="F123" t="str">
        <f>+IFERROR(LEFT(BL!A91,FIND("_",BL!A91)-1),BL!A91)</f>
        <v>7992C</v>
      </c>
      <c r="G123" s="4"/>
      <c r="H123">
        <f>+BL!D91</f>
        <v>1</v>
      </c>
    </row>
    <row r="124" spans="2:8" outlineLevel="1" x14ac:dyDescent="0.25">
      <c r="B124" s="4" t="str">
        <f>+BL!B92</f>
        <v>From_POTABLE_WATER_Header</v>
      </c>
      <c r="C124" t="str">
        <f>+BL!C92</f>
        <v>INLETBL</v>
      </c>
      <c r="D124" t="s">
        <v>369</v>
      </c>
      <c r="E124" t="s">
        <v>27</v>
      </c>
      <c r="F124" t="str">
        <f>+IFERROR(LEFT(BL!A92,FIND("_",BL!A92)-1),BL!A92)</f>
        <v>7990A</v>
      </c>
      <c r="G124" s="4"/>
      <c r="H124">
        <f>+BL!D92</f>
        <v>1</v>
      </c>
    </row>
    <row r="125" spans="2:8" outlineLevel="1" x14ac:dyDescent="0.25">
      <c r="B125" s="4" t="str">
        <f>+BL!B93</f>
        <v>MP_STEAM_From_Distribution</v>
      </c>
      <c r="C125" t="str">
        <f>+BL!C93</f>
        <v>INLETBL</v>
      </c>
      <c r="D125" t="s">
        <v>368</v>
      </c>
      <c r="E125" t="s">
        <v>27</v>
      </c>
      <c r="F125" t="str">
        <f>+IFERROR(LEFT(BL!A93,FIND("_",BL!A93)-1),BL!A93)</f>
        <v>7992D</v>
      </c>
      <c r="G125" s="4"/>
      <c r="H125">
        <f>+BL!D93</f>
        <v>1</v>
      </c>
    </row>
    <row r="126" spans="2:8" outlineLevel="1" x14ac:dyDescent="0.25">
      <c r="B126" s="4" t="str">
        <f>+BL!B94</f>
        <v>N2_From_Header</v>
      </c>
      <c r="C126" t="str">
        <f>+BL!C94</f>
        <v>INLETBL</v>
      </c>
      <c r="D126" t="s">
        <v>371</v>
      </c>
      <c r="E126" t="s">
        <v>27</v>
      </c>
      <c r="F126" t="str">
        <f>+IFERROR(LEFT(BL!A94,FIND("_",BL!A94)-1),BL!A94)</f>
        <v>7992C</v>
      </c>
      <c r="G126" s="4"/>
      <c r="H126">
        <f>+BL!D94</f>
        <v>1</v>
      </c>
    </row>
    <row r="127" spans="2:8" outlineLevel="1" x14ac:dyDescent="0.25">
      <c r="B127" s="4" t="str">
        <f>+BL!B95</f>
        <v>N2_From_Pipe_Racks</v>
      </c>
      <c r="C127" t="str">
        <f>+BL!C95</f>
        <v>INLETBL</v>
      </c>
      <c r="D127" t="s">
        <v>370</v>
      </c>
      <c r="E127" t="s">
        <v>27</v>
      </c>
      <c r="F127" t="str">
        <f>+IFERROR(LEFT(BL!A95,FIND("_",BL!A95)-1),BL!A95)</f>
        <v>7992E</v>
      </c>
      <c r="G127" s="4"/>
      <c r="H127">
        <f>+BL!D95</f>
        <v>1</v>
      </c>
    </row>
    <row r="128" spans="2:8" outlineLevel="1" x14ac:dyDescent="0.25">
      <c r="B128" s="4" t="str">
        <f>+BL!B96</f>
        <v>PO_Supply_From_Storage</v>
      </c>
      <c r="C128" t="str">
        <f>+BL!C96</f>
        <v>INLETBL</v>
      </c>
      <c r="D128" t="s">
        <v>370</v>
      </c>
      <c r="E128" t="s">
        <v>27</v>
      </c>
      <c r="F128" t="str">
        <f>+IFERROR(LEFT(BL!A96,FIND("_",BL!A96)-1),BL!A96)</f>
        <v>7992B</v>
      </c>
      <c r="G128" s="4"/>
      <c r="H128">
        <f>+BL!D96</f>
        <v>1</v>
      </c>
    </row>
    <row r="129" spans="1:8" hidden="1" x14ac:dyDescent="0.25">
      <c r="A129" t="s">
        <v>16</v>
      </c>
    </row>
    <row r="130" spans="1:8" outlineLevel="1" x14ac:dyDescent="0.25">
      <c r="B130" s="4" t="str">
        <f>+PSV!B2</f>
        <v>PSV701018</v>
      </c>
      <c r="C130" t="s">
        <v>16</v>
      </c>
      <c r="D130" t="s">
        <v>355</v>
      </c>
      <c r="E130" t="s">
        <v>7</v>
      </c>
      <c r="F130" t="str">
        <f>+IFERROR(LEFT(PSV!A2,FIND("_",PSV!A2)-1),PSV!A2)</f>
        <v>7010</v>
      </c>
      <c r="G130" s="4"/>
      <c r="H130">
        <f>+PSV!C2</f>
        <v>1</v>
      </c>
    </row>
    <row r="131" spans="1:8" outlineLevel="1" x14ac:dyDescent="0.25">
      <c r="B131" s="4" t="str">
        <f>+PSV!B3</f>
        <v>PSV701019</v>
      </c>
      <c r="C131" t="s">
        <v>16</v>
      </c>
      <c r="D131" t="s">
        <v>355</v>
      </c>
      <c r="E131" t="s">
        <v>7</v>
      </c>
      <c r="F131" t="str">
        <f>+IFERROR(LEFT(PSV!A3,FIND("_",PSV!A3)-1),PSV!A3)</f>
        <v>7010</v>
      </c>
      <c r="G131" s="4"/>
      <c r="H131">
        <f>+PSV!C3</f>
        <v>1</v>
      </c>
    </row>
    <row r="132" spans="1:8" outlineLevel="1" x14ac:dyDescent="0.25">
      <c r="B132" s="4" t="str">
        <f>+PSV!B4</f>
        <v>PSV703000A</v>
      </c>
      <c r="C132" t="s">
        <v>16</v>
      </c>
      <c r="D132" t="s">
        <v>370</v>
      </c>
      <c r="E132" t="s">
        <v>7</v>
      </c>
      <c r="F132" t="str">
        <f>+IFERROR(LEFT(PSV!A4,FIND("_",PSV!A4)-1),PSV!A4)</f>
        <v>7030B</v>
      </c>
      <c r="G132" s="4"/>
      <c r="H132">
        <f>+PSV!C4</f>
        <v>1</v>
      </c>
    </row>
    <row r="133" spans="1:8" outlineLevel="1" x14ac:dyDescent="0.25">
      <c r="B133" s="4" t="str">
        <f>+PSV!B5</f>
        <v>PSV703000B</v>
      </c>
      <c r="C133" t="s">
        <v>16</v>
      </c>
      <c r="D133" t="s">
        <v>370</v>
      </c>
      <c r="E133" t="s">
        <v>7</v>
      </c>
      <c r="F133" t="str">
        <f>+IFERROR(LEFT(PSV!A5,FIND("_",PSV!A5)-1),PSV!A5)</f>
        <v>7030B</v>
      </c>
      <c r="G133" s="4"/>
      <c r="H133">
        <f>+PSV!C5</f>
        <v>1</v>
      </c>
    </row>
    <row r="134" spans="1:8" outlineLevel="1" x14ac:dyDescent="0.25">
      <c r="B134" s="4" t="str">
        <f>+PSV!B6</f>
        <v>PSV704000A</v>
      </c>
      <c r="C134" t="s">
        <v>16</v>
      </c>
      <c r="D134" t="s">
        <v>370</v>
      </c>
      <c r="E134" t="s">
        <v>7</v>
      </c>
      <c r="F134" t="str">
        <f>+IFERROR(LEFT(PSV!A6,FIND("_",PSV!A6)-1),PSV!A6)</f>
        <v>7040</v>
      </c>
      <c r="G134" s="4"/>
      <c r="H134">
        <f>+PSV!C6</f>
        <v>1</v>
      </c>
    </row>
    <row r="135" spans="1:8" outlineLevel="1" x14ac:dyDescent="0.25">
      <c r="B135" s="4" t="str">
        <f>+PSV!B7</f>
        <v>PSV704000B</v>
      </c>
      <c r="C135" t="s">
        <v>16</v>
      </c>
      <c r="D135" t="s">
        <v>370</v>
      </c>
      <c r="E135" t="s">
        <v>7</v>
      </c>
      <c r="F135" t="str">
        <f>+IFERROR(LEFT(PSV!A7,FIND("_",PSV!A7)-1),PSV!A7)</f>
        <v>7040</v>
      </c>
      <c r="G135" s="4"/>
      <c r="H135">
        <f>+PSV!C7</f>
        <v>1</v>
      </c>
    </row>
    <row r="136" spans="1:8" outlineLevel="1" x14ac:dyDescent="0.25">
      <c r="B136" s="4" t="str">
        <f>+PSV!B8</f>
        <v>PSV705000A</v>
      </c>
      <c r="C136" t="s">
        <v>16</v>
      </c>
      <c r="D136" t="s">
        <v>370</v>
      </c>
      <c r="E136" t="s">
        <v>7</v>
      </c>
      <c r="F136" t="str">
        <f>+IFERROR(LEFT(PSV!A8,FIND("_",PSV!A8)-1),PSV!A8)</f>
        <v>8030</v>
      </c>
      <c r="G136" s="4"/>
      <c r="H136">
        <f>+PSV!C8</f>
        <v>1</v>
      </c>
    </row>
    <row r="137" spans="1:8" outlineLevel="1" x14ac:dyDescent="0.25">
      <c r="B137" s="4" t="str">
        <f>+PSV!B9</f>
        <v>PSV705000B</v>
      </c>
      <c r="C137" t="s">
        <v>16</v>
      </c>
      <c r="D137" t="s">
        <v>370</v>
      </c>
      <c r="E137" t="s">
        <v>7</v>
      </c>
      <c r="F137" t="str">
        <f>+IFERROR(LEFT(PSV!A9,FIND("_",PSV!A9)-1),PSV!A9)</f>
        <v>7050</v>
      </c>
      <c r="G137" s="4"/>
      <c r="H137">
        <f>+PSV!C9</f>
        <v>1</v>
      </c>
    </row>
    <row r="138" spans="1:8" outlineLevel="1" x14ac:dyDescent="0.25">
      <c r="B138" s="4" t="str">
        <f>+PSV!B10</f>
        <v>PSV720000A</v>
      </c>
      <c r="C138" t="s">
        <v>16</v>
      </c>
      <c r="D138" t="s">
        <v>356</v>
      </c>
      <c r="E138" t="s">
        <v>7</v>
      </c>
      <c r="F138" t="str">
        <f>+IFERROR(LEFT(PSV!A10,FIND("_",PSV!A10)-1),PSV!A10)</f>
        <v>7200</v>
      </c>
      <c r="G138" s="4"/>
      <c r="H138">
        <f>+PSV!C10</f>
        <v>1</v>
      </c>
    </row>
    <row r="139" spans="1:8" outlineLevel="1" x14ac:dyDescent="0.25">
      <c r="B139" s="4" t="str">
        <f>+PSV!B11</f>
        <v>PSV721000A</v>
      </c>
      <c r="C139" t="s">
        <v>16</v>
      </c>
      <c r="D139" t="s">
        <v>356</v>
      </c>
      <c r="E139" t="s">
        <v>7</v>
      </c>
      <c r="F139" t="str">
        <f>+IFERROR(LEFT(PSV!A11,FIND("_",PSV!A11)-1),PSV!A11)</f>
        <v>7210</v>
      </c>
      <c r="G139" s="4"/>
      <c r="H139">
        <f>+PSV!C11</f>
        <v>1</v>
      </c>
    </row>
    <row r="140" spans="1:8" outlineLevel="1" x14ac:dyDescent="0.25">
      <c r="B140" s="4" t="str">
        <f>+PSV!B12</f>
        <v>PSV722000A</v>
      </c>
      <c r="C140" t="s">
        <v>16</v>
      </c>
      <c r="D140" t="s">
        <v>356</v>
      </c>
      <c r="E140" t="s">
        <v>7</v>
      </c>
      <c r="F140" t="str">
        <f>+IFERROR(LEFT(PSV!A12,FIND("_",PSV!A12)-1),PSV!A12)</f>
        <v>7220A</v>
      </c>
      <c r="G140" s="4"/>
      <c r="H140">
        <f>+PSV!C12</f>
        <v>1</v>
      </c>
    </row>
    <row r="141" spans="1:8" outlineLevel="1" x14ac:dyDescent="0.25">
      <c r="B141" s="4" t="str">
        <f>+PSV!B13</f>
        <v>PSV730000A</v>
      </c>
      <c r="C141" t="s">
        <v>16</v>
      </c>
      <c r="D141" t="s">
        <v>358</v>
      </c>
      <c r="E141" t="s">
        <v>7</v>
      </c>
      <c r="F141" t="str">
        <f>+IFERROR(LEFT(PSV!A13,FIND("_",PSV!A13)-1),PSV!A13)</f>
        <v>7300B</v>
      </c>
      <c r="G141" s="4"/>
      <c r="H141">
        <f>+PSV!C13</f>
        <v>1</v>
      </c>
    </row>
    <row r="142" spans="1:8" outlineLevel="1" x14ac:dyDescent="0.25">
      <c r="B142" s="4" t="str">
        <f>+PSV!B14</f>
        <v>PSV740200A</v>
      </c>
      <c r="C142" t="s">
        <v>16</v>
      </c>
      <c r="D142" t="s">
        <v>360</v>
      </c>
      <c r="E142" t="s">
        <v>7</v>
      </c>
      <c r="F142" t="str">
        <f>+IFERROR(LEFT(PSV!A14,FIND("_",PSV!A14)-1),PSV!A14)</f>
        <v>7402</v>
      </c>
      <c r="G142" s="4"/>
      <c r="H142">
        <f>+PSV!C14</f>
        <v>1</v>
      </c>
    </row>
    <row r="143" spans="1:8" outlineLevel="1" x14ac:dyDescent="0.25">
      <c r="B143" s="4" t="str">
        <f>+PSV!B15</f>
        <v>PSV740200B</v>
      </c>
      <c r="C143" t="s">
        <v>16</v>
      </c>
      <c r="D143" t="s">
        <v>360</v>
      </c>
      <c r="E143" t="s">
        <v>7</v>
      </c>
      <c r="F143" t="str">
        <f>+IFERROR(LEFT(PSV!A15,FIND("_",PSV!A15)-1),PSV!A15)</f>
        <v>7402</v>
      </c>
      <c r="G143" s="4"/>
      <c r="H143">
        <f>+PSV!C15</f>
        <v>1</v>
      </c>
    </row>
    <row r="144" spans="1:8" outlineLevel="1" x14ac:dyDescent="0.25">
      <c r="B144" s="4" t="str">
        <f>+PSV!B16</f>
        <v>PSV750200A</v>
      </c>
      <c r="C144" t="s">
        <v>16</v>
      </c>
      <c r="D144" t="s">
        <v>361</v>
      </c>
      <c r="E144" t="s">
        <v>7</v>
      </c>
      <c r="F144" t="str">
        <f>+IFERROR(LEFT(PSV!A16,FIND("_",PSV!A16)-1),PSV!A16)</f>
        <v>7502</v>
      </c>
      <c r="G144" s="4"/>
      <c r="H144">
        <f>+PSV!C16</f>
        <v>1</v>
      </c>
    </row>
    <row r="145" spans="1:8" outlineLevel="1" x14ac:dyDescent="0.25">
      <c r="B145" s="4" t="str">
        <f>+PSV!B17</f>
        <v>PSV750200B</v>
      </c>
      <c r="C145" t="s">
        <v>16</v>
      </c>
      <c r="D145" t="s">
        <v>361</v>
      </c>
      <c r="E145" t="s">
        <v>7</v>
      </c>
      <c r="F145" t="str">
        <f>+IFERROR(LEFT(PSV!A17,FIND("_",PSV!A17)-1),PSV!A17)</f>
        <v>7502</v>
      </c>
      <c r="G145" s="4"/>
      <c r="H145">
        <f>+PSV!C17</f>
        <v>1</v>
      </c>
    </row>
    <row r="146" spans="1:8" outlineLevel="1" x14ac:dyDescent="0.25">
      <c r="B146" s="4" t="str">
        <f>+PSV!B18</f>
        <v>PSV760200A</v>
      </c>
      <c r="C146" t="s">
        <v>16</v>
      </c>
      <c r="D146" t="s">
        <v>362</v>
      </c>
      <c r="E146" t="s">
        <v>7</v>
      </c>
      <c r="F146" t="str">
        <f>+IFERROR(LEFT(PSV!A18,FIND("_",PSV!A18)-1),PSV!A18)</f>
        <v>7602</v>
      </c>
      <c r="G146" s="4"/>
      <c r="H146">
        <f>+PSV!C18</f>
        <v>1</v>
      </c>
    </row>
    <row r="147" spans="1:8" outlineLevel="1" x14ac:dyDescent="0.25">
      <c r="B147" s="4" t="str">
        <f>+PSV!B19</f>
        <v>PSV760200B</v>
      </c>
      <c r="C147" t="s">
        <v>16</v>
      </c>
      <c r="D147" t="s">
        <v>362</v>
      </c>
      <c r="E147" t="s">
        <v>7</v>
      </c>
      <c r="F147" t="str">
        <f>+IFERROR(LEFT(PSV!A19,FIND("_",PSV!A19)-1),PSV!A19)</f>
        <v>7602</v>
      </c>
      <c r="G147" s="4"/>
      <c r="H147">
        <f>+PSV!C19</f>
        <v>1</v>
      </c>
    </row>
    <row r="148" spans="1:8" outlineLevel="1" x14ac:dyDescent="0.25">
      <c r="B148" s="4" t="str">
        <f>+PSV!B20</f>
        <v>PVRV730400</v>
      </c>
      <c r="C148" t="s">
        <v>16</v>
      </c>
      <c r="D148" t="s">
        <v>359</v>
      </c>
      <c r="E148" t="s">
        <v>7</v>
      </c>
      <c r="F148" t="str">
        <f>+IFERROR(LEFT(PSV!A20,FIND("_",PSV!A20)-1),PSV!A20)</f>
        <v>7304</v>
      </c>
      <c r="G148" s="4"/>
      <c r="H148">
        <f>+PSV!C20</f>
        <v>1</v>
      </c>
    </row>
    <row r="149" spans="1:8" outlineLevel="1" x14ac:dyDescent="0.25">
      <c r="B149" s="4" t="str">
        <f>+PSV!B21</f>
        <v>PVRV741000</v>
      </c>
      <c r="C149" t="s">
        <v>16</v>
      </c>
      <c r="D149" t="s">
        <v>363</v>
      </c>
      <c r="E149" t="s">
        <v>7</v>
      </c>
      <c r="F149" t="str">
        <f>+IFERROR(LEFT(PSV!A21,FIND("_",PSV!A21)-1),PSV!A21)</f>
        <v>7410</v>
      </c>
      <c r="G149" s="4"/>
      <c r="H149">
        <f>+PSV!C21</f>
        <v>1</v>
      </c>
    </row>
    <row r="150" spans="1:8" outlineLevel="1" x14ac:dyDescent="0.25">
      <c r="B150" s="4" t="str">
        <f>+PSV!B22</f>
        <v>PVRV751001</v>
      </c>
      <c r="C150" t="s">
        <v>16</v>
      </c>
      <c r="D150" t="s">
        <v>364</v>
      </c>
      <c r="E150" t="s">
        <v>7</v>
      </c>
      <c r="F150" t="str">
        <f>+IFERROR(LEFT(PSV!A22,FIND("_",PSV!A22)-1),PSV!A22)</f>
        <v>7510</v>
      </c>
      <c r="G150" s="4"/>
      <c r="H150">
        <f>+PSV!C22</f>
        <v>1</v>
      </c>
    </row>
    <row r="151" spans="1:8" outlineLevel="1" x14ac:dyDescent="0.25">
      <c r="B151" s="4" t="str">
        <f>+PSV!B23</f>
        <v>PVRV761001</v>
      </c>
      <c r="C151" t="s">
        <v>16</v>
      </c>
      <c r="D151" t="s">
        <v>365</v>
      </c>
      <c r="E151" t="s">
        <v>7</v>
      </c>
      <c r="F151" t="str">
        <f>+IFERROR(LEFT(PSV!A23,FIND("_",PSV!A23)-1),PSV!A23)</f>
        <v>7610</v>
      </c>
      <c r="G151" s="4"/>
      <c r="H151">
        <f>+PSV!C23</f>
        <v>1</v>
      </c>
    </row>
    <row r="152" spans="1:8" outlineLevel="1" x14ac:dyDescent="0.25">
      <c r="B152" s="4" t="str">
        <f>+PSV!B24</f>
        <v>PVRV763000</v>
      </c>
      <c r="C152" t="s">
        <v>16</v>
      </c>
      <c r="D152" t="s">
        <v>366</v>
      </c>
      <c r="E152" t="s">
        <v>7</v>
      </c>
      <c r="F152" t="str">
        <f>+IFERROR(LEFT(PSV!A24,FIND("_",PSV!A24)-1),PSV!A24)</f>
        <v>7630</v>
      </c>
      <c r="G152" s="4"/>
      <c r="H152">
        <f>+PSV!C24</f>
        <v>1</v>
      </c>
    </row>
    <row r="153" spans="1:8" outlineLevel="1" x14ac:dyDescent="0.25">
      <c r="B153" s="4" t="str">
        <f>+PSV!B25</f>
        <v>PVRV764000</v>
      </c>
      <c r="C153" t="s">
        <v>16</v>
      </c>
      <c r="D153" t="s">
        <v>367</v>
      </c>
      <c r="E153" t="s">
        <v>7</v>
      </c>
      <c r="F153" t="str">
        <f>+IFERROR(LEFT(PSV!A25,FIND("_",PSV!A25)-1),PSV!A25)</f>
        <v>7640</v>
      </c>
      <c r="G153" s="4"/>
      <c r="H153">
        <f>+PSV!C25</f>
        <v>1</v>
      </c>
    </row>
    <row r="154" spans="1:8" hidden="1" x14ac:dyDescent="0.25">
      <c r="A154" t="s">
        <v>30</v>
      </c>
    </row>
    <row r="155" spans="1:8" outlineLevel="1" x14ac:dyDescent="0.25">
      <c r="B155" s="4" t="str">
        <f>+PCV!B2</f>
        <v>PCV730406</v>
      </c>
      <c r="C155" t="s">
        <v>17</v>
      </c>
      <c r="D155" t="s">
        <v>359</v>
      </c>
      <c r="E155" t="s">
        <v>7</v>
      </c>
      <c r="F155" t="str">
        <f>+IFERROR(LEFT(PCV!A2,FIND("_",PCV!A2)-1),PCV!A2)</f>
        <v>7304</v>
      </c>
      <c r="G155" s="4"/>
      <c r="H155">
        <f>+PCV!C2</f>
        <v>1</v>
      </c>
    </row>
    <row r="156" spans="1:8" outlineLevel="1" x14ac:dyDescent="0.25">
      <c r="B156" s="4" t="str">
        <f>+PCV!B3</f>
        <v>PCV741001</v>
      </c>
      <c r="C156" t="s">
        <v>17</v>
      </c>
      <c r="D156" t="s">
        <v>363</v>
      </c>
      <c r="E156" t="s">
        <v>7</v>
      </c>
      <c r="F156" t="str">
        <f>+IFERROR(LEFT(PCV!A3,FIND("_",PCV!A3)-1),PCV!A3)</f>
        <v>7410</v>
      </c>
      <c r="G156" s="4"/>
      <c r="H156">
        <f>+PCV!C3</f>
        <v>1</v>
      </c>
    </row>
    <row r="157" spans="1:8" outlineLevel="1" x14ac:dyDescent="0.25">
      <c r="B157" s="4" t="str">
        <f>+PCV!B4</f>
        <v>PCV751001</v>
      </c>
      <c r="C157" t="s">
        <v>17</v>
      </c>
      <c r="D157" t="s">
        <v>364</v>
      </c>
      <c r="E157" t="s">
        <v>7</v>
      </c>
      <c r="F157" t="str">
        <f>+IFERROR(LEFT(PCV!A4,FIND("_",PCV!A4)-1),PCV!A4)</f>
        <v>7510</v>
      </c>
      <c r="G157" s="4"/>
      <c r="H157">
        <f>+PCV!C4</f>
        <v>1</v>
      </c>
    </row>
    <row r="158" spans="1:8" outlineLevel="1" x14ac:dyDescent="0.25">
      <c r="B158" s="4" t="str">
        <f>+PCV!B5</f>
        <v>PCV761001</v>
      </c>
      <c r="C158" t="s">
        <v>17</v>
      </c>
      <c r="D158" t="s">
        <v>365</v>
      </c>
      <c r="E158" t="s">
        <v>7</v>
      </c>
      <c r="F158" t="str">
        <f>+IFERROR(LEFT(PCV!A5,FIND("_",PCV!A5)-1),PCV!A5)</f>
        <v>7610</v>
      </c>
      <c r="G158" s="4"/>
      <c r="H158">
        <f>+PCV!C5</f>
        <v>1</v>
      </c>
    </row>
    <row r="159" spans="1:8" outlineLevel="1" x14ac:dyDescent="0.25">
      <c r="B159" s="4" t="str">
        <f>+PCV!B6</f>
        <v>PCV763001</v>
      </c>
      <c r="C159" t="s">
        <v>17</v>
      </c>
      <c r="D159" t="s">
        <v>366</v>
      </c>
      <c r="E159" t="s">
        <v>7</v>
      </c>
      <c r="F159" t="str">
        <f>+IFERROR(LEFT(PCV!A6,FIND("_",PCV!A6)-1),PCV!A6)</f>
        <v>7630</v>
      </c>
      <c r="G159" s="4"/>
      <c r="H159">
        <f>+PCV!C6</f>
        <v>1</v>
      </c>
    </row>
    <row r="160" spans="1:8" outlineLevel="1" x14ac:dyDescent="0.25">
      <c r="B160" s="4" t="str">
        <f>+PCV!B7</f>
        <v>PCV764001</v>
      </c>
      <c r="C160" t="s">
        <v>17</v>
      </c>
      <c r="D160" t="s">
        <v>367</v>
      </c>
      <c r="E160" t="s">
        <v>7</v>
      </c>
      <c r="F160" t="str">
        <f>+IFERROR(LEFT(PCV!A7,FIND("_",PCV!A7)-1),PCV!A7)</f>
        <v>7640</v>
      </c>
      <c r="G160" s="4"/>
      <c r="H160">
        <f>+PCV!C7</f>
        <v>1</v>
      </c>
    </row>
    <row r="161" spans="1:8" outlineLevel="1" x14ac:dyDescent="0.25">
      <c r="B161" s="4" t="str">
        <f>+PCV!B8</f>
        <v>PCV799002</v>
      </c>
      <c r="C161" t="s">
        <v>17</v>
      </c>
      <c r="D161" t="s">
        <v>369</v>
      </c>
      <c r="E161" t="s">
        <v>7</v>
      </c>
      <c r="F161" t="str">
        <f>+IFERROR(LEFT(PCV!A8,FIND("_",PCV!A8)-1),PCV!A8)</f>
        <v>7990A</v>
      </c>
      <c r="G161" s="4"/>
      <c r="H161">
        <f>+PCV!C8</f>
        <v>1</v>
      </c>
    </row>
    <row r="162" spans="1:8" hidden="1" x14ac:dyDescent="0.25">
      <c r="A162" t="s">
        <v>31</v>
      </c>
    </row>
    <row r="163" spans="1:8" outlineLevel="1" x14ac:dyDescent="0.25">
      <c r="B163" s="4" t="str">
        <f>+'Heat Exchangers'!B2</f>
        <v>E7010</v>
      </c>
      <c r="C163" t="s">
        <v>20</v>
      </c>
      <c r="D163" t="s">
        <v>355</v>
      </c>
      <c r="E163" t="s">
        <v>21</v>
      </c>
      <c r="F163" t="str">
        <f>+IFERROR(LEFT('Heat Exchangers'!A2,FIND("_",'Heat Exchangers'!A2)-1),'Heat Exchangers'!A2)</f>
        <v>7010</v>
      </c>
      <c r="G163" s="4"/>
      <c r="H163">
        <f>+'Heat Exchangers'!C2</f>
        <v>1</v>
      </c>
    </row>
    <row r="164" spans="1:8" outlineLevel="1" x14ac:dyDescent="0.25">
      <c r="B164" s="4" t="str">
        <f>+'Heat Exchangers'!B3</f>
        <v>E7050</v>
      </c>
      <c r="C164" t="s">
        <v>20</v>
      </c>
      <c r="D164" t="s">
        <v>370</v>
      </c>
      <c r="E164" t="s">
        <v>21</v>
      </c>
      <c r="F164" t="str">
        <f>+IFERROR(LEFT('Heat Exchangers'!A3,FIND("_",'Heat Exchangers'!A3)-1),'Heat Exchangers'!A3)</f>
        <v>7050</v>
      </c>
      <c r="G164" s="4"/>
      <c r="H164">
        <f>+'Heat Exchangers'!C3</f>
        <v>1</v>
      </c>
    </row>
    <row r="165" spans="1:8" outlineLevel="1" x14ac:dyDescent="0.25">
      <c r="B165" s="4" t="str">
        <f>+'Heat Exchangers'!B4</f>
        <v>E7222</v>
      </c>
      <c r="C165" t="s">
        <v>20</v>
      </c>
      <c r="D165" t="s">
        <v>356</v>
      </c>
      <c r="E165" t="s">
        <v>21</v>
      </c>
      <c r="F165" t="str">
        <f>+IFERROR(LEFT('Heat Exchangers'!A4,FIND("_",'Heat Exchangers'!A4)-1),'Heat Exchangers'!A4)</f>
        <v>7222</v>
      </c>
      <c r="G165" s="4"/>
      <c r="H165">
        <f>+'Heat Exchangers'!C4</f>
        <v>1</v>
      </c>
    </row>
    <row r="166" spans="1:8" outlineLevel="1" x14ac:dyDescent="0.25">
      <c r="B166" s="4" t="str">
        <f>+'Heat Exchangers'!B5</f>
        <v>E7302</v>
      </c>
      <c r="C166" t="s">
        <v>20</v>
      </c>
      <c r="D166" t="s">
        <v>358</v>
      </c>
      <c r="E166" t="s">
        <v>21</v>
      </c>
      <c r="F166" t="str">
        <f>+IFERROR(LEFT('Heat Exchangers'!A5,FIND("_",'Heat Exchangers'!A5)-1),'Heat Exchangers'!A5)</f>
        <v>7302</v>
      </c>
      <c r="G166" s="4"/>
      <c r="H166">
        <f>+'Heat Exchangers'!C5</f>
        <v>1</v>
      </c>
    </row>
    <row r="167" spans="1:8" outlineLevel="1" x14ac:dyDescent="0.25">
      <c r="B167" s="4" t="str">
        <f>+'Heat Exchangers'!B6</f>
        <v>E7401</v>
      </c>
      <c r="C167" t="s">
        <v>20</v>
      </c>
      <c r="D167" t="s">
        <v>360</v>
      </c>
      <c r="E167" t="s">
        <v>21</v>
      </c>
      <c r="F167" t="str">
        <f>+IFERROR(LEFT('Heat Exchangers'!A6,FIND("_",'Heat Exchangers'!A6)-1),'Heat Exchangers'!A6)</f>
        <v>7401</v>
      </c>
      <c r="G167" s="4"/>
      <c r="H167">
        <f>+'Heat Exchangers'!C6</f>
        <v>1</v>
      </c>
    </row>
    <row r="168" spans="1:8" outlineLevel="1" x14ac:dyDescent="0.25">
      <c r="B168" s="4" t="str">
        <f>+'Heat Exchangers'!B7</f>
        <v>E7402</v>
      </c>
      <c r="C168" t="s">
        <v>20</v>
      </c>
      <c r="D168" t="s">
        <v>360</v>
      </c>
      <c r="E168" t="s">
        <v>21</v>
      </c>
      <c r="F168" t="str">
        <f>+IFERROR(LEFT('Heat Exchangers'!A7,FIND("_",'Heat Exchangers'!A7)-1),'Heat Exchangers'!A7)</f>
        <v>7402</v>
      </c>
      <c r="G168" s="4"/>
      <c r="H168">
        <f>+'Heat Exchangers'!C7</f>
        <v>1</v>
      </c>
    </row>
    <row r="169" spans="1:8" outlineLevel="1" x14ac:dyDescent="0.25">
      <c r="B169" s="4" t="str">
        <f>+'Heat Exchangers'!B8</f>
        <v>E7501</v>
      </c>
      <c r="C169" t="s">
        <v>20</v>
      </c>
      <c r="D169" t="s">
        <v>361</v>
      </c>
      <c r="E169" t="s">
        <v>21</v>
      </c>
      <c r="F169" t="str">
        <f>+IFERROR(LEFT('Heat Exchangers'!A8,FIND("_",'Heat Exchangers'!A8)-1),'Heat Exchangers'!A8)</f>
        <v>7501</v>
      </c>
      <c r="G169" s="4"/>
      <c r="H169">
        <f>+'Heat Exchangers'!C8</f>
        <v>1</v>
      </c>
    </row>
    <row r="170" spans="1:8" outlineLevel="1" x14ac:dyDescent="0.25">
      <c r="B170" s="4" t="str">
        <f>+'Heat Exchangers'!B9</f>
        <v>E7502</v>
      </c>
      <c r="C170" t="s">
        <v>20</v>
      </c>
      <c r="D170" t="s">
        <v>361</v>
      </c>
      <c r="E170" t="s">
        <v>21</v>
      </c>
      <c r="F170" t="str">
        <f>+IFERROR(LEFT('Heat Exchangers'!A9,FIND("_",'Heat Exchangers'!A9)-1),'Heat Exchangers'!A9)</f>
        <v>7502</v>
      </c>
      <c r="G170" s="4"/>
      <c r="H170">
        <f>+'Heat Exchangers'!C9</f>
        <v>1</v>
      </c>
    </row>
    <row r="171" spans="1:8" outlineLevel="1" x14ac:dyDescent="0.25">
      <c r="B171" s="4" t="str">
        <f>+'Heat Exchangers'!B10</f>
        <v>E7601</v>
      </c>
      <c r="C171" t="s">
        <v>20</v>
      </c>
      <c r="D171" t="s">
        <v>362</v>
      </c>
      <c r="E171" t="s">
        <v>21</v>
      </c>
      <c r="F171" t="str">
        <f>+IFERROR(LEFT('Heat Exchangers'!A10,FIND("_",'Heat Exchangers'!A10)-1),'Heat Exchangers'!A10)</f>
        <v>7601</v>
      </c>
      <c r="G171" s="4"/>
      <c r="H171">
        <f>+'Heat Exchangers'!C10</f>
        <v>1</v>
      </c>
    </row>
    <row r="172" spans="1:8" outlineLevel="1" x14ac:dyDescent="0.25">
      <c r="B172" s="4" t="str">
        <f>+'Heat Exchangers'!B11</f>
        <v>E7602</v>
      </c>
      <c r="C172" t="s">
        <v>20</v>
      </c>
      <c r="D172" t="s">
        <v>362</v>
      </c>
      <c r="E172" t="s">
        <v>21</v>
      </c>
      <c r="F172" t="str">
        <f>+IFERROR(LEFT('Heat Exchangers'!A11,FIND("_",'Heat Exchangers'!A11)-1),'Heat Exchangers'!A11)</f>
        <v>7602</v>
      </c>
      <c r="G172" s="4"/>
      <c r="H172">
        <f>+'Heat Exchangers'!C11</f>
        <v>1</v>
      </c>
    </row>
    <row r="173" spans="1:8" hidden="1" x14ac:dyDescent="0.25">
      <c r="A173" t="s">
        <v>32</v>
      </c>
      <c r="B173" s="8"/>
    </row>
    <row r="174" spans="1:8" outlineLevel="1" x14ac:dyDescent="0.25">
      <c r="B174" s="4" t="str">
        <f>+Pumps!B2</f>
        <v>P7000A</v>
      </c>
      <c r="C174" t="s">
        <v>22</v>
      </c>
      <c r="D174" t="s">
        <v>355</v>
      </c>
      <c r="E174" t="s">
        <v>7</v>
      </c>
      <c r="F174" t="str">
        <f>+IFERROR(LEFT(Pumps!A2,FIND("_",Pumps!A2)-1),Pumps!A2)</f>
        <v>7000B</v>
      </c>
      <c r="G174" s="4"/>
      <c r="H174">
        <f>+Pumps!C2</f>
        <v>1</v>
      </c>
    </row>
    <row r="175" spans="1:8" outlineLevel="1" x14ac:dyDescent="0.25">
      <c r="B175" s="4" t="str">
        <f>+Pumps!B3</f>
        <v>P7000B</v>
      </c>
      <c r="C175" t="s">
        <v>22</v>
      </c>
      <c r="D175" t="s">
        <v>355</v>
      </c>
      <c r="E175" t="s">
        <v>7</v>
      </c>
      <c r="F175" t="str">
        <f>+IFERROR(LEFT(Pumps!A3,FIND("_",Pumps!A3)-1),Pumps!A3)</f>
        <v>7000B</v>
      </c>
      <c r="G175" s="4"/>
      <c r="H175">
        <f>+Pumps!C3</f>
        <v>1</v>
      </c>
    </row>
    <row r="176" spans="1:8" outlineLevel="1" x14ac:dyDescent="0.25">
      <c r="B176" s="4" t="str">
        <f>+Pumps!B4</f>
        <v>P7001A</v>
      </c>
      <c r="C176" t="s">
        <v>22</v>
      </c>
      <c r="D176" t="s">
        <v>355</v>
      </c>
      <c r="E176" t="s">
        <v>7</v>
      </c>
      <c r="F176" t="str">
        <f>+IFERROR(LEFT(Pumps!A4,FIND("_",Pumps!A4)-1),Pumps!A4)</f>
        <v>7000B</v>
      </c>
      <c r="G176" s="4"/>
      <c r="H176">
        <f>+Pumps!C4</f>
        <v>1</v>
      </c>
    </row>
    <row r="177" spans="2:8" outlineLevel="1" x14ac:dyDescent="0.25">
      <c r="B177" s="4" t="str">
        <f>+Pumps!B5</f>
        <v>P7001B</v>
      </c>
      <c r="C177" t="s">
        <v>22</v>
      </c>
      <c r="D177" t="s">
        <v>355</v>
      </c>
      <c r="E177" t="s">
        <v>7</v>
      </c>
      <c r="F177" t="str">
        <f>+IFERROR(LEFT(Pumps!A5,FIND("_",Pumps!A5)-1),Pumps!A5)</f>
        <v>7000B</v>
      </c>
      <c r="G177" s="4"/>
      <c r="H177">
        <f>+Pumps!C5</f>
        <v>1</v>
      </c>
    </row>
    <row r="178" spans="2:8" outlineLevel="1" x14ac:dyDescent="0.25">
      <c r="B178" s="4" t="str">
        <f>+Pumps!B6</f>
        <v>P7010A</v>
      </c>
      <c r="C178" t="s">
        <v>22</v>
      </c>
      <c r="D178" t="s">
        <v>355</v>
      </c>
      <c r="E178" t="s">
        <v>7</v>
      </c>
      <c r="F178" t="str">
        <f>+IFERROR(LEFT(Pumps!A6,FIND("_",Pumps!A6)-1),Pumps!A6)</f>
        <v>7010</v>
      </c>
      <c r="G178" s="4"/>
      <c r="H178">
        <f>+Pumps!C6</f>
        <v>1</v>
      </c>
    </row>
    <row r="179" spans="2:8" outlineLevel="1" x14ac:dyDescent="0.25">
      <c r="B179" s="4" t="str">
        <f>+Pumps!B7</f>
        <v>P7010B</v>
      </c>
      <c r="C179" t="s">
        <v>22</v>
      </c>
      <c r="D179" t="s">
        <v>355</v>
      </c>
      <c r="E179" t="s">
        <v>7</v>
      </c>
      <c r="F179" t="str">
        <f>+IFERROR(LEFT(Pumps!A7,FIND("_",Pumps!A7)-1),Pumps!A7)</f>
        <v>7010</v>
      </c>
      <c r="G179" s="4"/>
      <c r="H179">
        <f>+Pumps!C7</f>
        <v>1</v>
      </c>
    </row>
    <row r="180" spans="2:8" outlineLevel="1" x14ac:dyDescent="0.25">
      <c r="B180" s="4" t="str">
        <f>+Pumps!B8</f>
        <v>P7220A</v>
      </c>
      <c r="C180" t="s">
        <v>22</v>
      </c>
      <c r="D180" t="s">
        <v>357</v>
      </c>
      <c r="E180" t="s">
        <v>7</v>
      </c>
      <c r="F180" t="str">
        <f>+IFERROR(LEFT(Pumps!A8,FIND("_",Pumps!A8)-1),Pumps!A8)</f>
        <v>7220B</v>
      </c>
      <c r="G180" s="4"/>
      <c r="H180">
        <f>+Pumps!C8</f>
        <v>1</v>
      </c>
    </row>
    <row r="181" spans="2:8" outlineLevel="1" x14ac:dyDescent="0.25">
      <c r="B181" s="4" t="str">
        <f>+Pumps!B9</f>
        <v>P7220B</v>
      </c>
      <c r="C181" t="s">
        <v>22</v>
      </c>
      <c r="D181" t="s">
        <v>357</v>
      </c>
      <c r="E181" t="s">
        <v>7</v>
      </c>
      <c r="F181" t="str">
        <f>+IFERROR(LEFT(Pumps!A9,FIND("_",Pumps!A9)-1),Pumps!A9)</f>
        <v>7220B</v>
      </c>
      <c r="G181" s="4"/>
      <c r="H181">
        <f>+Pumps!C9</f>
        <v>1</v>
      </c>
    </row>
    <row r="182" spans="2:8" outlineLevel="1" x14ac:dyDescent="0.25">
      <c r="B182" s="4" t="str">
        <f>+Pumps!B10</f>
        <v>P7222A</v>
      </c>
      <c r="C182" t="s">
        <v>22</v>
      </c>
      <c r="D182" t="s">
        <v>356</v>
      </c>
      <c r="E182" t="s">
        <v>7</v>
      </c>
      <c r="F182" t="str">
        <f>+IFERROR(LEFT(Pumps!A10,FIND("_",Pumps!A10)-1),Pumps!A10)</f>
        <v>7222</v>
      </c>
      <c r="G182" s="4"/>
      <c r="H182">
        <f>+Pumps!C10</f>
        <v>1</v>
      </c>
    </row>
    <row r="183" spans="2:8" outlineLevel="1" x14ac:dyDescent="0.25">
      <c r="B183" s="4" t="str">
        <f>+Pumps!B11</f>
        <v>P7222B</v>
      </c>
      <c r="C183" t="s">
        <v>22</v>
      </c>
      <c r="D183" t="s">
        <v>356</v>
      </c>
      <c r="E183" t="s">
        <v>7</v>
      </c>
      <c r="F183" t="str">
        <f>+IFERROR(LEFT(Pumps!A11,FIND("_",Pumps!A11)-1),Pumps!A11)</f>
        <v>7222</v>
      </c>
      <c r="G183" s="4"/>
      <c r="H183">
        <f>+Pumps!C11</f>
        <v>1</v>
      </c>
    </row>
    <row r="184" spans="2:8" outlineLevel="1" x14ac:dyDescent="0.25">
      <c r="B184" s="4" t="str">
        <f>+Pumps!B12</f>
        <v>P7300A</v>
      </c>
      <c r="C184" t="s">
        <v>22</v>
      </c>
      <c r="D184" t="s">
        <v>358</v>
      </c>
      <c r="E184" t="s">
        <v>7</v>
      </c>
      <c r="F184" t="str">
        <f>+IFERROR(LEFT(Pumps!A12,FIND("_",Pumps!A12)-1),Pumps!A12)</f>
        <v>7300C</v>
      </c>
      <c r="G184" s="4"/>
      <c r="H184">
        <f>+Pumps!C12</f>
        <v>1</v>
      </c>
    </row>
    <row r="185" spans="2:8" outlineLevel="1" x14ac:dyDescent="0.25">
      <c r="B185" s="4" t="str">
        <f>+Pumps!B13</f>
        <v>P7300B</v>
      </c>
      <c r="C185" t="s">
        <v>22</v>
      </c>
      <c r="D185" t="s">
        <v>358</v>
      </c>
      <c r="E185" t="s">
        <v>7</v>
      </c>
      <c r="F185" t="str">
        <f>+IFERROR(LEFT(Pumps!A13,FIND("_",Pumps!A13)-1),Pumps!A13)</f>
        <v>7300C</v>
      </c>
      <c r="G185" s="4"/>
      <c r="H185">
        <f>+Pumps!C13</f>
        <v>1</v>
      </c>
    </row>
    <row r="186" spans="2:8" outlineLevel="1" x14ac:dyDescent="0.25">
      <c r="B186" s="4" t="str">
        <f>+Pumps!B14</f>
        <v>P7302A</v>
      </c>
      <c r="C186" t="s">
        <v>22</v>
      </c>
      <c r="D186" t="s">
        <v>358</v>
      </c>
      <c r="E186" t="s">
        <v>7</v>
      </c>
      <c r="F186" t="str">
        <f>+IFERROR(LEFT(Pumps!A14,FIND("_",Pumps!A14)-1),Pumps!A14)</f>
        <v>7302</v>
      </c>
      <c r="G186" s="4"/>
      <c r="H186">
        <f>+Pumps!C14</f>
        <v>1</v>
      </c>
    </row>
    <row r="187" spans="2:8" outlineLevel="1" x14ac:dyDescent="0.25">
      <c r="B187" s="4" t="str">
        <f>+Pumps!B15</f>
        <v>P7302B</v>
      </c>
      <c r="C187" t="s">
        <v>22</v>
      </c>
      <c r="D187" t="s">
        <v>358</v>
      </c>
      <c r="E187" t="s">
        <v>7</v>
      </c>
      <c r="F187" t="str">
        <f>+IFERROR(LEFT(Pumps!A15,FIND("_",Pumps!A15)-1),Pumps!A15)</f>
        <v>7302</v>
      </c>
      <c r="G187" s="4"/>
      <c r="H187">
        <f>+Pumps!C15</f>
        <v>1</v>
      </c>
    </row>
    <row r="188" spans="2:8" outlineLevel="1" x14ac:dyDescent="0.25">
      <c r="B188" s="4" t="str">
        <f>+Pumps!B16</f>
        <v>P7304A</v>
      </c>
      <c r="C188" t="s">
        <v>22</v>
      </c>
      <c r="D188" t="s">
        <v>359</v>
      </c>
      <c r="E188" t="s">
        <v>7</v>
      </c>
      <c r="F188" t="str">
        <f>+IFERROR(LEFT(Pumps!A16,FIND("_",Pumps!A16)-1),Pumps!A16)</f>
        <v>7304</v>
      </c>
      <c r="G188" s="4"/>
      <c r="H188">
        <f>+Pumps!C16</f>
        <v>1</v>
      </c>
    </row>
    <row r="189" spans="2:8" outlineLevel="1" x14ac:dyDescent="0.25">
      <c r="B189" s="4" t="str">
        <f>+Pumps!B17</f>
        <v>P7304B</v>
      </c>
      <c r="C189" t="s">
        <v>22</v>
      </c>
      <c r="D189" t="s">
        <v>359</v>
      </c>
      <c r="E189" t="s">
        <v>7</v>
      </c>
      <c r="F189" t="str">
        <f>+IFERROR(LEFT(Pumps!A17,FIND("_",Pumps!A17)-1),Pumps!A17)</f>
        <v>7304</v>
      </c>
      <c r="H189">
        <f>+Pumps!C17</f>
        <v>1</v>
      </c>
    </row>
    <row r="190" spans="2:8" outlineLevel="1" x14ac:dyDescent="0.25">
      <c r="B190" s="4" t="str">
        <f>+Pumps!B18</f>
        <v>P7400A</v>
      </c>
      <c r="C190" t="s">
        <v>22</v>
      </c>
      <c r="D190" t="s">
        <v>360</v>
      </c>
      <c r="E190" t="s">
        <v>7</v>
      </c>
      <c r="F190" t="str">
        <f>+IFERROR(LEFT(Pumps!A18,FIND("_",Pumps!A18)-1),Pumps!A18)</f>
        <v>7400C</v>
      </c>
      <c r="H190">
        <f>+Pumps!C18</f>
        <v>1</v>
      </c>
    </row>
    <row r="191" spans="2:8" outlineLevel="1" x14ac:dyDescent="0.25">
      <c r="B191" s="4" t="str">
        <f>+Pumps!B19</f>
        <v>P7400B</v>
      </c>
      <c r="C191" t="s">
        <v>22</v>
      </c>
      <c r="D191" t="s">
        <v>360</v>
      </c>
      <c r="E191" t="s">
        <v>7</v>
      </c>
      <c r="F191" t="str">
        <f>+IFERROR(LEFT(Pumps!A19,FIND("_",Pumps!A19)-1),Pumps!A19)</f>
        <v>7400C</v>
      </c>
      <c r="H191">
        <f>+Pumps!C19</f>
        <v>1</v>
      </c>
    </row>
    <row r="192" spans="2:8" outlineLevel="1" x14ac:dyDescent="0.25">
      <c r="B192" s="4" t="str">
        <f>+Pumps!B20</f>
        <v>P7401A</v>
      </c>
      <c r="C192" t="s">
        <v>22</v>
      </c>
      <c r="D192" t="s">
        <v>360</v>
      </c>
      <c r="E192" t="s">
        <v>7</v>
      </c>
      <c r="F192" t="str">
        <f>+IFERROR(LEFT(Pumps!A20,FIND("_",Pumps!A20)-1),Pumps!A20)</f>
        <v>7401</v>
      </c>
      <c r="H192">
        <f>+Pumps!C20</f>
        <v>1</v>
      </c>
    </row>
    <row r="193" spans="2:8" outlineLevel="1" x14ac:dyDescent="0.25">
      <c r="B193" s="4" t="str">
        <f>+Pumps!B21</f>
        <v>P7401B</v>
      </c>
      <c r="C193" t="s">
        <v>22</v>
      </c>
      <c r="D193" t="s">
        <v>360</v>
      </c>
      <c r="E193" t="s">
        <v>7</v>
      </c>
      <c r="F193" t="str">
        <f>+IFERROR(LEFT(Pumps!A21,FIND("_",Pumps!A21)-1),Pumps!A21)</f>
        <v>7401</v>
      </c>
      <c r="H193">
        <f>+Pumps!C21</f>
        <v>1</v>
      </c>
    </row>
    <row r="194" spans="2:8" outlineLevel="1" x14ac:dyDescent="0.25">
      <c r="B194" s="4" t="str">
        <f>+Pumps!B22</f>
        <v>P7402A</v>
      </c>
      <c r="C194" t="s">
        <v>22</v>
      </c>
      <c r="D194" t="s">
        <v>360</v>
      </c>
      <c r="E194" t="s">
        <v>7</v>
      </c>
      <c r="F194" t="str">
        <f>+IFERROR(LEFT(Pumps!A22,FIND("_",Pumps!A22)-1),Pumps!A22)</f>
        <v>7402</v>
      </c>
      <c r="H194">
        <f>+Pumps!C22</f>
        <v>1</v>
      </c>
    </row>
    <row r="195" spans="2:8" outlineLevel="1" x14ac:dyDescent="0.25">
      <c r="B195" s="4" t="str">
        <f>+Pumps!B23</f>
        <v>P7402B</v>
      </c>
      <c r="C195" t="s">
        <v>22</v>
      </c>
      <c r="D195" t="s">
        <v>360</v>
      </c>
      <c r="E195" t="s">
        <v>7</v>
      </c>
      <c r="F195" t="str">
        <f>+IFERROR(LEFT(Pumps!A23,FIND("_",Pumps!A23)-1),Pumps!A23)</f>
        <v>7402</v>
      </c>
      <c r="H195">
        <f>+Pumps!C23</f>
        <v>1</v>
      </c>
    </row>
    <row r="196" spans="2:8" outlineLevel="1" x14ac:dyDescent="0.25">
      <c r="B196" s="4" t="str">
        <f>+Pumps!B24</f>
        <v>P7410A</v>
      </c>
      <c r="C196" t="s">
        <v>22</v>
      </c>
      <c r="D196" t="s">
        <v>363</v>
      </c>
      <c r="E196" t="s">
        <v>7</v>
      </c>
      <c r="F196" t="str">
        <f>+IFERROR(LEFT(Pumps!A24,FIND("_",Pumps!A24)-1),Pumps!A24)</f>
        <v>7410</v>
      </c>
      <c r="H196">
        <f>+Pumps!C24</f>
        <v>1</v>
      </c>
    </row>
    <row r="197" spans="2:8" outlineLevel="1" x14ac:dyDescent="0.25">
      <c r="B197" s="4" t="str">
        <f>+Pumps!B25</f>
        <v>P7410B</v>
      </c>
      <c r="C197" t="s">
        <v>22</v>
      </c>
      <c r="D197" t="s">
        <v>363</v>
      </c>
      <c r="E197" t="s">
        <v>7</v>
      </c>
      <c r="F197" t="str">
        <f>+IFERROR(LEFT(Pumps!A25,FIND("_",Pumps!A25)-1),Pumps!A25)</f>
        <v>7420</v>
      </c>
      <c r="H197">
        <f>+Pumps!C25</f>
        <v>1</v>
      </c>
    </row>
    <row r="198" spans="2:8" outlineLevel="1" x14ac:dyDescent="0.25">
      <c r="B198" s="4" t="str">
        <f>+Pumps!B26</f>
        <v>P7500A</v>
      </c>
      <c r="C198" t="s">
        <v>22</v>
      </c>
      <c r="D198" t="s">
        <v>361</v>
      </c>
      <c r="E198" t="s">
        <v>7</v>
      </c>
      <c r="F198" t="str">
        <f>+IFERROR(LEFT(Pumps!A26,FIND("_",Pumps!A26)-1),Pumps!A26)</f>
        <v>7500C</v>
      </c>
      <c r="H198">
        <f>+Pumps!C26</f>
        <v>1</v>
      </c>
    </row>
    <row r="199" spans="2:8" outlineLevel="1" x14ac:dyDescent="0.25">
      <c r="B199" s="4" t="str">
        <f>+Pumps!B27</f>
        <v>P7500B</v>
      </c>
      <c r="C199" t="s">
        <v>22</v>
      </c>
      <c r="D199" t="s">
        <v>361</v>
      </c>
      <c r="E199" t="s">
        <v>7</v>
      </c>
      <c r="F199" t="str">
        <f>+IFERROR(LEFT(Pumps!A27,FIND("_",Pumps!A27)-1),Pumps!A27)</f>
        <v>7500C</v>
      </c>
      <c r="H199">
        <f>+Pumps!C27</f>
        <v>1</v>
      </c>
    </row>
    <row r="200" spans="2:8" outlineLevel="1" x14ac:dyDescent="0.25">
      <c r="B200" s="4" t="str">
        <f>+Pumps!B28</f>
        <v>P7501A</v>
      </c>
      <c r="C200" t="s">
        <v>22</v>
      </c>
      <c r="D200" t="s">
        <v>361</v>
      </c>
      <c r="E200" t="s">
        <v>7</v>
      </c>
      <c r="F200" t="str">
        <f>+IFERROR(LEFT(Pumps!A28,FIND("_",Pumps!A28)-1),Pumps!A28)</f>
        <v>7501</v>
      </c>
      <c r="H200">
        <f>+Pumps!C28</f>
        <v>1</v>
      </c>
    </row>
    <row r="201" spans="2:8" outlineLevel="1" x14ac:dyDescent="0.25">
      <c r="B201" s="4" t="str">
        <f>+Pumps!B29</f>
        <v>P7501B</v>
      </c>
      <c r="C201" t="s">
        <v>22</v>
      </c>
      <c r="D201" t="s">
        <v>361</v>
      </c>
      <c r="E201" t="s">
        <v>7</v>
      </c>
      <c r="F201" t="str">
        <f>+IFERROR(LEFT(Pumps!A29,FIND("_",Pumps!A29)-1),Pumps!A29)</f>
        <v>7501</v>
      </c>
      <c r="H201">
        <f>+Pumps!C29</f>
        <v>1</v>
      </c>
    </row>
    <row r="202" spans="2:8" outlineLevel="1" x14ac:dyDescent="0.25">
      <c r="B202" s="4" t="str">
        <f>+Pumps!B30</f>
        <v>P7502A</v>
      </c>
      <c r="C202" t="s">
        <v>22</v>
      </c>
      <c r="D202" t="s">
        <v>361</v>
      </c>
      <c r="E202" t="s">
        <v>7</v>
      </c>
      <c r="F202" t="str">
        <f>+IFERROR(LEFT(Pumps!A30,FIND("_",Pumps!A30)-1),Pumps!A30)</f>
        <v>7502</v>
      </c>
      <c r="H202">
        <f>+Pumps!C30</f>
        <v>1</v>
      </c>
    </row>
    <row r="203" spans="2:8" outlineLevel="1" x14ac:dyDescent="0.25">
      <c r="B203" s="4" t="str">
        <f>+Pumps!B31</f>
        <v>P7502B</v>
      </c>
      <c r="C203" t="s">
        <v>22</v>
      </c>
      <c r="D203" t="s">
        <v>361</v>
      </c>
      <c r="E203" t="s">
        <v>7</v>
      </c>
      <c r="F203" t="str">
        <f>+IFERROR(LEFT(Pumps!A31,FIND("_",Pumps!A31)-1),Pumps!A31)</f>
        <v>7502</v>
      </c>
      <c r="H203">
        <f>+Pumps!C31</f>
        <v>1</v>
      </c>
    </row>
    <row r="204" spans="2:8" outlineLevel="1" x14ac:dyDescent="0.25">
      <c r="B204" s="4" t="str">
        <f>+Pumps!B32</f>
        <v>P7510A</v>
      </c>
      <c r="C204" t="s">
        <v>22</v>
      </c>
      <c r="D204" t="s">
        <v>364</v>
      </c>
      <c r="E204" t="s">
        <v>7</v>
      </c>
      <c r="F204" t="str">
        <f>+IFERROR(LEFT(Pumps!A32,FIND("_",Pumps!A32)-1),Pumps!A32)</f>
        <v>7510</v>
      </c>
      <c r="H204">
        <f>+Pumps!C32</f>
        <v>1</v>
      </c>
    </row>
    <row r="205" spans="2:8" outlineLevel="1" x14ac:dyDescent="0.25">
      <c r="B205" s="4" t="str">
        <f>+Pumps!B33</f>
        <v>P7510B</v>
      </c>
      <c r="C205" t="s">
        <v>22</v>
      </c>
      <c r="D205" t="s">
        <v>364</v>
      </c>
      <c r="E205" t="s">
        <v>7</v>
      </c>
      <c r="F205" t="str">
        <f>+IFERROR(LEFT(Pumps!A33,FIND("_",Pumps!A33)-1),Pumps!A33)</f>
        <v>7520</v>
      </c>
      <c r="H205">
        <f>+Pumps!C33</f>
        <v>1</v>
      </c>
    </row>
    <row r="206" spans="2:8" outlineLevel="1" x14ac:dyDescent="0.25">
      <c r="B206" s="4" t="str">
        <f>+Pumps!B34</f>
        <v>P7600A</v>
      </c>
      <c r="C206" t="s">
        <v>22</v>
      </c>
      <c r="D206" t="s">
        <v>362</v>
      </c>
      <c r="E206" t="s">
        <v>7</v>
      </c>
      <c r="F206" t="str">
        <f>+IFERROR(LEFT(Pumps!A34,FIND("_",Pumps!A34)-1),Pumps!A34)</f>
        <v>7600C</v>
      </c>
      <c r="H206">
        <f>+Pumps!C34</f>
        <v>1</v>
      </c>
    </row>
    <row r="207" spans="2:8" outlineLevel="1" x14ac:dyDescent="0.25">
      <c r="B207" s="4" t="str">
        <f>+Pumps!B35</f>
        <v>P7600B</v>
      </c>
      <c r="C207" t="s">
        <v>22</v>
      </c>
      <c r="D207" t="s">
        <v>362</v>
      </c>
      <c r="E207" t="s">
        <v>7</v>
      </c>
      <c r="F207" t="str">
        <f>+IFERROR(LEFT(Pumps!A35,FIND("_",Pumps!A35)-1),Pumps!A35)</f>
        <v>7600C</v>
      </c>
      <c r="H207">
        <f>+Pumps!C35</f>
        <v>1</v>
      </c>
    </row>
    <row r="208" spans="2:8" outlineLevel="1" x14ac:dyDescent="0.25">
      <c r="B208" s="4" t="str">
        <f>+Pumps!B36</f>
        <v>P7601A</v>
      </c>
      <c r="C208" t="s">
        <v>22</v>
      </c>
      <c r="D208" t="s">
        <v>362</v>
      </c>
      <c r="E208" t="s">
        <v>7</v>
      </c>
      <c r="F208" t="str">
        <f>+IFERROR(LEFT(Pumps!A36,FIND("_",Pumps!A36)-1),Pumps!A36)</f>
        <v>7601</v>
      </c>
      <c r="H208">
        <f>+Pumps!C36</f>
        <v>1</v>
      </c>
    </row>
    <row r="209" spans="1:8" outlineLevel="1" x14ac:dyDescent="0.25">
      <c r="B209" s="4" t="str">
        <f>+Pumps!B37</f>
        <v>P7601B</v>
      </c>
      <c r="C209" t="s">
        <v>22</v>
      </c>
      <c r="D209" t="s">
        <v>362</v>
      </c>
      <c r="E209" t="s">
        <v>7</v>
      </c>
      <c r="F209" t="str">
        <f>+IFERROR(LEFT(Pumps!A37,FIND("_",Pumps!A37)-1),Pumps!A37)</f>
        <v>7601</v>
      </c>
      <c r="H209">
        <f>+Pumps!C37</f>
        <v>1</v>
      </c>
    </row>
    <row r="210" spans="1:8" outlineLevel="1" x14ac:dyDescent="0.25">
      <c r="B210" s="4" t="str">
        <f>+Pumps!B38</f>
        <v>P7602A</v>
      </c>
      <c r="C210" t="s">
        <v>22</v>
      </c>
      <c r="D210" t="s">
        <v>362</v>
      </c>
      <c r="E210" t="s">
        <v>7</v>
      </c>
      <c r="F210" t="str">
        <f>+IFERROR(LEFT(Pumps!A38,FIND("_",Pumps!A38)-1),Pumps!A38)</f>
        <v>7602</v>
      </c>
      <c r="H210">
        <f>+Pumps!C38</f>
        <v>1</v>
      </c>
    </row>
    <row r="211" spans="1:8" outlineLevel="1" x14ac:dyDescent="0.25">
      <c r="B211" s="4" t="str">
        <f>+Pumps!B39</f>
        <v>P7602B</v>
      </c>
      <c r="C211" t="s">
        <v>22</v>
      </c>
      <c r="D211" t="s">
        <v>362</v>
      </c>
      <c r="E211" t="s">
        <v>7</v>
      </c>
      <c r="F211" t="str">
        <f>+IFERROR(LEFT(Pumps!A39,FIND("_",Pumps!A39)-1),Pumps!A39)</f>
        <v>7602</v>
      </c>
      <c r="H211">
        <f>+Pumps!C39</f>
        <v>1</v>
      </c>
    </row>
    <row r="212" spans="1:8" outlineLevel="1" x14ac:dyDescent="0.25">
      <c r="B212" s="4" t="str">
        <f>+Pumps!B40</f>
        <v>P7610A</v>
      </c>
      <c r="C212" t="s">
        <v>22</v>
      </c>
      <c r="D212" t="s">
        <v>365</v>
      </c>
      <c r="E212" t="s">
        <v>7</v>
      </c>
      <c r="F212" t="str">
        <f>+IFERROR(LEFT(Pumps!A40,FIND("_",Pumps!A40)-1),Pumps!A40)</f>
        <v>7610</v>
      </c>
      <c r="H212">
        <f>+Pumps!C40</f>
        <v>1</v>
      </c>
    </row>
    <row r="213" spans="1:8" outlineLevel="1" x14ac:dyDescent="0.25">
      <c r="B213" s="4" t="str">
        <f>+Pumps!B41</f>
        <v>P7610B</v>
      </c>
      <c r="C213" t="s">
        <v>22</v>
      </c>
      <c r="D213" t="s">
        <v>365</v>
      </c>
      <c r="E213" t="s">
        <v>7</v>
      </c>
      <c r="F213" t="str">
        <f>+IFERROR(LEFT(Pumps!A41,FIND("_",Pumps!A41)-1),Pumps!A41)</f>
        <v>7620</v>
      </c>
      <c r="H213">
        <f>+Pumps!C41</f>
        <v>1</v>
      </c>
    </row>
    <row r="214" spans="1:8" outlineLevel="1" x14ac:dyDescent="0.25">
      <c r="B214" s="4" t="str">
        <f>+Pumps!B42</f>
        <v>P7630A</v>
      </c>
      <c r="C214" t="s">
        <v>22</v>
      </c>
      <c r="D214" t="s">
        <v>366</v>
      </c>
      <c r="E214" t="s">
        <v>7</v>
      </c>
      <c r="F214" t="str">
        <f>+IFERROR(LEFT(Pumps!A42,FIND("_",Pumps!A42)-1),Pumps!A42)</f>
        <v>7630</v>
      </c>
      <c r="H214">
        <f>+Pumps!C42</f>
        <v>1</v>
      </c>
    </row>
    <row r="215" spans="1:8" outlineLevel="1" x14ac:dyDescent="0.25">
      <c r="B215" s="4" t="str">
        <f>+Pumps!B43</f>
        <v>P7640A</v>
      </c>
      <c r="C215" t="s">
        <v>22</v>
      </c>
      <c r="D215" t="s">
        <v>366</v>
      </c>
      <c r="E215" t="s">
        <v>7</v>
      </c>
      <c r="F215" t="str">
        <f>+IFERROR(LEFT(Pumps!A43,FIND("_",Pumps!A43)-1),Pumps!A43)</f>
        <v>7640</v>
      </c>
      <c r="H215">
        <f>+Pumps!C43</f>
        <v>1</v>
      </c>
    </row>
    <row r="216" spans="1:8" outlineLevel="1" x14ac:dyDescent="0.25">
      <c r="B216" s="4" t="str">
        <f>+Pumps!B44</f>
        <v>P7720A</v>
      </c>
      <c r="C216" t="s">
        <v>22</v>
      </c>
      <c r="D216" t="s">
        <v>357</v>
      </c>
      <c r="E216" t="s">
        <v>7</v>
      </c>
      <c r="F216" t="str">
        <f>+IFERROR(LEFT(Pumps!A44,FIND("_",Pumps!A44)-1),Pumps!A44)</f>
        <v>7720</v>
      </c>
      <c r="H216">
        <f>+Pumps!C44</f>
        <v>1</v>
      </c>
    </row>
    <row r="217" spans="1:8" outlineLevel="1" x14ac:dyDescent="0.25">
      <c r="B217" s="4" t="str">
        <f>+Pumps!B45</f>
        <v>P7901A</v>
      </c>
      <c r="C217" t="s">
        <v>22</v>
      </c>
      <c r="D217" t="s">
        <v>368</v>
      </c>
      <c r="E217" t="s">
        <v>7</v>
      </c>
      <c r="F217" t="str">
        <f>+IFERROR(LEFT(Pumps!A45,FIND("_",Pumps!A45)-1),Pumps!A45)</f>
        <v>7901</v>
      </c>
      <c r="H217">
        <f>+Pumps!C45</f>
        <v>1</v>
      </c>
    </row>
    <row r="218" spans="1:8" outlineLevel="1" x14ac:dyDescent="0.25">
      <c r="B218" s="4" t="str">
        <f>+Pumps!B46</f>
        <v>P7901B</v>
      </c>
      <c r="C218" t="s">
        <v>22</v>
      </c>
      <c r="D218" t="s">
        <v>368</v>
      </c>
      <c r="E218" t="s">
        <v>7</v>
      </c>
      <c r="F218" t="str">
        <f>+IFERROR(LEFT(Pumps!A46,FIND("_",Pumps!A46)-1),Pumps!A46)</f>
        <v>7901</v>
      </c>
      <c r="H218">
        <f>+Pumps!C46</f>
        <v>1</v>
      </c>
    </row>
    <row r="219" spans="1:8" outlineLevel="1" x14ac:dyDescent="0.25">
      <c r="B219" s="4" t="str">
        <f>+Pumps!B47</f>
        <v>P7990A</v>
      </c>
      <c r="C219" t="s">
        <v>22</v>
      </c>
      <c r="D219" t="s">
        <v>369</v>
      </c>
      <c r="E219" t="s">
        <v>7</v>
      </c>
      <c r="F219" t="str">
        <f>+IFERROR(LEFT(Pumps!A47,FIND("_",Pumps!A47)-1),Pumps!A47)</f>
        <v>7990A</v>
      </c>
      <c r="H219">
        <f>+Pumps!C47</f>
        <v>1</v>
      </c>
    </row>
    <row r="220" spans="1:8" outlineLevel="1" x14ac:dyDescent="0.25">
      <c r="B220" s="4" t="str">
        <f>+Pumps!B48</f>
        <v>P7990B</v>
      </c>
      <c r="C220" t="s">
        <v>22</v>
      </c>
      <c r="D220" t="s">
        <v>369</v>
      </c>
      <c r="E220" t="s">
        <v>7</v>
      </c>
      <c r="F220" t="str">
        <f>+IFERROR(LEFT(Pumps!A48,FIND("_",Pumps!A48)-1),Pumps!A48)</f>
        <v>7990A</v>
      </c>
      <c r="H220">
        <f>+Pumps!C48</f>
        <v>1</v>
      </c>
    </row>
    <row r="221" spans="1:8" collapsed="1" x14ac:dyDescent="0.25">
      <c r="A221" t="s">
        <v>33</v>
      </c>
    </row>
    <row r="222" spans="1:8" hidden="1" outlineLevel="1" x14ac:dyDescent="0.25">
      <c r="B222" s="4">
        <f>+PushButton!B2</f>
        <v>0</v>
      </c>
      <c r="C222" t="s">
        <v>18</v>
      </c>
      <c r="E222" t="s">
        <v>7</v>
      </c>
      <c r="F222">
        <f>+IFERROR(LEFT(PushButton!A2,FIND("_",PushButton!A2)-1),PushButton!A2)</f>
        <v>0</v>
      </c>
      <c r="G222">
        <v>114</v>
      </c>
      <c r="H222">
        <f>+PushButton!C2</f>
        <v>0</v>
      </c>
    </row>
    <row r="223" spans="1:8" collapsed="1" x14ac:dyDescent="0.25">
      <c r="A223" t="s">
        <v>34</v>
      </c>
    </row>
    <row r="224" spans="1:8" hidden="1" outlineLevel="1" x14ac:dyDescent="0.25">
      <c r="C224" t="s">
        <v>35</v>
      </c>
      <c r="E224" t="s">
        <v>7</v>
      </c>
      <c r="F224">
        <f>+IFERROR(LEFT('Float Box'!A2,FIND("_",'Float Box'!A2)-1),'Float Box'!A2)</f>
        <v>0</v>
      </c>
      <c r="H224">
        <f>+'Float Box'!C2</f>
        <v>0</v>
      </c>
    </row>
    <row r="225" spans="1:8" collapsed="1" x14ac:dyDescent="0.25">
      <c r="A225" t="s">
        <v>39</v>
      </c>
    </row>
    <row r="226" spans="1:8" hidden="1" outlineLevel="1" x14ac:dyDescent="0.25">
      <c r="C226" t="s">
        <v>40</v>
      </c>
      <c r="E226" t="s">
        <v>7</v>
      </c>
      <c r="F226" s="6" t="s">
        <v>373</v>
      </c>
      <c r="H226">
        <v>3</v>
      </c>
    </row>
  </sheetData>
  <autoFilter ref="A2:J226"/>
  <mergeCells count="2">
    <mergeCell ref="B1:E1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B2" sqref="B2:B48"/>
    </sheetView>
  </sheetViews>
  <sheetFormatPr defaultRowHeight="15" x14ac:dyDescent="0.25"/>
  <cols>
    <col min="1" max="1" width="17" customWidth="1"/>
    <col min="2" max="2" width="17.5703125" bestFit="1" customWidth="1"/>
    <col min="4" max="4" width="44.5703125" customWidth="1"/>
    <col min="5" max="5" width="19.42578125" customWidth="1"/>
  </cols>
  <sheetData>
    <row r="1" spans="1:4" x14ac:dyDescent="0.25">
      <c r="A1" s="2" t="s">
        <v>8</v>
      </c>
      <c r="B1" s="2" t="s">
        <v>9</v>
      </c>
      <c r="C1" s="3" t="s">
        <v>15</v>
      </c>
    </row>
    <row r="2" spans="1:4" x14ac:dyDescent="0.25">
      <c r="A2" t="str">
        <f t="shared" ref="A2:A48" si="0">+RIGHT(D2,LEN(D2)-FIND(".",D2,10))</f>
        <v>7000A_D7000</v>
      </c>
      <c r="B2" s="1" t="s">
        <v>78</v>
      </c>
      <c r="C2">
        <v>1</v>
      </c>
      <c r="D2" s="1" t="s">
        <v>45</v>
      </c>
    </row>
    <row r="3" spans="1:4" x14ac:dyDescent="0.25">
      <c r="A3" t="str">
        <f t="shared" si="0"/>
        <v>7000A_D7000</v>
      </c>
      <c r="B3" s="1" t="s">
        <v>79</v>
      </c>
      <c r="C3">
        <v>1</v>
      </c>
      <c r="D3" s="1" t="s">
        <v>45</v>
      </c>
    </row>
    <row r="4" spans="1:4" x14ac:dyDescent="0.25">
      <c r="A4" t="str">
        <f t="shared" si="0"/>
        <v>7000B_P7000</v>
      </c>
      <c r="B4" s="1" t="s">
        <v>80</v>
      </c>
      <c r="C4">
        <v>1</v>
      </c>
      <c r="D4" s="1" t="s">
        <v>46</v>
      </c>
    </row>
    <row r="5" spans="1:4" x14ac:dyDescent="0.25">
      <c r="A5" t="str">
        <f t="shared" si="0"/>
        <v>7010_D7010</v>
      </c>
      <c r="B5" s="1" t="s">
        <v>81</v>
      </c>
      <c r="C5">
        <v>1</v>
      </c>
      <c r="D5" s="1" t="s">
        <v>47</v>
      </c>
    </row>
    <row r="6" spans="1:4" x14ac:dyDescent="0.25">
      <c r="A6" t="str">
        <f t="shared" si="0"/>
        <v>7010_D7010</v>
      </c>
      <c r="B6" s="1" t="s">
        <v>82</v>
      </c>
      <c r="C6">
        <v>1</v>
      </c>
      <c r="D6" s="1" t="s">
        <v>47</v>
      </c>
    </row>
    <row r="7" spans="1:4" x14ac:dyDescent="0.25">
      <c r="A7" t="str">
        <f t="shared" si="0"/>
        <v>7200_T7200</v>
      </c>
      <c r="B7" s="1" t="s">
        <v>83</v>
      </c>
      <c r="C7">
        <v>1</v>
      </c>
      <c r="D7" s="1" t="s">
        <v>48</v>
      </c>
    </row>
    <row r="8" spans="1:4" x14ac:dyDescent="0.25">
      <c r="A8" t="str">
        <f t="shared" si="0"/>
        <v>7200_T7200</v>
      </c>
      <c r="B8" t="s">
        <v>84</v>
      </c>
      <c r="C8">
        <v>1</v>
      </c>
      <c r="D8" t="s">
        <v>48</v>
      </c>
    </row>
    <row r="9" spans="1:4" x14ac:dyDescent="0.25">
      <c r="A9" t="str">
        <f t="shared" si="0"/>
        <v>7210_T7210</v>
      </c>
      <c r="B9" t="s">
        <v>85</v>
      </c>
      <c r="C9">
        <v>1</v>
      </c>
      <c r="D9" t="s">
        <v>49</v>
      </c>
    </row>
    <row r="10" spans="1:4" x14ac:dyDescent="0.25">
      <c r="A10" t="str">
        <f t="shared" si="0"/>
        <v>7220A_T7220</v>
      </c>
      <c r="B10" t="s">
        <v>86</v>
      </c>
      <c r="C10">
        <v>1</v>
      </c>
      <c r="D10" t="s">
        <v>50</v>
      </c>
    </row>
    <row r="11" spans="1:4" x14ac:dyDescent="0.25">
      <c r="A11" t="str">
        <f t="shared" si="0"/>
        <v>7720_V7720</v>
      </c>
      <c r="B11" t="s">
        <v>87</v>
      </c>
      <c r="C11">
        <v>1</v>
      </c>
      <c r="D11" t="s">
        <v>51</v>
      </c>
    </row>
    <row r="12" spans="1:4" x14ac:dyDescent="0.25">
      <c r="A12" t="str">
        <f t="shared" si="0"/>
        <v>7222_E7222</v>
      </c>
      <c r="B12" t="s">
        <v>88</v>
      </c>
      <c r="C12">
        <v>1</v>
      </c>
      <c r="D12" t="s">
        <v>52</v>
      </c>
    </row>
    <row r="13" spans="1:4" x14ac:dyDescent="0.25">
      <c r="A13" t="str">
        <f t="shared" si="0"/>
        <v>7300B_T7300</v>
      </c>
      <c r="B13" t="s">
        <v>89</v>
      </c>
      <c r="C13">
        <v>1</v>
      </c>
      <c r="D13" t="s">
        <v>53</v>
      </c>
    </row>
    <row r="14" spans="1:4" x14ac:dyDescent="0.25">
      <c r="A14" t="str">
        <f t="shared" si="0"/>
        <v>7300B_T7300</v>
      </c>
      <c r="B14" t="s">
        <v>90</v>
      </c>
      <c r="C14">
        <v>1</v>
      </c>
      <c r="D14" t="s">
        <v>53</v>
      </c>
    </row>
    <row r="15" spans="1:4" x14ac:dyDescent="0.25">
      <c r="A15" t="str">
        <f t="shared" si="0"/>
        <v>7302_E7302</v>
      </c>
      <c r="B15" t="s">
        <v>91</v>
      </c>
      <c r="C15">
        <v>1</v>
      </c>
      <c r="D15" t="s">
        <v>54</v>
      </c>
    </row>
    <row r="16" spans="1:4" x14ac:dyDescent="0.25">
      <c r="A16" t="str">
        <f t="shared" si="0"/>
        <v>7304_V7304</v>
      </c>
      <c r="B16" t="s">
        <v>92</v>
      </c>
      <c r="C16">
        <v>1</v>
      </c>
      <c r="D16" t="s">
        <v>55</v>
      </c>
    </row>
    <row r="17" spans="1:5" x14ac:dyDescent="0.25">
      <c r="A17" t="str">
        <f t="shared" si="0"/>
        <v>7400B_T7400</v>
      </c>
      <c r="B17" t="s">
        <v>93</v>
      </c>
      <c r="C17">
        <v>1</v>
      </c>
      <c r="D17" t="s">
        <v>56</v>
      </c>
    </row>
    <row r="18" spans="1:5" x14ac:dyDescent="0.25">
      <c r="A18" t="str">
        <f t="shared" si="0"/>
        <v>7400C_P7400AB</v>
      </c>
      <c r="B18" t="s">
        <v>94</v>
      </c>
      <c r="C18">
        <v>1</v>
      </c>
      <c r="D18" t="s">
        <v>57</v>
      </c>
    </row>
    <row r="19" spans="1:5" x14ac:dyDescent="0.25">
      <c r="A19" t="str">
        <f t="shared" si="0"/>
        <v>7402_E7402</v>
      </c>
      <c r="B19" t="s">
        <v>95</v>
      </c>
      <c r="C19">
        <v>1</v>
      </c>
      <c r="D19" t="s">
        <v>58</v>
      </c>
    </row>
    <row r="20" spans="1:5" x14ac:dyDescent="0.25">
      <c r="A20" t="str">
        <f t="shared" si="0"/>
        <v>7410_V7410</v>
      </c>
      <c r="B20" t="s">
        <v>96</v>
      </c>
      <c r="C20">
        <v>1</v>
      </c>
      <c r="D20" t="s">
        <v>59</v>
      </c>
    </row>
    <row r="21" spans="1:5" x14ac:dyDescent="0.25">
      <c r="A21" t="str">
        <f t="shared" si="0"/>
        <v>7410_V7410</v>
      </c>
      <c r="B21" t="s">
        <v>97</v>
      </c>
      <c r="C21">
        <v>1</v>
      </c>
      <c r="D21" t="s">
        <v>59</v>
      </c>
    </row>
    <row r="22" spans="1:5" x14ac:dyDescent="0.25">
      <c r="A22" t="str">
        <f t="shared" si="0"/>
        <v>7510_V7510</v>
      </c>
      <c r="B22" t="s">
        <v>98</v>
      </c>
      <c r="C22">
        <v>1</v>
      </c>
      <c r="D22" t="s">
        <v>60</v>
      </c>
    </row>
    <row r="23" spans="1:5" x14ac:dyDescent="0.25">
      <c r="A23" t="str">
        <f t="shared" si="0"/>
        <v>7420_P7410B</v>
      </c>
      <c r="B23" t="s">
        <v>99</v>
      </c>
      <c r="C23">
        <v>1</v>
      </c>
      <c r="D23" t="s">
        <v>61</v>
      </c>
    </row>
    <row r="24" spans="1:5" x14ac:dyDescent="0.25">
      <c r="A24" t="str">
        <f t="shared" si="0"/>
        <v>7500B_T7500</v>
      </c>
      <c r="B24" t="s">
        <v>100</v>
      </c>
      <c r="C24">
        <v>1</v>
      </c>
      <c r="D24" t="s">
        <v>62</v>
      </c>
    </row>
    <row r="25" spans="1:5" x14ac:dyDescent="0.25">
      <c r="A25" t="str">
        <f t="shared" si="0"/>
        <v>7500C_P7500AB</v>
      </c>
      <c r="B25" t="s">
        <v>101</v>
      </c>
      <c r="C25">
        <v>1</v>
      </c>
      <c r="D25" t="s">
        <v>63</v>
      </c>
    </row>
    <row r="26" spans="1:5" x14ac:dyDescent="0.25">
      <c r="A26" t="str">
        <f t="shared" si="0"/>
        <v>7502_E7502</v>
      </c>
      <c r="B26" t="s">
        <v>102</v>
      </c>
      <c r="C26">
        <v>1</v>
      </c>
      <c r="D26" t="s">
        <v>64</v>
      </c>
    </row>
    <row r="27" spans="1:5" x14ac:dyDescent="0.25">
      <c r="A27" t="str">
        <f t="shared" si="0"/>
        <v>7510_V7510</v>
      </c>
      <c r="B27" t="s">
        <v>103</v>
      </c>
      <c r="C27">
        <v>1</v>
      </c>
      <c r="D27" t="s">
        <v>60</v>
      </c>
    </row>
    <row r="28" spans="1:5" x14ac:dyDescent="0.25">
      <c r="A28" t="str">
        <f t="shared" si="0"/>
        <v>7520_P7510B</v>
      </c>
      <c r="B28" t="s">
        <v>104</v>
      </c>
      <c r="C28">
        <v>1</v>
      </c>
      <c r="D28" t="s">
        <v>65</v>
      </c>
    </row>
    <row r="29" spans="1:5" x14ac:dyDescent="0.25">
      <c r="A29" t="str">
        <f t="shared" si="0"/>
        <v>7600B_T7600</v>
      </c>
      <c r="B29" s="1" t="s">
        <v>105</v>
      </c>
      <c r="C29">
        <v>1</v>
      </c>
      <c r="D29" s="1" t="s">
        <v>66</v>
      </c>
      <c r="E29" s="1"/>
    </row>
    <row r="30" spans="1:5" x14ac:dyDescent="0.25">
      <c r="A30" t="str">
        <f t="shared" si="0"/>
        <v>7600C_P7600AB</v>
      </c>
      <c r="B30" t="s">
        <v>106</v>
      </c>
      <c r="C30">
        <v>1</v>
      </c>
      <c r="D30" t="s">
        <v>67</v>
      </c>
    </row>
    <row r="31" spans="1:5" x14ac:dyDescent="0.25">
      <c r="A31" t="str">
        <f t="shared" si="0"/>
        <v>7600C_P7600AB</v>
      </c>
      <c r="B31" t="s">
        <v>107</v>
      </c>
      <c r="C31">
        <v>1</v>
      </c>
      <c r="D31" t="s">
        <v>67</v>
      </c>
    </row>
    <row r="32" spans="1:5" x14ac:dyDescent="0.25">
      <c r="A32" t="str">
        <f t="shared" si="0"/>
        <v>7602_E7602</v>
      </c>
      <c r="B32" t="s">
        <v>108</v>
      </c>
      <c r="C32">
        <v>1</v>
      </c>
      <c r="D32" t="s">
        <v>68</v>
      </c>
    </row>
    <row r="33" spans="1:4" x14ac:dyDescent="0.25">
      <c r="A33" t="str">
        <f t="shared" si="0"/>
        <v>7610_V7610</v>
      </c>
      <c r="B33" t="s">
        <v>109</v>
      </c>
      <c r="C33">
        <v>1</v>
      </c>
      <c r="D33" t="s">
        <v>69</v>
      </c>
    </row>
    <row r="34" spans="1:4" x14ac:dyDescent="0.25">
      <c r="A34" t="str">
        <f t="shared" si="0"/>
        <v>7610_V7610</v>
      </c>
      <c r="B34" t="s">
        <v>110</v>
      </c>
      <c r="C34">
        <v>1</v>
      </c>
      <c r="D34" t="s">
        <v>69</v>
      </c>
    </row>
    <row r="35" spans="1:4" x14ac:dyDescent="0.25">
      <c r="A35" t="str">
        <f t="shared" si="0"/>
        <v>7620_P7610B</v>
      </c>
      <c r="B35" t="s">
        <v>111</v>
      </c>
      <c r="C35">
        <v>1</v>
      </c>
      <c r="D35" t="s">
        <v>70</v>
      </c>
    </row>
    <row r="36" spans="1:4" x14ac:dyDescent="0.25">
      <c r="A36" t="str">
        <f t="shared" si="0"/>
        <v>7630_V7630</v>
      </c>
      <c r="B36" t="s">
        <v>112</v>
      </c>
      <c r="C36">
        <v>1</v>
      </c>
      <c r="D36" t="s">
        <v>71</v>
      </c>
    </row>
    <row r="37" spans="1:4" x14ac:dyDescent="0.25">
      <c r="A37" t="str">
        <f t="shared" si="0"/>
        <v>7640_V7640</v>
      </c>
      <c r="B37" t="s">
        <v>113</v>
      </c>
      <c r="C37">
        <v>1</v>
      </c>
      <c r="D37" t="s">
        <v>72</v>
      </c>
    </row>
    <row r="38" spans="1:4" x14ac:dyDescent="0.25">
      <c r="A38" t="str">
        <f t="shared" si="0"/>
        <v>7900_D7900</v>
      </c>
      <c r="B38" t="s">
        <v>114</v>
      </c>
      <c r="C38">
        <v>1</v>
      </c>
      <c r="D38" t="s">
        <v>73</v>
      </c>
    </row>
    <row r="39" spans="1:4" x14ac:dyDescent="0.25">
      <c r="A39" t="str">
        <f t="shared" si="0"/>
        <v>7900_D7900</v>
      </c>
      <c r="B39" t="s">
        <v>115</v>
      </c>
      <c r="C39">
        <v>1</v>
      </c>
      <c r="D39" t="s">
        <v>73</v>
      </c>
    </row>
    <row r="40" spans="1:4" x14ac:dyDescent="0.25">
      <c r="A40" t="str">
        <f t="shared" si="0"/>
        <v>7900_D7900</v>
      </c>
      <c r="B40" t="s">
        <v>116</v>
      </c>
      <c r="C40">
        <v>1</v>
      </c>
      <c r="D40" t="s">
        <v>73</v>
      </c>
    </row>
    <row r="41" spans="1:4" x14ac:dyDescent="0.25">
      <c r="A41" t="str">
        <f t="shared" si="0"/>
        <v>7900_D7900</v>
      </c>
      <c r="B41" t="s">
        <v>117</v>
      </c>
      <c r="C41">
        <v>1</v>
      </c>
      <c r="D41" t="s">
        <v>73</v>
      </c>
    </row>
    <row r="42" spans="1:4" x14ac:dyDescent="0.25">
      <c r="A42" t="str">
        <f t="shared" si="0"/>
        <v>7930B</v>
      </c>
      <c r="B42" t="s">
        <v>118</v>
      </c>
      <c r="C42">
        <v>1</v>
      </c>
      <c r="D42" t="s">
        <v>74</v>
      </c>
    </row>
    <row r="43" spans="1:4" x14ac:dyDescent="0.25">
      <c r="A43" t="str">
        <f t="shared" si="0"/>
        <v>7930B</v>
      </c>
      <c r="B43" t="s">
        <v>119</v>
      </c>
      <c r="C43">
        <v>1</v>
      </c>
      <c r="D43" t="s">
        <v>74</v>
      </c>
    </row>
    <row r="44" spans="1:4" x14ac:dyDescent="0.25">
      <c r="A44" t="str">
        <f t="shared" si="0"/>
        <v>7930C</v>
      </c>
      <c r="B44" t="s">
        <v>120</v>
      </c>
      <c r="C44">
        <v>1</v>
      </c>
      <c r="D44" t="s">
        <v>75</v>
      </c>
    </row>
    <row r="45" spans="1:4" x14ac:dyDescent="0.25">
      <c r="A45" t="str">
        <f t="shared" si="0"/>
        <v>7990A_D7990</v>
      </c>
      <c r="B45" t="s">
        <v>121</v>
      </c>
      <c r="C45">
        <v>1</v>
      </c>
      <c r="D45" t="s">
        <v>76</v>
      </c>
    </row>
    <row r="46" spans="1:4" x14ac:dyDescent="0.25">
      <c r="A46" t="str">
        <f t="shared" si="0"/>
        <v>7991A</v>
      </c>
      <c r="B46" t="s">
        <v>122</v>
      </c>
      <c r="C46">
        <v>1</v>
      </c>
      <c r="D46" t="s">
        <v>77</v>
      </c>
    </row>
    <row r="47" spans="1:4" x14ac:dyDescent="0.25">
      <c r="A47" t="str">
        <f t="shared" si="0"/>
        <v>7991A</v>
      </c>
      <c r="B47" t="s">
        <v>123</v>
      </c>
      <c r="C47">
        <v>1</v>
      </c>
      <c r="D47" t="s">
        <v>77</v>
      </c>
    </row>
    <row r="48" spans="1:4" x14ac:dyDescent="0.25">
      <c r="A48" t="str">
        <f t="shared" si="0"/>
        <v>7991A</v>
      </c>
      <c r="B48" t="s">
        <v>124</v>
      </c>
      <c r="C48">
        <v>1</v>
      </c>
      <c r="D48" t="s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zoomScale="85" zoomScaleNormal="85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F95" sqref="F95"/>
    </sheetView>
  </sheetViews>
  <sheetFormatPr defaultRowHeight="15" x14ac:dyDescent="0.25"/>
  <cols>
    <col min="1" max="1" width="41.140625" customWidth="1"/>
    <col min="2" max="2" width="34.7109375" customWidth="1"/>
    <col min="3" max="3" width="22.28515625" customWidth="1"/>
    <col min="5" max="5" width="48.7109375" customWidth="1"/>
    <col min="6" max="6" width="25.7109375" customWidth="1"/>
  </cols>
  <sheetData>
    <row r="1" spans="1:5" x14ac:dyDescent="0.25">
      <c r="A1" s="3" t="s">
        <v>8</v>
      </c>
      <c r="B1" s="3" t="s">
        <v>9</v>
      </c>
      <c r="C1" s="3" t="s">
        <v>12</v>
      </c>
      <c r="D1" s="3" t="s">
        <v>15</v>
      </c>
    </row>
    <row r="2" spans="1:5" x14ac:dyDescent="0.25">
      <c r="A2" t="str">
        <f t="shared" ref="A2:A65" si="0">+RIGHT(E2,LEN(E2)-FIND(".",E2,10))</f>
        <v>7200_T7200</v>
      </c>
      <c r="B2" t="s">
        <v>222</v>
      </c>
      <c r="C2" s="1" t="s">
        <v>13</v>
      </c>
      <c r="D2">
        <v>1</v>
      </c>
      <c r="E2" s="1" t="s">
        <v>48</v>
      </c>
    </row>
    <row r="3" spans="1:5" x14ac:dyDescent="0.25">
      <c r="A3" t="str">
        <f t="shared" si="0"/>
        <v>7210_T7210</v>
      </c>
      <c r="B3" t="s">
        <v>223</v>
      </c>
      <c r="C3" s="1" t="s">
        <v>13</v>
      </c>
      <c r="D3">
        <v>1</v>
      </c>
      <c r="E3" s="1" t="s">
        <v>49</v>
      </c>
    </row>
    <row r="4" spans="1:5" x14ac:dyDescent="0.25">
      <c r="A4" t="str">
        <f t="shared" si="0"/>
        <v>7220A_T7220</v>
      </c>
      <c r="B4" t="s">
        <v>224</v>
      </c>
      <c r="C4" s="1" t="s">
        <v>13</v>
      </c>
      <c r="D4">
        <v>1</v>
      </c>
      <c r="E4" s="1" t="s">
        <v>50</v>
      </c>
    </row>
    <row r="5" spans="1:5" x14ac:dyDescent="0.25">
      <c r="A5" t="str">
        <f t="shared" si="0"/>
        <v>7300B_T7300</v>
      </c>
      <c r="B5" t="s">
        <v>225</v>
      </c>
      <c r="C5" s="1" t="s">
        <v>13</v>
      </c>
      <c r="D5">
        <v>1</v>
      </c>
      <c r="E5" s="1" t="s">
        <v>53</v>
      </c>
    </row>
    <row r="6" spans="1:5" x14ac:dyDescent="0.25">
      <c r="A6" t="str">
        <f t="shared" si="0"/>
        <v>7410_V7410</v>
      </c>
      <c r="B6" t="s">
        <v>226</v>
      </c>
      <c r="C6" s="1" t="s">
        <v>13</v>
      </c>
      <c r="D6">
        <v>1</v>
      </c>
      <c r="E6" s="1" t="s">
        <v>59</v>
      </c>
    </row>
    <row r="7" spans="1:5" x14ac:dyDescent="0.25">
      <c r="A7" t="str">
        <f t="shared" si="0"/>
        <v>7510_V7510</v>
      </c>
      <c r="B7" t="s">
        <v>227</v>
      </c>
      <c r="C7" s="1" t="s">
        <v>13</v>
      </c>
      <c r="D7">
        <v>1</v>
      </c>
      <c r="E7" s="1" t="s">
        <v>60</v>
      </c>
    </row>
    <row r="8" spans="1:5" x14ac:dyDescent="0.25">
      <c r="A8" t="str">
        <f t="shared" si="0"/>
        <v>7610_V7610</v>
      </c>
      <c r="B8" t="s">
        <v>228</v>
      </c>
      <c r="C8" s="1" t="s">
        <v>13</v>
      </c>
      <c r="D8">
        <v>1</v>
      </c>
      <c r="E8" s="1" t="s">
        <v>69</v>
      </c>
    </row>
    <row r="9" spans="1:5" x14ac:dyDescent="0.25">
      <c r="A9" t="str">
        <f t="shared" si="0"/>
        <v>7630_V7630</v>
      </c>
      <c r="B9" t="s">
        <v>229</v>
      </c>
      <c r="C9" s="1" t="s">
        <v>13</v>
      </c>
      <c r="D9">
        <v>1</v>
      </c>
      <c r="E9" s="1" t="s">
        <v>71</v>
      </c>
    </row>
    <row r="10" spans="1:5" x14ac:dyDescent="0.25">
      <c r="A10" t="str">
        <f t="shared" si="0"/>
        <v>7011_J7011</v>
      </c>
      <c r="B10" t="s">
        <v>231</v>
      </c>
      <c r="C10" s="1" t="s">
        <v>13</v>
      </c>
      <c r="D10">
        <v>1</v>
      </c>
      <c r="E10" s="1" t="s">
        <v>230</v>
      </c>
    </row>
    <row r="11" spans="1:5" x14ac:dyDescent="0.25">
      <c r="A11" t="str">
        <f t="shared" si="0"/>
        <v>7030B_E7030</v>
      </c>
      <c r="B11" t="s">
        <v>232</v>
      </c>
      <c r="C11" s="1" t="s">
        <v>13</v>
      </c>
      <c r="D11">
        <v>1</v>
      </c>
      <c r="E11" s="1" t="s">
        <v>134</v>
      </c>
    </row>
    <row r="12" spans="1:5" x14ac:dyDescent="0.25">
      <c r="A12" t="str">
        <f t="shared" si="0"/>
        <v>7700_PU7700</v>
      </c>
      <c r="B12" t="s">
        <v>234</v>
      </c>
      <c r="C12" s="1" t="s">
        <v>13</v>
      </c>
      <c r="D12">
        <v>1</v>
      </c>
      <c r="E12" s="1" t="s">
        <v>233</v>
      </c>
    </row>
    <row r="13" spans="1:5" x14ac:dyDescent="0.25">
      <c r="A13" t="str">
        <f t="shared" si="0"/>
        <v>7050_E7050</v>
      </c>
      <c r="B13" t="s">
        <v>235</v>
      </c>
      <c r="C13" s="1" t="s">
        <v>13</v>
      </c>
      <c r="D13">
        <v>1</v>
      </c>
      <c r="E13" s="1" t="s">
        <v>140</v>
      </c>
    </row>
    <row r="14" spans="1:5" x14ac:dyDescent="0.25">
      <c r="A14" t="str">
        <f t="shared" si="0"/>
        <v>7050_E7050</v>
      </c>
      <c r="B14" t="s">
        <v>236</v>
      </c>
      <c r="C14" s="1" t="s">
        <v>13</v>
      </c>
      <c r="D14">
        <v>1</v>
      </c>
      <c r="E14" s="1" t="s">
        <v>140</v>
      </c>
    </row>
    <row r="15" spans="1:5" x14ac:dyDescent="0.25">
      <c r="A15" t="str">
        <f t="shared" si="0"/>
        <v>7992C</v>
      </c>
      <c r="B15" t="s">
        <v>238</v>
      </c>
      <c r="C15" s="1" t="s">
        <v>13</v>
      </c>
      <c r="D15">
        <v>1</v>
      </c>
      <c r="E15" s="1" t="s">
        <v>237</v>
      </c>
    </row>
    <row r="16" spans="1:5" x14ac:dyDescent="0.25">
      <c r="A16" t="str">
        <f t="shared" si="0"/>
        <v>7000A_D7000</v>
      </c>
      <c r="B16" t="s">
        <v>239</v>
      </c>
      <c r="C16" s="1" t="s">
        <v>13</v>
      </c>
      <c r="D16">
        <v>1</v>
      </c>
      <c r="E16" s="1" t="s">
        <v>45</v>
      </c>
    </row>
    <row r="17" spans="1:5" x14ac:dyDescent="0.25">
      <c r="A17" t="str">
        <f t="shared" si="0"/>
        <v>7010_D7010</v>
      </c>
      <c r="B17" t="s">
        <v>240</v>
      </c>
      <c r="C17" s="1" t="s">
        <v>13</v>
      </c>
      <c r="D17">
        <v>1</v>
      </c>
      <c r="E17" s="1" t="s">
        <v>47</v>
      </c>
    </row>
    <row r="18" spans="1:5" x14ac:dyDescent="0.25">
      <c r="A18" t="str">
        <f t="shared" si="0"/>
        <v>7200_T7200</v>
      </c>
      <c r="B18" t="s">
        <v>241</v>
      </c>
      <c r="C18" s="1" t="s">
        <v>13</v>
      </c>
      <c r="D18">
        <v>1</v>
      </c>
      <c r="E18" s="1" t="s">
        <v>48</v>
      </c>
    </row>
    <row r="19" spans="1:5" x14ac:dyDescent="0.25">
      <c r="A19" t="str">
        <f t="shared" si="0"/>
        <v>7200_T7200</v>
      </c>
      <c r="B19" t="s">
        <v>242</v>
      </c>
      <c r="C19" s="1" t="s">
        <v>13</v>
      </c>
      <c r="D19">
        <v>1</v>
      </c>
      <c r="E19" s="1" t="s">
        <v>48</v>
      </c>
    </row>
    <row r="20" spans="1:5" x14ac:dyDescent="0.25">
      <c r="A20" t="str">
        <f t="shared" si="0"/>
        <v>7222_E7222</v>
      </c>
      <c r="B20" t="s">
        <v>243</v>
      </c>
      <c r="C20" s="1" t="s">
        <v>13</v>
      </c>
      <c r="D20">
        <v>1</v>
      </c>
      <c r="E20" s="1" t="s">
        <v>52</v>
      </c>
    </row>
    <row r="21" spans="1:5" x14ac:dyDescent="0.25">
      <c r="A21" t="str">
        <f t="shared" si="0"/>
        <v>7300B_T7300</v>
      </c>
      <c r="B21" t="s">
        <v>244</v>
      </c>
      <c r="C21" s="1" t="s">
        <v>13</v>
      </c>
      <c r="D21">
        <v>1</v>
      </c>
      <c r="E21" s="1" t="s">
        <v>53</v>
      </c>
    </row>
    <row r="22" spans="1:5" x14ac:dyDescent="0.25">
      <c r="A22" t="str">
        <f t="shared" si="0"/>
        <v>7300B_T7300</v>
      </c>
      <c r="B22" t="s">
        <v>245</v>
      </c>
      <c r="C22" s="1" t="s">
        <v>13</v>
      </c>
      <c r="D22">
        <v>1</v>
      </c>
      <c r="E22" s="1" t="s">
        <v>53</v>
      </c>
    </row>
    <row r="23" spans="1:5" x14ac:dyDescent="0.25">
      <c r="A23" t="str">
        <f t="shared" si="0"/>
        <v>7302_E7302</v>
      </c>
      <c r="B23" t="s">
        <v>246</v>
      </c>
      <c r="C23" s="1" t="s">
        <v>13</v>
      </c>
      <c r="D23">
        <v>1</v>
      </c>
      <c r="E23" s="1" t="s">
        <v>54</v>
      </c>
    </row>
    <row r="24" spans="1:5" x14ac:dyDescent="0.25">
      <c r="A24" t="str">
        <f t="shared" si="0"/>
        <v>7400B_T7400</v>
      </c>
      <c r="B24" t="s">
        <v>247</v>
      </c>
      <c r="C24" s="1" t="s">
        <v>13</v>
      </c>
      <c r="D24">
        <v>1</v>
      </c>
      <c r="E24" s="1" t="s">
        <v>56</v>
      </c>
    </row>
    <row r="25" spans="1:5" x14ac:dyDescent="0.25">
      <c r="A25" t="str">
        <f t="shared" si="0"/>
        <v>7400B_T7400</v>
      </c>
      <c r="B25" t="s">
        <v>248</v>
      </c>
      <c r="C25" s="1" t="s">
        <v>13</v>
      </c>
      <c r="D25">
        <v>1</v>
      </c>
      <c r="E25" s="1" t="s">
        <v>56</v>
      </c>
    </row>
    <row r="26" spans="1:5" x14ac:dyDescent="0.25">
      <c r="A26" t="str">
        <f t="shared" si="0"/>
        <v>7402_E7402</v>
      </c>
      <c r="B26" t="s">
        <v>249</v>
      </c>
      <c r="C26" s="1" t="s">
        <v>13</v>
      </c>
      <c r="D26">
        <v>1</v>
      </c>
      <c r="E26" s="1" t="s">
        <v>58</v>
      </c>
    </row>
    <row r="27" spans="1:5" x14ac:dyDescent="0.25">
      <c r="A27" t="str">
        <f t="shared" si="0"/>
        <v>7500B_T7500</v>
      </c>
      <c r="B27" t="s">
        <v>250</v>
      </c>
      <c r="C27" s="1" t="s">
        <v>13</v>
      </c>
      <c r="D27">
        <v>1</v>
      </c>
      <c r="E27" s="1" t="s">
        <v>62</v>
      </c>
    </row>
    <row r="28" spans="1:5" x14ac:dyDescent="0.25">
      <c r="A28" t="str">
        <f t="shared" si="0"/>
        <v>7500B_T7500</v>
      </c>
      <c r="B28" t="s">
        <v>251</v>
      </c>
      <c r="C28" s="1" t="s">
        <v>13</v>
      </c>
      <c r="D28">
        <v>1</v>
      </c>
      <c r="E28" s="1" t="s">
        <v>62</v>
      </c>
    </row>
    <row r="29" spans="1:5" x14ac:dyDescent="0.25">
      <c r="A29" t="str">
        <f t="shared" si="0"/>
        <v>7502_E7502</v>
      </c>
      <c r="B29" t="s">
        <v>252</v>
      </c>
      <c r="C29" s="1" t="s">
        <v>13</v>
      </c>
      <c r="D29">
        <v>1</v>
      </c>
      <c r="E29" s="1" t="s">
        <v>64</v>
      </c>
    </row>
    <row r="30" spans="1:5" x14ac:dyDescent="0.25">
      <c r="A30" t="str">
        <f t="shared" si="0"/>
        <v>7600B_T7600</v>
      </c>
      <c r="B30" t="s">
        <v>253</v>
      </c>
      <c r="C30" s="1" t="s">
        <v>13</v>
      </c>
      <c r="D30">
        <v>1</v>
      </c>
      <c r="E30" t="s">
        <v>66</v>
      </c>
    </row>
    <row r="31" spans="1:5" x14ac:dyDescent="0.25">
      <c r="A31" t="str">
        <f t="shared" si="0"/>
        <v>7600B_T7600</v>
      </c>
      <c r="B31" t="s">
        <v>254</v>
      </c>
      <c r="C31" s="1" t="s">
        <v>13</v>
      </c>
      <c r="D31">
        <v>1</v>
      </c>
      <c r="E31" t="s">
        <v>66</v>
      </c>
    </row>
    <row r="32" spans="1:5" x14ac:dyDescent="0.25">
      <c r="A32" t="str">
        <f t="shared" si="0"/>
        <v>7602_E7602</v>
      </c>
      <c r="B32" t="s">
        <v>255</v>
      </c>
      <c r="C32" s="1" t="s">
        <v>13</v>
      </c>
      <c r="D32">
        <v>1</v>
      </c>
      <c r="E32" t="s">
        <v>68</v>
      </c>
    </row>
    <row r="33" spans="1:5" x14ac:dyDescent="0.25">
      <c r="A33" t="str">
        <f t="shared" si="0"/>
        <v>7900_D7900</v>
      </c>
      <c r="B33" t="s">
        <v>256</v>
      </c>
      <c r="C33" s="1" t="s">
        <v>13</v>
      </c>
      <c r="D33">
        <v>1</v>
      </c>
      <c r="E33" t="s">
        <v>73</v>
      </c>
    </row>
    <row r="34" spans="1:5" x14ac:dyDescent="0.25">
      <c r="A34" t="str">
        <f t="shared" si="0"/>
        <v>7990A_D7990</v>
      </c>
      <c r="B34" t="s">
        <v>257</v>
      </c>
      <c r="C34" s="1" t="s">
        <v>13</v>
      </c>
      <c r="D34">
        <v>1</v>
      </c>
      <c r="E34" t="s">
        <v>76</v>
      </c>
    </row>
    <row r="35" spans="1:5" x14ac:dyDescent="0.25">
      <c r="A35" t="str">
        <f t="shared" si="0"/>
        <v>7990A_D7990</v>
      </c>
      <c r="B35" t="s">
        <v>258</v>
      </c>
      <c r="C35" s="1" t="s">
        <v>13</v>
      </c>
      <c r="D35">
        <v>1</v>
      </c>
      <c r="E35" t="s">
        <v>76</v>
      </c>
    </row>
    <row r="36" spans="1:5" x14ac:dyDescent="0.25">
      <c r="A36" t="str">
        <f t="shared" si="0"/>
        <v>7992A</v>
      </c>
      <c r="B36" t="s">
        <v>260</v>
      </c>
      <c r="C36" s="1" t="s">
        <v>13</v>
      </c>
      <c r="D36">
        <v>1</v>
      </c>
      <c r="E36" t="s">
        <v>259</v>
      </c>
    </row>
    <row r="37" spans="1:5" x14ac:dyDescent="0.25">
      <c r="A37" t="str">
        <f t="shared" si="0"/>
        <v>7992A</v>
      </c>
      <c r="B37" t="s">
        <v>261</v>
      </c>
      <c r="C37" s="1" t="s">
        <v>13</v>
      </c>
      <c r="D37">
        <v>1</v>
      </c>
      <c r="E37" t="s">
        <v>259</v>
      </c>
    </row>
    <row r="38" spans="1:5" x14ac:dyDescent="0.25">
      <c r="A38" t="str">
        <f t="shared" si="0"/>
        <v>7992A</v>
      </c>
      <c r="B38" t="s">
        <v>262</v>
      </c>
      <c r="C38" s="1" t="s">
        <v>13</v>
      </c>
      <c r="D38">
        <v>1</v>
      </c>
      <c r="E38" t="s">
        <v>259</v>
      </c>
    </row>
    <row r="39" spans="1:5" x14ac:dyDescent="0.25">
      <c r="A39" t="str">
        <f t="shared" si="0"/>
        <v>7992B</v>
      </c>
      <c r="B39" t="s">
        <v>264</v>
      </c>
      <c r="C39" s="1" t="s">
        <v>13</v>
      </c>
      <c r="D39">
        <v>1</v>
      </c>
      <c r="E39" t="s">
        <v>263</v>
      </c>
    </row>
    <row r="40" spans="1:5" x14ac:dyDescent="0.25">
      <c r="A40" t="str">
        <f t="shared" si="0"/>
        <v>7992A</v>
      </c>
      <c r="B40" t="s">
        <v>265</v>
      </c>
      <c r="C40" s="1" t="s">
        <v>13</v>
      </c>
      <c r="D40">
        <v>1</v>
      </c>
      <c r="E40" t="s">
        <v>259</v>
      </c>
    </row>
    <row r="41" spans="1:5" x14ac:dyDescent="0.25">
      <c r="A41" t="str">
        <f t="shared" si="0"/>
        <v>7010_D7010</v>
      </c>
      <c r="B41" t="s">
        <v>266</v>
      </c>
      <c r="C41" s="1" t="s">
        <v>13</v>
      </c>
      <c r="D41">
        <v>1</v>
      </c>
      <c r="E41" t="s">
        <v>47</v>
      </c>
    </row>
    <row r="42" spans="1:5" x14ac:dyDescent="0.25">
      <c r="A42" t="str">
        <f t="shared" si="0"/>
        <v>7010_D7010</v>
      </c>
      <c r="B42" t="s">
        <v>267</v>
      </c>
      <c r="C42" s="1" t="s">
        <v>13</v>
      </c>
      <c r="D42">
        <v>1</v>
      </c>
      <c r="E42" t="s">
        <v>47</v>
      </c>
    </row>
    <row r="43" spans="1:5" x14ac:dyDescent="0.25">
      <c r="A43" t="str">
        <f t="shared" si="0"/>
        <v>7030B_E7030</v>
      </c>
      <c r="B43" t="s">
        <v>268</v>
      </c>
      <c r="C43" s="1" t="s">
        <v>13</v>
      </c>
      <c r="D43">
        <v>1</v>
      </c>
      <c r="E43" t="s">
        <v>134</v>
      </c>
    </row>
    <row r="44" spans="1:5" x14ac:dyDescent="0.25">
      <c r="A44" t="str">
        <f t="shared" si="0"/>
        <v>7030B_E7030</v>
      </c>
      <c r="B44" t="s">
        <v>269</v>
      </c>
      <c r="C44" s="1" t="s">
        <v>13</v>
      </c>
      <c r="D44">
        <v>1</v>
      </c>
      <c r="E44" t="s">
        <v>134</v>
      </c>
    </row>
    <row r="45" spans="1:5" x14ac:dyDescent="0.25">
      <c r="A45" t="str">
        <f t="shared" si="0"/>
        <v>7040_R7040</v>
      </c>
      <c r="B45" t="s">
        <v>270</v>
      </c>
      <c r="C45" s="1" t="s">
        <v>13</v>
      </c>
      <c r="D45">
        <v>1</v>
      </c>
      <c r="E45" t="s">
        <v>137</v>
      </c>
    </row>
    <row r="46" spans="1:5" x14ac:dyDescent="0.25">
      <c r="A46" t="str">
        <f t="shared" si="0"/>
        <v>7040_R7040</v>
      </c>
      <c r="B46" t="s">
        <v>271</v>
      </c>
      <c r="C46" s="1" t="s">
        <v>13</v>
      </c>
      <c r="D46">
        <v>1</v>
      </c>
      <c r="E46" t="s">
        <v>137</v>
      </c>
    </row>
    <row r="47" spans="1:5" x14ac:dyDescent="0.25">
      <c r="A47" t="str">
        <f t="shared" si="0"/>
        <v>7050_E7050</v>
      </c>
      <c r="B47" t="s">
        <v>272</v>
      </c>
      <c r="C47" s="1" t="s">
        <v>13</v>
      </c>
      <c r="D47">
        <v>1</v>
      </c>
      <c r="E47" t="s">
        <v>140</v>
      </c>
    </row>
    <row r="48" spans="1:5" x14ac:dyDescent="0.25">
      <c r="A48" t="str">
        <f t="shared" si="0"/>
        <v>7050_E7050</v>
      </c>
      <c r="B48" t="s">
        <v>273</v>
      </c>
      <c r="C48" s="1" t="s">
        <v>13</v>
      </c>
      <c r="D48">
        <v>1</v>
      </c>
      <c r="E48" t="s">
        <v>140</v>
      </c>
    </row>
    <row r="49" spans="1:5" x14ac:dyDescent="0.25">
      <c r="A49" t="str">
        <f t="shared" si="0"/>
        <v>7200_T7200</v>
      </c>
      <c r="B49" t="s">
        <v>274</v>
      </c>
      <c r="C49" s="1" t="s">
        <v>13</v>
      </c>
      <c r="D49">
        <v>1</v>
      </c>
      <c r="E49" t="s">
        <v>48</v>
      </c>
    </row>
    <row r="50" spans="1:5" x14ac:dyDescent="0.25">
      <c r="A50" t="str">
        <f t="shared" si="0"/>
        <v>7210_T7210</v>
      </c>
      <c r="B50" t="s">
        <v>275</v>
      </c>
      <c r="C50" s="1" t="s">
        <v>13</v>
      </c>
      <c r="D50">
        <v>1</v>
      </c>
      <c r="E50" t="s">
        <v>49</v>
      </c>
    </row>
    <row r="51" spans="1:5" x14ac:dyDescent="0.25">
      <c r="A51" t="str">
        <f t="shared" si="0"/>
        <v>7220A_T7220</v>
      </c>
      <c r="B51" t="s">
        <v>276</v>
      </c>
      <c r="C51" s="1" t="s">
        <v>13</v>
      </c>
      <c r="D51">
        <v>1</v>
      </c>
      <c r="E51" t="s">
        <v>50</v>
      </c>
    </row>
    <row r="52" spans="1:5" x14ac:dyDescent="0.25">
      <c r="A52" t="str">
        <f t="shared" si="0"/>
        <v>7300B_T7300</v>
      </c>
      <c r="B52" t="s">
        <v>277</v>
      </c>
      <c r="C52" s="1" t="s">
        <v>13</v>
      </c>
      <c r="D52">
        <v>1</v>
      </c>
      <c r="E52" t="s">
        <v>53</v>
      </c>
    </row>
    <row r="53" spans="1:5" x14ac:dyDescent="0.25">
      <c r="A53" t="str">
        <f t="shared" si="0"/>
        <v>7402_E7402</v>
      </c>
      <c r="B53" t="s">
        <v>278</v>
      </c>
      <c r="C53" s="1" t="s">
        <v>13</v>
      </c>
      <c r="D53">
        <v>1</v>
      </c>
      <c r="E53" t="s">
        <v>58</v>
      </c>
    </row>
    <row r="54" spans="1:5" x14ac:dyDescent="0.25">
      <c r="A54" t="str">
        <f t="shared" si="0"/>
        <v>7402_E7402</v>
      </c>
      <c r="B54" t="s">
        <v>279</v>
      </c>
      <c r="C54" s="1" t="s">
        <v>13</v>
      </c>
      <c r="D54">
        <v>1</v>
      </c>
      <c r="E54" t="s">
        <v>58</v>
      </c>
    </row>
    <row r="55" spans="1:5" x14ac:dyDescent="0.25">
      <c r="A55" t="str">
        <f t="shared" si="0"/>
        <v>7502_E7502</v>
      </c>
      <c r="B55" t="s">
        <v>280</v>
      </c>
      <c r="C55" s="1" t="s">
        <v>13</v>
      </c>
      <c r="D55">
        <v>1</v>
      </c>
      <c r="E55" t="s">
        <v>64</v>
      </c>
    </row>
    <row r="56" spans="1:5" x14ac:dyDescent="0.25">
      <c r="A56" t="str">
        <f t="shared" si="0"/>
        <v>7502_E7502</v>
      </c>
      <c r="B56" t="s">
        <v>281</v>
      </c>
      <c r="C56" s="1" t="s">
        <v>13</v>
      </c>
      <c r="D56">
        <v>1</v>
      </c>
      <c r="E56" t="s">
        <v>64</v>
      </c>
    </row>
    <row r="57" spans="1:5" x14ac:dyDescent="0.25">
      <c r="A57" t="str">
        <f t="shared" si="0"/>
        <v>7602_E7602</v>
      </c>
      <c r="B57" t="s">
        <v>282</v>
      </c>
      <c r="C57" s="1" t="s">
        <v>13</v>
      </c>
      <c r="D57">
        <v>1</v>
      </c>
      <c r="E57" t="s">
        <v>68</v>
      </c>
    </row>
    <row r="58" spans="1:5" x14ac:dyDescent="0.25">
      <c r="A58" t="str">
        <f t="shared" si="0"/>
        <v>7602_E7602</v>
      </c>
      <c r="B58" t="s">
        <v>283</v>
      </c>
      <c r="C58" s="1" t="s">
        <v>13</v>
      </c>
      <c r="D58">
        <v>1</v>
      </c>
      <c r="E58" t="s">
        <v>68</v>
      </c>
    </row>
    <row r="59" spans="1:5" x14ac:dyDescent="0.25">
      <c r="A59" t="str">
        <f t="shared" si="0"/>
        <v>7900_D7900</v>
      </c>
      <c r="B59" t="s">
        <v>284</v>
      </c>
      <c r="C59" s="1" t="s">
        <v>13</v>
      </c>
      <c r="D59">
        <v>1</v>
      </c>
      <c r="E59" t="s">
        <v>73</v>
      </c>
    </row>
    <row r="60" spans="1:5" x14ac:dyDescent="0.25">
      <c r="A60" t="str">
        <f t="shared" si="0"/>
        <v>7991A</v>
      </c>
      <c r="B60" t="s">
        <v>285</v>
      </c>
      <c r="C60" s="1" t="s">
        <v>13</v>
      </c>
      <c r="D60">
        <v>1</v>
      </c>
      <c r="E60" t="s">
        <v>77</v>
      </c>
    </row>
    <row r="61" spans="1:5" x14ac:dyDescent="0.25">
      <c r="A61" t="str">
        <f t="shared" si="0"/>
        <v>7991A</v>
      </c>
      <c r="B61" t="s">
        <v>286</v>
      </c>
      <c r="C61" s="1" t="s">
        <v>13</v>
      </c>
      <c r="D61">
        <v>1</v>
      </c>
      <c r="E61" t="s">
        <v>77</v>
      </c>
    </row>
    <row r="62" spans="1:5" x14ac:dyDescent="0.25">
      <c r="A62" t="str">
        <f t="shared" si="0"/>
        <v>7991A</v>
      </c>
      <c r="B62" t="s">
        <v>287</v>
      </c>
      <c r="C62" s="1" t="s">
        <v>13</v>
      </c>
      <c r="D62">
        <v>1</v>
      </c>
      <c r="E62" t="s">
        <v>77</v>
      </c>
    </row>
    <row r="63" spans="1:5" x14ac:dyDescent="0.25">
      <c r="A63" t="str">
        <f t="shared" si="0"/>
        <v>7992D</v>
      </c>
      <c r="B63" t="s">
        <v>289</v>
      </c>
      <c r="C63" s="1" t="s">
        <v>13</v>
      </c>
      <c r="D63">
        <v>1</v>
      </c>
      <c r="E63" t="s">
        <v>288</v>
      </c>
    </row>
    <row r="64" spans="1:5" x14ac:dyDescent="0.25">
      <c r="A64" t="str">
        <f t="shared" si="0"/>
        <v>7400C_P7400AB</v>
      </c>
      <c r="B64" t="s">
        <v>290</v>
      </c>
      <c r="C64" s="1" t="s">
        <v>13</v>
      </c>
      <c r="D64">
        <v>1</v>
      </c>
      <c r="E64" t="s">
        <v>57</v>
      </c>
    </row>
    <row r="65" spans="1:5" x14ac:dyDescent="0.25">
      <c r="A65" t="str">
        <f t="shared" si="0"/>
        <v>7500C_P7500AB</v>
      </c>
      <c r="B65" t="s">
        <v>291</v>
      </c>
      <c r="C65" s="1" t="s">
        <v>13</v>
      </c>
      <c r="D65">
        <v>1</v>
      </c>
      <c r="E65" t="s">
        <v>63</v>
      </c>
    </row>
    <row r="66" spans="1:5" x14ac:dyDescent="0.25">
      <c r="A66" t="str">
        <f>+RIGHT(E66,LEN(E66)-FIND(".",E66,10))</f>
        <v>7600C_P7600AB</v>
      </c>
      <c r="B66" t="s">
        <v>292</v>
      </c>
      <c r="C66" s="1" t="s">
        <v>13</v>
      </c>
      <c r="D66">
        <v>1</v>
      </c>
      <c r="E66" t="s">
        <v>67</v>
      </c>
    </row>
    <row r="67" spans="1:5" x14ac:dyDescent="0.25">
      <c r="A67" t="str">
        <f>+RIGHT(E67,LEN(E67)-FIND(".",E67,10))</f>
        <v>7640_V7640</v>
      </c>
      <c r="B67" t="s">
        <v>293</v>
      </c>
      <c r="C67" s="1" t="s">
        <v>13</v>
      </c>
      <c r="D67">
        <v>1</v>
      </c>
      <c r="E67" t="s">
        <v>72</v>
      </c>
    </row>
    <row r="68" spans="1:5" x14ac:dyDescent="0.25">
      <c r="A68" t="str">
        <f>+RIGHT(E68,LEN(E68)-FIND(".",E68,10))</f>
        <v>7992E</v>
      </c>
      <c r="B68" t="s">
        <v>295</v>
      </c>
      <c r="C68" s="1" t="s">
        <v>13</v>
      </c>
      <c r="D68">
        <v>1</v>
      </c>
      <c r="E68" t="s">
        <v>294</v>
      </c>
    </row>
    <row r="69" spans="1:5" x14ac:dyDescent="0.25">
      <c r="A69" t="str">
        <f>+RIGHT(E69,LEN(E69)-FIND(".",E69,10))</f>
        <v>7992B</v>
      </c>
      <c r="B69" t="s">
        <v>296</v>
      </c>
      <c r="C69" s="1" t="s">
        <v>13</v>
      </c>
      <c r="D69">
        <v>1</v>
      </c>
      <c r="E69" t="s">
        <v>263</v>
      </c>
    </row>
    <row r="70" spans="1:5" x14ac:dyDescent="0.25">
      <c r="A70" t="str">
        <f>+RIGHT(E70,LEN(E70)-FIND(".",E70,10))</f>
        <v>7992B</v>
      </c>
      <c r="B70" t="s">
        <v>297</v>
      </c>
      <c r="C70" s="1" t="s">
        <v>13</v>
      </c>
      <c r="D70">
        <v>1</v>
      </c>
      <c r="E70" s="1" t="s">
        <v>263</v>
      </c>
    </row>
    <row r="71" spans="1:5" x14ac:dyDescent="0.25">
      <c r="A71" t="str">
        <f t="shared" ref="A71:A121" si="1">+RIGHT(E71,LEN(E71)-FIND(".",E71,10))</f>
        <v>7720_V7720</v>
      </c>
      <c r="B71" t="s">
        <v>298</v>
      </c>
      <c r="C71" s="1" t="s">
        <v>13</v>
      </c>
      <c r="D71">
        <v>1</v>
      </c>
      <c r="E71" s="1" t="s">
        <v>51</v>
      </c>
    </row>
    <row r="72" spans="1:5" x14ac:dyDescent="0.25">
      <c r="A72" t="str">
        <f t="shared" si="1"/>
        <v>7304_V7304</v>
      </c>
      <c r="B72" t="s">
        <v>299</v>
      </c>
      <c r="C72" s="1" t="s">
        <v>13</v>
      </c>
      <c r="D72">
        <v>1</v>
      </c>
      <c r="E72" s="1" t="s">
        <v>55</v>
      </c>
    </row>
    <row r="73" spans="1:5" x14ac:dyDescent="0.25">
      <c r="A73" t="str">
        <f t="shared" si="1"/>
        <v>7304_V7304</v>
      </c>
      <c r="B73" t="s">
        <v>300</v>
      </c>
      <c r="C73" s="1" t="s">
        <v>13</v>
      </c>
      <c r="D73">
        <v>1</v>
      </c>
      <c r="E73" s="1" t="s">
        <v>55</v>
      </c>
    </row>
    <row r="74" spans="1:5" x14ac:dyDescent="0.25">
      <c r="A74" t="str">
        <f t="shared" si="1"/>
        <v>7410_V7410</v>
      </c>
      <c r="B74" t="s">
        <v>301</v>
      </c>
      <c r="C74" s="1" t="s">
        <v>13</v>
      </c>
      <c r="D74">
        <v>1</v>
      </c>
      <c r="E74" s="1" t="s">
        <v>59</v>
      </c>
    </row>
    <row r="75" spans="1:5" x14ac:dyDescent="0.25">
      <c r="A75" t="str">
        <f t="shared" si="1"/>
        <v>7510_V7510</v>
      </c>
      <c r="B75" t="s">
        <v>302</v>
      </c>
      <c r="C75" s="1" t="s">
        <v>13</v>
      </c>
      <c r="D75">
        <v>1</v>
      </c>
      <c r="E75" s="1" t="s">
        <v>60</v>
      </c>
    </row>
    <row r="76" spans="1:5" x14ac:dyDescent="0.25">
      <c r="A76" t="str">
        <f t="shared" si="1"/>
        <v>7610_V7610</v>
      </c>
      <c r="B76" t="s">
        <v>303</v>
      </c>
      <c r="C76" s="1" t="s">
        <v>13</v>
      </c>
      <c r="D76">
        <v>1</v>
      </c>
      <c r="E76" s="1" t="s">
        <v>69</v>
      </c>
    </row>
    <row r="77" spans="1:5" x14ac:dyDescent="0.25">
      <c r="A77" t="str">
        <f t="shared" si="1"/>
        <v>7630_V7630</v>
      </c>
      <c r="B77" t="s">
        <v>304</v>
      </c>
      <c r="C77" s="1" t="s">
        <v>13</v>
      </c>
      <c r="D77">
        <v>1</v>
      </c>
      <c r="E77" s="1" t="s">
        <v>71</v>
      </c>
    </row>
    <row r="78" spans="1:5" x14ac:dyDescent="0.25">
      <c r="A78" t="str">
        <f t="shared" si="1"/>
        <v>7640_V7640</v>
      </c>
      <c r="B78" t="s">
        <v>305</v>
      </c>
      <c r="C78" s="1" t="s">
        <v>13</v>
      </c>
      <c r="D78">
        <v>1</v>
      </c>
      <c r="E78" s="1" t="s">
        <v>72</v>
      </c>
    </row>
    <row r="79" spans="1:5" x14ac:dyDescent="0.25">
      <c r="A79" t="str">
        <f t="shared" si="1"/>
        <v>7700_PU7700</v>
      </c>
      <c r="B79" t="s">
        <v>306</v>
      </c>
      <c r="C79" s="1" t="s">
        <v>13</v>
      </c>
      <c r="D79">
        <v>1</v>
      </c>
      <c r="E79" s="1" t="s">
        <v>233</v>
      </c>
    </row>
    <row r="80" spans="1:5" x14ac:dyDescent="0.25">
      <c r="A80" t="str">
        <f t="shared" si="1"/>
        <v>7011_J7011</v>
      </c>
      <c r="B80" s="1" t="s">
        <v>307</v>
      </c>
      <c r="C80" s="1" t="s">
        <v>14</v>
      </c>
      <c r="D80">
        <v>1</v>
      </c>
      <c r="E80" s="1" t="s">
        <v>230</v>
      </c>
    </row>
    <row r="81" spans="1:6" x14ac:dyDescent="0.25">
      <c r="A81" t="str">
        <f t="shared" si="1"/>
        <v>7302_E7302</v>
      </c>
      <c r="B81" s="1" t="s">
        <v>308</v>
      </c>
      <c r="C81" s="1" t="s">
        <v>14</v>
      </c>
      <c r="D81">
        <v>1</v>
      </c>
      <c r="E81" s="1" t="s">
        <v>54</v>
      </c>
      <c r="F81" s="1" t="s">
        <v>354</v>
      </c>
    </row>
    <row r="82" spans="1:6" x14ac:dyDescent="0.25">
      <c r="A82" t="str">
        <f t="shared" si="1"/>
        <v>7402_E7402</v>
      </c>
      <c r="B82" s="1" t="s">
        <v>309</v>
      </c>
      <c r="C82" s="1" t="s">
        <v>14</v>
      </c>
      <c r="D82">
        <v>1</v>
      </c>
      <c r="E82" s="1" t="s">
        <v>58</v>
      </c>
      <c r="F82" s="1" t="s">
        <v>354</v>
      </c>
    </row>
    <row r="83" spans="1:6" x14ac:dyDescent="0.25">
      <c r="A83" t="str">
        <f t="shared" si="1"/>
        <v>7502_E7502</v>
      </c>
      <c r="B83" s="1" t="s">
        <v>310</v>
      </c>
      <c r="C83" s="1" t="s">
        <v>14</v>
      </c>
      <c r="D83">
        <v>1</v>
      </c>
      <c r="E83" s="1" t="s">
        <v>64</v>
      </c>
      <c r="F83" s="1" t="s">
        <v>354</v>
      </c>
    </row>
    <row r="84" spans="1:6" x14ac:dyDescent="0.25">
      <c r="A84" t="str">
        <f t="shared" si="1"/>
        <v>7602_E7602</v>
      </c>
      <c r="B84" s="1" t="s">
        <v>311</v>
      </c>
      <c r="C84" s="1" t="s">
        <v>14</v>
      </c>
      <c r="D84">
        <v>1</v>
      </c>
      <c r="E84" s="1" t="s">
        <v>68</v>
      </c>
      <c r="F84" s="1" t="s">
        <v>354</v>
      </c>
    </row>
    <row r="85" spans="1:6" x14ac:dyDescent="0.25">
      <c r="A85" t="str">
        <f t="shared" si="1"/>
        <v>7222_E7222</v>
      </c>
      <c r="B85" s="1" t="s">
        <v>312</v>
      </c>
      <c r="C85" s="1" t="s">
        <v>14</v>
      </c>
      <c r="D85">
        <v>1</v>
      </c>
      <c r="E85" s="1" t="s">
        <v>52</v>
      </c>
      <c r="F85" s="1" t="s">
        <v>354</v>
      </c>
    </row>
    <row r="86" spans="1:6" x14ac:dyDescent="0.25">
      <c r="A86" t="str">
        <f t="shared" si="1"/>
        <v>7010_D7010</v>
      </c>
      <c r="B86" s="1" t="s">
        <v>313</v>
      </c>
      <c r="C86" s="1" t="s">
        <v>14</v>
      </c>
      <c r="D86">
        <v>1</v>
      </c>
      <c r="E86" s="1" t="s">
        <v>47</v>
      </c>
    </row>
    <row r="87" spans="1:6" x14ac:dyDescent="0.25">
      <c r="A87" t="str">
        <f t="shared" si="1"/>
        <v>7990A_D7990</v>
      </c>
      <c r="B87" s="1" t="s">
        <v>314</v>
      </c>
      <c r="C87" s="1" t="s">
        <v>14</v>
      </c>
      <c r="D87">
        <v>1</v>
      </c>
      <c r="E87" s="1" t="s">
        <v>76</v>
      </c>
    </row>
    <row r="88" spans="1:6" x14ac:dyDescent="0.25">
      <c r="A88" t="str">
        <f t="shared" si="1"/>
        <v>7900_D7900</v>
      </c>
      <c r="B88" s="1" t="s">
        <v>315</v>
      </c>
      <c r="C88" s="1" t="s">
        <v>14</v>
      </c>
      <c r="D88">
        <v>1</v>
      </c>
      <c r="E88" s="1" t="s">
        <v>73</v>
      </c>
      <c r="F88" s="1" t="s">
        <v>353</v>
      </c>
    </row>
    <row r="89" spans="1:6" x14ac:dyDescent="0.25">
      <c r="A89" t="str">
        <f t="shared" si="1"/>
        <v>7900_D7900</v>
      </c>
      <c r="B89" s="1" t="s">
        <v>316</v>
      </c>
      <c r="C89" s="1" t="s">
        <v>14</v>
      </c>
      <c r="D89">
        <v>1</v>
      </c>
      <c r="E89" s="1" t="s">
        <v>73</v>
      </c>
      <c r="F89" s="1" t="s">
        <v>353</v>
      </c>
    </row>
    <row r="90" spans="1:6" x14ac:dyDescent="0.25">
      <c r="A90" t="str">
        <f t="shared" si="1"/>
        <v>7000A_D7000</v>
      </c>
      <c r="B90" s="1" t="s">
        <v>317</v>
      </c>
      <c r="C90" s="1" t="s">
        <v>14</v>
      </c>
      <c r="D90">
        <v>1</v>
      </c>
      <c r="E90" s="1" t="s">
        <v>45</v>
      </c>
      <c r="F90" s="1" t="s">
        <v>353</v>
      </c>
    </row>
    <row r="91" spans="1:6" x14ac:dyDescent="0.25">
      <c r="A91" t="str">
        <f t="shared" si="1"/>
        <v>7992C</v>
      </c>
      <c r="B91" s="1" t="s">
        <v>318</v>
      </c>
      <c r="C91" s="1" t="s">
        <v>14</v>
      </c>
      <c r="D91">
        <v>1</v>
      </c>
      <c r="E91" s="1" t="s">
        <v>237</v>
      </c>
    </row>
    <row r="92" spans="1:6" x14ac:dyDescent="0.25">
      <c r="A92" t="str">
        <f t="shared" si="1"/>
        <v>7990A_D7990</v>
      </c>
      <c r="B92" s="1" t="s">
        <v>319</v>
      </c>
      <c r="C92" s="1" t="s">
        <v>14</v>
      </c>
      <c r="D92">
        <v>1</v>
      </c>
      <c r="E92" s="1" t="s">
        <v>76</v>
      </c>
    </row>
    <row r="93" spans="1:6" x14ac:dyDescent="0.25">
      <c r="A93" t="str">
        <f t="shared" si="1"/>
        <v>7992D</v>
      </c>
      <c r="B93" s="1" t="s">
        <v>320</v>
      </c>
      <c r="C93" s="1" t="s">
        <v>14</v>
      </c>
      <c r="D93">
        <v>1</v>
      </c>
      <c r="E93" s="1" t="s">
        <v>288</v>
      </c>
    </row>
    <row r="94" spans="1:6" x14ac:dyDescent="0.25">
      <c r="A94" t="str">
        <f t="shared" si="1"/>
        <v>7992C</v>
      </c>
      <c r="B94" s="1" t="s">
        <v>321</v>
      </c>
      <c r="C94" s="1" t="s">
        <v>14</v>
      </c>
      <c r="D94">
        <v>1</v>
      </c>
      <c r="E94" s="1" t="s">
        <v>237</v>
      </c>
    </row>
    <row r="95" spans="1:6" x14ac:dyDescent="0.25">
      <c r="A95" t="str">
        <f t="shared" si="1"/>
        <v>7992E</v>
      </c>
      <c r="B95" s="1" t="s">
        <v>322</v>
      </c>
      <c r="C95" s="1" t="s">
        <v>14</v>
      </c>
      <c r="D95">
        <v>1</v>
      </c>
      <c r="E95" s="1" t="s">
        <v>294</v>
      </c>
    </row>
    <row r="96" spans="1:6" x14ac:dyDescent="0.25">
      <c r="A96" t="str">
        <f t="shared" si="1"/>
        <v>7992B</v>
      </c>
      <c r="B96" s="1" t="s">
        <v>323</v>
      </c>
      <c r="C96" s="1" t="s">
        <v>14</v>
      </c>
      <c r="D96">
        <v>1</v>
      </c>
      <c r="E96" s="1" t="s">
        <v>263</v>
      </c>
    </row>
    <row r="97" spans="1:5" x14ac:dyDescent="0.25">
      <c r="A97" t="str">
        <f t="shared" si="1"/>
        <v>7700_PU7700</v>
      </c>
      <c r="B97" s="1" t="s">
        <v>324</v>
      </c>
      <c r="C97" s="1" t="s">
        <v>14</v>
      </c>
      <c r="D97">
        <v>1</v>
      </c>
      <c r="E97" s="1" t="s">
        <v>233</v>
      </c>
    </row>
    <row r="98" spans="1:5" x14ac:dyDescent="0.25">
      <c r="A98" t="str">
        <f t="shared" si="1"/>
        <v>7222_E7222</v>
      </c>
      <c r="B98" s="1" t="s">
        <v>325</v>
      </c>
      <c r="C98" s="1" t="s">
        <v>13</v>
      </c>
      <c r="D98">
        <v>1</v>
      </c>
      <c r="E98" s="1" t="s">
        <v>52</v>
      </c>
    </row>
    <row r="99" spans="1:5" x14ac:dyDescent="0.25">
      <c r="A99" t="str">
        <f t="shared" si="1"/>
        <v>7300A_FL7300AB</v>
      </c>
      <c r="B99" s="1" t="s">
        <v>327</v>
      </c>
      <c r="C99" s="1" t="s">
        <v>13</v>
      </c>
      <c r="D99">
        <v>1</v>
      </c>
      <c r="E99" s="1" t="s">
        <v>326</v>
      </c>
    </row>
    <row r="100" spans="1:5" x14ac:dyDescent="0.25">
      <c r="A100" t="str">
        <f t="shared" si="1"/>
        <v>7302_E7302</v>
      </c>
      <c r="B100" s="1" t="s">
        <v>328</v>
      </c>
      <c r="C100" s="1" t="s">
        <v>13</v>
      </c>
      <c r="D100">
        <v>1</v>
      </c>
      <c r="E100" s="1" t="s">
        <v>54</v>
      </c>
    </row>
    <row r="101" spans="1:5" x14ac:dyDescent="0.25">
      <c r="A101" t="str">
        <f t="shared" si="1"/>
        <v>7400A_FL7400AB</v>
      </c>
      <c r="B101" s="1" t="s">
        <v>330</v>
      </c>
      <c r="C101" s="1" t="s">
        <v>13</v>
      </c>
      <c r="D101">
        <v>1</v>
      </c>
      <c r="E101" s="1" t="s">
        <v>329</v>
      </c>
    </row>
    <row r="102" spans="1:5" x14ac:dyDescent="0.25">
      <c r="A102" t="str">
        <f t="shared" si="1"/>
        <v>7402_E7402</v>
      </c>
      <c r="B102" s="1" t="s">
        <v>331</v>
      </c>
      <c r="C102" s="1" t="s">
        <v>13</v>
      </c>
      <c r="D102">
        <v>1</v>
      </c>
      <c r="E102" s="1" t="s">
        <v>58</v>
      </c>
    </row>
    <row r="103" spans="1:5" x14ac:dyDescent="0.25">
      <c r="A103" t="str">
        <f t="shared" si="1"/>
        <v>7500A_FL7500AB</v>
      </c>
      <c r="B103" s="1" t="s">
        <v>333</v>
      </c>
      <c r="C103" s="1" t="s">
        <v>13</v>
      </c>
      <c r="D103">
        <v>1</v>
      </c>
      <c r="E103" s="1" t="s">
        <v>332</v>
      </c>
    </row>
    <row r="104" spans="1:5" x14ac:dyDescent="0.25">
      <c r="A104" t="str">
        <f t="shared" si="1"/>
        <v>7502_E7502</v>
      </c>
      <c r="B104" s="1" t="s">
        <v>334</v>
      </c>
      <c r="C104" s="1" t="s">
        <v>13</v>
      </c>
      <c r="D104">
        <v>1</v>
      </c>
      <c r="E104" s="1" t="s">
        <v>64</v>
      </c>
    </row>
    <row r="105" spans="1:5" x14ac:dyDescent="0.25">
      <c r="A105" t="str">
        <f t="shared" si="1"/>
        <v>7600A_FL7600A</v>
      </c>
      <c r="B105" s="1" t="s">
        <v>336</v>
      </c>
      <c r="C105" s="1" t="s">
        <v>13</v>
      </c>
      <c r="D105">
        <v>1</v>
      </c>
      <c r="E105" s="1" t="s">
        <v>335</v>
      </c>
    </row>
    <row r="106" spans="1:5" x14ac:dyDescent="0.25">
      <c r="A106" t="str">
        <f t="shared" si="1"/>
        <v>7602_E7602</v>
      </c>
      <c r="B106" s="1" t="s">
        <v>337</v>
      </c>
      <c r="C106" s="1" t="s">
        <v>13</v>
      </c>
      <c r="D106">
        <v>1</v>
      </c>
      <c r="E106" s="1" t="s">
        <v>68</v>
      </c>
    </row>
    <row r="107" spans="1:5" x14ac:dyDescent="0.25">
      <c r="A107" t="str">
        <f t="shared" si="1"/>
        <v>7900_D7900</v>
      </c>
      <c r="B107" s="1" t="s">
        <v>338</v>
      </c>
      <c r="C107" s="1" t="s">
        <v>13</v>
      </c>
      <c r="D107">
        <v>1</v>
      </c>
      <c r="E107" s="1" t="s">
        <v>73</v>
      </c>
    </row>
    <row r="108" spans="1:5" x14ac:dyDescent="0.25">
      <c r="A108" t="str">
        <f t="shared" si="1"/>
        <v>7000A_D7000</v>
      </c>
      <c r="B108" t="s">
        <v>339</v>
      </c>
      <c r="C108" s="1" t="s">
        <v>14</v>
      </c>
      <c r="D108">
        <v>1</v>
      </c>
      <c r="E108" s="1" t="s">
        <v>45</v>
      </c>
    </row>
    <row r="109" spans="1:5" x14ac:dyDescent="0.25">
      <c r="A109" t="str">
        <f t="shared" si="1"/>
        <v>7300B_T7300</v>
      </c>
      <c r="B109" t="s">
        <v>340</v>
      </c>
      <c r="C109" s="1" t="s">
        <v>14</v>
      </c>
      <c r="D109">
        <v>1</v>
      </c>
      <c r="E109" s="1" t="s">
        <v>53</v>
      </c>
    </row>
    <row r="110" spans="1:5" x14ac:dyDescent="0.25">
      <c r="A110" t="str">
        <f t="shared" si="1"/>
        <v>7400B_T7400</v>
      </c>
      <c r="B110" t="s">
        <v>341</v>
      </c>
      <c r="C110" s="1" t="s">
        <v>14</v>
      </c>
      <c r="D110">
        <v>1</v>
      </c>
      <c r="E110" s="1" t="s">
        <v>56</v>
      </c>
    </row>
    <row r="111" spans="1:5" x14ac:dyDescent="0.25">
      <c r="A111" t="str">
        <f t="shared" si="1"/>
        <v>7400B_T7400</v>
      </c>
      <c r="B111" t="s">
        <v>342</v>
      </c>
      <c r="C111" s="1" t="s">
        <v>14</v>
      </c>
      <c r="D111">
        <v>1</v>
      </c>
      <c r="E111" s="1" t="s">
        <v>56</v>
      </c>
    </row>
    <row r="112" spans="1:5" x14ac:dyDescent="0.25">
      <c r="A112" t="str">
        <f t="shared" si="1"/>
        <v>7300B_T7300</v>
      </c>
      <c r="B112" t="s">
        <v>343</v>
      </c>
      <c r="C112" s="1" t="s">
        <v>14</v>
      </c>
      <c r="D112">
        <v>1</v>
      </c>
      <c r="E112" s="1" t="s">
        <v>53</v>
      </c>
    </row>
    <row r="113" spans="1:6" x14ac:dyDescent="0.25">
      <c r="A113" t="str">
        <f t="shared" si="1"/>
        <v>7500B_T7500</v>
      </c>
      <c r="B113" t="s">
        <v>344</v>
      </c>
      <c r="C113" s="1" t="s">
        <v>14</v>
      </c>
      <c r="D113">
        <v>1</v>
      </c>
      <c r="E113" s="1" t="s">
        <v>62</v>
      </c>
    </row>
    <row r="114" spans="1:6" x14ac:dyDescent="0.25">
      <c r="A114" t="str">
        <f t="shared" si="1"/>
        <v>7500B_T7500</v>
      </c>
      <c r="B114" t="s">
        <v>345</v>
      </c>
      <c r="C114" s="1" t="s">
        <v>14</v>
      </c>
      <c r="D114">
        <v>1</v>
      </c>
      <c r="E114" s="1" t="s">
        <v>62</v>
      </c>
    </row>
    <row r="115" spans="1:6" x14ac:dyDescent="0.25">
      <c r="A115" t="str">
        <f t="shared" si="1"/>
        <v>7600B_T7600</v>
      </c>
      <c r="B115" t="s">
        <v>346</v>
      </c>
      <c r="C115" s="1" t="s">
        <v>14</v>
      </c>
      <c r="D115">
        <v>1</v>
      </c>
      <c r="E115" s="1" t="s">
        <v>66</v>
      </c>
    </row>
    <row r="116" spans="1:6" x14ac:dyDescent="0.25">
      <c r="A116" t="str">
        <f t="shared" si="1"/>
        <v>7600B_T7600</v>
      </c>
      <c r="B116" s="1" t="s">
        <v>347</v>
      </c>
      <c r="C116" s="1" t="s">
        <v>14</v>
      </c>
      <c r="D116">
        <v>1</v>
      </c>
      <c r="E116" s="1" t="s">
        <v>66</v>
      </c>
      <c r="F116" s="1"/>
    </row>
    <row r="117" spans="1:6" x14ac:dyDescent="0.25">
      <c r="A117" t="str">
        <f t="shared" si="1"/>
        <v>7700_PU7700</v>
      </c>
      <c r="B117" s="1" t="s">
        <v>348</v>
      </c>
      <c r="C117" s="1" t="s">
        <v>14</v>
      </c>
      <c r="D117">
        <v>1</v>
      </c>
      <c r="E117" s="1" t="s">
        <v>233</v>
      </c>
      <c r="F117" s="1"/>
    </row>
    <row r="118" spans="1:6" x14ac:dyDescent="0.25">
      <c r="A118" t="str">
        <f t="shared" si="1"/>
        <v>7700_PU7700</v>
      </c>
      <c r="B118" s="1" t="s">
        <v>349</v>
      </c>
      <c r="C118" s="1" t="s">
        <v>14</v>
      </c>
      <c r="D118">
        <v>1</v>
      </c>
      <c r="E118" s="1" t="s">
        <v>233</v>
      </c>
      <c r="F118" s="1"/>
    </row>
    <row r="119" spans="1:6" x14ac:dyDescent="0.25">
      <c r="A119" t="str">
        <f t="shared" si="1"/>
        <v>7700_PU7700</v>
      </c>
      <c r="B119" s="1" t="s">
        <v>350</v>
      </c>
      <c r="C119" s="1" t="s">
        <v>14</v>
      </c>
      <c r="D119">
        <v>1</v>
      </c>
      <c r="E119" s="1" t="s">
        <v>233</v>
      </c>
      <c r="F119" s="1"/>
    </row>
    <row r="120" spans="1:6" x14ac:dyDescent="0.25">
      <c r="A120" t="str">
        <f t="shared" si="1"/>
        <v>7700_PU7700</v>
      </c>
      <c r="B120" s="1" t="s">
        <v>351</v>
      </c>
      <c r="C120" s="1" t="s">
        <v>14</v>
      </c>
      <c r="D120">
        <v>1</v>
      </c>
      <c r="E120" s="1" t="s">
        <v>233</v>
      </c>
      <c r="F120" s="1"/>
    </row>
    <row r="121" spans="1:6" x14ac:dyDescent="0.25">
      <c r="A121" t="str">
        <f t="shared" si="1"/>
        <v>7700_PU7700</v>
      </c>
      <c r="B121" s="1" t="s">
        <v>352</v>
      </c>
      <c r="C121" s="1" t="s">
        <v>14</v>
      </c>
      <c r="D121">
        <v>1</v>
      </c>
      <c r="E121" s="1" t="s">
        <v>233</v>
      </c>
      <c r="F121" s="1"/>
    </row>
    <row r="122" spans="1:6" x14ac:dyDescent="0.25">
      <c r="B122" s="1"/>
      <c r="C122" s="1"/>
      <c r="E122" s="1"/>
      <c r="F122" s="1"/>
    </row>
    <row r="123" spans="1:6" x14ac:dyDescent="0.25">
      <c r="B123" s="1"/>
      <c r="C123" s="1"/>
      <c r="E123" s="1"/>
    </row>
    <row r="124" spans="1:6" x14ac:dyDescent="0.25">
      <c r="B124" s="1"/>
      <c r="C124" s="1"/>
      <c r="E124" s="1"/>
    </row>
    <row r="125" spans="1:6" x14ac:dyDescent="0.25">
      <c r="B125" s="1"/>
      <c r="C125" s="1"/>
      <c r="E125" s="1"/>
    </row>
    <row r="126" spans="1:6" x14ac:dyDescent="0.25">
      <c r="B126" s="1"/>
      <c r="C126" s="1"/>
      <c r="E126" s="1"/>
    </row>
    <row r="127" spans="1:6" x14ac:dyDescent="0.25">
      <c r="B127" s="1"/>
      <c r="C127" s="1"/>
      <c r="E127" s="1"/>
    </row>
    <row r="128" spans="1:6" x14ac:dyDescent="0.25">
      <c r="B128" s="1"/>
      <c r="C128" s="1"/>
      <c r="E128" s="1"/>
    </row>
    <row r="129" spans="2:5" x14ac:dyDescent="0.25">
      <c r="B129" s="1"/>
      <c r="C129" s="1"/>
      <c r="E129" s="1"/>
    </row>
    <row r="130" spans="2:5" x14ac:dyDescent="0.25">
      <c r="B130" s="1"/>
      <c r="C130" s="1"/>
      <c r="E130" s="1"/>
    </row>
    <row r="131" spans="2:5" x14ac:dyDescent="0.25">
      <c r="B131" s="1"/>
      <c r="C131" s="1"/>
      <c r="E131" s="1"/>
    </row>
    <row r="132" spans="2:5" x14ac:dyDescent="0.25">
      <c r="B132" s="1"/>
      <c r="C132" s="1"/>
      <c r="E132" s="1"/>
    </row>
    <row r="133" spans="2:5" x14ac:dyDescent="0.25">
      <c r="B133" s="1"/>
      <c r="C133" s="1"/>
      <c r="E133" s="1"/>
    </row>
    <row r="134" spans="2:5" x14ac:dyDescent="0.25">
      <c r="B134" s="1"/>
      <c r="C134" s="1"/>
      <c r="E134" s="1"/>
    </row>
    <row r="135" spans="2:5" x14ac:dyDescent="0.25">
      <c r="B135" s="1"/>
      <c r="C135" s="1"/>
      <c r="E135" s="1"/>
    </row>
    <row r="136" spans="2:5" x14ac:dyDescent="0.25">
      <c r="B136" s="1"/>
      <c r="C136" s="1"/>
      <c r="E136" s="1"/>
    </row>
    <row r="137" spans="2:5" x14ac:dyDescent="0.25">
      <c r="B137" s="1"/>
      <c r="C137" s="1"/>
      <c r="E137" s="1"/>
    </row>
    <row r="138" spans="2:5" x14ac:dyDescent="0.25">
      <c r="B138" s="1"/>
      <c r="C138" s="1"/>
      <c r="E138" s="1"/>
    </row>
    <row r="139" spans="2:5" x14ac:dyDescent="0.25">
      <c r="B139" s="1"/>
      <c r="C139" s="1"/>
      <c r="E139" s="1"/>
    </row>
    <row r="140" spans="2:5" x14ac:dyDescent="0.25">
      <c r="B140" s="1"/>
      <c r="C140" s="1"/>
      <c r="E1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9" sqref="D9"/>
    </sheetView>
  </sheetViews>
  <sheetFormatPr defaultRowHeight="15" x14ac:dyDescent="0.25"/>
  <cols>
    <col min="1" max="1" width="38.85546875" bestFit="1" customWidth="1"/>
    <col min="2" max="2" width="17.5703125" bestFit="1" customWidth="1"/>
    <col min="4" max="4" width="44.5703125" customWidth="1"/>
  </cols>
  <sheetData>
    <row r="1" spans="1:4" x14ac:dyDescent="0.25">
      <c r="A1" s="3" t="s">
        <v>8</v>
      </c>
      <c r="B1" s="3" t="s">
        <v>9</v>
      </c>
      <c r="C1" s="3" t="s">
        <v>15</v>
      </c>
    </row>
    <row r="2" spans="1:4" x14ac:dyDescent="0.25">
      <c r="A2" t="str">
        <f t="shared" ref="A2:A25" si="0">+RIGHT(D2,LEN(D2)-FIND(".",D2,10))</f>
        <v>7010_D7010</v>
      </c>
      <c r="B2" t="s">
        <v>132</v>
      </c>
      <c r="C2">
        <v>1</v>
      </c>
      <c r="D2" s="1" t="s">
        <v>47</v>
      </c>
    </row>
    <row r="3" spans="1:4" x14ac:dyDescent="0.25">
      <c r="A3" t="str">
        <f t="shared" si="0"/>
        <v>7010_D7010</v>
      </c>
      <c r="B3" t="s">
        <v>133</v>
      </c>
      <c r="C3">
        <v>1</v>
      </c>
      <c r="D3" s="1" t="s">
        <v>47</v>
      </c>
    </row>
    <row r="4" spans="1:4" x14ac:dyDescent="0.25">
      <c r="A4" t="str">
        <f t="shared" si="0"/>
        <v>7030B_E7030</v>
      </c>
      <c r="B4" t="s">
        <v>135</v>
      </c>
      <c r="C4">
        <v>1</v>
      </c>
      <c r="D4" s="1" t="s">
        <v>134</v>
      </c>
    </row>
    <row r="5" spans="1:4" x14ac:dyDescent="0.25">
      <c r="A5" t="str">
        <f t="shared" si="0"/>
        <v>7030B_E7030</v>
      </c>
      <c r="B5" t="s">
        <v>136</v>
      </c>
      <c r="C5">
        <v>1</v>
      </c>
      <c r="D5" s="1" t="s">
        <v>134</v>
      </c>
    </row>
    <row r="6" spans="1:4" x14ac:dyDescent="0.25">
      <c r="A6" t="str">
        <f t="shared" si="0"/>
        <v>7040_R7040</v>
      </c>
      <c r="B6" t="s">
        <v>138</v>
      </c>
      <c r="C6">
        <v>1</v>
      </c>
      <c r="D6" s="1" t="s">
        <v>137</v>
      </c>
    </row>
    <row r="7" spans="1:4" x14ac:dyDescent="0.25">
      <c r="A7" t="str">
        <f t="shared" si="0"/>
        <v>7040_R7040</v>
      </c>
      <c r="B7" t="s">
        <v>139</v>
      </c>
      <c r="C7">
        <v>1</v>
      </c>
      <c r="D7" t="s">
        <v>137</v>
      </c>
    </row>
    <row r="8" spans="1:4" x14ac:dyDescent="0.25">
      <c r="A8" t="s">
        <v>26</v>
      </c>
      <c r="B8" t="s">
        <v>141</v>
      </c>
      <c r="C8">
        <v>1</v>
      </c>
      <c r="D8" s="1" t="s">
        <v>140</v>
      </c>
    </row>
    <row r="9" spans="1:4" x14ac:dyDescent="0.25">
      <c r="A9" t="str">
        <f t="shared" si="0"/>
        <v>7050_E7050</v>
      </c>
      <c r="B9" t="s">
        <v>142</v>
      </c>
      <c r="C9">
        <v>1</v>
      </c>
      <c r="D9" t="s">
        <v>140</v>
      </c>
    </row>
    <row r="10" spans="1:4" x14ac:dyDescent="0.25">
      <c r="A10" t="str">
        <f t="shared" si="0"/>
        <v>7200_T7200</v>
      </c>
      <c r="B10" t="s">
        <v>143</v>
      </c>
      <c r="C10">
        <v>1</v>
      </c>
      <c r="D10" t="s">
        <v>48</v>
      </c>
    </row>
    <row r="11" spans="1:4" x14ac:dyDescent="0.25">
      <c r="A11" t="str">
        <f t="shared" si="0"/>
        <v>7210_T7210</v>
      </c>
      <c r="B11" t="s">
        <v>144</v>
      </c>
      <c r="C11">
        <v>1</v>
      </c>
      <c r="D11" t="s">
        <v>49</v>
      </c>
    </row>
    <row r="12" spans="1:4" x14ac:dyDescent="0.25">
      <c r="A12" t="str">
        <f t="shared" si="0"/>
        <v>7220A_T7220</v>
      </c>
      <c r="B12" t="s">
        <v>145</v>
      </c>
      <c r="C12">
        <v>1</v>
      </c>
      <c r="D12" t="s">
        <v>50</v>
      </c>
    </row>
    <row r="13" spans="1:4" x14ac:dyDescent="0.25">
      <c r="A13" t="str">
        <f t="shared" si="0"/>
        <v>7300B_T7300</v>
      </c>
      <c r="B13" t="s">
        <v>146</v>
      </c>
      <c r="C13">
        <v>1</v>
      </c>
      <c r="D13" t="s">
        <v>53</v>
      </c>
    </row>
    <row r="14" spans="1:4" x14ac:dyDescent="0.25">
      <c r="A14" t="str">
        <f t="shared" si="0"/>
        <v>7402_E7402</v>
      </c>
      <c r="B14" t="s">
        <v>147</v>
      </c>
      <c r="C14">
        <v>1</v>
      </c>
      <c r="D14" t="s">
        <v>58</v>
      </c>
    </row>
    <row r="15" spans="1:4" x14ac:dyDescent="0.25">
      <c r="A15" t="str">
        <f t="shared" si="0"/>
        <v>7402_E7402</v>
      </c>
      <c r="B15" t="s">
        <v>148</v>
      </c>
      <c r="C15">
        <v>1</v>
      </c>
      <c r="D15" t="s">
        <v>58</v>
      </c>
    </row>
    <row r="16" spans="1:4" x14ac:dyDescent="0.25">
      <c r="A16" t="str">
        <f t="shared" si="0"/>
        <v>7502_E7502</v>
      </c>
      <c r="B16" t="s">
        <v>149</v>
      </c>
      <c r="C16">
        <v>1</v>
      </c>
      <c r="D16" t="s">
        <v>64</v>
      </c>
    </row>
    <row r="17" spans="1:4" x14ac:dyDescent="0.25">
      <c r="A17" t="str">
        <f t="shared" si="0"/>
        <v>7502_E7502</v>
      </c>
      <c r="B17" t="s">
        <v>150</v>
      </c>
      <c r="C17">
        <v>1</v>
      </c>
      <c r="D17" t="s">
        <v>64</v>
      </c>
    </row>
    <row r="18" spans="1:4" x14ac:dyDescent="0.25">
      <c r="A18" t="str">
        <f t="shared" si="0"/>
        <v>7602_E7602</v>
      </c>
      <c r="B18" t="s">
        <v>151</v>
      </c>
      <c r="C18">
        <v>1</v>
      </c>
      <c r="D18" t="s">
        <v>68</v>
      </c>
    </row>
    <row r="19" spans="1:4" x14ac:dyDescent="0.25">
      <c r="A19" t="str">
        <f t="shared" si="0"/>
        <v>7602_E7602</v>
      </c>
      <c r="B19" t="s">
        <v>152</v>
      </c>
      <c r="C19">
        <v>1</v>
      </c>
      <c r="D19" t="s">
        <v>68</v>
      </c>
    </row>
    <row r="20" spans="1:4" x14ac:dyDescent="0.25">
      <c r="A20" t="str">
        <f t="shared" si="0"/>
        <v>7304_V7304</v>
      </c>
      <c r="B20" t="s">
        <v>153</v>
      </c>
      <c r="C20">
        <v>1</v>
      </c>
      <c r="D20" t="s">
        <v>55</v>
      </c>
    </row>
    <row r="21" spans="1:4" x14ac:dyDescent="0.25">
      <c r="A21" t="str">
        <f t="shared" si="0"/>
        <v>7410_V7410</v>
      </c>
      <c r="B21" t="s">
        <v>154</v>
      </c>
      <c r="C21">
        <v>1</v>
      </c>
      <c r="D21" t="s">
        <v>59</v>
      </c>
    </row>
    <row r="22" spans="1:4" x14ac:dyDescent="0.25">
      <c r="A22" t="str">
        <f t="shared" si="0"/>
        <v>7510_V7510</v>
      </c>
      <c r="B22" t="s">
        <v>155</v>
      </c>
      <c r="C22">
        <v>1</v>
      </c>
      <c r="D22" t="s">
        <v>60</v>
      </c>
    </row>
    <row r="23" spans="1:4" x14ac:dyDescent="0.25">
      <c r="A23" t="str">
        <f t="shared" si="0"/>
        <v>7610_V7610</v>
      </c>
      <c r="B23" t="s">
        <v>156</v>
      </c>
      <c r="C23">
        <v>1</v>
      </c>
      <c r="D23" t="s">
        <v>69</v>
      </c>
    </row>
    <row r="24" spans="1:4" x14ac:dyDescent="0.25">
      <c r="A24" t="str">
        <f t="shared" si="0"/>
        <v>7630_V7630</v>
      </c>
      <c r="B24" t="s">
        <v>157</v>
      </c>
      <c r="C24">
        <v>1</v>
      </c>
      <c r="D24" t="s">
        <v>71</v>
      </c>
    </row>
    <row r="25" spans="1:4" x14ac:dyDescent="0.25">
      <c r="A25" t="str">
        <f t="shared" si="0"/>
        <v>7640_V7640</v>
      </c>
      <c r="B25" t="s">
        <v>158</v>
      </c>
      <c r="C25">
        <v>1</v>
      </c>
      <c r="D25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4" sqref="D14"/>
    </sheetView>
  </sheetViews>
  <sheetFormatPr defaultRowHeight="15" x14ac:dyDescent="0.25"/>
  <cols>
    <col min="1" max="1" width="38.85546875" bestFit="1" customWidth="1"/>
    <col min="2" max="2" width="17.5703125" bestFit="1" customWidth="1"/>
    <col min="4" max="4" width="44.5703125" customWidth="1"/>
    <col min="5" max="5" width="12.28515625" bestFit="1" customWidth="1"/>
  </cols>
  <sheetData>
    <row r="1" spans="1:5" x14ac:dyDescent="0.25">
      <c r="A1" s="3" t="s">
        <v>8</v>
      </c>
      <c r="B1" s="3" t="s">
        <v>9</v>
      </c>
      <c r="C1" s="3" t="s">
        <v>15</v>
      </c>
      <c r="E1" s="3" t="s">
        <v>24</v>
      </c>
    </row>
    <row r="2" spans="1:5" x14ac:dyDescent="0.25">
      <c r="A2" s="4" t="str">
        <f t="shared" ref="A2:A8" si="0">+RIGHT(D2,LEN(D2)-FIND(".",D2,10))</f>
        <v>7304_V7304</v>
      </c>
      <c r="B2" s="4" t="s">
        <v>125</v>
      </c>
      <c r="C2" s="4">
        <v>1</v>
      </c>
      <c r="D2" s="9" t="s">
        <v>55</v>
      </c>
      <c r="E2" s="4"/>
    </row>
    <row r="3" spans="1:5" x14ac:dyDescent="0.25">
      <c r="A3" s="4" t="str">
        <f t="shared" si="0"/>
        <v>7410_V7410</v>
      </c>
      <c r="B3" s="4" t="s">
        <v>126</v>
      </c>
      <c r="C3" s="4">
        <v>1</v>
      </c>
      <c r="D3" s="9" t="s">
        <v>59</v>
      </c>
      <c r="E3" s="4"/>
    </row>
    <row r="4" spans="1:5" x14ac:dyDescent="0.25">
      <c r="A4" s="4" t="str">
        <f t="shared" si="0"/>
        <v>7510_V7510</v>
      </c>
      <c r="B4" s="4" t="s">
        <v>127</v>
      </c>
      <c r="C4" s="4">
        <v>1</v>
      </c>
      <c r="D4" s="9" t="s">
        <v>60</v>
      </c>
      <c r="E4" s="4"/>
    </row>
    <row r="5" spans="1:5" x14ac:dyDescent="0.25">
      <c r="A5" s="4" t="str">
        <f t="shared" si="0"/>
        <v>7610_V7610</v>
      </c>
      <c r="B5" s="4" t="s">
        <v>128</v>
      </c>
      <c r="C5" s="4">
        <v>1</v>
      </c>
      <c r="D5" s="9" t="s">
        <v>69</v>
      </c>
      <c r="E5" s="4"/>
    </row>
    <row r="6" spans="1:5" x14ac:dyDescent="0.25">
      <c r="A6" s="4" t="str">
        <f t="shared" si="0"/>
        <v>7630_V7630</v>
      </c>
      <c r="B6" s="4" t="s">
        <v>129</v>
      </c>
      <c r="C6" s="4">
        <v>1</v>
      </c>
      <c r="D6" s="9" t="s">
        <v>71</v>
      </c>
      <c r="E6" s="4"/>
    </row>
    <row r="7" spans="1:5" x14ac:dyDescent="0.25">
      <c r="A7" s="4" t="str">
        <f t="shared" si="0"/>
        <v>7640_V7640</v>
      </c>
      <c r="B7" s="4" t="s">
        <v>130</v>
      </c>
      <c r="C7" s="4">
        <v>1</v>
      </c>
      <c r="D7" s="9" t="s">
        <v>72</v>
      </c>
      <c r="E7" s="4"/>
    </row>
    <row r="8" spans="1:5" x14ac:dyDescent="0.25">
      <c r="A8" s="4" t="str">
        <f t="shared" si="0"/>
        <v>7990A_D7990</v>
      </c>
      <c r="B8" s="4" t="s">
        <v>131</v>
      </c>
      <c r="C8" s="4">
        <v>1</v>
      </c>
      <c r="D8" s="4" t="s">
        <v>76</v>
      </c>
      <c r="E8" s="4"/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/>
      <c r="B15" s="4"/>
      <c r="C15" s="4"/>
      <c r="D15" s="4"/>
      <c r="E15" s="4"/>
    </row>
    <row r="16" spans="1:5" x14ac:dyDescent="0.25">
      <c r="A16" s="4"/>
      <c r="B16" s="4"/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6" sqref="D16"/>
    </sheetView>
  </sheetViews>
  <sheetFormatPr defaultRowHeight="15" x14ac:dyDescent="0.25"/>
  <cols>
    <col min="1" max="1" width="25" customWidth="1"/>
    <col min="2" max="2" width="27.7109375" customWidth="1"/>
    <col min="4" max="4" width="40.42578125" bestFit="1" customWidth="1"/>
    <col min="5" max="5" width="23.140625" bestFit="1" customWidth="1"/>
  </cols>
  <sheetData>
    <row r="1" spans="1:5" x14ac:dyDescent="0.25">
      <c r="A1" s="3" t="s">
        <v>8</v>
      </c>
      <c r="B1" s="3" t="s">
        <v>9</v>
      </c>
      <c r="C1" s="3" t="s">
        <v>15</v>
      </c>
      <c r="E1" s="3" t="s">
        <v>19</v>
      </c>
    </row>
    <row r="2" spans="1:5" x14ac:dyDescent="0.25">
      <c r="A2" s="4" t="str">
        <f>+RIGHT(D2,LEN(D2)-FIND(".",D2,10))</f>
        <v>7010_D7010</v>
      </c>
      <c r="B2" t="s">
        <v>212</v>
      </c>
      <c r="C2" s="4">
        <v>1</v>
      </c>
      <c r="D2" s="9" t="s">
        <v>47</v>
      </c>
    </row>
    <row r="3" spans="1:5" x14ac:dyDescent="0.25">
      <c r="A3" s="4" t="str">
        <f t="shared" ref="A3:A10" si="0">+RIGHT(D3,LEN(D3)-FIND(".",D3,10))</f>
        <v>7050_E7050</v>
      </c>
      <c r="B3" t="s">
        <v>213</v>
      </c>
      <c r="C3" s="4">
        <v>1</v>
      </c>
      <c r="D3" s="9" t="s">
        <v>140</v>
      </c>
    </row>
    <row r="4" spans="1:5" x14ac:dyDescent="0.25">
      <c r="A4" s="4" t="str">
        <f t="shared" si="0"/>
        <v>7222_E7222</v>
      </c>
      <c r="B4" t="s">
        <v>214</v>
      </c>
      <c r="C4" s="4">
        <v>1</v>
      </c>
      <c r="D4" s="9" t="s">
        <v>52</v>
      </c>
    </row>
    <row r="5" spans="1:5" x14ac:dyDescent="0.25">
      <c r="A5" s="4" t="str">
        <f t="shared" si="0"/>
        <v>7302_E7302</v>
      </c>
      <c r="B5" t="s">
        <v>215</v>
      </c>
      <c r="C5" s="4">
        <v>1</v>
      </c>
      <c r="D5" s="9" t="s">
        <v>54</v>
      </c>
    </row>
    <row r="6" spans="1:5" x14ac:dyDescent="0.25">
      <c r="A6" s="4" t="str">
        <f t="shared" si="0"/>
        <v>7401_E7401</v>
      </c>
      <c r="B6" t="s">
        <v>216</v>
      </c>
      <c r="C6" s="4">
        <v>1</v>
      </c>
      <c r="D6" s="9" t="s">
        <v>179</v>
      </c>
    </row>
    <row r="7" spans="1:5" x14ac:dyDescent="0.25">
      <c r="A7" s="4" t="str">
        <f t="shared" si="0"/>
        <v>7402_E7402</v>
      </c>
      <c r="B7" t="s">
        <v>217</v>
      </c>
      <c r="C7" s="4">
        <v>1</v>
      </c>
      <c r="D7" s="4" t="s">
        <v>58</v>
      </c>
    </row>
    <row r="8" spans="1:5" x14ac:dyDescent="0.25">
      <c r="A8" s="4" t="str">
        <f t="shared" si="0"/>
        <v>7501_E7501</v>
      </c>
      <c r="B8" t="s">
        <v>218</v>
      </c>
      <c r="C8" s="4">
        <v>1</v>
      </c>
      <c r="D8" s="4" t="s">
        <v>188</v>
      </c>
    </row>
    <row r="9" spans="1:5" x14ac:dyDescent="0.25">
      <c r="A9" s="4" t="str">
        <f t="shared" si="0"/>
        <v>7502_E7502</v>
      </c>
      <c r="B9" t="s">
        <v>219</v>
      </c>
      <c r="C9" s="4">
        <v>1</v>
      </c>
      <c r="D9" s="4" t="s">
        <v>64</v>
      </c>
    </row>
    <row r="10" spans="1:5" x14ac:dyDescent="0.25">
      <c r="A10" s="4" t="str">
        <f t="shared" si="0"/>
        <v>7601_E7601</v>
      </c>
      <c r="B10" t="s">
        <v>220</v>
      </c>
      <c r="C10" s="4">
        <v>1</v>
      </c>
      <c r="D10" s="4" t="s">
        <v>197</v>
      </c>
    </row>
    <row r="11" spans="1:5" x14ac:dyDescent="0.25">
      <c r="A11" s="4" t="str">
        <f>+RIGHT(D11,LEN(D11)-FIND(".",D11,10))</f>
        <v>7602_E7602</v>
      </c>
      <c r="B11" t="s">
        <v>221</v>
      </c>
      <c r="C11" s="4">
        <v>1</v>
      </c>
      <c r="D11" s="4" t="s">
        <v>68</v>
      </c>
    </row>
    <row r="12" spans="1:5" x14ac:dyDescent="0.25">
      <c r="A12" s="4"/>
      <c r="B12" s="4"/>
      <c r="C12" s="4"/>
      <c r="D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x14ac:dyDescent="0.25"/>
  <cols>
    <col min="1" max="1" width="25" customWidth="1"/>
    <col min="2" max="2" width="27.7109375" customWidth="1"/>
    <col min="4" max="4" width="50.5703125" bestFit="1" customWidth="1"/>
    <col min="5" max="5" width="23.140625" bestFit="1" customWidth="1"/>
  </cols>
  <sheetData>
    <row r="1" spans="1:5" x14ac:dyDescent="0.25">
      <c r="A1" s="3" t="s">
        <v>8</v>
      </c>
      <c r="B1" s="3" t="s">
        <v>9</v>
      </c>
      <c r="C1" s="3" t="s">
        <v>15</v>
      </c>
      <c r="D1" s="7" t="s">
        <v>44</v>
      </c>
      <c r="E1" s="3" t="s">
        <v>19</v>
      </c>
    </row>
    <row r="2" spans="1:5" x14ac:dyDescent="0.25">
      <c r="A2" s="4" t="str">
        <f>+RIGHT(D2,LEN(D2)-FIND(".",D2,10))</f>
        <v>7000B_P7000</v>
      </c>
      <c r="B2" s="4" t="s">
        <v>159</v>
      </c>
      <c r="C2" s="4">
        <v>1</v>
      </c>
      <c r="D2" s="9" t="s">
        <v>46</v>
      </c>
      <c r="E2" s="4"/>
    </row>
    <row r="3" spans="1:5" x14ac:dyDescent="0.25">
      <c r="A3" s="4" t="str">
        <f t="shared" ref="A3:A15" si="0">+RIGHT(D3,LEN(D3)-FIND(".",D3,10))</f>
        <v>7000B_P7000</v>
      </c>
      <c r="B3" s="4" t="s">
        <v>160</v>
      </c>
      <c r="C3" s="4">
        <v>1</v>
      </c>
      <c r="D3" s="9" t="s">
        <v>46</v>
      </c>
      <c r="E3" s="4"/>
    </row>
    <row r="4" spans="1:5" x14ac:dyDescent="0.25">
      <c r="A4" s="4" t="str">
        <f t="shared" si="0"/>
        <v>7000B_P7000</v>
      </c>
      <c r="B4" s="4" t="s">
        <v>161</v>
      </c>
      <c r="C4" s="4">
        <v>1</v>
      </c>
      <c r="D4" s="9" t="s">
        <v>46</v>
      </c>
      <c r="E4" s="4"/>
    </row>
    <row r="5" spans="1:5" x14ac:dyDescent="0.25">
      <c r="A5" s="4" t="str">
        <f t="shared" si="0"/>
        <v>7000B_P7000</v>
      </c>
      <c r="B5" s="4" t="s">
        <v>162</v>
      </c>
      <c r="C5" s="4">
        <v>1</v>
      </c>
      <c r="D5" s="9" t="s">
        <v>46</v>
      </c>
      <c r="E5" s="4"/>
    </row>
    <row r="6" spans="1:5" x14ac:dyDescent="0.25">
      <c r="A6" s="4" t="str">
        <f t="shared" si="0"/>
        <v>7010_D7010</v>
      </c>
      <c r="B6" s="4" t="s">
        <v>163</v>
      </c>
      <c r="C6" s="4">
        <v>1</v>
      </c>
      <c r="D6" s="9" t="s">
        <v>47</v>
      </c>
      <c r="E6" s="4"/>
    </row>
    <row r="7" spans="1:5" x14ac:dyDescent="0.25">
      <c r="A7" s="4" t="str">
        <f t="shared" si="0"/>
        <v>7010_D7010</v>
      </c>
      <c r="B7" s="4" t="s">
        <v>164</v>
      </c>
      <c r="C7" s="4">
        <v>1</v>
      </c>
      <c r="D7" s="9" t="s">
        <v>47</v>
      </c>
      <c r="E7" s="4"/>
    </row>
    <row r="8" spans="1:5" x14ac:dyDescent="0.25">
      <c r="A8" s="4" t="str">
        <f t="shared" si="0"/>
        <v>7220B_P7220AB</v>
      </c>
      <c r="B8" s="4" t="s">
        <v>166</v>
      </c>
      <c r="C8" s="4">
        <v>1</v>
      </c>
      <c r="D8" s="4" t="s">
        <v>165</v>
      </c>
      <c r="E8" s="4"/>
    </row>
    <row r="9" spans="1:5" x14ac:dyDescent="0.25">
      <c r="A9" s="4" t="str">
        <f t="shared" si="0"/>
        <v>7220B_P7220AB</v>
      </c>
      <c r="B9" s="4" t="s">
        <v>167</v>
      </c>
      <c r="C9" s="4">
        <v>1</v>
      </c>
      <c r="D9" s="4" t="s">
        <v>165</v>
      </c>
      <c r="E9" s="4"/>
    </row>
    <row r="10" spans="1:5" x14ac:dyDescent="0.25">
      <c r="A10" s="4" t="str">
        <f t="shared" si="0"/>
        <v>7222_E7222</v>
      </c>
      <c r="B10" s="4" t="s">
        <v>168</v>
      </c>
      <c r="C10" s="4">
        <v>1</v>
      </c>
      <c r="D10" s="4" t="s">
        <v>52</v>
      </c>
      <c r="E10" s="4"/>
    </row>
    <row r="11" spans="1:5" x14ac:dyDescent="0.25">
      <c r="A11" s="4" t="str">
        <f t="shared" si="0"/>
        <v>7222_E7222</v>
      </c>
      <c r="B11" s="4" t="s">
        <v>169</v>
      </c>
      <c r="C11" s="4">
        <v>1</v>
      </c>
      <c r="D11" s="4" t="s">
        <v>52</v>
      </c>
      <c r="E11" s="4"/>
    </row>
    <row r="12" spans="1:5" x14ac:dyDescent="0.25">
      <c r="A12" s="4" t="str">
        <f t="shared" si="0"/>
        <v>7300C_P7300AB</v>
      </c>
      <c r="B12" s="4" t="s">
        <v>171</v>
      </c>
      <c r="C12" s="4">
        <v>1</v>
      </c>
      <c r="D12" s="4" t="s">
        <v>170</v>
      </c>
      <c r="E12" s="4"/>
    </row>
    <row r="13" spans="1:5" x14ac:dyDescent="0.25">
      <c r="A13" s="4" t="str">
        <f t="shared" si="0"/>
        <v>7300C_P7300AB</v>
      </c>
      <c r="B13" s="4" t="s">
        <v>172</v>
      </c>
      <c r="C13" s="4">
        <v>1</v>
      </c>
      <c r="D13" s="4" t="s">
        <v>170</v>
      </c>
      <c r="E13" s="4"/>
    </row>
    <row r="14" spans="1:5" x14ac:dyDescent="0.25">
      <c r="A14" s="4" t="str">
        <f t="shared" si="0"/>
        <v>7302_E7302</v>
      </c>
      <c r="B14" s="4" t="s">
        <v>173</v>
      </c>
      <c r="C14" s="4">
        <v>1</v>
      </c>
      <c r="D14" s="4" t="s">
        <v>54</v>
      </c>
      <c r="E14" s="4"/>
    </row>
    <row r="15" spans="1:5" x14ac:dyDescent="0.25">
      <c r="A15" s="4" t="str">
        <f t="shared" si="0"/>
        <v>7302_E7302</v>
      </c>
      <c r="B15" s="4" t="s">
        <v>174</v>
      </c>
      <c r="C15" s="4">
        <v>1</v>
      </c>
      <c r="D15" s="4" t="s">
        <v>54</v>
      </c>
      <c r="E15" s="4"/>
    </row>
    <row r="16" spans="1:5" x14ac:dyDescent="0.25">
      <c r="A16" s="4" t="str">
        <f>+RIGHT(D16,LEN(D16)-FIND(".",D16,10))</f>
        <v>7304_V7304</v>
      </c>
      <c r="B16" s="4" t="s">
        <v>175</v>
      </c>
      <c r="C16" s="4">
        <v>1</v>
      </c>
      <c r="D16" s="9" t="s">
        <v>55</v>
      </c>
      <c r="E16" s="4"/>
    </row>
    <row r="17" spans="1:5" x14ac:dyDescent="0.25">
      <c r="A17" s="4" t="str">
        <f t="shared" ref="A17:A48" si="1">+RIGHT(D17,LEN(D17)-FIND(".",D17,10))</f>
        <v>7304_V7304</v>
      </c>
      <c r="B17" s="4" t="s">
        <v>176</v>
      </c>
      <c r="C17" s="4">
        <v>1</v>
      </c>
      <c r="D17" s="9" t="s">
        <v>55</v>
      </c>
      <c r="E17" s="4"/>
    </row>
    <row r="18" spans="1:5" x14ac:dyDescent="0.25">
      <c r="A18" s="4" t="str">
        <f t="shared" si="1"/>
        <v>7400C_P7400AB</v>
      </c>
      <c r="B18" s="4" t="s">
        <v>177</v>
      </c>
      <c r="C18" s="4">
        <v>1</v>
      </c>
      <c r="D18" s="9" t="s">
        <v>57</v>
      </c>
      <c r="E18" s="4"/>
    </row>
    <row r="19" spans="1:5" x14ac:dyDescent="0.25">
      <c r="A19" s="4" t="str">
        <f t="shared" si="1"/>
        <v>7400C_P7400AB</v>
      </c>
      <c r="B19" s="4" t="s">
        <v>178</v>
      </c>
      <c r="C19" s="4">
        <v>1</v>
      </c>
      <c r="D19" s="9" t="s">
        <v>57</v>
      </c>
      <c r="E19" s="4"/>
    </row>
    <row r="20" spans="1:5" x14ac:dyDescent="0.25">
      <c r="A20" s="4" t="str">
        <f t="shared" si="1"/>
        <v>7401_E7401</v>
      </c>
      <c r="B20" s="4" t="s">
        <v>180</v>
      </c>
      <c r="C20" s="4">
        <v>1</v>
      </c>
      <c r="D20" s="4" t="s">
        <v>179</v>
      </c>
      <c r="E20" s="4"/>
    </row>
    <row r="21" spans="1:5" x14ac:dyDescent="0.25">
      <c r="A21" s="4" t="str">
        <f t="shared" si="1"/>
        <v>7401_E7401</v>
      </c>
      <c r="B21" s="4" t="s">
        <v>181</v>
      </c>
      <c r="C21" s="4">
        <v>1</v>
      </c>
      <c r="D21" s="4" t="s">
        <v>179</v>
      </c>
      <c r="E21" s="4"/>
    </row>
    <row r="22" spans="1:5" x14ac:dyDescent="0.25">
      <c r="A22" s="4" t="str">
        <f t="shared" si="1"/>
        <v>7402_E7402</v>
      </c>
      <c r="B22" s="4" t="s">
        <v>182</v>
      </c>
      <c r="C22" s="4">
        <v>1</v>
      </c>
      <c r="D22" s="4" t="s">
        <v>58</v>
      </c>
      <c r="E22" s="4"/>
    </row>
    <row r="23" spans="1:5" x14ac:dyDescent="0.25">
      <c r="A23" s="4" t="str">
        <f t="shared" si="1"/>
        <v>7402_E7402</v>
      </c>
      <c r="B23" s="4" t="s">
        <v>183</v>
      </c>
      <c r="C23" s="4">
        <v>1</v>
      </c>
      <c r="D23" s="4" t="s">
        <v>58</v>
      </c>
      <c r="E23" s="4"/>
    </row>
    <row r="24" spans="1:5" x14ac:dyDescent="0.25">
      <c r="A24" s="4" t="str">
        <f t="shared" si="1"/>
        <v>7410_V7410</v>
      </c>
      <c r="B24" s="4" t="s">
        <v>184</v>
      </c>
      <c r="C24" s="4">
        <v>1</v>
      </c>
      <c r="D24" s="4" t="s">
        <v>59</v>
      </c>
      <c r="E24" s="4"/>
    </row>
    <row r="25" spans="1:5" x14ac:dyDescent="0.25">
      <c r="A25" s="4" t="str">
        <f t="shared" si="1"/>
        <v>7420_P7410B</v>
      </c>
      <c r="B25" s="4" t="s">
        <v>185</v>
      </c>
      <c r="C25" s="4">
        <v>1</v>
      </c>
      <c r="D25" s="4" t="s">
        <v>61</v>
      </c>
      <c r="E25" s="4"/>
    </row>
    <row r="26" spans="1:5" x14ac:dyDescent="0.25">
      <c r="A26" s="4" t="str">
        <f t="shared" si="1"/>
        <v>7500C_P7500AB</v>
      </c>
      <c r="B26" s="4" t="s">
        <v>186</v>
      </c>
      <c r="C26" s="4">
        <v>1</v>
      </c>
      <c r="D26" s="4" t="s">
        <v>63</v>
      </c>
      <c r="E26" s="4"/>
    </row>
    <row r="27" spans="1:5" x14ac:dyDescent="0.25">
      <c r="A27" s="4" t="str">
        <f t="shared" si="1"/>
        <v>7500C_P7500AB</v>
      </c>
      <c r="B27" s="4" t="s">
        <v>187</v>
      </c>
      <c r="C27" s="4">
        <v>1</v>
      </c>
      <c r="D27" s="4" t="s">
        <v>63</v>
      </c>
      <c r="E27" s="4"/>
    </row>
    <row r="28" spans="1:5" x14ac:dyDescent="0.25">
      <c r="A28" s="4" t="str">
        <f t="shared" si="1"/>
        <v>7501_E7501</v>
      </c>
      <c r="B28" s="4" t="s">
        <v>189</v>
      </c>
      <c r="C28" s="4">
        <v>1</v>
      </c>
      <c r="D28" s="4" t="s">
        <v>188</v>
      </c>
      <c r="E28" s="4"/>
    </row>
    <row r="29" spans="1:5" x14ac:dyDescent="0.25">
      <c r="A29" s="4" t="str">
        <f t="shared" si="1"/>
        <v>7501_E7501</v>
      </c>
      <c r="B29" s="4" t="s">
        <v>190</v>
      </c>
      <c r="C29" s="4">
        <v>1</v>
      </c>
      <c r="D29" s="4" t="s">
        <v>188</v>
      </c>
      <c r="E29" s="4"/>
    </row>
    <row r="30" spans="1:5" x14ac:dyDescent="0.25">
      <c r="A30" s="4" t="str">
        <f t="shared" si="1"/>
        <v>7502_E7502</v>
      </c>
      <c r="B30" s="4" t="s">
        <v>191</v>
      </c>
      <c r="C30" s="4">
        <v>1</v>
      </c>
      <c r="D30" s="4" t="s">
        <v>64</v>
      </c>
      <c r="E30" s="4"/>
    </row>
    <row r="31" spans="1:5" x14ac:dyDescent="0.25">
      <c r="A31" s="4" t="str">
        <f t="shared" si="1"/>
        <v>7502_E7502</v>
      </c>
      <c r="B31" s="4" t="s">
        <v>192</v>
      </c>
      <c r="C31" s="4">
        <v>1</v>
      </c>
      <c r="D31" s="4" t="s">
        <v>64</v>
      </c>
      <c r="E31" s="4"/>
    </row>
    <row r="32" spans="1:5" x14ac:dyDescent="0.25">
      <c r="A32" s="4" t="str">
        <f t="shared" si="1"/>
        <v>7510_V7510</v>
      </c>
      <c r="B32" s="4" t="s">
        <v>193</v>
      </c>
      <c r="C32" s="4">
        <v>1</v>
      </c>
      <c r="D32" s="4" t="s">
        <v>60</v>
      </c>
      <c r="E32" s="4"/>
    </row>
    <row r="33" spans="1:5" x14ac:dyDescent="0.25">
      <c r="A33" s="4" t="str">
        <f t="shared" si="1"/>
        <v>7520_P7510B</v>
      </c>
      <c r="B33" s="4" t="s">
        <v>194</v>
      </c>
      <c r="C33" s="4">
        <v>1</v>
      </c>
      <c r="D33" s="4" t="s">
        <v>65</v>
      </c>
      <c r="E33" s="4"/>
    </row>
    <row r="34" spans="1:5" x14ac:dyDescent="0.25">
      <c r="A34" s="4" t="str">
        <f t="shared" si="1"/>
        <v>7600C_P7600AB</v>
      </c>
      <c r="B34" s="4" t="s">
        <v>195</v>
      </c>
      <c r="C34" s="4">
        <v>1</v>
      </c>
      <c r="D34" s="4" t="s">
        <v>67</v>
      </c>
      <c r="E34" s="4"/>
    </row>
    <row r="35" spans="1:5" x14ac:dyDescent="0.25">
      <c r="A35" s="4" t="str">
        <f t="shared" si="1"/>
        <v>7600C_P7600AB</v>
      </c>
      <c r="B35" s="4" t="s">
        <v>196</v>
      </c>
      <c r="C35" s="4">
        <v>1</v>
      </c>
      <c r="D35" s="4" t="s">
        <v>67</v>
      </c>
      <c r="E35" s="4"/>
    </row>
    <row r="36" spans="1:5" x14ac:dyDescent="0.25">
      <c r="A36" s="4" t="str">
        <f t="shared" si="1"/>
        <v>7601_E7601</v>
      </c>
      <c r="B36" s="4" t="s">
        <v>198</v>
      </c>
      <c r="C36" s="4">
        <v>1</v>
      </c>
      <c r="D36" s="4" t="s">
        <v>197</v>
      </c>
      <c r="E36" s="4"/>
    </row>
    <row r="37" spans="1:5" x14ac:dyDescent="0.25">
      <c r="A37" s="4" t="str">
        <f t="shared" si="1"/>
        <v>7601_E7601</v>
      </c>
      <c r="B37" s="4" t="s">
        <v>199</v>
      </c>
      <c r="C37" s="4">
        <v>1</v>
      </c>
      <c r="D37" s="4" t="s">
        <v>197</v>
      </c>
      <c r="E37" s="4"/>
    </row>
    <row r="38" spans="1:5" x14ac:dyDescent="0.25">
      <c r="A38" s="4" t="str">
        <f t="shared" si="1"/>
        <v>7602_E7602</v>
      </c>
      <c r="B38" s="4" t="s">
        <v>200</v>
      </c>
      <c r="C38" s="4">
        <v>1</v>
      </c>
      <c r="D38" s="4" t="s">
        <v>68</v>
      </c>
      <c r="E38" s="4"/>
    </row>
    <row r="39" spans="1:5" x14ac:dyDescent="0.25">
      <c r="A39" s="4" t="str">
        <f t="shared" si="1"/>
        <v>7602_E7602</v>
      </c>
      <c r="B39" s="4" t="s">
        <v>201</v>
      </c>
      <c r="C39" s="4">
        <v>1</v>
      </c>
      <c r="D39" s="4" t="s">
        <v>68</v>
      </c>
      <c r="E39" s="4"/>
    </row>
    <row r="40" spans="1:5" x14ac:dyDescent="0.25">
      <c r="A40" s="4" t="str">
        <f t="shared" si="1"/>
        <v>7610_V7610</v>
      </c>
      <c r="B40" s="4" t="s">
        <v>202</v>
      </c>
      <c r="C40" s="4">
        <v>1</v>
      </c>
      <c r="D40" s="4" t="s">
        <v>69</v>
      </c>
      <c r="E40" s="4"/>
    </row>
    <row r="41" spans="1:5" x14ac:dyDescent="0.25">
      <c r="A41" s="4" t="str">
        <f t="shared" si="1"/>
        <v>7620_P7610B</v>
      </c>
      <c r="B41" s="4" t="s">
        <v>203</v>
      </c>
      <c r="C41" s="4">
        <v>1</v>
      </c>
      <c r="D41" s="4" t="s">
        <v>70</v>
      </c>
      <c r="E41" s="4"/>
    </row>
    <row r="42" spans="1:5" x14ac:dyDescent="0.25">
      <c r="A42" s="4" t="str">
        <f t="shared" si="1"/>
        <v>7630_V7630</v>
      </c>
      <c r="B42" s="4" t="s">
        <v>204</v>
      </c>
      <c r="C42" s="4">
        <v>1</v>
      </c>
      <c r="D42" s="4" t="s">
        <v>71</v>
      </c>
      <c r="E42" s="4"/>
    </row>
    <row r="43" spans="1:5" x14ac:dyDescent="0.25">
      <c r="A43" s="4" t="str">
        <f t="shared" si="1"/>
        <v>7640_V7640</v>
      </c>
      <c r="B43" s="4" t="s">
        <v>205</v>
      </c>
      <c r="C43" s="4">
        <v>1</v>
      </c>
      <c r="D43" s="4" t="s">
        <v>72</v>
      </c>
      <c r="E43" s="4"/>
    </row>
    <row r="44" spans="1:5" x14ac:dyDescent="0.25">
      <c r="A44" s="4" t="str">
        <f t="shared" si="1"/>
        <v>7720_V7720</v>
      </c>
      <c r="B44" s="4" t="s">
        <v>206</v>
      </c>
      <c r="C44" s="4">
        <v>1</v>
      </c>
      <c r="D44" s="4" t="s">
        <v>51</v>
      </c>
      <c r="E44" s="4"/>
    </row>
    <row r="45" spans="1:5" x14ac:dyDescent="0.25">
      <c r="A45" s="4" t="str">
        <f t="shared" si="1"/>
        <v>7901_P7901</v>
      </c>
      <c r="B45" s="4" t="s">
        <v>208</v>
      </c>
      <c r="C45" s="4">
        <v>1</v>
      </c>
      <c r="D45" s="4" t="s">
        <v>207</v>
      </c>
      <c r="E45" s="4"/>
    </row>
    <row r="46" spans="1:5" x14ac:dyDescent="0.25">
      <c r="A46" s="4" t="str">
        <f t="shared" si="1"/>
        <v>7901_P7901</v>
      </c>
      <c r="B46" s="4" t="s">
        <v>209</v>
      </c>
      <c r="C46" s="4">
        <v>1</v>
      </c>
      <c r="D46" s="4" t="s">
        <v>207</v>
      </c>
      <c r="E46" s="4"/>
    </row>
    <row r="47" spans="1:5" x14ac:dyDescent="0.25">
      <c r="A47" s="4" t="str">
        <f t="shared" si="1"/>
        <v>7990A_D7990</v>
      </c>
      <c r="B47" s="4" t="s">
        <v>210</v>
      </c>
      <c r="C47" s="4">
        <v>1</v>
      </c>
      <c r="D47" s="4" t="s">
        <v>76</v>
      </c>
      <c r="E47" s="4"/>
    </row>
    <row r="48" spans="1:5" x14ac:dyDescent="0.25">
      <c r="A48" s="4" t="str">
        <f t="shared" si="1"/>
        <v>7990A_D7990</v>
      </c>
      <c r="B48" s="4" t="s">
        <v>211</v>
      </c>
      <c r="C48" s="4">
        <v>1</v>
      </c>
      <c r="D48" s="4" t="s">
        <v>76</v>
      </c>
      <c r="E48" s="4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4"/>
      <c r="E55" s="4"/>
    </row>
    <row r="56" spans="1:5" x14ac:dyDescent="0.25">
      <c r="A56" s="4"/>
      <c r="B56" s="4"/>
      <c r="C56" s="4"/>
      <c r="D56" s="4"/>
      <c r="E56" s="4"/>
    </row>
    <row r="57" spans="1:5" x14ac:dyDescent="0.25">
      <c r="A57" s="4"/>
      <c r="B57" s="4"/>
      <c r="C57" s="4"/>
      <c r="D57" s="4"/>
      <c r="E57" s="4"/>
    </row>
    <row r="58" spans="1:5" x14ac:dyDescent="0.25">
      <c r="A58" s="4"/>
      <c r="B58" s="4"/>
      <c r="C58" s="4"/>
      <c r="D58" s="4"/>
      <c r="E58" s="4"/>
    </row>
    <row r="59" spans="1:5" x14ac:dyDescent="0.25">
      <c r="A59" s="4"/>
      <c r="B59" s="4"/>
      <c r="C59" s="4"/>
      <c r="D59" s="4"/>
      <c r="E59" s="4"/>
    </row>
    <row r="60" spans="1:5" x14ac:dyDescent="0.25">
      <c r="A60" s="4"/>
      <c r="B60" s="4"/>
      <c r="C60" s="4"/>
      <c r="D60" s="4"/>
      <c r="E60" s="4"/>
    </row>
    <row r="61" spans="1:5" x14ac:dyDescent="0.25">
      <c r="A61" s="4"/>
      <c r="B61" s="4"/>
      <c r="C61" s="4"/>
      <c r="D61" s="4"/>
      <c r="E61" s="4"/>
    </row>
    <row r="62" spans="1:5" x14ac:dyDescent="0.25">
      <c r="A62" s="4"/>
      <c r="B62" s="4"/>
      <c r="C62" s="4"/>
      <c r="D62" s="4"/>
      <c r="E62" s="4"/>
    </row>
    <row r="63" spans="1:5" x14ac:dyDescent="0.25">
      <c r="A63" s="4"/>
      <c r="B63" s="4"/>
      <c r="C63" s="4"/>
      <c r="D63" s="4"/>
      <c r="E63" s="4"/>
    </row>
    <row r="64" spans="1:5" x14ac:dyDescent="0.25">
      <c r="A64" s="4"/>
      <c r="B64" s="4"/>
      <c r="C64" s="4"/>
      <c r="D64" s="4"/>
      <c r="E64" s="4"/>
    </row>
    <row r="65" spans="1:5" x14ac:dyDescent="0.25">
      <c r="A65" s="4"/>
      <c r="B65" s="4"/>
      <c r="C65" s="4"/>
      <c r="D65" s="4"/>
      <c r="E65" s="4"/>
    </row>
    <row r="66" spans="1:5" x14ac:dyDescent="0.25">
      <c r="A66" s="4"/>
      <c r="B66" s="4"/>
      <c r="C66" s="4"/>
      <c r="D66" s="4"/>
      <c r="E6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8.5703125" customWidth="1"/>
    <col min="3" max="3" width="5.140625" bestFit="1" customWidth="1"/>
    <col min="4" max="4" width="69.5703125" customWidth="1"/>
    <col min="5" max="5" width="14.42578125" bestFit="1" customWidth="1"/>
  </cols>
  <sheetData>
    <row r="1" spans="1:6" x14ac:dyDescent="0.25">
      <c r="A1" s="3" t="s">
        <v>8</v>
      </c>
      <c r="B1" s="3" t="s">
        <v>9</v>
      </c>
      <c r="C1" s="3" t="s">
        <v>15</v>
      </c>
      <c r="E1" s="5" t="s">
        <v>23</v>
      </c>
      <c r="F1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To_Export</vt:lpstr>
      <vt:lpstr>OBJECT_LIST</vt:lpstr>
      <vt:lpstr>FOD</vt:lpstr>
      <vt:lpstr>BL</vt:lpstr>
      <vt:lpstr>PSV</vt:lpstr>
      <vt:lpstr>PCV</vt:lpstr>
      <vt:lpstr>Heat Exchangers</vt:lpstr>
      <vt:lpstr>Pumps</vt:lpstr>
      <vt:lpstr>PushButton</vt:lpstr>
      <vt:lpstr>Float Box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Signor</dc:creator>
  <cp:lastModifiedBy>Claudi Martí</cp:lastModifiedBy>
  <dcterms:created xsi:type="dcterms:W3CDTF">2015-10-09T13:18:42Z</dcterms:created>
  <dcterms:modified xsi:type="dcterms:W3CDTF">2015-12-16T02:51:13Z</dcterms:modified>
</cp:coreProperties>
</file>