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2145" yWindow="165" windowWidth="23250" windowHeight="1200" tabRatio="881" activeTab="1"/>
  </bookViews>
  <sheets>
    <sheet name="승하차" sheetId="5" r:id="rId1"/>
    <sheet name="수송" sheetId="6" r:id="rId2"/>
  </sheets>
  <externalReferences>
    <externalReference r:id="rId3"/>
    <externalReference r:id="rId4"/>
  </externalReferences>
  <definedNames>
    <definedName name="code">[1]Code!$C$3:$D$130</definedName>
    <definedName name="_xlnm.Print_Area" localSheetId="1">수송!$A$1:$P$293</definedName>
    <definedName name="_xlnm.Print_Area" localSheetId="0">승하차!$A$1:$R$558</definedName>
    <definedName name="_xlnm.Print_Titles" localSheetId="1">수송!$4:$4</definedName>
    <definedName name="_xlnm.Print_Titles" localSheetId="0">승하차!$4:$4</definedName>
    <definedName name="RF무임권">#REF!</definedName>
    <definedName name="RF어린이">#REF!</definedName>
    <definedName name="RF일반">#REF!</definedName>
    <definedName name="RF정기권">#REF!</definedName>
    <definedName name="RF학생">#REF!</definedName>
    <definedName name="개집표역">#REF!</definedName>
    <definedName name="구분">#REF!</definedName>
    <definedName name="년">#REF!</definedName>
    <definedName name="단체권">#REF!</definedName>
    <definedName name="무임권">#REF!</definedName>
    <definedName name="어른">#REF!</definedName>
    <definedName name="어린이">#REF!</definedName>
    <definedName name="역명">#REF!</definedName>
    <definedName name="월">#REF!</definedName>
    <definedName name="일반정액">#REF!</definedName>
    <definedName name="일회권무임">#REF!</definedName>
    <definedName name="일회권어른">#REF!</definedName>
    <definedName name="일회권어린이">#REF!</definedName>
    <definedName name="학생정액" localSheetId="1">[2]승강기초자료!#REF!</definedName>
    <definedName name="학생정액" localSheetId="0">[2]승강기초자료!#REF!</definedName>
    <definedName name="학생정액">#REF!</definedName>
    <definedName name="합계">#REF!</definedName>
  </definedNames>
  <calcPr calcId="145621"/>
</workbook>
</file>

<file path=xl/calcChain.xml><?xml version="1.0" encoding="utf-8"?>
<calcChain xmlns="http://schemas.openxmlformats.org/spreadsheetml/2006/main">
  <c r="Q476" i="5" l="1"/>
  <c r="Q475" i="5"/>
  <c r="Q3" i="5" l="1" a="1"/>
  <c r="Q3" i="5" l="1"/>
  <c r="P3" i="5" a="1"/>
  <c r="P3" i="5" s="1"/>
  <c r="N3" i="6" a="1"/>
  <c r="N3" i="6" s="1"/>
  <c r="O3" i="6" a="1"/>
  <c r="O3" i="6" s="1"/>
  <c r="U336" i="5" l="1"/>
  <c r="T126" i="5" l="1"/>
  <c r="T554" i="5" l="1"/>
</calcChain>
</file>

<file path=xl/comments1.xml><?xml version="1.0" encoding="utf-8"?>
<comments xmlns="http://schemas.openxmlformats.org/spreadsheetml/2006/main">
  <authors>
    <author>박영수</author>
  </authors>
  <commentList>
    <comment ref="K90" authorId="0">
      <text>
        <r>
          <rPr>
            <sz val="9"/>
            <color indexed="81"/>
            <rFont val="굴림"/>
            <family val="3"/>
            <charset val="129"/>
          </rPr>
          <t>테스트</t>
        </r>
      </text>
    </comment>
  </commentList>
</comments>
</file>

<file path=xl/sharedStrings.xml><?xml version="1.0" encoding="utf-8"?>
<sst xmlns="http://schemas.openxmlformats.org/spreadsheetml/2006/main" count="1679" uniqueCount="900">
  <si>
    <t>합계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</si>
  <si>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</si>
  <si>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</si>
  <si>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</si>
  <si>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</si>
  <si>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</si>
  <si>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</si>
  <si>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</si>
  <si>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</si>
  <si>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</si>
  <si>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</si>
  <si>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</si>
  <si>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</si>
  <si>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</si>
  <si>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</si>
  <si>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</si>
  <si>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</si>
  <si>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</si>
  <si>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</si>
  <si>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</si>
  <si>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</si>
  <si>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</si>
  <si>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</si>
  <si>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</si>
  <si>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</si>
  <si>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</si>
  <si>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송탄</t>
  </si>
  <si>
    <t>서정리</t>
  </si>
  <si>
    <t>평택</t>
  </si>
  <si>
    <t>성환</t>
  </si>
  <si>
    <t>직산</t>
  </si>
  <si>
    <t>두정</t>
  </si>
  <si>
    <t>천안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</si>
  <si>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</si>
  <si>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</si>
  <si>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</si>
  <si>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</si>
  <si>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</si>
  <si>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</si>
  <si>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</si>
  <si>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</si>
  <si>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</si>
  <si>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</si>
  <si>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</si>
  <si>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</si>
  <si>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</si>
  <si>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</si>
  <si>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</si>
  <si>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제물포</t>
  </si>
  <si>
    <t>도원</t>
  </si>
  <si>
    <t>동인천</t>
  </si>
  <si>
    <t>인천</t>
  </si>
  <si>
    <t>이촌</t>
  </si>
  <si>
    <t>서빙고</t>
  </si>
  <si>
    <t>한남</t>
  </si>
  <si>
    <t>옥수</t>
  </si>
  <si>
    <t>응봉</t>
  </si>
  <si>
    <t>왕십리</t>
  </si>
  <si>
    <t>청량리</t>
  </si>
  <si>
    <t>회기</t>
  </si>
  <si>
    <t>외대앞</t>
  </si>
  <si>
    <t>신이문</t>
  </si>
  <si>
    <t>석계</t>
  </si>
  <si>
    <t>월계</t>
  </si>
  <si>
    <t>녹천</t>
  </si>
  <si>
    <t>창동</t>
  </si>
  <si>
    <t>방학</t>
  </si>
  <si>
    <t>도봉</t>
  </si>
  <si>
    <t>도봉산</t>
  </si>
  <si>
    <t>망월사</t>
  </si>
  <si>
    <t>회룡</t>
  </si>
  <si>
    <t>의정부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</si>
  <si>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</si>
  <si>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</si>
  <si>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</si>
  <si>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</si>
  <si>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</si>
  <si>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</si>
  <si>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</si>
  <si>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</si>
  <si>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안산</t>
  </si>
  <si>
    <t>신길온천</t>
  </si>
  <si>
    <t>정왕</t>
  </si>
  <si>
    <t>오이도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</si>
  <si>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</si>
  <si>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</si>
  <si>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</si>
  <si>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</si>
  <si>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</si>
  <si>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</si>
  <si>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</si>
  <si>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</si>
  <si>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선릉</t>
  </si>
  <si>
    <t>한티</t>
  </si>
  <si>
    <t>도곡</t>
  </si>
  <si>
    <t>구룡</t>
  </si>
  <si>
    <t>개포동</t>
  </si>
  <si>
    <t>대모산입구</t>
  </si>
  <si>
    <t>수서</t>
  </si>
  <si>
    <t>복정</t>
  </si>
  <si>
    <t>태평</t>
  </si>
  <si>
    <t>모란</t>
  </si>
  <si>
    <t>야탑</t>
  </si>
  <si>
    <t>이매</t>
  </si>
  <si>
    <t>서현</t>
  </si>
  <si>
    <t>수내</t>
  </si>
  <si>
    <t>정자</t>
  </si>
  <si>
    <t>미금</t>
  </si>
  <si>
    <t>오리</t>
  </si>
  <si>
    <t>보정</t>
  </si>
  <si>
    <t>지축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</si>
  <si>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</si>
  <si>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</si>
  <si>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</si>
  <si>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</si>
  <si>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</si>
  <si>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</si>
  <si>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</si>
  <si>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</si>
  <si>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</si>
  <si>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중랑</t>
  </si>
  <si>
    <t>망우</t>
  </si>
  <si>
    <t>양원</t>
  </si>
  <si>
    <t>구리</t>
  </si>
  <si>
    <t>도농</t>
  </si>
  <si>
    <t>양정</t>
  </si>
  <si>
    <t>덕소</t>
  </si>
  <si>
    <t>서울</t>
  </si>
  <si>
    <t>광명</t>
  </si>
  <si>
    <t>녹양</t>
  </si>
  <si>
    <t>덕정</t>
  </si>
  <si>
    <t>지행</t>
  </si>
  <si>
    <t>동두천중앙</t>
  </si>
  <si>
    <t>보산</t>
  </si>
  <si>
    <t>동두천</t>
  </si>
  <si>
    <t>소요산</t>
  </si>
  <si>
    <t>역명구분</t>
  </si>
  <si>
    <t>서울승차</t>
  </si>
  <si>
    <t>승차</t>
  </si>
  <si>
    <t>서울하차</t>
  </si>
  <si>
    <t>하차</t>
  </si>
  <si>
    <t>남영승차</t>
  </si>
  <si>
    <t>남영하차</t>
  </si>
  <si>
    <t>용산승차</t>
  </si>
  <si>
    <t>용산하차</t>
  </si>
  <si>
    <t>노량진승차</t>
  </si>
  <si>
    <t>노량진하차</t>
  </si>
  <si>
    <t>대방승차</t>
  </si>
  <si>
    <t>대방하차</t>
  </si>
  <si>
    <t>신길승차</t>
  </si>
  <si>
    <t>신길하차</t>
  </si>
  <si>
    <t>영등포승차</t>
  </si>
  <si>
    <t>영등포하차</t>
  </si>
  <si>
    <t>신도림승차</t>
  </si>
  <si>
    <t>신도림하차</t>
  </si>
  <si>
    <t>구로승차</t>
  </si>
  <si>
    <t>구로하차</t>
  </si>
  <si>
    <t>가산디지털단지승차</t>
  </si>
  <si>
    <t>가산디지털단지하차</t>
  </si>
  <si>
    <t>독산승차</t>
  </si>
  <si>
    <t>독산하차</t>
  </si>
  <si>
    <t>광명승차</t>
  </si>
  <si>
    <t>광명하차</t>
  </si>
  <si>
    <t>시흥승차</t>
  </si>
  <si>
    <t>시흥하차</t>
  </si>
  <si>
    <t>석수승차</t>
  </si>
  <si>
    <t>석수하차</t>
  </si>
  <si>
    <t>관악승차</t>
  </si>
  <si>
    <t>관악하차</t>
  </si>
  <si>
    <t>안양승차</t>
  </si>
  <si>
    <t>안양하차</t>
  </si>
  <si>
    <t>명학승차</t>
  </si>
  <si>
    <t>명학하차</t>
  </si>
  <si>
    <t>금정승차</t>
  </si>
  <si>
    <t>금정하차</t>
  </si>
  <si>
    <t>군포승차</t>
  </si>
  <si>
    <t>군포하차</t>
  </si>
  <si>
    <t>의왕승차</t>
  </si>
  <si>
    <t>의왕하차</t>
  </si>
  <si>
    <t>성균관대승차</t>
  </si>
  <si>
    <t>성균관대하차</t>
  </si>
  <si>
    <t>화서승차</t>
  </si>
  <si>
    <t>화서하차</t>
  </si>
  <si>
    <t>수원승차</t>
  </si>
  <si>
    <t>수원하차</t>
  </si>
  <si>
    <t>세류승차</t>
  </si>
  <si>
    <t>세류하차</t>
  </si>
  <si>
    <t>병점승차</t>
  </si>
  <si>
    <t>병점하차</t>
  </si>
  <si>
    <t>세마승차</t>
  </si>
  <si>
    <t>세마하차</t>
  </si>
  <si>
    <t>오산대승차</t>
  </si>
  <si>
    <t>오산대하차</t>
  </si>
  <si>
    <t>오산승차</t>
  </si>
  <si>
    <t>오산하차</t>
  </si>
  <si>
    <t>진위승차</t>
  </si>
  <si>
    <t>진위하차</t>
  </si>
  <si>
    <t>송탄승차</t>
  </si>
  <si>
    <t>송탄하차</t>
  </si>
  <si>
    <t>서정리승차</t>
  </si>
  <si>
    <t>서정리하차</t>
  </si>
  <si>
    <t>지제승차</t>
  </si>
  <si>
    <t>지제하차</t>
  </si>
  <si>
    <t>평택승차</t>
  </si>
  <si>
    <t>평택하차</t>
  </si>
  <si>
    <t>성환승차</t>
  </si>
  <si>
    <t>성환하차</t>
  </si>
  <si>
    <t>직산승차</t>
  </si>
  <si>
    <t>직산하차</t>
  </si>
  <si>
    <t>두정승차</t>
  </si>
  <si>
    <t>두정하차</t>
  </si>
  <si>
    <t>천안승차</t>
  </si>
  <si>
    <t>천안하차</t>
  </si>
  <si>
    <t>경부선 합계승차</t>
  </si>
  <si>
    <t>구일승차</t>
  </si>
  <si>
    <t>구일하차</t>
  </si>
  <si>
    <t>개봉승차</t>
  </si>
  <si>
    <t>개봉하차</t>
  </si>
  <si>
    <t>오류동승차</t>
  </si>
  <si>
    <t>오류동하차</t>
  </si>
  <si>
    <t>온수승차</t>
  </si>
  <si>
    <t>온수하차</t>
  </si>
  <si>
    <t>역곡승차</t>
  </si>
  <si>
    <t>역곡하차</t>
  </si>
  <si>
    <t>소사승차</t>
  </si>
  <si>
    <t>소사하차</t>
  </si>
  <si>
    <t>부천승차</t>
  </si>
  <si>
    <t>부천하차</t>
  </si>
  <si>
    <t>중동승차</t>
  </si>
  <si>
    <t>중동하차</t>
  </si>
  <si>
    <t>송내승차</t>
  </si>
  <si>
    <t>송내하차</t>
  </si>
  <si>
    <t>부개승차</t>
  </si>
  <si>
    <t>부개하차</t>
  </si>
  <si>
    <t>부평승차</t>
  </si>
  <si>
    <t>부평하차</t>
  </si>
  <si>
    <t>백운승차</t>
  </si>
  <si>
    <t>백운하차</t>
  </si>
  <si>
    <t>동암승차</t>
  </si>
  <si>
    <t>동암하차</t>
  </si>
  <si>
    <t>간석승차</t>
  </si>
  <si>
    <t>간석하차</t>
  </si>
  <si>
    <t>주안승차</t>
  </si>
  <si>
    <t>주안하차</t>
  </si>
  <si>
    <t>도화승차</t>
  </si>
  <si>
    <t>도화하차</t>
  </si>
  <si>
    <t>제물포승차</t>
  </si>
  <si>
    <t>제물포하차</t>
  </si>
  <si>
    <t>도원승차</t>
  </si>
  <si>
    <t>도원하차</t>
  </si>
  <si>
    <t>동인천승차</t>
  </si>
  <si>
    <t>동인천하차</t>
  </si>
  <si>
    <t>인천승차</t>
  </si>
  <si>
    <t>인천하차</t>
  </si>
  <si>
    <t>경인선 합계승차</t>
  </si>
  <si>
    <t>이촌승차</t>
  </si>
  <si>
    <t>이촌하차</t>
  </si>
  <si>
    <t>서빙고승차</t>
  </si>
  <si>
    <t>서빙고하차</t>
  </si>
  <si>
    <t>한남승차</t>
  </si>
  <si>
    <t>한남하차</t>
  </si>
  <si>
    <t>옥수승차</t>
  </si>
  <si>
    <t>옥수하차</t>
  </si>
  <si>
    <t>응봉승차</t>
  </si>
  <si>
    <t>응봉하차</t>
  </si>
  <si>
    <t>왕십리승차</t>
  </si>
  <si>
    <t>왕십리하차</t>
  </si>
  <si>
    <t>청량리승차</t>
  </si>
  <si>
    <t>청량리하차</t>
  </si>
  <si>
    <t>회기승차</t>
  </si>
  <si>
    <t>회기하차</t>
  </si>
  <si>
    <t>외대앞승차</t>
  </si>
  <si>
    <t>외대앞하차</t>
  </si>
  <si>
    <t>신이문승차</t>
  </si>
  <si>
    <t>신이문하차</t>
  </si>
  <si>
    <t>석계승차</t>
  </si>
  <si>
    <t>석계하차</t>
  </si>
  <si>
    <t>성북승차</t>
  </si>
  <si>
    <t>성북하차</t>
  </si>
  <si>
    <t>월계승차</t>
  </si>
  <si>
    <t>월계하차</t>
  </si>
  <si>
    <t>녹천승차</t>
  </si>
  <si>
    <t>녹천하차</t>
  </si>
  <si>
    <t>창동승차</t>
  </si>
  <si>
    <t>창동하차</t>
  </si>
  <si>
    <t>방학승차</t>
  </si>
  <si>
    <t>방학하차</t>
  </si>
  <si>
    <t>도봉승차</t>
  </si>
  <si>
    <t>도봉하차</t>
  </si>
  <si>
    <t>도봉산승차</t>
  </si>
  <si>
    <t>도봉산하차</t>
  </si>
  <si>
    <t>망월사승차</t>
  </si>
  <si>
    <t>망월사하차</t>
  </si>
  <si>
    <t>회룡승차</t>
  </si>
  <si>
    <t>회룡하차</t>
  </si>
  <si>
    <t>의정부승차</t>
  </si>
  <si>
    <t>의정부하차</t>
  </si>
  <si>
    <t>의정부북부승차</t>
  </si>
  <si>
    <t>의정부북부하차</t>
  </si>
  <si>
    <t>녹양승차</t>
  </si>
  <si>
    <t>녹양하차</t>
  </si>
  <si>
    <t>덕정승차</t>
  </si>
  <si>
    <t>덕정하차</t>
  </si>
  <si>
    <t>지행승차</t>
  </si>
  <si>
    <t>지행하차</t>
  </si>
  <si>
    <t>동두천중앙승차</t>
  </si>
  <si>
    <t>동두천중앙하차</t>
  </si>
  <si>
    <t>보산승차</t>
  </si>
  <si>
    <t>보산하차</t>
  </si>
  <si>
    <t>동두천승차</t>
  </si>
  <si>
    <t>동두천하차</t>
  </si>
  <si>
    <t>소요산승차</t>
  </si>
  <si>
    <t>소요산하차</t>
  </si>
  <si>
    <t>경원선 합계승차</t>
  </si>
  <si>
    <t>중랑승차</t>
  </si>
  <si>
    <t>중랑하차</t>
  </si>
  <si>
    <t>망우승차</t>
  </si>
  <si>
    <t>망우하차</t>
  </si>
  <si>
    <t>양원승차</t>
  </si>
  <si>
    <t>양원하차</t>
  </si>
  <si>
    <t>구리승차</t>
  </si>
  <si>
    <t>구리하차</t>
  </si>
  <si>
    <t>도농승차</t>
  </si>
  <si>
    <t>도농하차</t>
  </si>
  <si>
    <t>양정승차</t>
  </si>
  <si>
    <t>양정하차</t>
  </si>
  <si>
    <t>덕소승차</t>
  </si>
  <si>
    <t>덕소하차</t>
  </si>
  <si>
    <t>중앙선 합계승차</t>
  </si>
  <si>
    <t>산본승차</t>
  </si>
  <si>
    <t>산본하차</t>
  </si>
  <si>
    <t>수리산승차</t>
  </si>
  <si>
    <t>수리산하차</t>
  </si>
  <si>
    <t>대야미승차</t>
  </si>
  <si>
    <t>대야미하차</t>
  </si>
  <si>
    <t>반월승차</t>
  </si>
  <si>
    <t>반월하차</t>
  </si>
  <si>
    <t>상록수승차</t>
  </si>
  <si>
    <t>상록수하차</t>
  </si>
  <si>
    <t>한대앞승차</t>
  </si>
  <si>
    <t>한대앞하차</t>
  </si>
  <si>
    <t>중앙승차</t>
  </si>
  <si>
    <t>중앙하차</t>
  </si>
  <si>
    <t>고잔승차</t>
  </si>
  <si>
    <t>고잔하차</t>
  </si>
  <si>
    <t>안산승차</t>
  </si>
  <si>
    <t>안산하차</t>
  </si>
  <si>
    <t>신길온천승차</t>
  </si>
  <si>
    <t>신길온천하차</t>
  </si>
  <si>
    <t>정왕승차</t>
  </si>
  <si>
    <t>정왕하차</t>
  </si>
  <si>
    <t>오이도승차</t>
  </si>
  <si>
    <t>오이도하차</t>
  </si>
  <si>
    <t>안산선 합계승차</t>
  </si>
  <si>
    <t>선바위승차</t>
  </si>
  <si>
    <t>선바위하차</t>
  </si>
  <si>
    <t>경마공원승차</t>
  </si>
  <si>
    <t>경마공원하차</t>
  </si>
  <si>
    <t>대공원승차</t>
  </si>
  <si>
    <t>대공원하차</t>
  </si>
  <si>
    <t>과천승차</t>
  </si>
  <si>
    <t>과천하차</t>
  </si>
  <si>
    <t>정부과천청사승차</t>
  </si>
  <si>
    <t>정부과천청사하차</t>
  </si>
  <si>
    <t>인덕원승차</t>
  </si>
  <si>
    <t>인덕원하차</t>
  </si>
  <si>
    <t>평촌승차</t>
  </si>
  <si>
    <t>평촌하차</t>
  </si>
  <si>
    <t>범계승차</t>
  </si>
  <si>
    <t>범계하차</t>
  </si>
  <si>
    <t>과천선 합계승차</t>
  </si>
  <si>
    <t>선릉승차</t>
  </si>
  <si>
    <t>선릉하차</t>
  </si>
  <si>
    <t>한티승차</t>
  </si>
  <si>
    <t>한티하차</t>
  </si>
  <si>
    <t>도곡승차</t>
  </si>
  <si>
    <t>도곡하차</t>
  </si>
  <si>
    <t>구룡승차</t>
  </si>
  <si>
    <t>구룡하차</t>
  </si>
  <si>
    <t>개포동승차</t>
  </si>
  <si>
    <t>개포동하차</t>
  </si>
  <si>
    <t>대모산입구승차</t>
  </si>
  <si>
    <t>대모산입구하차</t>
  </si>
  <si>
    <t>수서승차</t>
  </si>
  <si>
    <t>수서하차</t>
  </si>
  <si>
    <t>복정승차</t>
  </si>
  <si>
    <t>복정하차</t>
  </si>
  <si>
    <t>경원대승차</t>
  </si>
  <si>
    <t>경원대하차</t>
  </si>
  <si>
    <t>태평승차</t>
  </si>
  <si>
    <t>태평하차</t>
  </si>
  <si>
    <t>모란승차</t>
  </si>
  <si>
    <t>모란하차</t>
  </si>
  <si>
    <t>야탑승차</t>
  </si>
  <si>
    <t>야탑하차</t>
  </si>
  <si>
    <t>이매승차</t>
  </si>
  <si>
    <t>이매하차</t>
  </si>
  <si>
    <t>서현승차</t>
  </si>
  <si>
    <t>서현하차</t>
  </si>
  <si>
    <t>수내승차</t>
  </si>
  <si>
    <t>수내하차</t>
  </si>
  <si>
    <t>정자승차</t>
  </si>
  <si>
    <t>정자하차</t>
  </si>
  <si>
    <t>미금승차</t>
  </si>
  <si>
    <t>미금하차</t>
  </si>
  <si>
    <t>오리승차</t>
  </si>
  <si>
    <t>오리하차</t>
  </si>
  <si>
    <t>보정승차</t>
  </si>
  <si>
    <t>보정하차</t>
  </si>
  <si>
    <t>분당선 합계승차</t>
  </si>
  <si>
    <t>지축승차</t>
  </si>
  <si>
    <t>지축하차</t>
  </si>
  <si>
    <t>삼송승차</t>
  </si>
  <si>
    <t>삼송하차</t>
  </si>
  <si>
    <t>원당승차</t>
  </si>
  <si>
    <t>원당하차</t>
  </si>
  <si>
    <t>화정승차</t>
  </si>
  <si>
    <t>화정하차</t>
  </si>
  <si>
    <t>대곡승차</t>
  </si>
  <si>
    <t>대곡하차</t>
  </si>
  <si>
    <t>백석승차</t>
  </si>
  <si>
    <t>백석하차</t>
  </si>
  <si>
    <t>마두승차</t>
  </si>
  <si>
    <t>마두하차</t>
  </si>
  <si>
    <t>정발산승차</t>
  </si>
  <si>
    <t>정발산하차</t>
  </si>
  <si>
    <t>주엽승차</t>
  </si>
  <si>
    <t>주엽하차</t>
  </si>
  <si>
    <t>대화승차</t>
  </si>
  <si>
    <t>대화하차</t>
  </si>
  <si>
    <t>단위 : 명</t>
    <phoneticPr fontId="3" type="noConversion"/>
  </si>
  <si>
    <t>승차</t>
    <phoneticPr fontId="3" type="noConversion"/>
  </si>
  <si>
    <t>단위 : 명</t>
    <phoneticPr fontId="3" type="noConversion"/>
  </si>
  <si>
    <t>일평균</t>
    <phoneticPr fontId="3" type="noConversion"/>
  </si>
  <si>
    <t>용산</t>
    <phoneticPr fontId="3" type="noConversion"/>
  </si>
  <si>
    <t>노량진</t>
    <phoneticPr fontId="3" type="noConversion"/>
  </si>
  <si>
    <t>대방</t>
    <phoneticPr fontId="3" type="noConversion"/>
  </si>
  <si>
    <t>신길</t>
    <phoneticPr fontId="3" type="noConversion"/>
  </si>
  <si>
    <t>영등포</t>
    <phoneticPr fontId="3" type="noConversion"/>
  </si>
  <si>
    <t>신도림</t>
    <phoneticPr fontId="3" type="noConversion"/>
  </si>
  <si>
    <t>구로</t>
    <phoneticPr fontId="3" type="noConversion"/>
  </si>
  <si>
    <t>가산디지털단지</t>
    <phoneticPr fontId="3" type="noConversion"/>
  </si>
  <si>
    <t>독산</t>
    <phoneticPr fontId="3" type="noConversion"/>
  </si>
  <si>
    <t>광명</t>
    <phoneticPr fontId="3" type="noConversion"/>
  </si>
  <si>
    <t>석수</t>
    <phoneticPr fontId="3" type="noConversion"/>
  </si>
  <si>
    <t>관악</t>
    <phoneticPr fontId="3" type="noConversion"/>
  </si>
  <si>
    <t>안양</t>
    <phoneticPr fontId="3" type="noConversion"/>
  </si>
  <si>
    <t>명학</t>
    <phoneticPr fontId="3" type="noConversion"/>
  </si>
  <si>
    <t>금정</t>
    <phoneticPr fontId="3" type="noConversion"/>
  </si>
  <si>
    <t>군포</t>
    <phoneticPr fontId="3" type="noConversion"/>
  </si>
  <si>
    <t>의왕</t>
    <phoneticPr fontId="3" type="noConversion"/>
  </si>
  <si>
    <t>성균관대</t>
    <phoneticPr fontId="3" type="noConversion"/>
  </si>
  <si>
    <t>화서</t>
    <phoneticPr fontId="3" type="noConversion"/>
  </si>
  <si>
    <t>수원</t>
    <phoneticPr fontId="3" type="noConversion"/>
  </si>
  <si>
    <t>세류</t>
    <phoneticPr fontId="3" type="noConversion"/>
  </si>
  <si>
    <t>병점</t>
    <phoneticPr fontId="3" type="noConversion"/>
  </si>
  <si>
    <t>세마</t>
    <phoneticPr fontId="3" type="noConversion"/>
  </si>
  <si>
    <t>오산대</t>
    <phoneticPr fontId="3" type="noConversion"/>
  </si>
  <si>
    <t>오산</t>
    <phoneticPr fontId="3" type="noConversion"/>
  </si>
  <si>
    <t>진위</t>
    <phoneticPr fontId="3" type="noConversion"/>
  </si>
  <si>
    <t>송탄</t>
    <phoneticPr fontId="3" type="noConversion"/>
  </si>
  <si>
    <t>서정리</t>
    <phoneticPr fontId="3" type="noConversion"/>
  </si>
  <si>
    <t>지제</t>
    <phoneticPr fontId="3" type="noConversion"/>
  </si>
  <si>
    <t>평택</t>
    <phoneticPr fontId="3" type="noConversion"/>
  </si>
  <si>
    <t>성환</t>
    <phoneticPr fontId="3" type="noConversion"/>
  </si>
  <si>
    <t>직산</t>
    <phoneticPr fontId="3" type="noConversion"/>
  </si>
  <si>
    <t>두정</t>
    <phoneticPr fontId="3" type="noConversion"/>
  </si>
  <si>
    <t>천안</t>
    <phoneticPr fontId="3" type="noConversion"/>
  </si>
  <si>
    <t>경부선 합계</t>
    <phoneticPr fontId="3" type="noConversion"/>
  </si>
  <si>
    <t>구일</t>
    <phoneticPr fontId="3" type="noConversion"/>
  </si>
  <si>
    <t>개봉</t>
    <phoneticPr fontId="3" type="noConversion"/>
  </si>
  <si>
    <t>오류동</t>
    <phoneticPr fontId="3" type="noConversion"/>
  </si>
  <si>
    <t>온수</t>
    <phoneticPr fontId="3" type="noConversion"/>
  </si>
  <si>
    <t>역곡</t>
    <phoneticPr fontId="3" type="noConversion"/>
  </si>
  <si>
    <t>소사</t>
    <phoneticPr fontId="3" type="noConversion"/>
  </si>
  <si>
    <t>부천</t>
    <phoneticPr fontId="3" type="noConversion"/>
  </si>
  <si>
    <t>중동</t>
    <phoneticPr fontId="3" type="noConversion"/>
  </si>
  <si>
    <t>송내</t>
    <phoneticPr fontId="3" type="noConversion"/>
  </si>
  <si>
    <t>부개</t>
    <phoneticPr fontId="3" type="noConversion"/>
  </si>
  <si>
    <t>부평</t>
    <phoneticPr fontId="3" type="noConversion"/>
  </si>
  <si>
    <t>백운</t>
    <phoneticPr fontId="3" type="noConversion"/>
  </si>
  <si>
    <t>동암</t>
    <phoneticPr fontId="3" type="noConversion"/>
  </si>
  <si>
    <t>간석</t>
    <phoneticPr fontId="3" type="noConversion"/>
  </si>
  <si>
    <t>주안</t>
    <phoneticPr fontId="3" type="noConversion"/>
  </si>
  <si>
    <t>도화</t>
    <phoneticPr fontId="3" type="noConversion"/>
  </si>
  <si>
    <t>제물포</t>
    <phoneticPr fontId="3" type="noConversion"/>
  </si>
  <si>
    <t>도원</t>
    <phoneticPr fontId="3" type="noConversion"/>
  </si>
  <si>
    <t>동인천</t>
    <phoneticPr fontId="3" type="noConversion"/>
  </si>
  <si>
    <t>인천</t>
    <phoneticPr fontId="3" type="noConversion"/>
  </si>
  <si>
    <t>경인선 합계</t>
    <phoneticPr fontId="3" type="noConversion"/>
  </si>
  <si>
    <t>이촌</t>
    <phoneticPr fontId="3" type="noConversion"/>
  </si>
  <si>
    <t>서빙고</t>
    <phoneticPr fontId="3" type="noConversion"/>
  </si>
  <si>
    <t>한남</t>
    <phoneticPr fontId="3" type="noConversion"/>
  </si>
  <si>
    <t>옥수</t>
    <phoneticPr fontId="3" type="noConversion"/>
  </si>
  <si>
    <t>응봉</t>
    <phoneticPr fontId="3" type="noConversion"/>
  </si>
  <si>
    <t>왕십리</t>
    <phoneticPr fontId="3" type="noConversion"/>
  </si>
  <si>
    <t>청량리</t>
    <phoneticPr fontId="3" type="noConversion"/>
  </si>
  <si>
    <t>회기</t>
    <phoneticPr fontId="3" type="noConversion"/>
  </si>
  <si>
    <t>외대앞</t>
    <phoneticPr fontId="3" type="noConversion"/>
  </si>
  <si>
    <t>신이문</t>
    <phoneticPr fontId="3" type="noConversion"/>
  </si>
  <si>
    <t>석계</t>
    <phoneticPr fontId="3" type="noConversion"/>
  </si>
  <si>
    <t>월계</t>
    <phoneticPr fontId="3" type="noConversion"/>
  </si>
  <si>
    <t>녹천</t>
    <phoneticPr fontId="3" type="noConversion"/>
  </si>
  <si>
    <t>창동</t>
    <phoneticPr fontId="3" type="noConversion"/>
  </si>
  <si>
    <t>방학</t>
    <phoneticPr fontId="3" type="noConversion"/>
  </si>
  <si>
    <t>도봉</t>
    <phoneticPr fontId="3" type="noConversion"/>
  </si>
  <si>
    <t>도봉산</t>
    <phoneticPr fontId="3" type="noConversion"/>
  </si>
  <si>
    <t>망월사</t>
    <phoneticPr fontId="3" type="noConversion"/>
  </si>
  <si>
    <t>회룡</t>
    <phoneticPr fontId="3" type="noConversion"/>
  </si>
  <si>
    <t>의정부</t>
    <phoneticPr fontId="3" type="noConversion"/>
  </si>
  <si>
    <t>녹양</t>
    <phoneticPr fontId="3" type="noConversion"/>
  </si>
  <si>
    <t>덕정</t>
    <phoneticPr fontId="3" type="noConversion"/>
  </si>
  <si>
    <t>원당</t>
    <phoneticPr fontId="3" type="noConversion"/>
  </si>
  <si>
    <t>가능</t>
    <phoneticPr fontId="3" type="noConversion"/>
  </si>
  <si>
    <t>하차</t>
    <phoneticPr fontId="3" type="noConversion"/>
  </si>
  <si>
    <t>덕계</t>
    <phoneticPr fontId="3" type="noConversion"/>
  </si>
  <si>
    <t>역명</t>
    <phoneticPr fontId="3" type="noConversion"/>
  </si>
  <si>
    <t>구분</t>
    <phoneticPr fontId="3" type="noConversion"/>
  </si>
  <si>
    <t>합계</t>
    <phoneticPr fontId="3" type="noConversion"/>
  </si>
  <si>
    <t>일평균</t>
    <phoneticPr fontId="3" type="noConversion"/>
  </si>
  <si>
    <t>비고</t>
    <phoneticPr fontId="3" type="noConversion"/>
  </si>
  <si>
    <t>서울</t>
    <phoneticPr fontId="3" type="noConversion"/>
  </si>
  <si>
    <t>남영</t>
    <phoneticPr fontId="3" type="noConversion"/>
  </si>
  <si>
    <t>용산</t>
    <phoneticPr fontId="3" type="noConversion"/>
  </si>
  <si>
    <t>노량진</t>
    <phoneticPr fontId="3" type="noConversion"/>
  </si>
  <si>
    <t>대방</t>
    <phoneticPr fontId="3" type="noConversion"/>
  </si>
  <si>
    <t>신길</t>
    <phoneticPr fontId="3" type="noConversion"/>
  </si>
  <si>
    <t>영등포</t>
    <phoneticPr fontId="3" type="noConversion"/>
  </si>
  <si>
    <t>신도림</t>
    <phoneticPr fontId="3" type="noConversion"/>
  </si>
  <si>
    <t>구로</t>
    <phoneticPr fontId="3" type="noConversion"/>
  </si>
  <si>
    <t>가산디지털단지</t>
    <phoneticPr fontId="3" type="noConversion"/>
  </si>
  <si>
    <t>독산</t>
    <phoneticPr fontId="3" type="noConversion"/>
  </si>
  <si>
    <t>광명</t>
    <phoneticPr fontId="3" type="noConversion"/>
  </si>
  <si>
    <t>석수</t>
    <phoneticPr fontId="3" type="noConversion"/>
  </si>
  <si>
    <t>관악</t>
    <phoneticPr fontId="3" type="noConversion"/>
  </si>
  <si>
    <t>안양</t>
    <phoneticPr fontId="3" type="noConversion"/>
  </si>
  <si>
    <t>명학</t>
    <phoneticPr fontId="3" type="noConversion"/>
  </si>
  <si>
    <t>금정</t>
    <phoneticPr fontId="3" type="noConversion"/>
  </si>
  <si>
    <t>군포</t>
    <phoneticPr fontId="3" type="noConversion"/>
  </si>
  <si>
    <t>의왕</t>
    <phoneticPr fontId="3" type="noConversion"/>
  </si>
  <si>
    <t>성균관대</t>
    <phoneticPr fontId="3" type="noConversion"/>
  </si>
  <si>
    <t>화서</t>
    <phoneticPr fontId="3" type="noConversion"/>
  </si>
  <si>
    <t>수원</t>
    <phoneticPr fontId="3" type="noConversion"/>
  </si>
  <si>
    <t>세류</t>
    <phoneticPr fontId="3" type="noConversion"/>
  </si>
  <si>
    <t>병점</t>
    <phoneticPr fontId="3" type="noConversion"/>
  </si>
  <si>
    <t>세마</t>
    <phoneticPr fontId="3" type="noConversion"/>
  </si>
  <si>
    <t>오산대</t>
    <phoneticPr fontId="3" type="noConversion"/>
  </si>
  <si>
    <t>오산</t>
    <phoneticPr fontId="3" type="noConversion"/>
  </si>
  <si>
    <t>진위</t>
    <phoneticPr fontId="3" type="noConversion"/>
  </si>
  <si>
    <t>송탄</t>
    <phoneticPr fontId="3" type="noConversion"/>
  </si>
  <si>
    <t>서정리</t>
    <phoneticPr fontId="3" type="noConversion"/>
  </si>
  <si>
    <t>지제</t>
    <phoneticPr fontId="3" type="noConversion"/>
  </si>
  <si>
    <t>평택</t>
    <phoneticPr fontId="3" type="noConversion"/>
  </si>
  <si>
    <t>성환</t>
    <phoneticPr fontId="3" type="noConversion"/>
  </si>
  <si>
    <t>직산</t>
    <phoneticPr fontId="3" type="noConversion"/>
  </si>
  <si>
    <t>두정</t>
    <phoneticPr fontId="3" type="noConversion"/>
  </si>
  <si>
    <t>천안</t>
    <phoneticPr fontId="3" type="noConversion"/>
  </si>
  <si>
    <t>경부선 합계</t>
    <phoneticPr fontId="3" type="noConversion"/>
  </si>
  <si>
    <t>승차</t>
    <phoneticPr fontId="3" type="noConversion"/>
  </si>
  <si>
    <t>하차</t>
    <phoneticPr fontId="3" type="noConversion"/>
  </si>
  <si>
    <t>구일</t>
    <phoneticPr fontId="3" type="noConversion"/>
  </si>
  <si>
    <t>개봉</t>
    <phoneticPr fontId="3" type="noConversion"/>
  </si>
  <si>
    <t>오류동</t>
    <phoneticPr fontId="3" type="noConversion"/>
  </si>
  <si>
    <t>온수</t>
    <phoneticPr fontId="3" type="noConversion"/>
  </si>
  <si>
    <t>역곡</t>
    <phoneticPr fontId="3" type="noConversion"/>
  </si>
  <si>
    <t>소사</t>
    <phoneticPr fontId="3" type="noConversion"/>
  </si>
  <si>
    <t>부천</t>
    <phoneticPr fontId="3" type="noConversion"/>
  </si>
  <si>
    <t>중동</t>
    <phoneticPr fontId="3" type="noConversion"/>
  </si>
  <si>
    <t>송내</t>
    <phoneticPr fontId="3" type="noConversion"/>
  </si>
  <si>
    <t>부개</t>
    <phoneticPr fontId="3" type="noConversion"/>
  </si>
  <si>
    <t>부평</t>
    <phoneticPr fontId="3" type="noConversion"/>
  </si>
  <si>
    <t>백운</t>
    <phoneticPr fontId="3" type="noConversion"/>
  </si>
  <si>
    <t>동암</t>
    <phoneticPr fontId="3" type="noConversion"/>
  </si>
  <si>
    <t>간석</t>
    <phoneticPr fontId="3" type="noConversion"/>
  </si>
  <si>
    <t>주안</t>
    <phoneticPr fontId="3" type="noConversion"/>
  </si>
  <si>
    <t>도화</t>
    <phoneticPr fontId="3" type="noConversion"/>
  </si>
  <si>
    <t>제물포</t>
    <phoneticPr fontId="3" type="noConversion"/>
  </si>
  <si>
    <t>도원</t>
    <phoneticPr fontId="3" type="noConversion"/>
  </si>
  <si>
    <t>동인천</t>
    <phoneticPr fontId="3" type="noConversion"/>
  </si>
  <si>
    <t>인천</t>
    <phoneticPr fontId="3" type="noConversion"/>
  </si>
  <si>
    <t>경인선 합계</t>
    <phoneticPr fontId="3" type="noConversion"/>
  </si>
  <si>
    <t>이촌</t>
    <phoneticPr fontId="3" type="noConversion"/>
  </si>
  <si>
    <t>서빙고</t>
    <phoneticPr fontId="3" type="noConversion"/>
  </si>
  <si>
    <t>한남</t>
    <phoneticPr fontId="3" type="noConversion"/>
  </si>
  <si>
    <t>옥수</t>
    <phoneticPr fontId="3" type="noConversion"/>
  </si>
  <si>
    <t>응봉</t>
    <phoneticPr fontId="3" type="noConversion"/>
  </si>
  <si>
    <t>왕십리</t>
    <phoneticPr fontId="3" type="noConversion"/>
  </si>
  <si>
    <t>청량리</t>
    <phoneticPr fontId="3" type="noConversion"/>
  </si>
  <si>
    <t>회기</t>
    <phoneticPr fontId="3" type="noConversion"/>
  </si>
  <si>
    <t>외대앞</t>
    <phoneticPr fontId="3" type="noConversion"/>
  </si>
  <si>
    <t>신이문</t>
    <phoneticPr fontId="3" type="noConversion"/>
  </si>
  <si>
    <t>석계</t>
    <phoneticPr fontId="3" type="noConversion"/>
  </si>
  <si>
    <t>월계</t>
    <phoneticPr fontId="3" type="noConversion"/>
  </si>
  <si>
    <t>녹천</t>
    <phoneticPr fontId="3" type="noConversion"/>
  </si>
  <si>
    <t>창동</t>
    <phoneticPr fontId="3" type="noConversion"/>
  </si>
  <si>
    <t>방학</t>
    <phoneticPr fontId="3" type="noConversion"/>
  </si>
  <si>
    <t>도봉</t>
    <phoneticPr fontId="3" type="noConversion"/>
  </si>
  <si>
    <t>도봉산</t>
    <phoneticPr fontId="3" type="noConversion"/>
  </si>
  <si>
    <t>망월사</t>
    <phoneticPr fontId="3" type="noConversion"/>
  </si>
  <si>
    <t>회룡</t>
    <phoneticPr fontId="3" type="noConversion"/>
  </si>
  <si>
    <t>의정부</t>
    <phoneticPr fontId="3" type="noConversion"/>
  </si>
  <si>
    <t>가능</t>
    <phoneticPr fontId="3" type="noConversion"/>
  </si>
  <si>
    <t>녹양</t>
    <phoneticPr fontId="3" type="noConversion"/>
  </si>
  <si>
    <t>덕계</t>
    <phoneticPr fontId="3" type="noConversion"/>
  </si>
  <si>
    <t>덕정</t>
    <phoneticPr fontId="3" type="noConversion"/>
  </si>
  <si>
    <t>지행</t>
    <phoneticPr fontId="3" type="noConversion"/>
  </si>
  <si>
    <t>동두천중앙</t>
    <phoneticPr fontId="3" type="noConversion"/>
  </si>
  <si>
    <t>보산</t>
    <phoneticPr fontId="3" type="noConversion"/>
  </si>
  <si>
    <t>동두천</t>
    <phoneticPr fontId="3" type="noConversion"/>
  </si>
  <si>
    <t>소요산</t>
    <phoneticPr fontId="3" type="noConversion"/>
  </si>
  <si>
    <t>경원선 합계</t>
    <phoneticPr fontId="3" type="noConversion"/>
  </si>
  <si>
    <t>중랑</t>
    <phoneticPr fontId="3" type="noConversion"/>
  </si>
  <si>
    <t>망우</t>
    <phoneticPr fontId="3" type="noConversion"/>
  </si>
  <si>
    <t>양원</t>
    <phoneticPr fontId="3" type="noConversion"/>
  </si>
  <si>
    <t>구리</t>
    <phoneticPr fontId="3" type="noConversion"/>
  </si>
  <si>
    <t>도농</t>
    <phoneticPr fontId="3" type="noConversion"/>
  </si>
  <si>
    <t>양정</t>
    <phoneticPr fontId="3" type="noConversion"/>
  </si>
  <si>
    <t>덕소</t>
    <phoneticPr fontId="3" type="noConversion"/>
  </si>
  <si>
    <t>중앙선 합계</t>
    <phoneticPr fontId="3" type="noConversion"/>
  </si>
  <si>
    <t>산본</t>
    <phoneticPr fontId="3" type="noConversion"/>
  </si>
  <si>
    <t>수리산</t>
    <phoneticPr fontId="3" type="noConversion"/>
  </si>
  <si>
    <t>대야미</t>
    <phoneticPr fontId="3" type="noConversion"/>
  </si>
  <si>
    <t>반월</t>
    <phoneticPr fontId="3" type="noConversion"/>
  </si>
  <si>
    <t>상록수</t>
    <phoneticPr fontId="3" type="noConversion"/>
  </si>
  <si>
    <t>한대앞</t>
    <phoneticPr fontId="3" type="noConversion"/>
  </si>
  <si>
    <t>중앙</t>
    <phoneticPr fontId="3" type="noConversion"/>
  </si>
  <si>
    <t>고잔</t>
    <phoneticPr fontId="3" type="noConversion"/>
  </si>
  <si>
    <t>안산</t>
    <phoneticPr fontId="3" type="noConversion"/>
  </si>
  <si>
    <t>신길온천</t>
    <phoneticPr fontId="3" type="noConversion"/>
  </si>
  <si>
    <t>정왕</t>
    <phoneticPr fontId="3" type="noConversion"/>
  </si>
  <si>
    <t>오이도</t>
    <phoneticPr fontId="3" type="noConversion"/>
  </si>
  <si>
    <t>안산선 합계</t>
    <phoneticPr fontId="3" type="noConversion"/>
  </si>
  <si>
    <t>선바위</t>
    <phoneticPr fontId="3" type="noConversion"/>
  </si>
  <si>
    <t>경마공원</t>
    <phoneticPr fontId="3" type="noConversion"/>
  </si>
  <si>
    <t>대공원</t>
    <phoneticPr fontId="3" type="noConversion"/>
  </si>
  <si>
    <t>과천</t>
    <phoneticPr fontId="3" type="noConversion"/>
  </si>
  <si>
    <t>정부과천청사</t>
    <phoneticPr fontId="3" type="noConversion"/>
  </si>
  <si>
    <t>인덕원</t>
    <phoneticPr fontId="3" type="noConversion"/>
  </si>
  <si>
    <t>평촌</t>
    <phoneticPr fontId="3" type="noConversion"/>
  </si>
  <si>
    <t>범계</t>
    <phoneticPr fontId="3" type="noConversion"/>
  </si>
  <si>
    <t>과천선 합계</t>
    <phoneticPr fontId="3" type="noConversion"/>
  </si>
  <si>
    <t>선릉</t>
    <phoneticPr fontId="3" type="noConversion"/>
  </si>
  <si>
    <t>한티</t>
    <phoneticPr fontId="3" type="noConversion"/>
  </si>
  <si>
    <t>도곡</t>
    <phoneticPr fontId="3" type="noConversion"/>
  </si>
  <si>
    <t>구룡</t>
    <phoneticPr fontId="3" type="noConversion"/>
  </si>
  <si>
    <t>개포동</t>
    <phoneticPr fontId="3" type="noConversion"/>
  </si>
  <si>
    <t>대모산입구</t>
    <phoneticPr fontId="3" type="noConversion"/>
  </si>
  <si>
    <t>수서</t>
    <phoneticPr fontId="3" type="noConversion"/>
  </si>
  <si>
    <t>복정</t>
    <phoneticPr fontId="3" type="noConversion"/>
  </si>
  <si>
    <t>태평</t>
    <phoneticPr fontId="3" type="noConversion"/>
  </si>
  <si>
    <t>모란</t>
    <phoneticPr fontId="3" type="noConversion"/>
  </si>
  <si>
    <t>야탑</t>
    <phoneticPr fontId="3" type="noConversion"/>
  </si>
  <si>
    <t>이매</t>
    <phoneticPr fontId="3" type="noConversion"/>
  </si>
  <si>
    <t>서현</t>
    <phoneticPr fontId="3" type="noConversion"/>
  </si>
  <si>
    <t>수내</t>
    <phoneticPr fontId="3" type="noConversion"/>
  </si>
  <si>
    <t>정자</t>
    <phoneticPr fontId="3" type="noConversion"/>
  </si>
  <si>
    <t>미금</t>
    <phoneticPr fontId="3" type="noConversion"/>
  </si>
  <si>
    <t>오리</t>
    <phoneticPr fontId="3" type="noConversion"/>
  </si>
  <si>
    <t>보정</t>
    <phoneticPr fontId="3" type="noConversion"/>
  </si>
  <si>
    <t>분당선 합계</t>
    <phoneticPr fontId="3" type="noConversion"/>
  </si>
  <si>
    <t>지축</t>
    <phoneticPr fontId="3" type="noConversion"/>
  </si>
  <si>
    <t>삼송</t>
    <phoneticPr fontId="3" type="noConversion"/>
  </si>
  <si>
    <t>원당</t>
    <phoneticPr fontId="3" type="noConversion"/>
  </si>
  <si>
    <t>화정</t>
    <phoneticPr fontId="3" type="noConversion"/>
  </si>
  <si>
    <t>대곡</t>
    <phoneticPr fontId="3" type="noConversion"/>
  </si>
  <si>
    <t>백석</t>
    <phoneticPr fontId="3" type="noConversion"/>
  </si>
  <si>
    <t>마두</t>
    <phoneticPr fontId="3" type="noConversion"/>
  </si>
  <si>
    <t>정발산</t>
    <phoneticPr fontId="3" type="noConversion"/>
  </si>
  <si>
    <t>주엽</t>
    <phoneticPr fontId="3" type="noConversion"/>
  </si>
  <si>
    <t>대화</t>
    <phoneticPr fontId="3" type="noConversion"/>
  </si>
  <si>
    <t>일산선 합계</t>
    <phoneticPr fontId="3" type="noConversion"/>
  </si>
  <si>
    <t>선별</t>
    <phoneticPr fontId="3" type="noConversion"/>
  </si>
  <si>
    <t>경부선</t>
    <phoneticPr fontId="3" type="noConversion"/>
  </si>
  <si>
    <t>경인선</t>
    <phoneticPr fontId="3" type="noConversion"/>
  </si>
  <si>
    <t>경원선</t>
    <phoneticPr fontId="3" type="noConversion"/>
  </si>
  <si>
    <t>중앙선</t>
    <phoneticPr fontId="3" type="noConversion"/>
  </si>
  <si>
    <t>안산선</t>
    <phoneticPr fontId="3" type="noConversion"/>
  </si>
  <si>
    <t>과천선</t>
    <phoneticPr fontId="3" type="noConversion"/>
  </si>
  <si>
    <t>분당선</t>
    <phoneticPr fontId="3" type="noConversion"/>
  </si>
  <si>
    <t>일산선</t>
    <phoneticPr fontId="3" type="noConversion"/>
  </si>
  <si>
    <t>유입인원</t>
    <phoneticPr fontId="3" type="noConversion"/>
  </si>
  <si>
    <t>수송인원계</t>
    <phoneticPr fontId="3" type="noConversion"/>
  </si>
  <si>
    <t>선명</t>
    <phoneticPr fontId="3" type="noConversion"/>
  </si>
  <si>
    <t>누계</t>
    <phoneticPr fontId="3" type="noConversion"/>
  </si>
  <si>
    <t>죽전</t>
    <phoneticPr fontId="3" type="noConversion"/>
  </si>
  <si>
    <t>양주</t>
  </si>
  <si>
    <t>죽전</t>
  </si>
  <si>
    <t>양주승차</t>
  </si>
  <si>
    <t>양주하차</t>
  </si>
  <si>
    <t>도심</t>
    <phoneticPr fontId="3" type="noConversion"/>
  </si>
  <si>
    <t>팔당</t>
    <phoneticPr fontId="3" type="noConversion"/>
  </si>
  <si>
    <t>일평균승차인원</t>
    <phoneticPr fontId="3" type="noConversion"/>
  </si>
  <si>
    <t>봉명</t>
    <phoneticPr fontId="3" type="noConversion"/>
  </si>
  <si>
    <t>쌍용(나사렛대)</t>
    <phoneticPr fontId="3" type="noConversion"/>
  </si>
  <si>
    <t>아산</t>
    <phoneticPr fontId="3" type="noConversion"/>
  </si>
  <si>
    <t>배방</t>
    <phoneticPr fontId="3" type="noConversion"/>
  </si>
  <si>
    <t>온양온천</t>
    <phoneticPr fontId="3" type="noConversion"/>
  </si>
  <si>
    <t>신창(순천향대)</t>
    <phoneticPr fontId="3" type="noConversion"/>
  </si>
  <si>
    <t>장항선 합계</t>
    <phoneticPr fontId="3" type="noConversion"/>
  </si>
  <si>
    <t>국수</t>
    <phoneticPr fontId="3" type="noConversion"/>
  </si>
  <si>
    <t>운길산</t>
    <phoneticPr fontId="3" type="noConversion"/>
  </si>
  <si>
    <t>양수</t>
    <phoneticPr fontId="3" type="noConversion"/>
  </si>
  <si>
    <t>장항선</t>
    <phoneticPr fontId="3" type="noConversion"/>
  </si>
  <si>
    <t>봉명</t>
    <phoneticPr fontId="3" type="noConversion"/>
  </si>
  <si>
    <t>쌍용(나사렛대)</t>
    <phoneticPr fontId="3" type="noConversion"/>
  </si>
  <si>
    <t>아산</t>
    <phoneticPr fontId="3" type="noConversion"/>
  </si>
  <si>
    <t>장항선</t>
    <phoneticPr fontId="3" type="noConversion"/>
  </si>
  <si>
    <t>일평균</t>
    <phoneticPr fontId="3" type="noConversion"/>
  </si>
  <si>
    <t>경의선</t>
    <phoneticPr fontId="3" type="noConversion"/>
  </si>
  <si>
    <t>금천구청</t>
    <phoneticPr fontId="3" type="noConversion"/>
  </si>
  <si>
    <t>팔당</t>
    <phoneticPr fontId="3" type="noConversion"/>
  </si>
  <si>
    <t>운길산</t>
    <phoneticPr fontId="3" type="noConversion"/>
  </si>
  <si>
    <t>양수</t>
    <phoneticPr fontId="3" type="noConversion"/>
  </si>
  <si>
    <t>쌍용(나사렛대)</t>
    <phoneticPr fontId="3" type="noConversion"/>
  </si>
  <si>
    <t>아산</t>
    <phoneticPr fontId="3" type="noConversion"/>
  </si>
  <si>
    <t>배방</t>
    <phoneticPr fontId="3" type="noConversion"/>
  </si>
  <si>
    <t>온양온천</t>
    <phoneticPr fontId="3" type="noConversion"/>
  </si>
  <si>
    <t>신창(순천향대)</t>
    <phoneticPr fontId="3" type="noConversion"/>
  </si>
  <si>
    <t>서울(경의선)</t>
    <phoneticPr fontId="3" type="noConversion"/>
  </si>
  <si>
    <t>신촌</t>
    <phoneticPr fontId="3" type="noConversion"/>
  </si>
  <si>
    <t>가좌</t>
    <phoneticPr fontId="3" type="noConversion"/>
  </si>
  <si>
    <t>디엠시</t>
    <phoneticPr fontId="3" type="noConversion"/>
  </si>
  <si>
    <t>수색</t>
    <phoneticPr fontId="3" type="noConversion"/>
  </si>
  <si>
    <t>화전</t>
    <phoneticPr fontId="3" type="noConversion"/>
  </si>
  <si>
    <t>행신</t>
    <phoneticPr fontId="3" type="noConversion"/>
  </si>
  <si>
    <t>능곡</t>
    <phoneticPr fontId="3" type="noConversion"/>
  </si>
  <si>
    <t>능곡</t>
    <phoneticPr fontId="3" type="noConversion"/>
  </si>
  <si>
    <t>곡산</t>
    <phoneticPr fontId="3" type="noConversion"/>
  </si>
  <si>
    <t>곡산</t>
    <phoneticPr fontId="3" type="noConversion"/>
  </si>
  <si>
    <t>백마</t>
    <phoneticPr fontId="3" type="noConversion"/>
  </si>
  <si>
    <t>풍산</t>
    <phoneticPr fontId="3" type="noConversion"/>
  </si>
  <si>
    <t>일산</t>
    <phoneticPr fontId="3" type="noConversion"/>
  </si>
  <si>
    <t>탄현</t>
    <phoneticPr fontId="3" type="noConversion"/>
  </si>
  <si>
    <t>운정</t>
    <phoneticPr fontId="3" type="noConversion"/>
  </si>
  <si>
    <t>금촌</t>
    <phoneticPr fontId="3" type="noConversion"/>
  </si>
  <si>
    <t>월롱</t>
    <phoneticPr fontId="3" type="noConversion"/>
  </si>
  <si>
    <t>파주</t>
    <phoneticPr fontId="3" type="noConversion"/>
  </si>
  <si>
    <t>금릉</t>
    <phoneticPr fontId="3" type="noConversion"/>
  </si>
  <si>
    <t>문산</t>
    <phoneticPr fontId="3" type="noConversion"/>
  </si>
  <si>
    <t>경의선합계</t>
    <phoneticPr fontId="3" type="noConversion"/>
  </si>
  <si>
    <t>서울(경의선)</t>
    <phoneticPr fontId="3" type="noConversion"/>
  </si>
  <si>
    <t>신촌</t>
    <phoneticPr fontId="3" type="noConversion"/>
  </si>
  <si>
    <t>행신</t>
    <phoneticPr fontId="3" type="noConversion"/>
  </si>
  <si>
    <t>지행</t>
    <phoneticPr fontId="3" type="noConversion"/>
  </si>
  <si>
    <t>동두천중앙</t>
    <phoneticPr fontId="3" type="noConversion"/>
  </si>
  <si>
    <t>보산</t>
    <phoneticPr fontId="3" type="noConversion"/>
  </si>
  <si>
    <t>동두천</t>
    <phoneticPr fontId="3" type="noConversion"/>
  </si>
  <si>
    <t>소요산</t>
    <phoneticPr fontId="3" type="noConversion"/>
  </si>
  <si>
    <t>신원</t>
    <phoneticPr fontId="3" type="noConversion"/>
  </si>
  <si>
    <t>승차</t>
    <phoneticPr fontId="3" type="noConversion"/>
  </si>
  <si>
    <t>하차</t>
    <phoneticPr fontId="3" type="noConversion"/>
  </si>
  <si>
    <t>아신</t>
    <phoneticPr fontId="3" type="noConversion"/>
  </si>
  <si>
    <t>양평</t>
    <phoneticPr fontId="3" type="noConversion"/>
  </si>
  <si>
    <t>원덕</t>
    <phoneticPr fontId="3" type="noConversion"/>
  </si>
  <si>
    <t>용문</t>
    <phoneticPr fontId="3" type="noConversion"/>
  </si>
  <si>
    <t>당정</t>
    <phoneticPr fontId="3" type="noConversion"/>
  </si>
  <si>
    <t>서동탄</t>
    <phoneticPr fontId="3" type="noConversion"/>
  </si>
  <si>
    <t>당정</t>
    <phoneticPr fontId="3" type="noConversion"/>
  </si>
  <si>
    <t>서동탄</t>
    <phoneticPr fontId="3" type="noConversion"/>
  </si>
  <si>
    <t>상봉</t>
    <phoneticPr fontId="3" type="noConversion"/>
  </si>
  <si>
    <t>상봉</t>
    <phoneticPr fontId="3" type="noConversion"/>
  </si>
  <si>
    <t>신내</t>
    <phoneticPr fontId="3" type="noConversion"/>
  </si>
  <si>
    <t>신내</t>
    <phoneticPr fontId="3" type="noConversion"/>
  </si>
  <si>
    <t>갈매</t>
    <phoneticPr fontId="3" type="noConversion"/>
  </si>
  <si>
    <t>갈매</t>
    <phoneticPr fontId="3" type="noConversion"/>
  </si>
  <si>
    <t>퇴계원</t>
    <phoneticPr fontId="3" type="noConversion"/>
  </si>
  <si>
    <t>퇴계원</t>
    <phoneticPr fontId="3" type="noConversion"/>
  </si>
  <si>
    <t>사릉</t>
    <phoneticPr fontId="3" type="noConversion"/>
  </si>
  <si>
    <t>사릉</t>
    <phoneticPr fontId="3" type="noConversion"/>
  </si>
  <si>
    <t>금곡</t>
    <phoneticPr fontId="3" type="noConversion"/>
  </si>
  <si>
    <t>금곡</t>
    <phoneticPr fontId="3" type="noConversion"/>
  </si>
  <si>
    <t>평내호평</t>
    <phoneticPr fontId="3" type="noConversion"/>
  </si>
  <si>
    <t>평내호평</t>
    <phoneticPr fontId="3" type="noConversion"/>
  </si>
  <si>
    <t>마석</t>
    <phoneticPr fontId="3" type="noConversion"/>
  </si>
  <si>
    <t>대성리</t>
    <phoneticPr fontId="3" type="noConversion"/>
  </si>
  <si>
    <t>청평</t>
    <phoneticPr fontId="3" type="noConversion"/>
  </si>
  <si>
    <t>상천</t>
    <phoneticPr fontId="3" type="noConversion"/>
  </si>
  <si>
    <t>가평</t>
    <phoneticPr fontId="3" type="noConversion"/>
  </si>
  <si>
    <t>가평</t>
    <phoneticPr fontId="3" type="noConversion"/>
  </si>
  <si>
    <t>굴봉산</t>
    <phoneticPr fontId="3" type="noConversion"/>
  </si>
  <si>
    <t>굴봉산</t>
    <phoneticPr fontId="3" type="noConversion"/>
  </si>
  <si>
    <t>별내</t>
    <phoneticPr fontId="3" type="noConversion"/>
  </si>
  <si>
    <t>백양리</t>
    <phoneticPr fontId="3" type="noConversion"/>
  </si>
  <si>
    <t>백양리</t>
    <phoneticPr fontId="3" type="noConversion"/>
  </si>
  <si>
    <t>강촌</t>
    <phoneticPr fontId="3" type="noConversion"/>
  </si>
  <si>
    <t>강촌</t>
    <phoneticPr fontId="3" type="noConversion"/>
  </si>
  <si>
    <t>김유정</t>
    <phoneticPr fontId="3" type="noConversion"/>
  </si>
  <si>
    <t>김유정</t>
    <phoneticPr fontId="3" type="noConversion"/>
  </si>
  <si>
    <t>남춘천</t>
    <phoneticPr fontId="3" type="noConversion"/>
  </si>
  <si>
    <t>춘천</t>
    <phoneticPr fontId="3" type="noConversion"/>
  </si>
  <si>
    <t>춘천</t>
    <phoneticPr fontId="3" type="noConversion"/>
  </si>
  <si>
    <t>경춘선 합계</t>
    <phoneticPr fontId="3" type="noConversion"/>
  </si>
  <si>
    <t>경춘선</t>
    <phoneticPr fontId="3" type="noConversion"/>
  </si>
  <si>
    <t>강촌</t>
    <phoneticPr fontId="3" type="noConversion"/>
  </si>
  <si>
    <t>경춘선합계</t>
    <phoneticPr fontId="3" type="noConversion"/>
  </si>
  <si>
    <t>대성리</t>
    <phoneticPr fontId="3" type="noConversion"/>
  </si>
  <si>
    <t>청평</t>
    <phoneticPr fontId="3" type="noConversion"/>
  </si>
  <si>
    <t>상천</t>
    <phoneticPr fontId="3" type="noConversion"/>
  </si>
  <si>
    <t>남춘천</t>
    <phoneticPr fontId="3" type="noConversion"/>
  </si>
  <si>
    <t>가천대</t>
    <phoneticPr fontId="3" type="noConversion"/>
  </si>
  <si>
    <t>가천대</t>
    <phoneticPr fontId="3" type="noConversion"/>
  </si>
  <si>
    <t>구성</t>
    <phoneticPr fontId="3" type="noConversion"/>
  </si>
  <si>
    <t>신갈</t>
    <phoneticPr fontId="3" type="noConversion"/>
  </si>
  <si>
    <t>기흥</t>
    <phoneticPr fontId="3" type="noConversion"/>
  </si>
  <si>
    <t>신갈</t>
    <phoneticPr fontId="3" type="noConversion"/>
  </si>
  <si>
    <t>기흥</t>
    <phoneticPr fontId="3" type="noConversion"/>
  </si>
  <si>
    <t>강남구청</t>
    <phoneticPr fontId="3" type="noConversion"/>
  </si>
  <si>
    <t>강남구청</t>
    <phoneticPr fontId="3" type="noConversion"/>
  </si>
  <si>
    <t>달월</t>
    <phoneticPr fontId="3" type="noConversion"/>
  </si>
  <si>
    <t>월곶</t>
    <phoneticPr fontId="3" type="noConversion"/>
  </si>
  <si>
    <t>연수</t>
    <phoneticPr fontId="3" type="noConversion"/>
  </si>
  <si>
    <t>송도</t>
    <phoneticPr fontId="3" type="noConversion"/>
  </si>
  <si>
    <t>수인선 합계</t>
    <phoneticPr fontId="3" type="noConversion"/>
  </si>
  <si>
    <t>경춘선</t>
    <phoneticPr fontId="3" type="noConversion"/>
  </si>
  <si>
    <t>수인선</t>
    <phoneticPr fontId="3" type="noConversion"/>
  </si>
  <si>
    <t>강남구청</t>
    <phoneticPr fontId="3" type="noConversion"/>
  </si>
  <si>
    <t>달월</t>
    <phoneticPr fontId="3" type="noConversion"/>
  </si>
  <si>
    <t>연수</t>
    <phoneticPr fontId="3" type="noConversion"/>
  </si>
  <si>
    <t>송도</t>
    <phoneticPr fontId="3" type="noConversion"/>
  </si>
  <si>
    <t>수인선 합계</t>
    <phoneticPr fontId="3" type="noConversion"/>
  </si>
  <si>
    <t>수인선</t>
    <phoneticPr fontId="3" type="noConversion"/>
  </si>
  <si>
    <t>일반전철합계</t>
    <phoneticPr fontId="3" type="noConversion"/>
  </si>
  <si>
    <t>일반전철일평균</t>
    <phoneticPr fontId="3" type="noConversion"/>
  </si>
  <si>
    <t>ITX-청춘합계</t>
    <phoneticPr fontId="3" type="noConversion"/>
  </si>
  <si>
    <t>ITX-청춘일평균</t>
    <phoneticPr fontId="3" type="noConversion"/>
  </si>
  <si>
    <t>광역전철합계</t>
    <phoneticPr fontId="3" type="noConversion"/>
  </si>
  <si>
    <t>광역전철일평균</t>
    <phoneticPr fontId="3" type="noConversion"/>
  </si>
  <si>
    <t>ITX-청춘</t>
    <phoneticPr fontId="3" type="noConversion"/>
  </si>
  <si>
    <t>일반승차합계</t>
    <phoneticPr fontId="3" type="noConversion"/>
  </si>
  <si>
    <t>일반수송인원</t>
    <phoneticPr fontId="3" type="noConversion"/>
  </si>
  <si>
    <t xml:space="preserve"> ITX-청춘</t>
    <phoneticPr fontId="3" type="noConversion"/>
  </si>
  <si>
    <t>용산</t>
    <phoneticPr fontId="3" type="noConversion"/>
  </si>
  <si>
    <t>상봉</t>
    <phoneticPr fontId="3" type="noConversion"/>
  </si>
  <si>
    <t>ITX-청춘 소계</t>
    <phoneticPr fontId="3" type="noConversion"/>
  </si>
  <si>
    <t>광역수송인원계</t>
    <phoneticPr fontId="3" type="noConversion"/>
  </si>
  <si>
    <t>일반수송인원계</t>
    <phoneticPr fontId="3" type="noConversion"/>
  </si>
  <si>
    <t>광역수송인원계</t>
    <phoneticPr fontId="3" type="noConversion"/>
  </si>
  <si>
    <t>소래포구</t>
    <phoneticPr fontId="3" type="noConversion"/>
  </si>
  <si>
    <t>인천논현</t>
    <phoneticPr fontId="3" type="noConversion"/>
  </si>
  <si>
    <t>호구포</t>
    <phoneticPr fontId="3" type="noConversion"/>
  </si>
  <si>
    <t>남동인더스파크</t>
    <phoneticPr fontId="3" type="noConversion"/>
  </si>
  <si>
    <t>원인재</t>
    <phoneticPr fontId="3" type="noConversion"/>
  </si>
  <si>
    <t>소래포구</t>
    <phoneticPr fontId="3" type="noConversion"/>
  </si>
  <si>
    <t>인천논현</t>
    <phoneticPr fontId="3" type="noConversion"/>
  </si>
  <si>
    <t>호구포</t>
    <phoneticPr fontId="3" type="noConversion"/>
  </si>
  <si>
    <t>남동인더스파크</t>
    <phoneticPr fontId="3" type="noConversion"/>
  </si>
  <si>
    <t>원인재</t>
    <phoneticPr fontId="3" type="noConversion"/>
  </si>
  <si>
    <t>인천논현</t>
    <phoneticPr fontId="3" type="noConversion"/>
  </si>
  <si>
    <t>서울숲</t>
    <phoneticPr fontId="3" type="noConversion"/>
  </si>
  <si>
    <t>압구정로데오</t>
    <phoneticPr fontId="3" type="noConversion"/>
  </si>
  <si>
    <t>선정릉</t>
    <phoneticPr fontId="3" type="noConversion"/>
  </si>
  <si>
    <t>기타역</t>
    <phoneticPr fontId="3" type="noConversion"/>
  </si>
  <si>
    <t>기</t>
    <phoneticPr fontId="3" type="noConversion"/>
  </si>
  <si>
    <t>기타</t>
    <phoneticPr fontId="3" type="noConversion"/>
  </si>
  <si>
    <t>서울숲</t>
    <phoneticPr fontId="3" type="noConversion"/>
  </si>
  <si>
    <t>선정릉</t>
    <phoneticPr fontId="3" type="noConversion"/>
  </si>
  <si>
    <t>옥수</t>
    <phoneticPr fontId="3" type="noConversion"/>
  </si>
  <si>
    <t>왕십리</t>
    <phoneticPr fontId="3" type="noConversion"/>
  </si>
  <si>
    <t>상갈</t>
    <phoneticPr fontId="3" type="noConversion"/>
  </si>
  <si>
    <t>상갈</t>
    <phoneticPr fontId="3" type="noConversion"/>
  </si>
  <si>
    <t>청명</t>
    <phoneticPr fontId="3" type="noConversion"/>
  </si>
  <si>
    <t>영통</t>
    <phoneticPr fontId="3" type="noConversion"/>
  </si>
  <si>
    <t>망포</t>
    <phoneticPr fontId="3" type="noConversion"/>
  </si>
  <si>
    <t>승차</t>
    <phoneticPr fontId="3" type="noConversion"/>
  </si>
  <si>
    <t>하차</t>
    <phoneticPr fontId="3" type="noConversion"/>
  </si>
  <si>
    <t>서강</t>
    <phoneticPr fontId="3" type="noConversion"/>
  </si>
  <si>
    <t>서강</t>
    <phoneticPr fontId="3" type="noConversion"/>
  </si>
  <si>
    <t>청명</t>
    <phoneticPr fontId="3" type="noConversion"/>
  </si>
  <si>
    <t>영통</t>
    <phoneticPr fontId="3" type="noConversion"/>
  </si>
  <si>
    <t>망포</t>
    <phoneticPr fontId="3" type="noConversion"/>
  </si>
  <si>
    <t>초지승차</t>
  </si>
  <si>
    <t>초지</t>
  </si>
  <si>
    <t>초지하차</t>
  </si>
  <si>
    <t>청명</t>
    <phoneticPr fontId="3" type="noConversion"/>
  </si>
  <si>
    <t>공덕(경의선)</t>
    <phoneticPr fontId="3" type="noConversion"/>
  </si>
  <si>
    <t>홍대입구(경의선)</t>
    <phoneticPr fontId="3" type="noConversion"/>
  </si>
  <si>
    <t>공덕(경의선)</t>
    <phoneticPr fontId="3" type="noConversion"/>
  </si>
  <si>
    <t>홍대입구(경의선)</t>
    <phoneticPr fontId="3" type="noConversion"/>
  </si>
  <si>
    <t>일평균</t>
  </si>
  <si>
    <t>광운대</t>
  </si>
  <si>
    <t>광운대</t>
    <phoneticPr fontId="3" type="noConversion"/>
  </si>
  <si>
    <t>매탄권선</t>
    <phoneticPr fontId="3" type="noConversion"/>
  </si>
  <si>
    <t>수원시청</t>
    <phoneticPr fontId="3" type="noConversion"/>
  </si>
  <si>
    <t>매교</t>
    <phoneticPr fontId="3" type="noConversion"/>
  </si>
  <si>
    <t>수원(분당)</t>
    <phoneticPr fontId="3" type="noConversion"/>
  </si>
  <si>
    <t>천마산</t>
    <phoneticPr fontId="3" type="noConversion"/>
  </si>
  <si>
    <t>천마산</t>
    <phoneticPr fontId="3" type="noConversion"/>
  </si>
  <si>
    <t>매탄권선</t>
    <phoneticPr fontId="3" type="noConversion"/>
  </si>
  <si>
    <t>수원시청</t>
    <phoneticPr fontId="3" type="noConversion"/>
  </si>
  <si>
    <t>매교</t>
    <phoneticPr fontId="3" type="noConversion"/>
  </si>
  <si>
    <t>수원(분당)</t>
    <phoneticPr fontId="3" type="noConversion"/>
  </si>
  <si>
    <t>2014년 역별 수송(승차+유입)인원 현황</t>
    <phoneticPr fontId="3" type="noConversion"/>
  </si>
  <si>
    <t>14년수송인원(A)</t>
    <phoneticPr fontId="3" type="noConversion"/>
  </si>
  <si>
    <t>2014년 역별 승하차인원 현황</t>
    <phoneticPr fontId="3" type="noConversion"/>
  </si>
  <si>
    <t>2014수송총괄표(일반전철)</t>
    <phoneticPr fontId="3" type="noConversion"/>
  </si>
  <si>
    <t>오빈</t>
    <phoneticPr fontId="3" type="noConversion"/>
  </si>
  <si>
    <t>오빈</t>
    <phoneticPr fontId="3" type="noConversion"/>
  </si>
  <si>
    <t>강매</t>
    <phoneticPr fontId="3" type="noConversion"/>
  </si>
  <si>
    <t>강매</t>
    <phoneticPr fontId="3" type="noConversion"/>
  </si>
  <si>
    <t>원흥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</si>
</sst>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7" formatCode="#,###"/>
    <numFmt numFmtId="178" formatCode="0.0%"/>
    <numFmt numFmtId="180" formatCode="#,##0&quot;월&quot;"/>
    <numFmt numFmtId="183" formatCode="yy&quot;/&quot;m&quot;/&quot;d;@"/>
  </numFmts>
  <fonts count="2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굴림체"/>
      <family val="3"/>
      <charset val="129"/>
    </font>
    <font>
      <sz val="12"/>
      <color indexed="12"/>
      <name val="굴림체"/>
      <family val="3"/>
      <charset val="129"/>
    </font>
    <font>
      <sz val="12"/>
      <color indexed="10"/>
      <name val="굴림체"/>
      <family val="3"/>
      <charset val="129"/>
    </font>
    <font>
      <b/>
      <sz val="16"/>
      <name val="굴림체"/>
      <family val="3"/>
      <charset val="129"/>
    </font>
    <font>
      <b/>
      <sz val="18"/>
      <name val="굴림체"/>
      <family val="3"/>
      <charset val="129"/>
    </font>
    <font>
      <sz val="12"/>
      <color indexed="9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color indexed="9"/>
      <name val="굴림체"/>
      <family val="3"/>
      <charset val="129"/>
    </font>
    <font>
      <sz val="9"/>
      <color indexed="81"/>
      <name val="굴림"/>
      <family val="3"/>
      <charset val="129"/>
    </font>
    <font>
      <sz val="10"/>
      <name val="굴림체"/>
      <family val="3"/>
      <charset val="129"/>
    </font>
    <font>
      <sz val="12"/>
      <color indexed="9"/>
      <name val="굴림체"/>
      <family val="3"/>
      <charset val="129"/>
    </font>
    <font>
      <sz val="12"/>
      <color indexed="9"/>
      <name val="굴림체"/>
      <family val="3"/>
      <charset val="129"/>
    </font>
    <font>
      <sz val="11"/>
      <color indexed="9"/>
      <name val="돋움"/>
      <family val="3"/>
      <charset val="129"/>
    </font>
    <font>
      <sz val="12"/>
      <color indexed="22"/>
      <name val="굴림체"/>
      <family val="3"/>
      <charset val="129"/>
    </font>
    <font>
      <sz val="12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12"/>
      <color indexed="17"/>
      <name val="굴림체"/>
      <family val="3"/>
      <charset val="129"/>
    </font>
    <font>
      <sz val="12"/>
      <color indexed="8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1"/>
      <name val="굴림체"/>
      <family val="3"/>
      <charset val="129"/>
    </font>
    <font>
      <b/>
      <sz val="9"/>
      <name val="굴림체"/>
      <family val="3"/>
      <charset val="129"/>
    </font>
    <font>
      <sz val="12"/>
      <color theme="0"/>
      <name val="굴림체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34">
    <xf numFmtId="0" fontId="0" fillId="0" borderId="0" xfId="0">
      <alignment vertical="center"/>
    </xf>
    <xf numFmtId="0" fontId="2" fillId="0" borderId="0" xfId="3">
      <alignment vertical="center"/>
    </xf>
    <xf numFmtId="0" fontId="5" fillId="0" borderId="0" xfId="3" applyFont="1">
      <alignment vertical="center"/>
    </xf>
    <xf numFmtId="0" fontId="4" fillId="0" borderId="0" xfId="3" applyFont="1">
      <alignment vertical="center"/>
    </xf>
    <xf numFmtId="0" fontId="6" fillId="0" borderId="0" xfId="3" applyFont="1" applyAlignment="1">
      <alignment horizontal="left" vertical="center"/>
    </xf>
    <xf numFmtId="0" fontId="2" fillId="0" borderId="0" xfId="3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2" fillId="0" borderId="0" xfId="3" applyBorder="1">
      <alignment vertical="center"/>
    </xf>
    <xf numFmtId="3" fontId="2" fillId="0" borderId="0" xfId="3" applyNumberFormat="1" applyBorder="1">
      <alignment vertical="center"/>
    </xf>
    <xf numFmtId="0" fontId="2" fillId="0" borderId="0" xfId="3" applyAlignment="1">
      <alignment horizontal="right" vertical="center"/>
    </xf>
    <xf numFmtId="14" fontId="2" fillId="0" borderId="0" xfId="3" applyNumberFormat="1" applyAlignment="1">
      <alignment horizontal="right" vertical="center"/>
    </xf>
    <xf numFmtId="0" fontId="8" fillId="0" borderId="0" xfId="3" applyFont="1" applyAlignment="1">
      <alignment horizontal="right" vertical="center"/>
    </xf>
    <xf numFmtId="0" fontId="8" fillId="0" borderId="0" xfId="3" applyFont="1" applyAlignment="1">
      <alignment horizontal="center" vertical="center"/>
    </xf>
    <xf numFmtId="0" fontId="8" fillId="0" borderId="0" xfId="3" applyFont="1">
      <alignment vertical="center"/>
    </xf>
    <xf numFmtId="14" fontId="8" fillId="0" borderId="0" xfId="3" applyNumberFormat="1" applyFont="1">
      <alignment vertical="center"/>
    </xf>
    <xf numFmtId="0" fontId="8" fillId="0" borderId="3" xfId="3" applyFont="1" applyBorder="1" applyAlignment="1">
      <alignment horizontal="right" vertical="center"/>
    </xf>
    <xf numFmtId="0" fontId="8" fillId="0" borderId="3" xfId="3" applyFont="1" applyFill="1" applyBorder="1" applyAlignment="1">
      <alignment horizontal="right" vertical="center"/>
    </xf>
    <xf numFmtId="3" fontId="2" fillId="0" borderId="10" xfId="3" applyNumberFormat="1" applyFont="1" applyBorder="1">
      <alignment vertical="center"/>
    </xf>
    <xf numFmtId="177" fontId="2" fillId="0" borderId="0" xfId="3" applyNumberFormat="1">
      <alignment vertical="center"/>
    </xf>
    <xf numFmtId="178" fontId="2" fillId="0" borderId="0" xfId="1" applyNumberFormat="1" applyFont="1">
      <alignment vertical="center"/>
    </xf>
    <xf numFmtId="178" fontId="2" fillId="0" borderId="0" xfId="3" applyNumberFormat="1">
      <alignment vertical="center"/>
    </xf>
    <xf numFmtId="177" fontId="2" fillId="0" borderId="1" xfId="3" applyNumberFormat="1" applyFont="1" applyFill="1" applyBorder="1">
      <alignment vertical="center"/>
    </xf>
    <xf numFmtId="0" fontId="2" fillId="0" borderId="1" xfId="3" applyFont="1" applyBorder="1" applyAlignment="1">
      <alignment horizontal="right" vertical="center"/>
    </xf>
    <xf numFmtId="0" fontId="9" fillId="2" borderId="10" xfId="3" applyFont="1" applyFill="1" applyBorder="1" applyAlignment="1">
      <alignment horizontal="center" vertical="center"/>
    </xf>
    <xf numFmtId="0" fontId="9" fillId="2" borderId="11" xfId="3" applyFont="1" applyFill="1" applyBorder="1" applyAlignment="1">
      <alignment horizontal="center" vertical="center"/>
    </xf>
    <xf numFmtId="180" fontId="9" fillId="2" borderId="10" xfId="3" applyNumberFormat="1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/>
    </xf>
    <xf numFmtId="0" fontId="10" fillId="2" borderId="3" xfId="3" applyFont="1" applyFill="1" applyBorder="1" applyAlignment="1">
      <alignment horizontal="left" vertical="center"/>
    </xf>
    <xf numFmtId="0" fontId="9" fillId="2" borderId="1" xfId="3" applyFont="1" applyFill="1" applyBorder="1" applyAlignment="1">
      <alignment horizontal="left" vertical="center"/>
    </xf>
    <xf numFmtId="177" fontId="2" fillId="2" borderId="1" xfId="3" applyNumberFormat="1" applyFont="1" applyFill="1" applyBorder="1">
      <alignment vertical="center"/>
    </xf>
    <xf numFmtId="177" fontId="2" fillId="2" borderId="2" xfId="3" applyNumberFormat="1" applyFont="1" applyFill="1" applyBorder="1">
      <alignment vertical="center"/>
    </xf>
    <xf numFmtId="177" fontId="2" fillId="2" borderId="7" xfId="3" applyNumberFormat="1" applyFont="1" applyFill="1" applyBorder="1">
      <alignment vertical="center"/>
    </xf>
    <xf numFmtId="3" fontId="2" fillId="2" borderId="10" xfId="3" applyNumberFormat="1" applyFont="1" applyFill="1" applyBorder="1">
      <alignment vertical="center"/>
    </xf>
    <xf numFmtId="177" fontId="2" fillId="2" borderId="10" xfId="3" applyNumberFormat="1" applyFont="1" applyFill="1" applyBorder="1">
      <alignment vertical="center"/>
    </xf>
    <xf numFmtId="177" fontId="2" fillId="0" borderId="7" xfId="3" applyNumberFormat="1" applyFont="1" applyFill="1" applyBorder="1">
      <alignment vertical="center"/>
    </xf>
    <xf numFmtId="3" fontId="2" fillId="0" borderId="16" xfId="3" applyNumberFormat="1" applyBorder="1">
      <alignment vertical="center"/>
    </xf>
    <xf numFmtId="3" fontId="2" fillId="0" borderId="10" xfId="3" applyNumberFormat="1" applyFont="1" applyFill="1" applyBorder="1">
      <alignment vertical="center"/>
    </xf>
    <xf numFmtId="0" fontId="2" fillId="0" borderId="0" xfId="3" applyFont="1">
      <alignment vertical="center"/>
    </xf>
    <xf numFmtId="0" fontId="9" fillId="2" borderId="10" xfId="3" applyFont="1" applyFill="1" applyBorder="1" applyAlignment="1">
      <alignment horizontal="left" vertical="center"/>
    </xf>
    <xf numFmtId="0" fontId="8" fillId="0" borderId="7" xfId="3" applyFont="1" applyFill="1" applyBorder="1" applyAlignment="1">
      <alignment horizontal="right" vertical="center"/>
    </xf>
    <xf numFmtId="177" fontId="2" fillId="0" borderId="0" xfId="3" applyNumberFormat="1" applyFont="1">
      <alignment vertical="center"/>
    </xf>
    <xf numFmtId="0" fontId="2" fillId="0" borderId="0" xfId="3" applyFont="1" applyAlignment="1">
      <alignment horizontal="center" vertical="center"/>
    </xf>
    <xf numFmtId="177" fontId="2" fillId="0" borderId="2" xfId="3" applyNumberFormat="1" applyFont="1" applyFill="1" applyBorder="1">
      <alignment vertical="center"/>
    </xf>
    <xf numFmtId="0" fontId="2" fillId="0" borderId="0" xfId="3" applyBorder="1" applyAlignment="1">
      <alignment horizontal="right" vertical="center"/>
    </xf>
    <xf numFmtId="10" fontId="2" fillId="0" borderId="0" xfId="1" applyNumberFormat="1" applyFont="1" applyBorder="1">
      <alignment vertical="center"/>
    </xf>
    <xf numFmtId="10" fontId="2" fillId="0" borderId="0" xfId="1" applyNumberFormat="1" applyFont="1" applyFill="1" applyBorder="1">
      <alignment vertical="center"/>
    </xf>
    <xf numFmtId="0" fontId="9" fillId="0" borderId="0" xfId="3" applyFont="1" applyFill="1" applyBorder="1" applyAlignment="1">
      <alignment horizontal="center" vertical="center"/>
    </xf>
    <xf numFmtId="3" fontId="2" fillId="0" borderId="0" xfId="3" applyNumberFormat="1" applyFont="1" applyFill="1" applyBorder="1">
      <alignment vertical="center"/>
    </xf>
    <xf numFmtId="0" fontId="2" fillId="0" borderId="0" xfId="3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right" vertical="center"/>
    </xf>
    <xf numFmtId="0" fontId="10" fillId="2" borderId="7" xfId="3" applyFont="1" applyFill="1" applyBorder="1" applyAlignment="1">
      <alignment horizontal="left" vertical="center"/>
    </xf>
    <xf numFmtId="0" fontId="2" fillId="0" borderId="0" xfId="3" applyFont="1" applyFill="1">
      <alignment vertical="center"/>
    </xf>
    <xf numFmtId="14" fontId="2" fillId="0" borderId="0" xfId="3" applyNumberFormat="1" applyBorder="1" applyAlignment="1">
      <alignment horizontal="right" vertical="center"/>
    </xf>
    <xf numFmtId="0" fontId="2" fillId="0" borderId="10" xfId="3" applyFont="1" applyBorder="1" applyAlignment="1">
      <alignment horizontal="right" vertical="center"/>
    </xf>
    <xf numFmtId="3" fontId="2" fillId="0" borderId="0" xfId="3" applyNumberFormat="1" applyFont="1">
      <alignment vertical="center"/>
    </xf>
    <xf numFmtId="0" fontId="2" fillId="0" borderId="1" xfId="3" applyFont="1" applyBorder="1" applyAlignment="1">
      <alignment horizontal="right" vertical="center" shrinkToFit="1"/>
    </xf>
    <xf numFmtId="0" fontId="2" fillId="2" borderId="12" xfId="3" applyFont="1" applyFill="1" applyBorder="1" applyAlignment="1">
      <alignment horizontal="center" vertical="center"/>
    </xf>
    <xf numFmtId="177" fontId="2" fillId="0" borderId="1" xfId="3" applyNumberFormat="1" applyFont="1" applyBorder="1">
      <alignment vertical="center"/>
    </xf>
    <xf numFmtId="3" fontId="2" fillId="0" borderId="2" xfId="3" applyNumberFormat="1" applyFont="1" applyBorder="1">
      <alignment vertical="center"/>
    </xf>
    <xf numFmtId="177" fontId="2" fillId="0" borderId="2" xfId="3" applyNumberFormat="1" applyFont="1" applyBorder="1">
      <alignment vertical="center"/>
    </xf>
    <xf numFmtId="0" fontId="2" fillId="2" borderId="13" xfId="3" applyFont="1" applyFill="1" applyBorder="1" applyAlignment="1">
      <alignment horizontal="center" vertical="center"/>
    </xf>
    <xf numFmtId="3" fontId="2" fillId="0" borderId="4" xfId="3" applyNumberFormat="1" applyFont="1" applyBorder="1">
      <alignment vertical="center"/>
    </xf>
    <xf numFmtId="0" fontId="2" fillId="2" borderId="22" xfId="3" applyFont="1" applyFill="1" applyBorder="1" applyAlignment="1">
      <alignment horizontal="center" vertical="center"/>
    </xf>
    <xf numFmtId="3" fontId="2" fillId="0" borderId="4" xfId="3" quotePrefix="1" applyNumberFormat="1" applyFont="1" applyFill="1" applyBorder="1" applyAlignment="1">
      <alignment horizontal="center" vertical="center"/>
    </xf>
    <xf numFmtId="3" fontId="2" fillId="0" borderId="2" xfId="3" applyNumberFormat="1" applyFont="1" applyFill="1" applyBorder="1" applyAlignment="1">
      <alignment horizontal="center" vertical="center"/>
    </xf>
    <xf numFmtId="3" fontId="2" fillId="0" borderId="4" xfId="3" applyNumberFormat="1" applyFont="1" applyFill="1" applyBorder="1">
      <alignment vertical="center"/>
    </xf>
    <xf numFmtId="3" fontId="2" fillId="0" borderId="2" xfId="3" applyNumberFormat="1" applyFont="1" applyFill="1" applyBorder="1">
      <alignment vertical="center"/>
    </xf>
    <xf numFmtId="0" fontId="2" fillId="2" borderId="14" xfId="3" applyFont="1" applyFill="1" applyBorder="1" applyAlignment="1">
      <alignment horizontal="center" vertical="center"/>
    </xf>
    <xf numFmtId="3" fontId="2" fillId="2" borderId="1" xfId="3" applyNumberFormat="1" applyFont="1" applyFill="1" applyBorder="1">
      <alignment vertical="center"/>
    </xf>
    <xf numFmtId="0" fontId="2" fillId="2" borderId="15" xfId="3" applyFont="1" applyFill="1" applyBorder="1" applyAlignment="1">
      <alignment horizontal="center" vertical="center"/>
    </xf>
    <xf numFmtId="3" fontId="2" fillId="2" borderId="7" xfId="3" applyNumberFormat="1" applyFont="1" applyFill="1" applyBorder="1">
      <alignment vertical="center"/>
    </xf>
    <xf numFmtId="0" fontId="2" fillId="0" borderId="2" xfId="3" applyFont="1" applyBorder="1" applyAlignment="1">
      <alignment horizontal="right" vertical="center"/>
    </xf>
    <xf numFmtId="0" fontId="2" fillId="0" borderId="1" xfId="3" applyFont="1" applyFill="1" applyBorder="1" applyAlignment="1">
      <alignment horizontal="right" vertical="center"/>
    </xf>
    <xf numFmtId="3" fontId="2" fillId="0" borderId="4" xfId="3" applyNumberFormat="1" applyFont="1" applyFill="1" applyBorder="1" applyAlignment="1">
      <alignment horizontal="center" vertical="center"/>
    </xf>
    <xf numFmtId="3" fontId="2" fillId="0" borderId="5" xfId="3" applyNumberFormat="1" applyFont="1" applyFill="1" applyBorder="1">
      <alignment vertical="center"/>
    </xf>
    <xf numFmtId="3" fontId="2" fillId="0" borderId="6" xfId="3" applyNumberFormat="1" applyFont="1" applyFill="1" applyBorder="1">
      <alignment vertical="center"/>
    </xf>
    <xf numFmtId="3" fontId="2" fillId="0" borderId="7" xfId="3" applyNumberFormat="1" applyFont="1" applyBorder="1">
      <alignment vertical="center"/>
    </xf>
    <xf numFmtId="3" fontId="2" fillId="0" borderId="8" xfId="3" applyNumberFormat="1" applyFont="1" applyFill="1" applyBorder="1" applyAlignment="1">
      <alignment horizontal="center" vertical="center"/>
    </xf>
    <xf numFmtId="3" fontId="2" fillId="0" borderId="6" xfId="3" applyNumberFormat="1" applyFont="1" applyFill="1" applyBorder="1" applyAlignment="1">
      <alignment horizontal="center" vertical="center"/>
    </xf>
    <xf numFmtId="177" fontId="2" fillId="0" borderId="24" xfId="3" applyNumberFormat="1" applyFont="1" applyFill="1" applyBorder="1">
      <alignment vertical="center"/>
    </xf>
    <xf numFmtId="0" fontId="2" fillId="2" borderId="8" xfId="3" applyFont="1" applyFill="1" applyBorder="1" applyAlignment="1">
      <alignment horizontal="center" vertical="center"/>
    </xf>
    <xf numFmtId="3" fontId="2" fillId="0" borderId="5" xfId="3" applyNumberFormat="1" applyFont="1" applyBorder="1">
      <alignment vertical="center"/>
    </xf>
    <xf numFmtId="3" fontId="2" fillId="0" borderId="6" xfId="3" applyNumberFormat="1" applyFont="1" applyBorder="1">
      <alignment vertical="center"/>
    </xf>
    <xf numFmtId="3" fontId="2" fillId="0" borderId="9" xfId="3" applyNumberFormat="1" applyFont="1" applyBorder="1">
      <alignment vertical="center"/>
    </xf>
    <xf numFmtId="3" fontId="2" fillId="0" borderId="7" xfId="3" applyNumberFormat="1" applyFont="1" applyFill="1" applyBorder="1">
      <alignment vertical="center"/>
    </xf>
    <xf numFmtId="0" fontId="2" fillId="0" borderId="0" xfId="3" applyFont="1" applyAlignment="1">
      <alignment horizontal="right" vertical="center"/>
    </xf>
    <xf numFmtId="0" fontId="2" fillId="0" borderId="10" xfId="3" applyFont="1" applyBorder="1">
      <alignment vertical="center"/>
    </xf>
    <xf numFmtId="0" fontId="2" fillId="2" borderId="10" xfId="3" applyFont="1" applyFill="1" applyBorder="1">
      <alignment vertical="center"/>
    </xf>
    <xf numFmtId="0" fontId="2" fillId="0" borderId="0" xfId="3" applyFont="1" applyBorder="1" applyAlignment="1">
      <alignment horizontal="right" vertical="center"/>
    </xf>
    <xf numFmtId="0" fontId="9" fillId="0" borderId="0" xfId="3" applyFont="1" applyAlignment="1">
      <alignment horizontal="left" vertical="center"/>
    </xf>
    <xf numFmtId="3" fontId="2" fillId="0" borderId="10" xfId="3" quotePrefix="1" applyNumberFormat="1" applyFont="1" applyFill="1" applyBorder="1" applyAlignment="1">
      <alignment horizontal="center" vertical="center"/>
    </xf>
    <xf numFmtId="3" fontId="2" fillId="0" borderId="10" xfId="3" applyNumberFormat="1" applyFont="1" applyFill="1" applyBorder="1" applyAlignment="1">
      <alignment horizontal="center" vertical="center"/>
    </xf>
    <xf numFmtId="3" fontId="2" fillId="0" borderId="17" xfId="3" applyNumberFormat="1" applyFont="1" applyFill="1" applyBorder="1">
      <alignment vertical="center"/>
    </xf>
    <xf numFmtId="3" fontId="2" fillId="0" borderId="20" xfId="3" applyNumberFormat="1" applyFont="1" applyFill="1" applyBorder="1">
      <alignment vertical="center"/>
    </xf>
    <xf numFmtId="0" fontId="9" fillId="3" borderId="10" xfId="3" applyFont="1" applyFill="1" applyBorder="1" applyAlignment="1">
      <alignment horizontal="center" vertical="center"/>
    </xf>
    <xf numFmtId="3" fontId="2" fillId="3" borderId="10" xfId="3" applyNumberFormat="1" applyFont="1" applyFill="1" applyBorder="1">
      <alignment vertical="center"/>
    </xf>
    <xf numFmtId="178" fontId="2" fillId="0" borderId="0" xfId="1" applyNumberFormat="1" applyFont="1" applyBorder="1">
      <alignment vertical="center"/>
    </xf>
    <xf numFmtId="3" fontId="2" fillId="2" borderId="18" xfId="3" applyNumberFormat="1" applyFont="1" applyFill="1" applyBorder="1">
      <alignment vertical="center"/>
    </xf>
    <xf numFmtId="0" fontId="13" fillId="0" borderId="2" xfId="3" applyFont="1" applyBorder="1" applyAlignment="1">
      <alignment horizontal="right" vertical="center"/>
    </xf>
    <xf numFmtId="0" fontId="2" fillId="0" borderId="24" xfId="3" applyFont="1" applyBorder="1" applyAlignment="1">
      <alignment horizontal="right" vertical="center"/>
    </xf>
    <xf numFmtId="0" fontId="2" fillId="0" borderId="2" xfId="3" applyFont="1" applyFill="1" applyBorder="1" applyAlignment="1">
      <alignment horizontal="right" vertical="center"/>
    </xf>
    <xf numFmtId="0" fontId="2" fillId="0" borderId="0" xfId="3" applyFont="1" applyFill="1" applyAlignment="1">
      <alignment horizontal="right" vertical="center"/>
    </xf>
    <xf numFmtId="0" fontId="14" fillId="0" borderId="23" xfId="3" applyFont="1" applyFill="1" applyBorder="1" applyAlignment="1">
      <alignment horizontal="right" vertical="center"/>
    </xf>
    <xf numFmtId="0" fontId="14" fillId="0" borderId="0" xfId="3" applyFont="1" applyFill="1" applyAlignment="1">
      <alignment horizontal="right" vertical="center"/>
    </xf>
    <xf numFmtId="0" fontId="15" fillId="0" borderId="7" xfId="3" applyFont="1" applyFill="1" applyBorder="1" applyAlignment="1">
      <alignment horizontal="right" vertical="center"/>
    </xf>
    <xf numFmtId="0" fontId="8" fillId="0" borderId="23" xfId="3" applyFont="1" applyFill="1" applyBorder="1" applyAlignment="1">
      <alignment horizontal="right" vertical="center"/>
    </xf>
    <xf numFmtId="0" fontId="8" fillId="0" borderId="2" xfId="3" applyFont="1" applyFill="1" applyBorder="1" applyAlignment="1">
      <alignment horizontal="right" vertical="center"/>
    </xf>
    <xf numFmtId="0" fontId="2" fillId="0" borderId="24" xfId="3" applyFont="1" applyFill="1" applyBorder="1" applyAlignment="1">
      <alignment horizontal="right" vertical="center"/>
    </xf>
    <xf numFmtId="0" fontId="14" fillId="0" borderId="2" xfId="3" applyFont="1" applyFill="1" applyBorder="1" applyAlignment="1">
      <alignment horizontal="right" vertical="center"/>
    </xf>
    <xf numFmtId="0" fontId="1" fillId="0" borderId="2" xfId="3" applyFont="1" applyFill="1" applyBorder="1" applyAlignment="1">
      <alignment horizontal="right" vertical="center"/>
    </xf>
    <xf numFmtId="0" fontId="12" fillId="0" borderId="1" xfId="3" applyFont="1" applyFill="1" applyBorder="1" applyAlignment="1">
      <alignment horizontal="right" vertical="center"/>
    </xf>
    <xf numFmtId="0" fontId="15" fillId="0" borderId="7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horizontal="right" vertical="center"/>
    </xf>
    <xf numFmtId="0" fontId="2" fillId="2" borderId="1" xfId="3" applyFont="1" applyFill="1" applyBorder="1" applyAlignment="1">
      <alignment horizontal="center" vertical="center"/>
    </xf>
    <xf numFmtId="0" fontId="2" fillId="2" borderId="7" xfId="3" applyFont="1" applyFill="1" applyBorder="1" applyAlignment="1">
      <alignment horizontal="center" vertical="center"/>
    </xf>
    <xf numFmtId="3" fontId="16" fillId="2" borderId="7" xfId="3" applyNumberFormat="1" applyFont="1" applyFill="1" applyBorder="1">
      <alignment vertical="center"/>
    </xf>
    <xf numFmtId="0" fontId="2" fillId="4" borderId="10" xfId="3" applyFont="1" applyFill="1" applyBorder="1" applyAlignment="1">
      <alignment horizontal="right" vertical="center"/>
    </xf>
    <xf numFmtId="3" fontId="2" fillId="4" borderId="10" xfId="3" applyNumberFormat="1" applyFont="1" applyFill="1" applyBorder="1">
      <alignment vertical="center"/>
    </xf>
    <xf numFmtId="0" fontId="17" fillId="0" borderId="10" xfId="3" applyFont="1" applyFill="1" applyBorder="1" applyAlignment="1">
      <alignment horizontal="right" vertical="center"/>
    </xf>
    <xf numFmtId="3" fontId="17" fillId="0" borderId="10" xfId="3" applyNumberFormat="1" applyFont="1" applyFill="1" applyBorder="1">
      <alignment vertical="center"/>
    </xf>
    <xf numFmtId="0" fontId="17" fillId="0" borderId="0" xfId="3" applyFont="1" applyFill="1">
      <alignment vertical="center"/>
    </xf>
    <xf numFmtId="183" fontId="17" fillId="0" borderId="10" xfId="3" applyNumberFormat="1" applyFont="1" applyFill="1" applyBorder="1" applyAlignment="1">
      <alignment horizontal="center" vertical="center"/>
    </xf>
    <xf numFmtId="0" fontId="17" fillId="0" borderId="10" xfId="3" applyFont="1" applyBorder="1" applyAlignment="1">
      <alignment horizontal="right" vertical="center"/>
    </xf>
    <xf numFmtId="0" fontId="18" fillId="2" borderId="10" xfId="3" applyFont="1" applyFill="1" applyBorder="1" applyAlignment="1">
      <alignment horizontal="left" vertical="center"/>
    </xf>
    <xf numFmtId="183" fontId="2" fillId="0" borderId="10" xfId="3" applyNumberFormat="1" applyFont="1" applyFill="1" applyBorder="1" applyAlignment="1">
      <alignment horizontal="center" vertical="center"/>
    </xf>
    <xf numFmtId="3" fontId="2" fillId="0" borderId="18" xfId="3" applyNumberFormat="1" applyFont="1" applyFill="1" applyBorder="1">
      <alignment vertical="center"/>
    </xf>
    <xf numFmtId="3" fontId="19" fillId="3" borderId="10" xfId="3" applyNumberFormat="1" applyFont="1" applyFill="1" applyBorder="1">
      <alignment vertical="center"/>
    </xf>
    <xf numFmtId="3" fontId="16" fillId="2" borderId="1" xfId="3" applyNumberFormat="1" applyFont="1" applyFill="1" applyBorder="1">
      <alignment vertical="center"/>
    </xf>
    <xf numFmtId="0" fontId="14" fillId="0" borderId="7" xfId="3" applyFont="1" applyFill="1" applyBorder="1" applyAlignment="1">
      <alignment horizontal="right" vertical="center"/>
    </xf>
    <xf numFmtId="41" fontId="2" fillId="0" borderId="0" xfId="2" applyFont="1">
      <alignment vertical="center"/>
    </xf>
    <xf numFmtId="0" fontId="2" fillId="0" borderId="10" xfId="3" applyFont="1" applyFill="1" applyBorder="1">
      <alignment vertical="center"/>
    </xf>
    <xf numFmtId="0" fontId="2" fillId="2" borderId="2" xfId="3" applyFont="1" applyFill="1" applyBorder="1" applyAlignment="1">
      <alignment horizontal="center" vertical="center"/>
    </xf>
    <xf numFmtId="0" fontId="2" fillId="2" borderId="0" xfId="3" applyFont="1" applyFill="1" applyBorder="1" applyAlignment="1">
      <alignment horizontal="center" vertical="center"/>
    </xf>
    <xf numFmtId="0" fontId="2" fillId="2" borderId="25" xfId="3" applyFont="1" applyFill="1" applyBorder="1" applyAlignment="1">
      <alignment horizontal="center" vertical="center"/>
    </xf>
    <xf numFmtId="3" fontId="17" fillId="2" borderId="10" xfId="3" applyNumberFormat="1" applyFont="1" applyFill="1" applyBorder="1">
      <alignment vertical="center"/>
    </xf>
    <xf numFmtId="41" fontId="2" fillId="0" borderId="10" xfId="2" applyFont="1" applyFill="1" applyBorder="1" applyAlignment="1">
      <alignment horizontal="right" vertical="center"/>
    </xf>
    <xf numFmtId="41" fontId="2" fillId="0" borderId="10" xfId="2" applyFont="1" applyFill="1" applyBorder="1">
      <alignment vertical="center"/>
    </xf>
    <xf numFmtId="0" fontId="20" fillId="0" borderId="2" xfId="3" applyFont="1" applyFill="1" applyBorder="1" applyAlignment="1">
      <alignment horizontal="right" vertical="center"/>
    </xf>
    <xf numFmtId="0" fontId="21" fillId="0" borderId="2" xfId="3" applyFont="1" applyFill="1" applyBorder="1" applyAlignment="1">
      <alignment horizontal="right" vertical="center"/>
    </xf>
    <xf numFmtId="0" fontId="21" fillId="0" borderId="7" xfId="3" applyFont="1" applyFill="1" applyBorder="1" applyAlignment="1">
      <alignment horizontal="right" vertical="center"/>
    </xf>
    <xf numFmtId="0" fontId="20" fillId="0" borderId="1" xfId="3" applyFont="1" applyFill="1" applyBorder="1" applyAlignment="1">
      <alignment horizontal="right" vertical="center"/>
    </xf>
    <xf numFmtId="3" fontId="2" fillId="0" borderId="10" xfId="3" applyNumberFormat="1" applyFont="1" applyBorder="1" applyAlignment="1">
      <alignment horizontal="center" vertical="center"/>
    </xf>
    <xf numFmtId="3" fontId="17" fillId="0" borderId="10" xfId="3" applyNumberFormat="1" applyFont="1" applyBorder="1">
      <alignment vertical="center"/>
    </xf>
    <xf numFmtId="177" fontId="4" fillId="0" borderId="0" xfId="3" applyNumberFormat="1" applyFont="1">
      <alignment vertical="center"/>
    </xf>
    <xf numFmtId="3" fontId="2" fillId="0" borderId="1" xfId="3" applyNumberFormat="1" applyFont="1" applyFill="1" applyBorder="1" applyAlignment="1">
      <alignment horizontal="center" vertical="center"/>
    </xf>
    <xf numFmtId="0" fontId="2" fillId="5" borderId="2" xfId="3" applyFont="1" applyFill="1" applyBorder="1" applyAlignment="1">
      <alignment horizontal="right" vertical="center"/>
    </xf>
    <xf numFmtId="0" fontId="2" fillId="5" borderId="0" xfId="3" applyFont="1" applyFill="1" applyBorder="1" applyAlignment="1">
      <alignment horizontal="center" vertical="center"/>
    </xf>
    <xf numFmtId="177" fontId="2" fillId="5" borderId="2" xfId="3" applyNumberFormat="1" applyFont="1" applyFill="1" applyBorder="1">
      <alignment vertical="center"/>
    </xf>
    <xf numFmtId="0" fontId="14" fillId="5" borderId="7" xfId="3" applyFont="1" applyFill="1" applyBorder="1" applyAlignment="1">
      <alignment horizontal="right" vertical="center"/>
    </xf>
    <xf numFmtId="0" fontId="2" fillId="5" borderId="25" xfId="3" applyFont="1" applyFill="1" applyBorder="1" applyAlignment="1">
      <alignment horizontal="center" vertical="center"/>
    </xf>
    <xf numFmtId="177" fontId="2" fillId="5" borderId="7" xfId="3" applyNumberFormat="1" applyFont="1" applyFill="1" applyBorder="1">
      <alignment vertical="center"/>
    </xf>
    <xf numFmtId="0" fontId="2" fillId="6" borderId="1" xfId="3" applyFont="1" applyFill="1" applyBorder="1" applyAlignment="1">
      <alignment horizontal="right" vertical="center"/>
    </xf>
    <xf numFmtId="0" fontId="2" fillId="6" borderId="0" xfId="3" applyFont="1" applyFill="1" applyBorder="1" applyAlignment="1">
      <alignment horizontal="center" vertical="center"/>
    </xf>
    <xf numFmtId="177" fontId="2" fillId="6" borderId="1" xfId="3" applyNumberFormat="1" applyFont="1" applyFill="1" applyBorder="1">
      <alignment vertical="center"/>
    </xf>
    <xf numFmtId="3" fontId="2" fillId="6" borderId="1" xfId="3" applyNumberFormat="1" applyFont="1" applyFill="1" applyBorder="1" applyAlignment="1">
      <alignment horizontal="center" vertical="center"/>
    </xf>
    <xf numFmtId="0" fontId="14" fillId="6" borderId="7" xfId="3" applyFont="1" applyFill="1" applyBorder="1" applyAlignment="1">
      <alignment horizontal="right" vertical="center"/>
    </xf>
    <xf numFmtId="0" fontId="2" fillId="6" borderId="25" xfId="3" applyFont="1" applyFill="1" applyBorder="1" applyAlignment="1">
      <alignment horizontal="center" vertical="center"/>
    </xf>
    <xf numFmtId="177" fontId="2" fillId="6" borderId="7" xfId="3" applyNumberFormat="1" applyFont="1" applyFill="1" applyBorder="1">
      <alignment vertical="center"/>
    </xf>
    <xf numFmtId="3" fontId="2" fillId="6" borderId="7" xfId="3" applyNumberFormat="1" applyFont="1" applyFill="1" applyBorder="1" applyAlignment="1">
      <alignment horizontal="center" vertical="center"/>
    </xf>
    <xf numFmtId="183" fontId="2" fillId="0" borderId="1" xfId="3" applyNumberFormat="1" applyFont="1" applyFill="1" applyBorder="1" applyAlignment="1">
      <alignment vertical="center"/>
    </xf>
    <xf numFmtId="3" fontId="2" fillId="6" borderId="10" xfId="3" applyNumberFormat="1" applyFont="1" applyFill="1" applyBorder="1">
      <alignment vertical="center"/>
    </xf>
    <xf numFmtId="0" fontId="2" fillId="2" borderId="26" xfId="3" applyFont="1" applyFill="1" applyBorder="1" applyAlignment="1">
      <alignment horizontal="center" vertical="center"/>
    </xf>
    <xf numFmtId="183" fontId="2" fillId="0" borderId="10" xfId="3" applyNumberFormat="1" applyFont="1" applyFill="1" applyBorder="1" applyAlignment="1">
      <alignment vertical="center"/>
    </xf>
    <xf numFmtId="0" fontId="24" fillId="0" borderId="0" xfId="3" applyFont="1" applyAlignment="1">
      <alignment horizontal="right" vertical="center"/>
    </xf>
    <xf numFmtId="0" fontId="24" fillId="0" borderId="2" xfId="3" applyFont="1" applyFill="1" applyBorder="1" applyAlignment="1">
      <alignment horizontal="right" vertical="center"/>
    </xf>
    <xf numFmtId="3" fontId="2" fillId="6" borderId="18" xfId="3" applyNumberFormat="1" applyFont="1" applyFill="1" applyBorder="1">
      <alignment vertical="center"/>
    </xf>
    <xf numFmtId="0" fontId="2" fillId="0" borderId="0" xfId="3" applyFont="1" applyFill="1" applyBorder="1">
      <alignment vertical="center"/>
    </xf>
    <xf numFmtId="3" fontId="2" fillId="0" borderId="5" xfId="3" quotePrefix="1" applyNumberFormat="1" applyFont="1" applyBorder="1">
      <alignment vertical="center"/>
    </xf>
    <xf numFmtId="177" fontId="2" fillId="5" borderId="1" xfId="3" applyNumberFormat="1" applyFont="1" applyFill="1" applyBorder="1">
      <alignment vertical="center"/>
    </xf>
    <xf numFmtId="0" fontId="23" fillId="2" borderId="1" xfId="3" applyFont="1" applyFill="1" applyBorder="1" applyAlignment="1">
      <alignment horizontal="center" vertical="center"/>
    </xf>
    <xf numFmtId="177" fontId="2" fillId="0" borderId="0" xfId="3" applyNumberFormat="1" applyFont="1" applyFill="1" applyBorder="1">
      <alignment vertical="center"/>
    </xf>
    <xf numFmtId="0" fontId="22" fillId="6" borderId="1" xfId="3" applyFont="1" applyFill="1" applyBorder="1" applyAlignment="1">
      <alignment horizontal="right" vertical="center"/>
    </xf>
    <xf numFmtId="0" fontId="9" fillId="8" borderId="1" xfId="3" applyFont="1" applyFill="1" applyBorder="1" applyAlignment="1">
      <alignment horizontal="center" vertical="center"/>
    </xf>
    <xf numFmtId="0" fontId="2" fillId="8" borderId="14" xfId="3" applyFont="1" applyFill="1" applyBorder="1" applyAlignment="1">
      <alignment horizontal="center" vertical="center"/>
    </xf>
    <xf numFmtId="177" fontId="2" fillId="8" borderId="1" xfId="3" applyNumberFormat="1" applyFont="1" applyFill="1" applyBorder="1">
      <alignment vertical="center"/>
    </xf>
    <xf numFmtId="3" fontId="16" fillId="8" borderId="1" xfId="3" applyNumberFormat="1" applyFont="1" applyFill="1" applyBorder="1">
      <alignment vertical="center"/>
    </xf>
    <xf numFmtId="0" fontId="10" fillId="8" borderId="3" xfId="3" applyFont="1" applyFill="1" applyBorder="1" applyAlignment="1">
      <alignment horizontal="left" vertical="center"/>
    </xf>
    <xf numFmtId="0" fontId="2" fillId="8" borderId="15" xfId="3" applyFont="1" applyFill="1" applyBorder="1" applyAlignment="1">
      <alignment horizontal="center" vertical="center"/>
    </xf>
    <xf numFmtId="177" fontId="2" fillId="8" borderId="7" xfId="3" applyNumberFormat="1" applyFont="1" applyFill="1" applyBorder="1">
      <alignment vertical="center"/>
    </xf>
    <xf numFmtId="3" fontId="16" fillId="8" borderId="7" xfId="3" applyNumberFormat="1" applyFont="1" applyFill="1" applyBorder="1">
      <alignment vertical="center"/>
    </xf>
    <xf numFmtId="0" fontId="23" fillId="8" borderId="1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right" vertical="center"/>
    </xf>
    <xf numFmtId="3" fontId="2" fillId="0" borderId="0" xfId="3" applyNumberFormat="1" applyFont="1" applyFill="1" applyBorder="1" applyAlignment="1">
      <alignment horizontal="center" vertical="center"/>
    </xf>
    <xf numFmtId="0" fontId="9" fillId="2" borderId="0" xfId="3" applyFont="1" applyFill="1" applyBorder="1" applyAlignment="1">
      <alignment horizontal="center" vertical="center"/>
    </xf>
    <xf numFmtId="3" fontId="2" fillId="2" borderId="0" xfId="3" applyNumberFormat="1" applyFont="1" applyFill="1" applyBorder="1">
      <alignment vertical="center"/>
    </xf>
    <xf numFmtId="0" fontId="9" fillId="0" borderId="10" xfId="3" applyFont="1" applyFill="1" applyBorder="1" applyAlignment="1">
      <alignment horizontal="right" vertical="center"/>
    </xf>
    <xf numFmtId="0" fontId="7" fillId="0" borderId="11" xfId="3" applyFont="1" applyFill="1" applyBorder="1" applyAlignment="1">
      <alignment horizontal="left" vertical="center"/>
    </xf>
    <xf numFmtId="0" fontId="7" fillId="0" borderId="27" xfId="3" applyFont="1" applyFill="1" applyBorder="1" applyAlignment="1">
      <alignment horizontal="left" vertical="center"/>
    </xf>
    <xf numFmtId="0" fontId="7" fillId="0" borderId="18" xfId="3" applyFont="1" applyFill="1" applyBorder="1" applyAlignment="1">
      <alignment horizontal="left" vertical="center"/>
    </xf>
    <xf numFmtId="41" fontId="2" fillId="0" borderId="1" xfId="3" applyNumberFormat="1" applyFont="1" applyFill="1" applyBorder="1">
      <alignment vertical="center"/>
    </xf>
    <xf numFmtId="41" fontId="2" fillId="0" borderId="7" xfId="3" applyNumberFormat="1" applyFont="1" applyFill="1" applyBorder="1">
      <alignment vertical="center"/>
    </xf>
    <xf numFmtId="41" fontId="2" fillId="0" borderId="2" xfId="3" applyNumberFormat="1" applyFont="1" applyFill="1" applyBorder="1">
      <alignment vertical="center"/>
    </xf>
    <xf numFmtId="3" fontId="2" fillId="0" borderId="2" xfId="3" applyNumberFormat="1" applyFont="1" applyFill="1" applyBorder="1" applyAlignment="1">
      <alignment horizontal="center" vertical="center"/>
    </xf>
    <xf numFmtId="0" fontId="2" fillId="2" borderId="19" xfId="3" applyFont="1" applyFill="1" applyBorder="1" applyAlignment="1">
      <alignment horizontal="center" vertical="center"/>
    </xf>
    <xf numFmtId="0" fontId="2" fillId="2" borderId="21" xfId="3" applyFont="1" applyFill="1" applyBorder="1" applyAlignment="1">
      <alignment horizontal="center" vertical="center"/>
    </xf>
    <xf numFmtId="0" fontId="2" fillId="0" borderId="10" xfId="3" applyFont="1" applyBorder="1" applyAlignment="1">
      <alignment horizontal="right" vertical="center"/>
    </xf>
    <xf numFmtId="0" fontId="2" fillId="0" borderId="10" xfId="3" applyFont="1" applyBorder="1" applyAlignment="1">
      <alignment horizontal="right" vertical="center"/>
    </xf>
    <xf numFmtId="3" fontId="2" fillId="0" borderId="1" xfId="3" applyNumberFormat="1" applyFont="1" applyFill="1" applyBorder="1" applyAlignment="1">
      <alignment vertical="center"/>
    </xf>
    <xf numFmtId="3" fontId="2" fillId="0" borderId="2" xfId="3" applyNumberFormat="1" applyFont="1" applyFill="1" applyBorder="1" applyAlignment="1">
      <alignment vertical="center"/>
    </xf>
    <xf numFmtId="3" fontId="2" fillId="0" borderId="7" xfId="3" applyNumberFormat="1" applyFont="1" applyFill="1" applyBorder="1" applyAlignment="1">
      <alignment vertical="center"/>
    </xf>
    <xf numFmtId="177" fontId="2" fillId="0" borderId="0" xfId="3" applyNumberFormat="1" applyFont="1" applyFill="1">
      <alignment vertical="center"/>
    </xf>
    <xf numFmtId="177" fontId="2" fillId="7" borderId="0" xfId="3" applyNumberFormat="1" applyFont="1" applyFill="1">
      <alignment vertical="center"/>
    </xf>
    <xf numFmtId="0" fontId="2" fillId="7" borderId="0" xfId="3" applyFont="1" applyFill="1">
      <alignment vertical="center"/>
    </xf>
    <xf numFmtId="3" fontId="3" fillId="0" borderId="4" xfId="3" applyNumberFormat="1" applyFont="1" applyBorder="1">
      <alignment vertical="center"/>
    </xf>
    <xf numFmtId="41" fontId="2" fillId="0" borderId="10" xfId="2" applyFont="1" applyFill="1" applyBorder="1" applyAlignment="1">
      <alignment horizontal="center" vertical="center"/>
    </xf>
    <xf numFmtId="0" fontId="24" fillId="0" borderId="21" xfId="3" applyFont="1" applyFill="1" applyBorder="1" applyAlignment="1">
      <alignment horizontal="right" vertical="center"/>
    </xf>
    <xf numFmtId="0" fontId="24" fillId="0" borderId="7" xfId="3" applyFont="1" applyFill="1" applyBorder="1" applyAlignment="1">
      <alignment horizontal="right" vertical="center"/>
    </xf>
    <xf numFmtId="0" fontId="9" fillId="0" borderId="0" xfId="3" quotePrefix="1" applyFont="1" applyFill="1" applyBorder="1" applyAlignment="1">
      <alignment horizontal="left" vertical="center"/>
    </xf>
    <xf numFmtId="0" fontId="2" fillId="0" borderId="10" xfId="3" applyFont="1" applyBorder="1" applyAlignment="1">
      <alignment horizontal="right" vertical="center"/>
    </xf>
    <xf numFmtId="0" fontId="24" fillId="0" borderId="2" xfId="3" applyFont="1" applyBorder="1" applyAlignment="1">
      <alignment horizontal="right" vertical="center"/>
    </xf>
    <xf numFmtId="0" fontId="2" fillId="0" borderId="10" xfId="3" applyFont="1" applyBorder="1" applyAlignment="1">
      <alignment horizontal="right" vertical="center"/>
    </xf>
    <xf numFmtId="0" fontId="9" fillId="2" borderId="10" xfId="3" applyFont="1" applyFill="1" applyBorder="1" applyAlignment="1">
      <alignment horizontal="right" vertical="center"/>
    </xf>
    <xf numFmtId="0" fontId="2" fillId="0" borderId="11" xfId="3" applyFont="1" applyFill="1" applyBorder="1" applyAlignment="1">
      <alignment horizontal="right" vertical="center"/>
    </xf>
    <xf numFmtId="0" fontId="2" fillId="0" borderId="18" xfId="3" applyFont="1" applyFill="1" applyBorder="1" applyAlignment="1">
      <alignment horizontal="right" vertical="center"/>
    </xf>
    <xf numFmtId="3" fontId="2" fillId="0" borderId="1" xfId="3" applyNumberFormat="1" applyFont="1" applyFill="1" applyBorder="1" applyAlignment="1">
      <alignment horizontal="center" vertical="center"/>
    </xf>
    <xf numFmtId="3" fontId="2" fillId="0" borderId="28" xfId="3" applyNumberFormat="1" applyFont="1" applyFill="1" applyBorder="1" applyAlignment="1">
      <alignment horizontal="center" vertical="center"/>
    </xf>
    <xf numFmtId="0" fontId="2" fillId="0" borderId="1" xfId="3" applyNumberFormat="1" applyFont="1" applyFill="1" applyBorder="1" applyAlignment="1">
      <alignment horizontal="center" vertical="center"/>
    </xf>
    <xf numFmtId="0" fontId="2" fillId="0" borderId="2" xfId="3" applyNumberFormat="1" applyFont="1" applyFill="1" applyBorder="1" applyAlignment="1">
      <alignment horizontal="center" vertical="center"/>
    </xf>
    <xf numFmtId="0" fontId="2" fillId="0" borderId="7" xfId="3" applyNumberFormat="1" applyFont="1" applyFill="1" applyBorder="1" applyAlignment="1">
      <alignment horizontal="center" vertical="center"/>
    </xf>
    <xf numFmtId="3" fontId="2" fillId="0" borderId="2" xfId="3" applyNumberFormat="1" applyFont="1" applyFill="1" applyBorder="1" applyAlignment="1">
      <alignment horizontal="center" vertical="center"/>
    </xf>
    <xf numFmtId="3" fontId="2" fillId="0" borderId="7" xfId="3" applyNumberFormat="1" applyFont="1" applyFill="1" applyBorder="1" applyAlignment="1">
      <alignment horizontal="center" vertical="center"/>
    </xf>
    <xf numFmtId="0" fontId="9" fillId="2" borderId="11" xfId="3" applyFont="1" applyFill="1" applyBorder="1" applyAlignment="1">
      <alignment horizontal="center" vertical="center"/>
    </xf>
    <xf numFmtId="0" fontId="9" fillId="2" borderId="18" xfId="3" applyFont="1" applyFill="1" applyBorder="1" applyAlignment="1">
      <alignment horizontal="center" vertical="center"/>
    </xf>
    <xf numFmtId="0" fontId="2" fillId="0" borderId="1" xfId="3" applyNumberFormat="1" applyFont="1" applyFill="1" applyBorder="1" applyAlignment="1">
      <alignment horizontal="center" vertical="center" wrapText="1"/>
    </xf>
    <xf numFmtId="183" fontId="2" fillId="4" borderId="1" xfId="3" applyNumberFormat="1" applyFont="1" applyFill="1" applyBorder="1" applyAlignment="1">
      <alignment horizontal="center" vertical="center"/>
    </xf>
    <xf numFmtId="183" fontId="2" fillId="4" borderId="2" xfId="3" applyNumberFormat="1" applyFont="1" applyFill="1" applyBorder="1" applyAlignment="1">
      <alignment horizontal="center" vertical="center"/>
    </xf>
    <xf numFmtId="183" fontId="2" fillId="4" borderId="7" xfId="3" applyNumberFormat="1" applyFont="1" applyFill="1" applyBorder="1" applyAlignment="1">
      <alignment horizontal="center" vertical="center"/>
    </xf>
    <xf numFmtId="183" fontId="2" fillId="0" borderId="1" xfId="3" applyNumberFormat="1" applyFont="1" applyFill="1" applyBorder="1" applyAlignment="1">
      <alignment horizontal="center" vertical="center"/>
    </xf>
    <xf numFmtId="183" fontId="2" fillId="0" borderId="7" xfId="3" applyNumberFormat="1" applyFont="1" applyFill="1" applyBorder="1" applyAlignment="1">
      <alignment horizontal="center" vertical="center"/>
    </xf>
    <xf numFmtId="183" fontId="17" fillId="0" borderId="1" xfId="3" applyNumberFormat="1" applyFont="1" applyFill="1" applyBorder="1" applyAlignment="1">
      <alignment horizontal="center" vertical="center"/>
    </xf>
    <xf numFmtId="183" fontId="17" fillId="0" borderId="2" xfId="3" applyNumberFormat="1" applyFont="1" applyFill="1" applyBorder="1" applyAlignment="1">
      <alignment horizontal="center" vertical="center"/>
    </xf>
    <xf numFmtId="183" fontId="17" fillId="0" borderId="7" xfId="3" applyNumberFormat="1" applyFont="1" applyFill="1" applyBorder="1" applyAlignment="1">
      <alignment horizontal="center" vertical="center"/>
    </xf>
    <xf numFmtId="183" fontId="2" fillId="0" borderId="1" xfId="3" applyNumberFormat="1" applyFont="1" applyFill="1" applyBorder="1" applyAlignment="1">
      <alignment horizontal="center" vertical="center" wrapText="1"/>
    </xf>
    <xf numFmtId="183" fontId="2" fillId="0" borderId="2" xfId="3" applyNumberFormat="1" applyFont="1" applyFill="1" applyBorder="1" applyAlignment="1">
      <alignment horizontal="center" vertical="center"/>
    </xf>
  </cellXfs>
  <cellStyles count="4">
    <cellStyle name="백분율" xfId="1" builtinId="5"/>
    <cellStyle name="쉼표 [0]" xfId="2" builtinId="6"/>
    <cellStyle name="표준" xfId="0" builtinId="0"/>
    <cellStyle name="표준_수송량통계_2006년(종합)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oung/My%20Documents/2010&#45380;&#46020;/&#53685;&#44228;&#51088;&#47308;/2010&#53685;&#44228;/1&#50900;(&#49688;&#51077;&#44288;&#47532;/&#53685;&#44228;/01_&#51204;&#52384;&#53685;&#44228;/2007&#45380;/WORK/6_&#52852;&#46300;/rf&#49688;&#49688;&#47308;/2004&#45380;/9&#50900;&#52649;&#51204;/&#52649;&#51204;9&#5090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oung/My%20Documents/2010&#45380;&#46020;/&#53685;&#44228;&#51088;&#47308;/2010&#53685;&#44228;/1&#50900;(&#49688;&#51077;&#44288;&#47532;/&#53685;&#44228;/01_&#51204;&#52384;&#53685;&#44228;/2007&#45380;/&#53685;&#44228;/01_&#51204;&#52384;&#53685;&#44228;/2006&#45380;/&#49688;&#49569;&#47049;&#53685;&#44228;_2006&#45380;(&#51333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"/>
      <sheetName val="비교"/>
      <sheetName val="비교 (3)"/>
      <sheetName val="총계"/>
      <sheetName val="Sheet3"/>
      <sheetName val="Sheet2"/>
      <sheetName val="스마트카드"/>
      <sheetName val="버스조합"/>
      <sheetName val="신충전기계"/>
      <sheetName val="Sheet1"/>
      <sheetName val="구형9월"/>
    </sheetNames>
    <sheetDataSet>
      <sheetData sheetId="0" refreshError="1">
        <row r="3">
          <cell r="C3" t="str">
            <v>StName</v>
          </cell>
          <cell r="D3" t="str">
            <v>Line</v>
          </cell>
        </row>
        <row r="4">
          <cell r="C4" t="str">
            <v>서울</v>
          </cell>
          <cell r="D4" t="str">
            <v>A01</v>
          </cell>
        </row>
        <row r="5">
          <cell r="C5" t="str">
            <v>남영</v>
          </cell>
          <cell r="D5" t="str">
            <v>A02</v>
          </cell>
        </row>
        <row r="6">
          <cell r="C6" t="str">
            <v>용산</v>
          </cell>
          <cell r="D6" t="str">
            <v>A03</v>
          </cell>
        </row>
        <row r="7">
          <cell r="C7" t="str">
            <v>노량진</v>
          </cell>
          <cell r="D7" t="str">
            <v>A04</v>
          </cell>
        </row>
        <row r="8">
          <cell r="C8" t="str">
            <v>대방</v>
          </cell>
          <cell r="D8" t="str">
            <v>A05</v>
          </cell>
        </row>
        <row r="9">
          <cell r="C9" t="str">
            <v>신길</v>
          </cell>
          <cell r="D9" t="str">
            <v>A06</v>
          </cell>
        </row>
        <row r="10">
          <cell r="C10" t="str">
            <v>영등포</v>
          </cell>
          <cell r="D10" t="str">
            <v>A07</v>
          </cell>
        </row>
        <row r="11">
          <cell r="C11" t="str">
            <v>신도림</v>
          </cell>
          <cell r="D11" t="str">
            <v>A08</v>
          </cell>
        </row>
        <row r="12">
          <cell r="C12" t="str">
            <v>구로</v>
          </cell>
          <cell r="D12" t="str">
            <v>A09</v>
          </cell>
        </row>
        <row r="13">
          <cell r="C13" t="str">
            <v>가리봉</v>
          </cell>
          <cell r="D13" t="str">
            <v>A10</v>
          </cell>
        </row>
        <row r="14">
          <cell r="C14" t="str">
            <v>독산</v>
          </cell>
          <cell r="D14" t="str">
            <v>A11</v>
          </cell>
        </row>
        <row r="15">
          <cell r="C15" t="str">
            <v>시흥</v>
          </cell>
          <cell r="D15" t="str">
            <v>A12</v>
          </cell>
        </row>
        <row r="16">
          <cell r="C16" t="str">
            <v>석수</v>
          </cell>
          <cell r="D16" t="str">
            <v>A13</v>
          </cell>
        </row>
        <row r="17">
          <cell r="C17" t="str">
            <v>관악</v>
          </cell>
          <cell r="D17" t="str">
            <v>A14</v>
          </cell>
        </row>
        <row r="18">
          <cell r="C18" t="str">
            <v>안양</v>
          </cell>
          <cell r="D18" t="str">
            <v>A15</v>
          </cell>
        </row>
        <row r="19">
          <cell r="C19" t="str">
            <v>명학</v>
          </cell>
          <cell r="D19" t="str">
            <v>A16</v>
          </cell>
        </row>
        <row r="20">
          <cell r="C20" t="str">
            <v>금정</v>
          </cell>
          <cell r="D20" t="str">
            <v>A17</v>
          </cell>
        </row>
        <row r="21">
          <cell r="C21" t="str">
            <v>군포</v>
          </cell>
          <cell r="D21" t="str">
            <v>A18</v>
          </cell>
        </row>
        <row r="22">
          <cell r="C22" t="str">
            <v>의왕</v>
          </cell>
          <cell r="D22" t="str">
            <v>A19</v>
          </cell>
        </row>
        <row r="23">
          <cell r="C23" t="str">
            <v>성균관대</v>
          </cell>
          <cell r="D23" t="str">
            <v>A20</v>
          </cell>
        </row>
        <row r="24">
          <cell r="C24" t="str">
            <v>화서</v>
          </cell>
          <cell r="D24" t="str">
            <v>A21</v>
          </cell>
        </row>
        <row r="25">
          <cell r="C25" t="str">
            <v>수원</v>
          </cell>
          <cell r="D25" t="str">
            <v>A22</v>
          </cell>
        </row>
        <row r="26">
          <cell r="C26" t="str">
            <v>세류</v>
          </cell>
          <cell r="D26" t="str">
            <v>A23</v>
          </cell>
        </row>
        <row r="27">
          <cell r="C27" t="str">
            <v>병점</v>
          </cell>
          <cell r="D27" t="str">
            <v>A24</v>
          </cell>
        </row>
        <row r="28">
          <cell r="C28" t="str">
            <v>세마</v>
          </cell>
          <cell r="D28" t="str">
            <v>A25</v>
          </cell>
        </row>
        <row r="29">
          <cell r="C29" t="str">
            <v>수청</v>
          </cell>
          <cell r="D29" t="str">
            <v>A26</v>
          </cell>
        </row>
        <row r="30">
          <cell r="C30" t="str">
            <v>오산</v>
          </cell>
          <cell r="D30" t="str">
            <v>A27</v>
          </cell>
        </row>
        <row r="31">
          <cell r="C31" t="str">
            <v>하북</v>
          </cell>
          <cell r="D31" t="str">
            <v>A28</v>
          </cell>
        </row>
        <row r="32">
          <cell r="C32" t="str">
            <v>송탄</v>
          </cell>
          <cell r="D32" t="str">
            <v>A29</v>
          </cell>
        </row>
        <row r="33">
          <cell r="C33" t="str">
            <v>서정리</v>
          </cell>
          <cell r="D33" t="str">
            <v>A30</v>
          </cell>
        </row>
        <row r="34">
          <cell r="C34" t="str">
            <v>지체</v>
          </cell>
          <cell r="D34" t="str">
            <v>A31</v>
          </cell>
        </row>
        <row r="35">
          <cell r="C35" t="str">
            <v>평택</v>
          </cell>
          <cell r="D35" t="str">
            <v>A32</v>
          </cell>
        </row>
        <row r="36">
          <cell r="C36" t="str">
            <v>성환</v>
          </cell>
          <cell r="D36" t="str">
            <v>A33</v>
          </cell>
        </row>
        <row r="37">
          <cell r="C37" t="str">
            <v>직산</v>
          </cell>
          <cell r="D37" t="str">
            <v>A34</v>
          </cell>
        </row>
        <row r="38">
          <cell r="C38" t="str">
            <v>두정</v>
          </cell>
          <cell r="D38" t="str">
            <v>A35</v>
          </cell>
        </row>
        <row r="39">
          <cell r="C39" t="str">
            <v>천안</v>
          </cell>
          <cell r="D39" t="str">
            <v>A36</v>
          </cell>
        </row>
        <row r="40">
          <cell r="C40" t="str">
            <v>구일</v>
          </cell>
          <cell r="D40" t="str">
            <v>B01</v>
          </cell>
        </row>
        <row r="41">
          <cell r="C41" t="str">
            <v>개봉</v>
          </cell>
          <cell r="D41" t="str">
            <v>B02</v>
          </cell>
        </row>
        <row r="42">
          <cell r="C42" t="str">
            <v>오류동</v>
          </cell>
          <cell r="D42" t="str">
            <v>B03</v>
          </cell>
        </row>
        <row r="43">
          <cell r="C43" t="str">
            <v>온수</v>
          </cell>
          <cell r="D43" t="str">
            <v>B04</v>
          </cell>
        </row>
        <row r="44">
          <cell r="C44" t="str">
            <v>역곡</v>
          </cell>
          <cell r="D44" t="str">
            <v>B05</v>
          </cell>
        </row>
        <row r="45">
          <cell r="C45" t="str">
            <v>소사</v>
          </cell>
          <cell r="D45" t="str">
            <v>B06</v>
          </cell>
        </row>
        <row r="46">
          <cell r="C46" t="str">
            <v>부천</v>
          </cell>
          <cell r="D46" t="str">
            <v>B07</v>
          </cell>
        </row>
        <row r="47">
          <cell r="C47" t="str">
            <v>중동</v>
          </cell>
          <cell r="D47" t="str">
            <v>B08</v>
          </cell>
        </row>
        <row r="48">
          <cell r="C48" t="str">
            <v>송내</v>
          </cell>
          <cell r="D48" t="str">
            <v>B09</v>
          </cell>
        </row>
        <row r="49">
          <cell r="C49" t="str">
            <v>부개</v>
          </cell>
          <cell r="D49" t="str">
            <v>B10</v>
          </cell>
        </row>
        <row r="50">
          <cell r="C50" t="str">
            <v>부평</v>
          </cell>
          <cell r="D50" t="str">
            <v>B11</v>
          </cell>
        </row>
        <row r="51">
          <cell r="C51" t="str">
            <v>백운</v>
          </cell>
          <cell r="D51" t="str">
            <v>B12</v>
          </cell>
        </row>
        <row r="52">
          <cell r="C52" t="str">
            <v>동암</v>
          </cell>
          <cell r="D52" t="str">
            <v>B13</v>
          </cell>
        </row>
        <row r="53">
          <cell r="C53" t="str">
            <v>간석</v>
          </cell>
          <cell r="D53" t="str">
            <v>B14</v>
          </cell>
        </row>
        <row r="54">
          <cell r="C54" t="str">
            <v>주안</v>
          </cell>
          <cell r="D54" t="str">
            <v>B15</v>
          </cell>
        </row>
        <row r="55">
          <cell r="C55" t="str">
            <v>도화</v>
          </cell>
          <cell r="D55" t="str">
            <v>B16</v>
          </cell>
        </row>
        <row r="56">
          <cell r="C56" t="str">
            <v>제물포</v>
          </cell>
          <cell r="D56" t="str">
            <v>B17</v>
          </cell>
        </row>
        <row r="57">
          <cell r="C57" t="str">
            <v>도원</v>
          </cell>
          <cell r="D57" t="str">
            <v>B18</v>
          </cell>
        </row>
        <row r="58">
          <cell r="C58" t="str">
            <v>동인천</v>
          </cell>
          <cell r="D58" t="str">
            <v>B19</v>
          </cell>
        </row>
        <row r="59">
          <cell r="C59" t="str">
            <v>인천</v>
          </cell>
          <cell r="D59" t="str">
            <v>B20</v>
          </cell>
        </row>
        <row r="60">
          <cell r="C60" t="str">
            <v>이촌</v>
          </cell>
          <cell r="D60" t="str">
            <v>C01</v>
          </cell>
        </row>
        <row r="61">
          <cell r="C61" t="str">
            <v>서빙고</v>
          </cell>
          <cell r="D61" t="str">
            <v>C02</v>
          </cell>
        </row>
        <row r="62">
          <cell r="C62" t="str">
            <v>한남</v>
          </cell>
          <cell r="D62" t="str">
            <v>C03</v>
          </cell>
        </row>
        <row r="63">
          <cell r="C63" t="str">
            <v>옥수</v>
          </cell>
          <cell r="D63" t="str">
            <v>C04</v>
          </cell>
        </row>
        <row r="64">
          <cell r="C64" t="str">
            <v>응봉</v>
          </cell>
          <cell r="D64" t="str">
            <v>C05</v>
          </cell>
        </row>
        <row r="65">
          <cell r="C65" t="str">
            <v>왕십리</v>
          </cell>
          <cell r="D65" t="str">
            <v>C06</v>
          </cell>
        </row>
        <row r="66">
          <cell r="C66" t="str">
            <v>청량리</v>
          </cell>
          <cell r="D66" t="str">
            <v>C07</v>
          </cell>
        </row>
        <row r="67">
          <cell r="C67" t="str">
            <v>회기</v>
          </cell>
          <cell r="D67" t="str">
            <v>C08</v>
          </cell>
        </row>
        <row r="68">
          <cell r="C68" t="str">
            <v>외대앞</v>
          </cell>
          <cell r="D68" t="str">
            <v>C09</v>
          </cell>
        </row>
        <row r="69">
          <cell r="C69" t="str">
            <v>신이문</v>
          </cell>
          <cell r="D69" t="str">
            <v>C10</v>
          </cell>
        </row>
        <row r="70">
          <cell r="C70" t="str">
            <v>석계</v>
          </cell>
          <cell r="D70" t="str">
            <v>C11</v>
          </cell>
        </row>
        <row r="71">
          <cell r="C71" t="str">
            <v>성북</v>
          </cell>
          <cell r="D71" t="str">
            <v>C12</v>
          </cell>
        </row>
        <row r="72">
          <cell r="C72" t="str">
            <v>월계</v>
          </cell>
          <cell r="D72" t="str">
            <v>C13</v>
          </cell>
        </row>
        <row r="73">
          <cell r="C73" t="str">
            <v>녹천</v>
          </cell>
          <cell r="D73" t="str">
            <v>C14</v>
          </cell>
        </row>
        <row r="74">
          <cell r="C74" t="str">
            <v>창동</v>
          </cell>
          <cell r="D74" t="str">
            <v>C15</v>
          </cell>
        </row>
        <row r="75">
          <cell r="C75" t="str">
            <v>방학</v>
          </cell>
          <cell r="D75" t="str">
            <v>C16</v>
          </cell>
        </row>
        <row r="76">
          <cell r="C76" t="str">
            <v>도봉</v>
          </cell>
          <cell r="D76" t="str">
            <v>C17</v>
          </cell>
        </row>
        <row r="77">
          <cell r="C77" t="str">
            <v>도봉산</v>
          </cell>
          <cell r="D77" t="str">
            <v>C18</v>
          </cell>
        </row>
        <row r="78">
          <cell r="C78" t="str">
            <v>망월사</v>
          </cell>
          <cell r="D78" t="str">
            <v>C19</v>
          </cell>
        </row>
        <row r="79">
          <cell r="C79" t="str">
            <v>회룡</v>
          </cell>
          <cell r="D79" t="str">
            <v>C20</v>
          </cell>
        </row>
        <row r="80">
          <cell r="C80" t="str">
            <v>의정부</v>
          </cell>
          <cell r="D80" t="str">
            <v>C21</v>
          </cell>
        </row>
        <row r="81">
          <cell r="C81" t="str">
            <v>의정부북부</v>
          </cell>
          <cell r="D81" t="str">
            <v>C22</v>
          </cell>
        </row>
        <row r="82">
          <cell r="C82" t="str">
            <v>산본</v>
          </cell>
          <cell r="D82" t="str">
            <v>D01</v>
          </cell>
        </row>
        <row r="83">
          <cell r="C83" t="str">
            <v>수리산</v>
          </cell>
          <cell r="D83" t="str">
            <v>D02</v>
          </cell>
        </row>
        <row r="84">
          <cell r="C84" t="str">
            <v>대야미</v>
          </cell>
          <cell r="D84" t="str">
            <v>D03</v>
          </cell>
        </row>
        <row r="85">
          <cell r="C85" t="str">
            <v>반월</v>
          </cell>
          <cell r="D85" t="str">
            <v>D04</v>
          </cell>
        </row>
        <row r="86">
          <cell r="C86" t="str">
            <v>상록수</v>
          </cell>
          <cell r="D86" t="str">
            <v>D05</v>
          </cell>
        </row>
        <row r="87">
          <cell r="C87" t="str">
            <v>한대앞</v>
          </cell>
          <cell r="D87" t="str">
            <v>D06</v>
          </cell>
        </row>
        <row r="88">
          <cell r="C88" t="str">
            <v>중앙</v>
          </cell>
          <cell r="D88" t="str">
            <v>D07</v>
          </cell>
        </row>
        <row r="89">
          <cell r="C89" t="str">
            <v>고잔</v>
          </cell>
          <cell r="D89" t="str">
            <v>D08</v>
          </cell>
        </row>
        <row r="90">
          <cell r="C90" t="str">
            <v>공단</v>
          </cell>
          <cell r="D90" t="str">
            <v>D09</v>
          </cell>
        </row>
        <row r="91">
          <cell r="C91" t="str">
            <v>안산</v>
          </cell>
          <cell r="D91" t="str">
            <v>D10</v>
          </cell>
        </row>
        <row r="92">
          <cell r="C92" t="str">
            <v>신길온천</v>
          </cell>
          <cell r="D92" t="str">
            <v>D11</v>
          </cell>
        </row>
        <row r="93">
          <cell r="C93" t="str">
            <v>정왕</v>
          </cell>
          <cell r="D93" t="str">
            <v>D12</v>
          </cell>
        </row>
        <row r="94">
          <cell r="C94" t="str">
            <v>오이도</v>
          </cell>
          <cell r="D94" t="str">
            <v>D13</v>
          </cell>
        </row>
        <row r="95">
          <cell r="C95" t="str">
            <v>선바위</v>
          </cell>
          <cell r="D95" t="str">
            <v>E01</v>
          </cell>
        </row>
        <row r="96">
          <cell r="C96" t="str">
            <v>경마공원</v>
          </cell>
          <cell r="D96" t="str">
            <v>E02</v>
          </cell>
        </row>
        <row r="97">
          <cell r="C97" t="str">
            <v>대공원</v>
          </cell>
          <cell r="D97" t="str">
            <v>E03</v>
          </cell>
        </row>
        <row r="98">
          <cell r="C98" t="str">
            <v>과천</v>
          </cell>
          <cell r="D98" t="str">
            <v>E04</v>
          </cell>
        </row>
        <row r="99">
          <cell r="C99" t="str">
            <v>정부과천청사</v>
          </cell>
          <cell r="D99" t="str">
            <v>E05</v>
          </cell>
        </row>
        <row r="100">
          <cell r="C100" t="str">
            <v>인덕원</v>
          </cell>
          <cell r="D100" t="str">
            <v>E06</v>
          </cell>
        </row>
        <row r="101">
          <cell r="C101" t="str">
            <v>평촌</v>
          </cell>
          <cell r="D101" t="str">
            <v>E07</v>
          </cell>
        </row>
        <row r="102">
          <cell r="C102" t="str">
            <v>범계</v>
          </cell>
          <cell r="D102" t="str">
            <v>E08</v>
          </cell>
        </row>
        <row r="103">
          <cell r="C103" t="str">
            <v>선릉</v>
          </cell>
          <cell r="D103" t="str">
            <v>F01</v>
          </cell>
        </row>
        <row r="104">
          <cell r="C104" t="str">
            <v>한티</v>
          </cell>
          <cell r="D104" t="str">
            <v>F02</v>
          </cell>
        </row>
        <row r="105">
          <cell r="C105" t="str">
            <v>도곡</v>
          </cell>
          <cell r="D105" t="str">
            <v>F03</v>
          </cell>
        </row>
        <row r="106">
          <cell r="C106" t="str">
            <v>구룡</v>
          </cell>
          <cell r="D106" t="str">
            <v>F04</v>
          </cell>
        </row>
        <row r="107">
          <cell r="C107" t="str">
            <v>개포동</v>
          </cell>
          <cell r="D107" t="str">
            <v>F05</v>
          </cell>
        </row>
        <row r="108">
          <cell r="C108" t="str">
            <v>대모산입구</v>
          </cell>
          <cell r="D108" t="str">
            <v>F06</v>
          </cell>
        </row>
        <row r="109">
          <cell r="C109" t="str">
            <v>수서</v>
          </cell>
          <cell r="D109" t="str">
            <v>F09</v>
          </cell>
        </row>
        <row r="110">
          <cell r="C110" t="str">
            <v>복정</v>
          </cell>
          <cell r="D110" t="str">
            <v>F10</v>
          </cell>
        </row>
        <row r="111">
          <cell r="C111" t="str">
            <v>경원대</v>
          </cell>
          <cell r="D111" t="str">
            <v>F11</v>
          </cell>
        </row>
        <row r="112">
          <cell r="C112" t="str">
            <v>태평</v>
          </cell>
          <cell r="D112" t="str">
            <v>F12</v>
          </cell>
        </row>
        <row r="113">
          <cell r="C113" t="str">
            <v>모란</v>
          </cell>
          <cell r="D113" t="str">
            <v>F13</v>
          </cell>
        </row>
        <row r="114">
          <cell r="C114" t="str">
            <v>야탑</v>
          </cell>
          <cell r="D114" t="str">
            <v>F14</v>
          </cell>
        </row>
        <row r="115">
          <cell r="C115" t="str">
            <v>이매</v>
          </cell>
          <cell r="D115" t="str">
            <v>F15</v>
          </cell>
        </row>
        <row r="116">
          <cell r="C116" t="str">
            <v>서현</v>
          </cell>
          <cell r="D116" t="str">
            <v>F16</v>
          </cell>
        </row>
        <row r="117">
          <cell r="C117" t="str">
            <v>수내</v>
          </cell>
          <cell r="D117" t="str">
            <v>F17</v>
          </cell>
        </row>
        <row r="118">
          <cell r="C118" t="str">
            <v>정자</v>
          </cell>
          <cell r="D118" t="str">
            <v>F18</v>
          </cell>
        </row>
        <row r="119">
          <cell r="C119" t="str">
            <v>미금</v>
          </cell>
          <cell r="D119" t="str">
            <v>F19</v>
          </cell>
        </row>
        <row r="120">
          <cell r="C120" t="str">
            <v>오리</v>
          </cell>
          <cell r="D120" t="str">
            <v>F20</v>
          </cell>
        </row>
        <row r="121">
          <cell r="C121" t="str">
            <v>지축</v>
          </cell>
          <cell r="D121" t="str">
            <v>G01</v>
          </cell>
        </row>
        <row r="122">
          <cell r="C122" t="str">
            <v>삼송</v>
          </cell>
          <cell r="D122" t="str">
            <v>G02</v>
          </cell>
        </row>
        <row r="123">
          <cell r="C123" t="str">
            <v>원당</v>
          </cell>
          <cell r="D123" t="str">
            <v>G03</v>
          </cell>
        </row>
        <row r="124">
          <cell r="C124" t="str">
            <v>화정</v>
          </cell>
          <cell r="D124" t="str">
            <v>G04</v>
          </cell>
        </row>
        <row r="125">
          <cell r="C125" t="str">
            <v>대곡</v>
          </cell>
          <cell r="D125" t="str">
            <v>G05</v>
          </cell>
        </row>
        <row r="126">
          <cell r="C126" t="str">
            <v>백석</v>
          </cell>
          <cell r="D126" t="str">
            <v>G06</v>
          </cell>
        </row>
        <row r="127">
          <cell r="C127" t="str">
            <v>마두</v>
          </cell>
          <cell r="D127" t="str">
            <v>G07</v>
          </cell>
        </row>
        <row r="128">
          <cell r="C128" t="str">
            <v>정발산</v>
          </cell>
          <cell r="D128" t="str">
            <v>G08</v>
          </cell>
        </row>
        <row r="129">
          <cell r="C129" t="str">
            <v>주엽</v>
          </cell>
          <cell r="D129" t="str">
            <v>G09</v>
          </cell>
        </row>
        <row r="130">
          <cell r="C130" t="str">
            <v>대화</v>
          </cell>
          <cell r="D130" t="str">
            <v>G10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승하차"/>
      <sheetName val="승하차_지사별"/>
      <sheetName val="수송"/>
      <sheetName val="수송_지사별"/>
      <sheetName val="종별"/>
      <sheetName val="종별_지사"/>
      <sheetName val="무임"/>
      <sheetName val="승강기초자료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8"/>
    <pageSetUpPr fitToPage="1"/>
  </sheetPr>
  <dimension ref="A1:AA565"/>
  <sheetViews>
    <sheetView showGridLines="0" view="pageBreakPreview" topLeftCell="B1" zoomScale="85" zoomScaleNormal="100" zoomScaleSheetLayoutView="85" workbookViewId="0">
      <pane xSplit="2" ySplit="4" topLeftCell="I336" activePane="bottomRight" state="frozen"/>
      <selection activeCell="B1" sqref="B1"/>
      <selection pane="topRight" activeCell="D1" sqref="D1"/>
      <selection pane="bottomLeft" activeCell="B5" sqref="B5"/>
      <selection pane="bottomRight" activeCell="R353" sqref="R353"/>
    </sheetView>
  </sheetViews>
  <sheetFormatPr defaultColWidth="8" defaultRowHeight="14.25" outlineLevelRow="1" x14ac:dyDescent="0.15"/>
  <cols>
    <col min="1" max="1" width="1.44140625" style="1" hidden="1" customWidth="1"/>
    <col min="2" max="2" width="12.33203125" style="9" bestFit="1" customWidth="1"/>
    <col min="3" max="3" width="5.5546875" style="5" customWidth="1"/>
    <col min="4" max="12" width="12.6640625" style="1" customWidth="1"/>
    <col min="13" max="15" width="11.5546875" style="1" bestFit="1" customWidth="1"/>
    <col min="16" max="16" width="15.88671875" style="1" bestFit="1" customWidth="1"/>
    <col min="17" max="17" width="10.77734375" style="1" customWidth="1"/>
    <col min="18" max="18" width="15.44140625" style="1" customWidth="1"/>
    <col min="19" max="19" width="8" style="1"/>
    <col min="20" max="20" width="10.44140625" style="1" bestFit="1" customWidth="1"/>
    <col min="21" max="21" width="11.44140625" style="1" bestFit="1" customWidth="1"/>
    <col min="22" max="22" width="8" style="1"/>
    <col min="23" max="23" width="11.44140625" style="1" bestFit="1" customWidth="1"/>
    <col min="24" max="24" width="12.5546875" style="1" bestFit="1" customWidth="1"/>
    <col min="25" max="16384" width="8" style="1"/>
  </cols>
  <sheetData>
    <row r="1" spans="1:24" ht="22.5" x14ac:dyDescent="0.15">
      <c r="B1" s="4"/>
      <c r="D1" s="6" t="s">
        <v>893</v>
      </c>
      <c r="K1" s="7"/>
      <c r="L1" s="7"/>
      <c r="M1" s="7"/>
      <c r="N1" s="7"/>
      <c r="O1" s="7"/>
      <c r="P1" s="7"/>
      <c r="Q1" s="7"/>
      <c r="R1" s="8"/>
    </row>
    <row r="2" spans="1:24" x14ac:dyDescent="0.15">
      <c r="D2" s="2"/>
      <c r="R2" s="10" t="s">
        <v>430</v>
      </c>
    </row>
    <row r="3" spans="1:24" ht="21" customHeight="1" x14ac:dyDescent="0.15">
      <c r="B3" s="11"/>
      <c r="C3" s="12"/>
      <c r="D3" s="13">
        <v>31</v>
      </c>
      <c r="E3" s="13">
        <v>28</v>
      </c>
      <c r="F3" s="13">
        <v>31</v>
      </c>
      <c r="G3" s="13">
        <v>30</v>
      </c>
      <c r="H3" s="13">
        <v>31</v>
      </c>
      <c r="I3" s="13">
        <v>30</v>
      </c>
      <c r="J3" s="13">
        <v>31</v>
      </c>
      <c r="K3" s="13">
        <v>31</v>
      </c>
      <c r="L3" s="13">
        <v>30</v>
      </c>
      <c r="M3" s="13">
        <v>31</v>
      </c>
      <c r="N3" s="13">
        <v>30</v>
      </c>
      <c r="O3" s="13">
        <v>31</v>
      </c>
      <c r="P3" s="13">
        <f t="array" ref="P3">SUM((D3:O3)*(D5:O5&gt;0))</f>
        <v>365</v>
      </c>
      <c r="Q3" s="13">
        <f t="array" ref="Q3">SUM((J3:O3)*(J5:O5&gt;0))</f>
        <v>184</v>
      </c>
      <c r="R3" s="14"/>
    </row>
    <row r="4" spans="1:24" s="41" customFormat="1" ht="18" customHeight="1" x14ac:dyDescent="0.15">
      <c r="A4" s="37" t="s">
        <v>136</v>
      </c>
      <c r="B4" s="23" t="s">
        <v>516</v>
      </c>
      <c r="C4" s="24" t="s">
        <v>517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3" t="s">
        <v>518</v>
      </c>
      <c r="Q4" s="23" t="s">
        <v>519</v>
      </c>
      <c r="R4" s="23" t="s">
        <v>520</v>
      </c>
    </row>
    <row r="5" spans="1:24" s="37" customFormat="1" ht="18" customHeight="1" outlineLevel="1" x14ac:dyDescent="0.15">
      <c r="A5" s="37" t="s">
        <v>137</v>
      </c>
      <c r="B5" s="55" t="s">
        <v>521</v>
      </c>
      <c r="C5" s="56" t="s">
        <v>138</v>
      </c>
      <c r="D5" s="21">
        <v>619085</v>
      </c>
      <c r="E5" s="21">
        <v>596843</v>
      </c>
      <c r="F5" s="21">
        <v>657728</v>
      </c>
      <c r="G5" s="21">
        <v>660451</v>
      </c>
      <c r="H5" s="21">
        <v>668483</v>
      </c>
      <c r="I5" s="21">
        <v>618770</v>
      </c>
      <c r="J5" s="21">
        <v>645530</v>
      </c>
      <c r="K5" s="21">
        <v>639164</v>
      </c>
      <c r="L5" s="21">
        <v>626012</v>
      </c>
      <c r="M5" s="21">
        <v>677820</v>
      </c>
      <c r="N5" s="21">
        <v>646732</v>
      </c>
      <c r="O5" s="21">
        <v>688968</v>
      </c>
      <c r="P5" s="30">
        <v>7745586</v>
      </c>
      <c r="Q5" s="57">
        <v>21220.783561643835</v>
      </c>
      <c r="R5" s="58"/>
      <c r="T5" s="40"/>
      <c r="U5" s="40"/>
      <c r="W5" s="40"/>
      <c r="X5" s="40"/>
    </row>
    <row r="6" spans="1:24" s="37" customFormat="1" ht="18" customHeight="1" outlineLevel="1" x14ac:dyDescent="0.15">
      <c r="A6" s="37" t="s">
        <v>139</v>
      </c>
      <c r="B6" s="15" t="s">
        <v>127</v>
      </c>
      <c r="C6" s="56" t="s">
        <v>140</v>
      </c>
      <c r="D6" s="42">
        <v>625935</v>
      </c>
      <c r="E6" s="42">
        <v>593806</v>
      </c>
      <c r="F6" s="42">
        <v>655803</v>
      </c>
      <c r="G6" s="42">
        <v>662968</v>
      </c>
      <c r="H6" s="42">
        <v>667701</v>
      </c>
      <c r="I6" s="42">
        <v>620776</v>
      </c>
      <c r="J6" s="42">
        <v>655122</v>
      </c>
      <c r="K6" s="42">
        <v>648636</v>
      </c>
      <c r="L6" s="42">
        <v>632476</v>
      </c>
      <c r="M6" s="42">
        <v>691224</v>
      </c>
      <c r="N6" s="42">
        <v>654141</v>
      </c>
      <c r="O6" s="42">
        <v>695630</v>
      </c>
      <c r="P6" s="30">
        <v>7804218</v>
      </c>
      <c r="Q6" s="59">
        <v>21381.419178082193</v>
      </c>
      <c r="R6" s="58"/>
      <c r="T6" s="40"/>
      <c r="U6" s="40"/>
      <c r="W6" s="40"/>
      <c r="X6" s="40"/>
    </row>
    <row r="7" spans="1:24" s="37" customFormat="1" ht="18" customHeight="1" outlineLevel="1" x14ac:dyDescent="0.15">
      <c r="A7" s="37" t="s">
        <v>141</v>
      </c>
      <c r="B7" s="55" t="s">
        <v>522</v>
      </c>
      <c r="C7" s="60" t="s">
        <v>138</v>
      </c>
      <c r="D7" s="21">
        <v>286346</v>
      </c>
      <c r="E7" s="21">
        <v>272596</v>
      </c>
      <c r="F7" s="21">
        <v>374929</v>
      </c>
      <c r="G7" s="21">
        <v>372717</v>
      </c>
      <c r="H7" s="21">
        <v>360541</v>
      </c>
      <c r="I7" s="21">
        <v>328234</v>
      </c>
      <c r="J7" s="21">
        <v>325289</v>
      </c>
      <c r="K7" s="21">
        <v>297949</v>
      </c>
      <c r="L7" s="21">
        <v>340349</v>
      </c>
      <c r="M7" s="21">
        <v>364119</v>
      </c>
      <c r="N7" s="21">
        <v>354877</v>
      </c>
      <c r="O7" s="21">
        <v>351878</v>
      </c>
      <c r="P7" s="29">
        <v>4029824</v>
      </c>
      <c r="Q7" s="57">
        <v>11040.613698630137</v>
      </c>
      <c r="R7" s="61"/>
      <c r="T7" s="40"/>
      <c r="U7" s="40"/>
      <c r="W7" s="40"/>
      <c r="X7" s="40"/>
    </row>
    <row r="8" spans="1:24" s="37" customFormat="1" ht="18" customHeight="1" outlineLevel="1" x14ac:dyDescent="0.15">
      <c r="A8" s="37" t="s">
        <v>142</v>
      </c>
      <c r="B8" s="15" t="s">
        <v>1</v>
      </c>
      <c r="C8" s="56" t="s">
        <v>140</v>
      </c>
      <c r="D8" s="42">
        <v>301583</v>
      </c>
      <c r="E8" s="42">
        <v>288920</v>
      </c>
      <c r="F8" s="42">
        <v>404528</v>
      </c>
      <c r="G8" s="42">
        <v>401385</v>
      </c>
      <c r="H8" s="42">
        <v>385453</v>
      </c>
      <c r="I8" s="42">
        <v>347715</v>
      </c>
      <c r="J8" s="42">
        <v>341252</v>
      </c>
      <c r="K8" s="42">
        <v>313682</v>
      </c>
      <c r="L8" s="42">
        <v>364352</v>
      </c>
      <c r="M8" s="42">
        <v>389003</v>
      </c>
      <c r="N8" s="42">
        <v>382075</v>
      </c>
      <c r="O8" s="42">
        <v>379895</v>
      </c>
      <c r="P8" s="30">
        <v>4299843</v>
      </c>
      <c r="Q8" s="59">
        <v>11780.391780821918</v>
      </c>
      <c r="R8" s="58"/>
      <c r="T8" s="40"/>
      <c r="U8" s="40"/>
      <c r="W8" s="40"/>
      <c r="X8" s="40"/>
    </row>
    <row r="9" spans="1:24" s="37" customFormat="1" ht="18" customHeight="1" outlineLevel="1" x14ac:dyDescent="0.15">
      <c r="A9" s="37" t="s">
        <v>143</v>
      </c>
      <c r="B9" s="55" t="s">
        <v>523</v>
      </c>
      <c r="C9" s="60" t="s">
        <v>138</v>
      </c>
      <c r="D9" s="21">
        <v>946190</v>
      </c>
      <c r="E9" s="21">
        <v>911505</v>
      </c>
      <c r="F9" s="21">
        <v>956284</v>
      </c>
      <c r="G9" s="21">
        <v>922575</v>
      </c>
      <c r="H9" s="21">
        <v>1000382</v>
      </c>
      <c r="I9" s="21">
        <v>949264</v>
      </c>
      <c r="J9" s="21">
        <v>984624</v>
      </c>
      <c r="K9" s="21">
        <v>1057554</v>
      </c>
      <c r="L9" s="21">
        <v>964637</v>
      </c>
      <c r="M9" s="21">
        <v>1044228</v>
      </c>
      <c r="N9" s="21">
        <v>1018796</v>
      </c>
      <c r="O9" s="21">
        <v>1084294</v>
      </c>
      <c r="P9" s="29">
        <v>11840333</v>
      </c>
      <c r="Q9" s="57">
        <v>32439.268493150685</v>
      </c>
      <c r="R9" s="61"/>
      <c r="T9" s="40"/>
      <c r="U9" s="40"/>
      <c r="W9" s="40"/>
      <c r="X9" s="40"/>
    </row>
    <row r="10" spans="1:24" s="37" customFormat="1" ht="18" customHeight="1" outlineLevel="1" x14ac:dyDescent="0.15">
      <c r="A10" s="37" t="s">
        <v>144</v>
      </c>
      <c r="B10" s="15" t="s">
        <v>2</v>
      </c>
      <c r="C10" s="56" t="s">
        <v>140</v>
      </c>
      <c r="D10" s="42">
        <v>984347</v>
      </c>
      <c r="E10" s="42">
        <v>910658</v>
      </c>
      <c r="F10" s="42">
        <v>979775</v>
      </c>
      <c r="G10" s="42">
        <v>957997</v>
      </c>
      <c r="H10" s="42">
        <v>1035039</v>
      </c>
      <c r="I10" s="42">
        <v>980221</v>
      </c>
      <c r="J10" s="42">
        <v>1025844</v>
      </c>
      <c r="K10" s="42">
        <v>1104049</v>
      </c>
      <c r="L10" s="42">
        <v>1002837</v>
      </c>
      <c r="M10" s="42">
        <v>1075626</v>
      </c>
      <c r="N10" s="42">
        <v>1046543</v>
      </c>
      <c r="O10" s="42">
        <v>1112410</v>
      </c>
      <c r="P10" s="30">
        <v>12215346</v>
      </c>
      <c r="Q10" s="59">
        <v>33466.701369863011</v>
      </c>
      <c r="R10" s="58"/>
      <c r="T10" s="40"/>
      <c r="U10" s="40"/>
      <c r="W10" s="40"/>
      <c r="X10" s="40"/>
    </row>
    <row r="11" spans="1:24" s="37" customFormat="1" ht="18" customHeight="1" outlineLevel="1" x14ac:dyDescent="0.15">
      <c r="A11" s="37" t="s">
        <v>145</v>
      </c>
      <c r="B11" s="55" t="s">
        <v>524</v>
      </c>
      <c r="C11" s="60" t="s">
        <v>138</v>
      </c>
      <c r="D11" s="21">
        <v>1192639</v>
      </c>
      <c r="E11" s="21">
        <v>1104707</v>
      </c>
      <c r="F11" s="21">
        <v>1317117</v>
      </c>
      <c r="G11" s="21">
        <v>1297970</v>
      </c>
      <c r="H11" s="21">
        <v>1284704</v>
      </c>
      <c r="I11" s="21">
        <v>1172833</v>
      </c>
      <c r="J11" s="21">
        <v>1221274</v>
      </c>
      <c r="K11" s="21">
        <v>1192386</v>
      </c>
      <c r="L11" s="21">
        <v>1195749</v>
      </c>
      <c r="M11" s="21">
        <v>1330762</v>
      </c>
      <c r="N11" s="21">
        <v>1254464</v>
      </c>
      <c r="O11" s="21">
        <v>1276102</v>
      </c>
      <c r="P11" s="29">
        <v>14840707</v>
      </c>
      <c r="Q11" s="57">
        <v>40659.471232876713</v>
      </c>
      <c r="R11" s="61"/>
      <c r="T11" s="40"/>
      <c r="U11" s="40"/>
      <c r="W11" s="40"/>
      <c r="X11" s="40"/>
    </row>
    <row r="12" spans="1:24" s="37" customFormat="1" ht="18" customHeight="1" outlineLevel="1" x14ac:dyDescent="0.15">
      <c r="A12" s="37" t="s">
        <v>146</v>
      </c>
      <c r="B12" s="15" t="s">
        <v>3</v>
      </c>
      <c r="C12" s="56" t="s">
        <v>140</v>
      </c>
      <c r="D12" s="42">
        <v>1172221</v>
      </c>
      <c r="E12" s="42">
        <v>1092658</v>
      </c>
      <c r="F12" s="42">
        <v>1291879</v>
      </c>
      <c r="G12" s="42">
        <v>1265242</v>
      </c>
      <c r="H12" s="42">
        <v>1265033</v>
      </c>
      <c r="I12" s="42">
        <v>1150225</v>
      </c>
      <c r="J12" s="42">
        <v>1194739</v>
      </c>
      <c r="K12" s="42">
        <v>1155591</v>
      </c>
      <c r="L12" s="42">
        <v>1170588</v>
      </c>
      <c r="M12" s="42">
        <v>1307072</v>
      </c>
      <c r="N12" s="42">
        <v>1229112</v>
      </c>
      <c r="O12" s="42">
        <v>1263266</v>
      </c>
      <c r="P12" s="31">
        <v>14557626</v>
      </c>
      <c r="Q12" s="59">
        <v>39883.90684931507</v>
      </c>
      <c r="R12" s="58"/>
      <c r="T12" s="40"/>
      <c r="U12" s="40"/>
      <c r="W12" s="40"/>
      <c r="X12" s="40"/>
    </row>
    <row r="13" spans="1:24" s="37" customFormat="1" ht="18" customHeight="1" outlineLevel="1" x14ac:dyDescent="0.15">
      <c r="A13" s="37" t="s">
        <v>147</v>
      </c>
      <c r="B13" s="55" t="s">
        <v>525</v>
      </c>
      <c r="C13" s="60" t="s">
        <v>138</v>
      </c>
      <c r="D13" s="21">
        <v>454911</v>
      </c>
      <c r="E13" s="21">
        <v>433237</v>
      </c>
      <c r="F13" s="21">
        <v>515549</v>
      </c>
      <c r="G13" s="21">
        <v>510427</v>
      </c>
      <c r="H13" s="21">
        <v>498103</v>
      </c>
      <c r="I13" s="21">
        <v>466696</v>
      </c>
      <c r="J13" s="21">
        <v>488177</v>
      </c>
      <c r="K13" s="21">
        <v>451992</v>
      </c>
      <c r="L13" s="21">
        <v>463247</v>
      </c>
      <c r="M13" s="21">
        <v>531086</v>
      </c>
      <c r="N13" s="21">
        <v>494314</v>
      </c>
      <c r="O13" s="21">
        <v>504797</v>
      </c>
      <c r="P13" s="30">
        <v>5812536</v>
      </c>
      <c r="Q13" s="57">
        <v>15924.756164383562</v>
      </c>
      <c r="R13" s="61"/>
      <c r="T13" s="40"/>
      <c r="U13" s="40"/>
      <c r="W13" s="40"/>
      <c r="X13" s="40"/>
    </row>
    <row r="14" spans="1:24" s="37" customFormat="1" ht="18" customHeight="1" outlineLevel="1" x14ac:dyDescent="0.15">
      <c r="A14" s="37" t="s">
        <v>148</v>
      </c>
      <c r="B14" s="15" t="s">
        <v>4</v>
      </c>
      <c r="C14" s="56" t="s">
        <v>140</v>
      </c>
      <c r="D14" s="42">
        <v>452757</v>
      </c>
      <c r="E14" s="42">
        <v>435201</v>
      </c>
      <c r="F14" s="42">
        <v>512745</v>
      </c>
      <c r="G14" s="42">
        <v>509703</v>
      </c>
      <c r="H14" s="42">
        <v>495656</v>
      </c>
      <c r="I14" s="42">
        <v>464613</v>
      </c>
      <c r="J14" s="42">
        <v>484845</v>
      </c>
      <c r="K14" s="42">
        <v>447554</v>
      </c>
      <c r="L14" s="42">
        <v>457657</v>
      </c>
      <c r="M14" s="42">
        <v>515035</v>
      </c>
      <c r="N14" s="42">
        <v>491980</v>
      </c>
      <c r="O14" s="42">
        <v>506232</v>
      </c>
      <c r="P14" s="30">
        <v>5773978</v>
      </c>
      <c r="Q14" s="59">
        <v>15819.117808219178</v>
      </c>
      <c r="R14" s="58"/>
      <c r="T14" s="40"/>
      <c r="U14" s="40"/>
      <c r="W14" s="40"/>
      <c r="X14" s="40"/>
    </row>
    <row r="15" spans="1:24" s="37" customFormat="1" ht="18" customHeight="1" outlineLevel="1" x14ac:dyDescent="0.15">
      <c r="A15" s="37" t="s">
        <v>149</v>
      </c>
      <c r="B15" s="55" t="s">
        <v>526</v>
      </c>
      <c r="C15" s="60" t="s">
        <v>138</v>
      </c>
      <c r="D15" s="21">
        <v>243838</v>
      </c>
      <c r="E15" s="21">
        <v>231799</v>
      </c>
      <c r="F15" s="21">
        <v>277405</v>
      </c>
      <c r="G15" s="21">
        <v>279179</v>
      </c>
      <c r="H15" s="21">
        <v>277744</v>
      </c>
      <c r="I15" s="21">
        <v>260875</v>
      </c>
      <c r="J15" s="21">
        <v>275098</v>
      </c>
      <c r="K15" s="21">
        <v>255746</v>
      </c>
      <c r="L15" s="21">
        <v>262276</v>
      </c>
      <c r="M15" s="21">
        <v>290415</v>
      </c>
      <c r="N15" s="21">
        <v>274078</v>
      </c>
      <c r="O15" s="21">
        <v>272635</v>
      </c>
      <c r="P15" s="29">
        <v>3201088</v>
      </c>
      <c r="Q15" s="57">
        <v>8770.1041095890414</v>
      </c>
      <c r="R15" s="61"/>
      <c r="T15" s="40"/>
      <c r="U15" s="40"/>
      <c r="W15" s="40"/>
      <c r="X15" s="40"/>
    </row>
    <row r="16" spans="1:24" s="37" customFormat="1" ht="18" customHeight="1" outlineLevel="1" x14ac:dyDescent="0.15">
      <c r="A16" s="37" t="s">
        <v>150</v>
      </c>
      <c r="B16" s="15" t="s">
        <v>5</v>
      </c>
      <c r="C16" s="56" t="s">
        <v>140</v>
      </c>
      <c r="D16" s="42">
        <v>200044</v>
      </c>
      <c r="E16" s="42">
        <v>191206</v>
      </c>
      <c r="F16" s="42">
        <v>229461</v>
      </c>
      <c r="G16" s="42">
        <v>234570</v>
      </c>
      <c r="H16" s="42">
        <v>230380</v>
      </c>
      <c r="I16" s="42">
        <v>217391</v>
      </c>
      <c r="J16" s="42">
        <v>229837</v>
      </c>
      <c r="K16" s="42">
        <v>213315</v>
      </c>
      <c r="L16" s="42">
        <v>219846</v>
      </c>
      <c r="M16" s="42">
        <v>244534</v>
      </c>
      <c r="N16" s="42">
        <v>231495</v>
      </c>
      <c r="O16" s="42">
        <v>231250</v>
      </c>
      <c r="P16" s="30">
        <v>2673329</v>
      </c>
      <c r="Q16" s="59">
        <v>7324.1890410958904</v>
      </c>
      <c r="R16" s="58"/>
      <c r="T16" s="40"/>
      <c r="U16" s="40"/>
      <c r="W16" s="40"/>
      <c r="X16" s="40"/>
    </row>
    <row r="17" spans="1:24" s="37" customFormat="1" ht="18" customHeight="1" outlineLevel="1" x14ac:dyDescent="0.15">
      <c r="A17" s="37" t="s">
        <v>151</v>
      </c>
      <c r="B17" s="55" t="s">
        <v>527</v>
      </c>
      <c r="C17" s="60" t="s">
        <v>138</v>
      </c>
      <c r="D17" s="21">
        <v>1583900</v>
      </c>
      <c r="E17" s="21">
        <v>1523326</v>
      </c>
      <c r="F17" s="21">
        <v>1683229</v>
      </c>
      <c r="G17" s="21">
        <v>1605801</v>
      </c>
      <c r="H17" s="21">
        <v>1669506</v>
      </c>
      <c r="I17" s="21">
        <v>1549326</v>
      </c>
      <c r="J17" s="21">
        <v>1604184</v>
      </c>
      <c r="K17" s="21">
        <v>1611434</v>
      </c>
      <c r="L17" s="21">
        <v>1513429</v>
      </c>
      <c r="M17" s="21">
        <v>1602532</v>
      </c>
      <c r="N17" s="21">
        <v>1588535</v>
      </c>
      <c r="O17" s="21">
        <v>1747326</v>
      </c>
      <c r="P17" s="29">
        <v>19282528</v>
      </c>
      <c r="Q17" s="57">
        <v>52828.843835616441</v>
      </c>
      <c r="R17" s="61"/>
      <c r="T17" s="40"/>
      <c r="U17" s="40"/>
      <c r="W17" s="40"/>
      <c r="X17" s="40"/>
    </row>
    <row r="18" spans="1:24" s="37" customFormat="1" ht="18" customHeight="1" outlineLevel="1" x14ac:dyDescent="0.15">
      <c r="A18" s="37" t="s">
        <v>152</v>
      </c>
      <c r="B18" s="15" t="s">
        <v>6</v>
      </c>
      <c r="C18" s="56" t="s">
        <v>140</v>
      </c>
      <c r="D18" s="42">
        <v>1702192</v>
      </c>
      <c r="E18" s="42">
        <v>1611990</v>
      </c>
      <c r="F18" s="42">
        <v>1807265</v>
      </c>
      <c r="G18" s="42">
        <v>1714847</v>
      </c>
      <c r="H18" s="42">
        <v>1782718</v>
      </c>
      <c r="I18" s="42">
        <v>1653782</v>
      </c>
      <c r="J18" s="42">
        <v>1709489</v>
      </c>
      <c r="K18" s="42">
        <v>1704794</v>
      </c>
      <c r="L18" s="42">
        <v>1625041</v>
      </c>
      <c r="M18" s="42">
        <v>1717876</v>
      </c>
      <c r="N18" s="42">
        <v>1713259</v>
      </c>
      <c r="O18" s="42">
        <v>1874047</v>
      </c>
      <c r="P18" s="30">
        <v>20617300</v>
      </c>
      <c r="Q18" s="59">
        <v>56485.753424657538</v>
      </c>
      <c r="R18" s="58"/>
      <c r="T18" s="40"/>
      <c r="U18" s="40"/>
      <c r="W18" s="40"/>
      <c r="X18" s="40"/>
    </row>
    <row r="19" spans="1:24" s="37" customFormat="1" ht="18" customHeight="1" outlineLevel="1" x14ac:dyDescent="0.15">
      <c r="A19" s="37" t="s">
        <v>153</v>
      </c>
      <c r="B19" s="55" t="s">
        <v>528</v>
      </c>
      <c r="C19" s="60" t="s">
        <v>138</v>
      </c>
      <c r="D19" s="21">
        <v>625456</v>
      </c>
      <c r="E19" s="21">
        <v>596887</v>
      </c>
      <c r="F19" s="21">
        <v>691226</v>
      </c>
      <c r="G19" s="21">
        <v>672827</v>
      </c>
      <c r="H19" s="21">
        <v>678789</v>
      </c>
      <c r="I19" s="21">
        <v>642311</v>
      </c>
      <c r="J19" s="21">
        <v>666818</v>
      </c>
      <c r="K19" s="21">
        <v>649236</v>
      </c>
      <c r="L19" s="21">
        <v>647782</v>
      </c>
      <c r="M19" s="21">
        <v>701726</v>
      </c>
      <c r="N19" s="21">
        <v>672316</v>
      </c>
      <c r="O19" s="21">
        <v>722790</v>
      </c>
      <c r="P19" s="29">
        <v>7968164</v>
      </c>
      <c r="Q19" s="57">
        <v>21830.586301369862</v>
      </c>
      <c r="R19" s="61"/>
      <c r="T19" s="40"/>
      <c r="U19" s="40"/>
      <c r="W19" s="40"/>
      <c r="X19" s="40"/>
    </row>
    <row r="20" spans="1:24" s="37" customFormat="1" ht="18" customHeight="1" outlineLevel="1" x14ac:dyDescent="0.15">
      <c r="A20" s="37" t="s">
        <v>154</v>
      </c>
      <c r="B20" s="15" t="s">
        <v>7</v>
      </c>
      <c r="C20" s="56" t="s">
        <v>140</v>
      </c>
      <c r="D20" s="42">
        <v>623057</v>
      </c>
      <c r="E20" s="42">
        <v>596940</v>
      </c>
      <c r="F20" s="42">
        <v>692147</v>
      </c>
      <c r="G20" s="42">
        <v>673688</v>
      </c>
      <c r="H20" s="42">
        <v>685580</v>
      </c>
      <c r="I20" s="42">
        <v>647224</v>
      </c>
      <c r="J20" s="42">
        <v>667347</v>
      </c>
      <c r="K20" s="42">
        <v>654452</v>
      </c>
      <c r="L20" s="42">
        <v>653761</v>
      </c>
      <c r="M20" s="42">
        <v>707146</v>
      </c>
      <c r="N20" s="42">
        <v>678668</v>
      </c>
      <c r="O20" s="42">
        <v>724869</v>
      </c>
      <c r="P20" s="31">
        <v>8004879</v>
      </c>
      <c r="Q20" s="59">
        <v>21931.175342465755</v>
      </c>
      <c r="R20" s="58"/>
      <c r="T20" s="40"/>
      <c r="U20" s="40"/>
      <c r="W20" s="40"/>
      <c r="X20" s="40"/>
    </row>
    <row r="21" spans="1:24" s="37" customFormat="1" ht="18" customHeight="1" outlineLevel="1" x14ac:dyDescent="0.15">
      <c r="A21" s="37" t="s">
        <v>155</v>
      </c>
      <c r="B21" s="55" t="s">
        <v>529</v>
      </c>
      <c r="C21" s="60" t="s">
        <v>138</v>
      </c>
      <c r="D21" s="21">
        <v>636802</v>
      </c>
      <c r="E21" s="21">
        <v>616715</v>
      </c>
      <c r="F21" s="21">
        <v>711512</v>
      </c>
      <c r="G21" s="21">
        <v>705911</v>
      </c>
      <c r="H21" s="21">
        <v>706786</v>
      </c>
      <c r="I21" s="21">
        <v>662825</v>
      </c>
      <c r="J21" s="21">
        <v>681054</v>
      </c>
      <c r="K21" s="21">
        <v>661447</v>
      </c>
      <c r="L21" s="21">
        <v>667714</v>
      </c>
      <c r="M21" s="21">
        <v>724020</v>
      </c>
      <c r="N21" s="21">
        <v>699213</v>
      </c>
      <c r="O21" s="21">
        <v>728526</v>
      </c>
      <c r="P21" s="30">
        <v>8202525</v>
      </c>
      <c r="Q21" s="57">
        <v>22472.671232876713</v>
      </c>
      <c r="R21" s="61"/>
      <c r="T21" s="40"/>
      <c r="U21" s="40"/>
      <c r="W21" s="40"/>
      <c r="X21" s="40"/>
    </row>
    <row r="22" spans="1:24" s="37" customFormat="1" ht="18" customHeight="1" outlineLevel="1" x14ac:dyDescent="0.15">
      <c r="A22" s="37" t="s">
        <v>156</v>
      </c>
      <c r="B22" s="15" t="s">
        <v>8</v>
      </c>
      <c r="C22" s="56" t="s">
        <v>140</v>
      </c>
      <c r="D22" s="42">
        <v>669319</v>
      </c>
      <c r="E22" s="42">
        <v>648157</v>
      </c>
      <c r="F22" s="42">
        <v>747132</v>
      </c>
      <c r="G22" s="42">
        <v>741639</v>
      </c>
      <c r="H22" s="42">
        <v>742388</v>
      </c>
      <c r="I22" s="42">
        <v>694887</v>
      </c>
      <c r="J22" s="42">
        <v>715388</v>
      </c>
      <c r="K22" s="42">
        <v>695363</v>
      </c>
      <c r="L22" s="42">
        <v>699616</v>
      </c>
      <c r="M22" s="42">
        <v>761703</v>
      </c>
      <c r="N22" s="42">
        <v>731250</v>
      </c>
      <c r="O22" s="42">
        <v>764498</v>
      </c>
      <c r="P22" s="31">
        <v>8611340</v>
      </c>
      <c r="Q22" s="59">
        <v>23592.712328767124</v>
      </c>
      <c r="R22" s="58"/>
      <c r="T22" s="40"/>
      <c r="U22" s="40"/>
      <c r="W22" s="40"/>
      <c r="X22" s="40"/>
    </row>
    <row r="23" spans="1:24" s="37" customFormat="1" ht="18" customHeight="1" outlineLevel="1" x14ac:dyDescent="0.15">
      <c r="A23" s="37" t="s">
        <v>157</v>
      </c>
      <c r="B23" s="55" t="s">
        <v>530</v>
      </c>
      <c r="C23" s="60" t="s">
        <v>138</v>
      </c>
      <c r="D23" s="21">
        <v>766437</v>
      </c>
      <c r="E23" s="21">
        <v>750361</v>
      </c>
      <c r="F23" s="21">
        <v>830739</v>
      </c>
      <c r="G23" s="21">
        <v>835182</v>
      </c>
      <c r="H23" s="21">
        <v>797251</v>
      </c>
      <c r="I23" s="21">
        <v>759369</v>
      </c>
      <c r="J23" s="21">
        <v>828829</v>
      </c>
      <c r="K23" s="21">
        <v>739323</v>
      </c>
      <c r="L23" s="21">
        <v>757479</v>
      </c>
      <c r="M23" s="21">
        <v>830597</v>
      </c>
      <c r="N23" s="21">
        <v>811188</v>
      </c>
      <c r="O23" s="21">
        <v>834847</v>
      </c>
      <c r="P23" s="30">
        <v>9541602</v>
      </c>
      <c r="Q23" s="57">
        <v>26141.375342465755</v>
      </c>
      <c r="R23" s="61"/>
      <c r="T23" s="40"/>
      <c r="U23" s="40"/>
      <c r="W23" s="40"/>
      <c r="X23" s="40"/>
    </row>
    <row r="24" spans="1:24" s="37" customFormat="1" ht="18" customHeight="1" outlineLevel="1" x14ac:dyDescent="0.15">
      <c r="A24" s="37" t="s">
        <v>158</v>
      </c>
      <c r="B24" s="15" t="s">
        <v>9</v>
      </c>
      <c r="C24" s="56" t="s">
        <v>140</v>
      </c>
      <c r="D24" s="42">
        <v>799350</v>
      </c>
      <c r="E24" s="42">
        <v>784211</v>
      </c>
      <c r="F24" s="42">
        <v>873440</v>
      </c>
      <c r="G24" s="42">
        <v>875719</v>
      </c>
      <c r="H24" s="42">
        <v>839623</v>
      </c>
      <c r="I24" s="42">
        <v>798162</v>
      </c>
      <c r="J24" s="42">
        <v>871257</v>
      </c>
      <c r="K24" s="42">
        <v>779019</v>
      </c>
      <c r="L24" s="42">
        <v>799565</v>
      </c>
      <c r="M24" s="42">
        <v>881311</v>
      </c>
      <c r="N24" s="42">
        <v>861718</v>
      </c>
      <c r="O24" s="42">
        <v>887510</v>
      </c>
      <c r="P24" s="30">
        <v>10050885</v>
      </c>
      <c r="Q24" s="59">
        <v>27536.671232876713</v>
      </c>
      <c r="R24" s="58"/>
      <c r="T24" s="40"/>
      <c r="U24" s="40"/>
      <c r="W24" s="40"/>
      <c r="X24" s="40"/>
    </row>
    <row r="25" spans="1:24" s="37" customFormat="1" ht="18" customHeight="1" outlineLevel="1" x14ac:dyDescent="0.15">
      <c r="A25" s="37" t="s">
        <v>159</v>
      </c>
      <c r="B25" s="22" t="s">
        <v>531</v>
      </c>
      <c r="C25" s="60" t="s">
        <v>138</v>
      </c>
      <c r="D25" s="21">
        <v>433138</v>
      </c>
      <c r="E25" s="21">
        <v>413274</v>
      </c>
      <c r="F25" s="21">
        <v>480388</v>
      </c>
      <c r="G25" s="21">
        <v>484559</v>
      </c>
      <c r="H25" s="21">
        <v>473360</v>
      </c>
      <c r="I25" s="21">
        <v>447375</v>
      </c>
      <c r="J25" s="21">
        <v>473923</v>
      </c>
      <c r="K25" s="21">
        <v>438847</v>
      </c>
      <c r="L25" s="21">
        <v>450692</v>
      </c>
      <c r="M25" s="21">
        <v>493968</v>
      </c>
      <c r="N25" s="21">
        <v>473977</v>
      </c>
      <c r="O25" s="21">
        <v>491695</v>
      </c>
      <c r="P25" s="29">
        <v>5555196</v>
      </c>
      <c r="Q25" s="57">
        <v>15219.715068493151</v>
      </c>
      <c r="R25" s="61"/>
      <c r="T25" s="40"/>
      <c r="U25" s="40"/>
      <c r="W25" s="40"/>
      <c r="X25" s="40"/>
    </row>
    <row r="26" spans="1:24" s="37" customFormat="1" ht="18" customHeight="1" outlineLevel="1" x14ac:dyDescent="0.15">
      <c r="A26" s="37" t="s">
        <v>160</v>
      </c>
      <c r="B26" s="15" t="s">
        <v>10</v>
      </c>
      <c r="C26" s="56" t="s">
        <v>140</v>
      </c>
      <c r="D26" s="42">
        <v>459420</v>
      </c>
      <c r="E26" s="42">
        <v>440028</v>
      </c>
      <c r="F26" s="42">
        <v>506711</v>
      </c>
      <c r="G26" s="42">
        <v>509563</v>
      </c>
      <c r="H26" s="42">
        <v>497016</v>
      </c>
      <c r="I26" s="42">
        <v>471224</v>
      </c>
      <c r="J26" s="42">
        <v>501772</v>
      </c>
      <c r="K26" s="42">
        <v>460143</v>
      </c>
      <c r="L26" s="42">
        <v>471707</v>
      </c>
      <c r="M26" s="42">
        <v>518053</v>
      </c>
      <c r="N26" s="42">
        <v>495749</v>
      </c>
      <c r="O26" s="42">
        <v>516208</v>
      </c>
      <c r="P26" s="30">
        <v>5847594</v>
      </c>
      <c r="Q26" s="59">
        <v>16020.805479452054</v>
      </c>
      <c r="R26" s="58"/>
      <c r="T26" s="40"/>
      <c r="U26" s="40"/>
      <c r="W26" s="40"/>
      <c r="X26" s="40"/>
    </row>
    <row r="27" spans="1:24" s="51" customFormat="1" ht="18" customHeight="1" outlineLevel="1" x14ac:dyDescent="0.15">
      <c r="A27" s="51" t="s">
        <v>161</v>
      </c>
      <c r="B27" s="100" t="s">
        <v>532</v>
      </c>
      <c r="C27" s="60" t="s">
        <v>138</v>
      </c>
      <c r="D27" s="21">
        <v>24331</v>
      </c>
      <c r="E27" s="21">
        <v>30962</v>
      </c>
      <c r="F27" s="21">
        <v>33975</v>
      </c>
      <c r="G27" s="21">
        <v>34952</v>
      </c>
      <c r="H27" s="21">
        <v>35110</v>
      </c>
      <c r="I27" s="21">
        <v>43274</v>
      </c>
      <c r="J27" s="21">
        <v>34509</v>
      </c>
      <c r="K27" s="21">
        <v>32687</v>
      </c>
      <c r="L27" s="21">
        <v>23591</v>
      </c>
      <c r="M27" s="21">
        <v>26087</v>
      </c>
      <c r="N27" s="21">
        <v>24608</v>
      </c>
      <c r="O27" s="21">
        <v>29072</v>
      </c>
      <c r="P27" s="29">
        <v>373158</v>
      </c>
      <c r="Q27" s="21">
        <v>1022.3506849315069</v>
      </c>
      <c r="R27" s="214"/>
      <c r="T27" s="200"/>
      <c r="U27" s="200"/>
      <c r="W27" s="40"/>
      <c r="X27" s="40"/>
    </row>
    <row r="28" spans="1:24" s="51" customFormat="1" ht="18" customHeight="1" outlineLevel="1" x14ac:dyDescent="0.15">
      <c r="A28" s="51" t="s">
        <v>162</v>
      </c>
      <c r="B28" s="106" t="s">
        <v>128</v>
      </c>
      <c r="C28" s="56" t="s">
        <v>140</v>
      </c>
      <c r="D28" s="42">
        <v>20134</v>
      </c>
      <c r="E28" s="42">
        <v>23347</v>
      </c>
      <c r="F28" s="42">
        <v>26853</v>
      </c>
      <c r="G28" s="42">
        <v>28236</v>
      </c>
      <c r="H28" s="42">
        <v>28238</v>
      </c>
      <c r="I28" s="42">
        <v>35596</v>
      </c>
      <c r="J28" s="42">
        <v>28815</v>
      </c>
      <c r="K28" s="42">
        <v>25963</v>
      </c>
      <c r="L28" s="42">
        <v>19212</v>
      </c>
      <c r="M28" s="42">
        <v>20951</v>
      </c>
      <c r="N28" s="42">
        <v>20099</v>
      </c>
      <c r="O28" s="42">
        <v>21688</v>
      </c>
      <c r="P28" s="30">
        <v>299132</v>
      </c>
      <c r="Q28" s="42">
        <v>819.53972602739725</v>
      </c>
      <c r="R28" s="215"/>
      <c r="T28" s="200"/>
      <c r="U28" s="200"/>
      <c r="W28" s="40"/>
      <c r="X28" s="40"/>
    </row>
    <row r="29" spans="1:24" s="37" customFormat="1" ht="18" customHeight="1" outlineLevel="1" x14ac:dyDescent="0.15">
      <c r="A29" s="37" t="s">
        <v>163</v>
      </c>
      <c r="B29" s="99" t="s">
        <v>709</v>
      </c>
      <c r="C29" s="60" t="s">
        <v>138</v>
      </c>
      <c r="D29" s="21">
        <v>321734</v>
      </c>
      <c r="E29" s="21">
        <v>312535</v>
      </c>
      <c r="F29" s="21">
        <v>373809</v>
      </c>
      <c r="G29" s="21">
        <v>373397</v>
      </c>
      <c r="H29" s="21">
        <v>378649</v>
      </c>
      <c r="I29" s="21">
        <v>346509</v>
      </c>
      <c r="J29" s="21">
        <v>351276</v>
      </c>
      <c r="K29" s="21">
        <v>330471</v>
      </c>
      <c r="L29" s="21">
        <v>343127</v>
      </c>
      <c r="M29" s="21">
        <v>376028</v>
      </c>
      <c r="N29" s="21">
        <v>357781</v>
      </c>
      <c r="O29" s="21">
        <v>362719</v>
      </c>
      <c r="P29" s="29">
        <v>4228035</v>
      </c>
      <c r="Q29" s="57">
        <v>11583.657534246575</v>
      </c>
      <c r="R29" s="61"/>
      <c r="T29" s="40"/>
      <c r="U29" s="40"/>
      <c r="W29" s="40"/>
      <c r="X29" s="40"/>
    </row>
    <row r="30" spans="1:24" s="37" customFormat="1" ht="18" customHeight="1" outlineLevel="1" x14ac:dyDescent="0.15">
      <c r="A30" s="37" t="s">
        <v>164</v>
      </c>
      <c r="B30" s="98" t="s">
        <v>709</v>
      </c>
      <c r="C30" s="56" t="s">
        <v>140</v>
      </c>
      <c r="D30" s="42">
        <v>304988</v>
      </c>
      <c r="E30" s="42">
        <v>294539</v>
      </c>
      <c r="F30" s="42">
        <v>350107</v>
      </c>
      <c r="G30" s="42">
        <v>352951</v>
      </c>
      <c r="H30" s="42">
        <v>356116</v>
      </c>
      <c r="I30" s="42">
        <v>324667</v>
      </c>
      <c r="J30" s="42">
        <v>332199</v>
      </c>
      <c r="K30" s="42">
        <v>313820</v>
      </c>
      <c r="L30" s="42">
        <v>322073</v>
      </c>
      <c r="M30" s="42">
        <v>352757</v>
      </c>
      <c r="N30" s="42">
        <v>337108</v>
      </c>
      <c r="O30" s="42">
        <v>346317</v>
      </c>
      <c r="P30" s="31">
        <v>3987642</v>
      </c>
      <c r="Q30" s="59">
        <v>10925.046575342465</v>
      </c>
      <c r="R30" s="58"/>
      <c r="T30" s="40"/>
      <c r="U30" s="40"/>
      <c r="W30" s="40"/>
      <c r="X30" s="40"/>
    </row>
    <row r="31" spans="1:24" s="37" customFormat="1" ht="18" customHeight="1" outlineLevel="1" x14ac:dyDescent="0.15">
      <c r="A31" s="37" t="s">
        <v>165</v>
      </c>
      <c r="B31" s="22" t="s">
        <v>533</v>
      </c>
      <c r="C31" s="60" t="s">
        <v>138</v>
      </c>
      <c r="D31" s="21">
        <v>325439</v>
      </c>
      <c r="E31" s="21">
        <v>310172</v>
      </c>
      <c r="F31" s="21">
        <v>384160</v>
      </c>
      <c r="G31" s="21">
        <v>383839</v>
      </c>
      <c r="H31" s="21">
        <v>382410</v>
      </c>
      <c r="I31" s="21">
        <v>353474</v>
      </c>
      <c r="J31" s="21">
        <v>353205</v>
      </c>
      <c r="K31" s="21">
        <v>329815</v>
      </c>
      <c r="L31" s="21">
        <v>353429</v>
      </c>
      <c r="M31" s="21">
        <v>385261</v>
      </c>
      <c r="N31" s="21">
        <v>367857</v>
      </c>
      <c r="O31" s="21">
        <v>373384</v>
      </c>
      <c r="P31" s="30">
        <v>4302445</v>
      </c>
      <c r="Q31" s="57">
        <v>11787.520547945205</v>
      </c>
      <c r="R31" s="61"/>
      <c r="T31" s="40"/>
      <c r="U31" s="40"/>
      <c r="W31" s="40"/>
      <c r="X31" s="40"/>
    </row>
    <row r="32" spans="1:24" s="37" customFormat="1" ht="18" customHeight="1" outlineLevel="1" x14ac:dyDescent="0.15">
      <c r="A32" s="37" t="s">
        <v>166</v>
      </c>
      <c r="B32" s="15" t="s">
        <v>11</v>
      </c>
      <c r="C32" s="56" t="s">
        <v>140</v>
      </c>
      <c r="D32" s="42">
        <v>291874</v>
      </c>
      <c r="E32" s="42">
        <v>277674</v>
      </c>
      <c r="F32" s="42">
        <v>348897</v>
      </c>
      <c r="G32" s="42">
        <v>344989</v>
      </c>
      <c r="H32" s="42">
        <v>349326</v>
      </c>
      <c r="I32" s="42">
        <v>321164</v>
      </c>
      <c r="J32" s="42">
        <v>316630</v>
      </c>
      <c r="K32" s="42">
        <v>295572</v>
      </c>
      <c r="L32" s="42">
        <v>318024</v>
      </c>
      <c r="M32" s="42">
        <v>347847</v>
      </c>
      <c r="N32" s="42">
        <v>332262</v>
      </c>
      <c r="O32" s="42">
        <v>334623</v>
      </c>
      <c r="P32" s="31">
        <v>3878882</v>
      </c>
      <c r="Q32" s="59">
        <v>10627.07397260274</v>
      </c>
      <c r="R32" s="58"/>
      <c r="T32" s="40"/>
      <c r="U32" s="40"/>
      <c r="W32" s="40"/>
      <c r="X32" s="40"/>
    </row>
    <row r="33" spans="1:24" s="37" customFormat="1" ht="18" customHeight="1" outlineLevel="1" x14ac:dyDescent="0.15">
      <c r="A33" s="37" t="s">
        <v>167</v>
      </c>
      <c r="B33" s="22" t="s">
        <v>534</v>
      </c>
      <c r="C33" s="60" t="s">
        <v>138</v>
      </c>
      <c r="D33" s="21">
        <v>245461</v>
      </c>
      <c r="E33" s="21">
        <v>233004</v>
      </c>
      <c r="F33" s="21">
        <v>293586</v>
      </c>
      <c r="G33" s="21">
        <v>286558</v>
      </c>
      <c r="H33" s="21">
        <v>293739</v>
      </c>
      <c r="I33" s="21">
        <v>269826</v>
      </c>
      <c r="J33" s="21">
        <v>265061</v>
      </c>
      <c r="K33" s="21">
        <v>258012</v>
      </c>
      <c r="L33" s="21">
        <v>267188</v>
      </c>
      <c r="M33" s="21">
        <v>295606</v>
      </c>
      <c r="N33" s="21">
        <v>277383</v>
      </c>
      <c r="O33" s="21">
        <v>274522</v>
      </c>
      <c r="P33" s="30">
        <v>3259946</v>
      </c>
      <c r="Q33" s="57">
        <v>8931.3589041095893</v>
      </c>
      <c r="R33" s="61"/>
      <c r="T33" s="40"/>
      <c r="U33" s="40"/>
      <c r="W33" s="40"/>
      <c r="X33" s="40"/>
    </row>
    <row r="34" spans="1:24" s="37" customFormat="1" ht="18" customHeight="1" outlineLevel="1" x14ac:dyDescent="0.15">
      <c r="A34" s="37" t="s">
        <v>168</v>
      </c>
      <c r="B34" s="15" t="s">
        <v>12</v>
      </c>
      <c r="C34" s="56" t="s">
        <v>140</v>
      </c>
      <c r="D34" s="42">
        <v>226442</v>
      </c>
      <c r="E34" s="42">
        <v>214329</v>
      </c>
      <c r="F34" s="42">
        <v>268113</v>
      </c>
      <c r="G34" s="42">
        <v>263281</v>
      </c>
      <c r="H34" s="42">
        <v>271080</v>
      </c>
      <c r="I34" s="42">
        <v>248900</v>
      </c>
      <c r="J34" s="42">
        <v>248042</v>
      </c>
      <c r="K34" s="42">
        <v>242413</v>
      </c>
      <c r="L34" s="42">
        <v>244727</v>
      </c>
      <c r="M34" s="42">
        <v>269657</v>
      </c>
      <c r="N34" s="42">
        <v>253392</v>
      </c>
      <c r="O34" s="42">
        <v>257449</v>
      </c>
      <c r="P34" s="31">
        <v>3007825</v>
      </c>
      <c r="Q34" s="59">
        <v>8240.6164383561645</v>
      </c>
      <c r="R34" s="58"/>
      <c r="T34" s="40"/>
      <c r="U34" s="40"/>
      <c r="W34" s="40"/>
      <c r="X34" s="40"/>
    </row>
    <row r="35" spans="1:24" s="37" customFormat="1" ht="18" customHeight="1" outlineLevel="1" x14ac:dyDescent="0.15">
      <c r="A35" s="37" t="s">
        <v>169</v>
      </c>
      <c r="B35" s="22" t="s">
        <v>535</v>
      </c>
      <c r="C35" s="60" t="s">
        <v>138</v>
      </c>
      <c r="D35" s="21">
        <v>764292</v>
      </c>
      <c r="E35" s="21">
        <v>748837</v>
      </c>
      <c r="F35" s="21">
        <v>1014582</v>
      </c>
      <c r="G35" s="21">
        <v>981669</v>
      </c>
      <c r="H35" s="21">
        <v>997330</v>
      </c>
      <c r="I35" s="21">
        <v>874403</v>
      </c>
      <c r="J35" s="21">
        <v>815448</v>
      </c>
      <c r="K35" s="21">
        <v>807397</v>
      </c>
      <c r="L35" s="21">
        <v>898485</v>
      </c>
      <c r="M35" s="21">
        <v>968489</v>
      </c>
      <c r="N35" s="21">
        <v>921738</v>
      </c>
      <c r="O35" s="21">
        <v>907264</v>
      </c>
      <c r="P35" s="30">
        <v>10699934</v>
      </c>
      <c r="Q35" s="57">
        <v>29314.887671232878</v>
      </c>
      <c r="R35" s="61"/>
      <c r="T35" s="40"/>
      <c r="U35" s="40"/>
      <c r="W35" s="40"/>
      <c r="X35" s="40"/>
    </row>
    <row r="36" spans="1:24" s="37" customFormat="1" ht="18" customHeight="1" outlineLevel="1" x14ac:dyDescent="0.15">
      <c r="A36" s="37" t="s">
        <v>170</v>
      </c>
      <c r="B36" s="15" t="s">
        <v>13</v>
      </c>
      <c r="C36" s="56" t="s">
        <v>140</v>
      </c>
      <c r="D36" s="42">
        <v>771441</v>
      </c>
      <c r="E36" s="42">
        <v>755745</v>
      </c>
      <c r="F36" s="42">
        <v>1021978</v>
      </c>
      <c r="G36" s="42">
        <v>988854</v>
      </c>
      <c r="H36" s="42">
        <v>1004340</v>
      </c>
      <c r="I36" s="42">
        <v>877003</v>
      </c>
      <c r="J36" s="42">
        <v>813330</v>
      </c>
      <c r="K36" s="42">
        <v>808853</v>
      </c>
      <c r="L36" s="42">
        <v>905076</v>
      </c>
      <c r="M36" s="42">
        <v>971528</v>
      </c>
      <c r="N36" s="42">
        <v>927440</v>
      </c>
      <c r="O36" s="42">
        <v>907028</v>
      </c>
      <c r="P36" s="30">
        <v>10752616</v>
      </c>
      <c r="Q36" s="59">
        <v>29459.22191780822</v>
      </c>
      <c r="R36" s="58"/>
      <c r="T36" s="40"/>
      <c r="U36" s="40"/>
      <c r="W36" s="40"/>
      <c r="X36" s="40"/>
    </row>
    <row r="37" spans="1:24" s="37" customFormat="1" ht="18" customHeight="1" outlineLevel="1" x14ac:dyDescent="0.15">
      <c r="A37" s="37" t="s">
        <v>171</v>
      </c>
      <c r="B37" s="22" t="s">
        <v>536</v>
      </c>
      <c r="C37" s="60" t="s">
        <v>138</v>
      </c>
      <c r="D37" s="21">
        <v>285683</v>
      </c>
      <c r="E37" s="21">
        <v>277678</v>
      </c>
      <c r="F37" s="21">
        <v>361788</v>
      </c>
      <c r="G37" s="21">
        <v>372265</v>
      </c>
      <c r="H37" s="21">
        <v>352239</v>
      </c>
      <c r="I37" s="21">
        <v>326278</v>
      </c>
      <c r="J37" s="21">
        <v>320350</v>
      </c>
      <c r="K37" s="21">
        <v>287227</v>
      </c>
      <c r="L37" s="21">
        <v>334261</v>
      </c>
      <c r="M37" s="21">
        <v>365181</v>
      </c>
      <c r="N37" s="21">
        <v>347218</v>
      </c>
      <c r="O37" s="21">
        <v>346375</v>
      </c>
      <c r="P37" s="29">
        <v>3976543</v>
      </c>
      <c r="Q37" s="57">
        <v>10894.638356164383</v>
      </c>
      <c r="R37" s="61"/>
      <c r="T37" s="40"/>
      <c r="U37" s="40"/>
      <c r="W37" s="40"/>
      <c r="X37" s="40"/>
    </row>
    <row r="38" spans="1:24" s="37" customFormat="1" ht="18" customHeight="1" outlineLevel="1" x14ac:dyDescent="0.15">
      <c r="A38" s="37" t="s">
        <v>172</v>
      </c>
      <c r="B38" s="15" t="s">
        <v>14</v>
      </c>
      <c r="C38" s="56" t="s">
        <v>140</v>
      </c>
      <c r="D38" s="42">
        <v>283240</v>
      </c>
      <c r="E38" s="42">
        <v>277582</v>
      </c>
      <c r="F38" s="42">
        <v>364038</v>
      </c>
      <c r="G38" s="42">
        <v>371557</v>
      </c>
      <c r="H38" s="42">
        <v>351878</v>
      </c>
      <c r="I38" s="42">
        <v>327501</v>
      </c>
      <c r="J38" s="42">
        <v>319783</v>
      </c>
      <c r="K38" s="42">
        <v>286412</v>
      </c>
      <c r="L38" s="42">
        <v>336425</v>
      </c>
      <c r="M38" s="42">
        <v>367468</v>
      </c>
      <c r="N38" s="42">
        <v>348856</v>
      </c>
      <c r="O38" s="42">
        <v>348427</v>
      </c>
      <c r="P38" s="30">
        <v>3983167</v>
      </c>
      <c r="Q38" s="59">
        <v>10912.786301369862</v>
      </c>
      <c r="R38" s="58"/>
      <c r="T38" s="40"/>
      <c r="U38" s="40"/>
      <c r="W38" s="40"/>
      <c r="X38" s="40"/>
    </row>
    <row r="39" spans="1:24" s="37" customFormat="1" ht="18" customHeight="1" outlineLevel="1" x14ac:dyDescent="0.15">
      <c r="A39" s="37" t="s">
        <v>173</v>
      </c>
      <c r="B39" s="22" t="s">
        <v>537</v>
      </c>
      <c r="C39" s="60" t="s">
        <v>138</v>
      </c>
      <c r="D39" s="21">
        <v>862822</v>
      </c>
      <c r="E39" s="21">
        <v>819469</v>
      </c>
      <c r="F39" s="21">
        <v>970594</v>
      </c>
      <c r="G39" s="21">
        <v>967142</v>
      </c>
      <c r="H39" s="21">
        <v>961226</v>
      </c>
      <c r="I39" s="21">
        <v>894708</v>
      </c>
      <c r="J39" s="21">
        <v>922135</v>
      </c>
      <c r="K39" s="21">
        <v>868036</v>
      </c>
      <c r="L39" s="21">
        <v>889998</v>
      </c>
      <c r="M39" s="21">
        <v>963528</v>
      </c>
      <c r="N39" s="21">
        <v>920375</v>
      </c>
      <c r="O39" s="21">
        <v>945995</v>
      </c>
      <c r="P39" s="29">
        <v>10986028</v>
      </c>
      <c r="Q39" s="57">
        <v>30098.706849315069</v>
      </c>
      <c r="R39" s="61"/>
      <c r="T39" s="40"/>
      <c r="U39" s="40"/>
      <c r="W39" s="40"/>
      <c r="X39" s="40"/>
    </row>
    <row r="40" spans="1:24" s="37" customFormat="1" ht="18" customHeight="1" outlineLevel="1" x14ac:dyDescent="0.15">
      <c r="A40" s="37" t="s">
        <v>174</v>
      </c>
      <c r="B40" s="15" t="s">
        <v>15</v>
      </c>
      <c r="C40" s="56" t="s">
        <v>140</v>
      </c>
      <c r="D40" s="42">
        <v>851427</v>
      </c>
      <c r="E40" s="42">
        <v>812992</v>
      </c>
      <c r="F40" s="42">
        <v>967656</v>
      </c>
      <c r="G40" s="42">
        <v>967272</v>
      </c>
      <c r="H40" s="42">
        <v>957975</v>
      </c>
      <c r="I40" s="42">
        <v>892781</v>
      </c>
      <c r="J40" s="42">
        <v>919236</v>
      </c>
      <c r="K40" s="42">
        <v>865311</v>
      </c>
      <c r="L40" s="42">
        <v>890341</v>
      </c>
      <c r="M40" s="42">
        <v>964602</v>
      </c>
      <c r="N40" s="42">
        <v>924830</v>
      </c>
      <c r="O40" s="42">
        <v>944909</v>
      </c>
      <c r="P40" s="30">
        <v>10959332</v>
      </c>
      <c r="Q40" s="59">
        <v>30025.56712328767</v>
      </c>
      <c r="R40" s="58"/>
      <c r="T40" s="40"/>
      <c r="U40" s="40"/>
      <c r="W40" s="40"/>
      <c r="X40" s="40"/>
    </row>
    <row r="41" spans="1:24" s="37" customFormat="1" ht="18" customHeight="1" outlineLevel="1" x14ac:dyDescent="0.15">
      <c r="A41" s="37" t="s">
        <v>175</v>
      </c>
      <c r="B41" s="22" t="s">
        <v>538</v>
      </c>
      <c r="C41" s="60" t="s">
        <v>138</v>
      </c>
      <c r="D41" s="21">
        <v>218844</v>
      </c>
      <c r="E41" s="21">
        <v>209192</v>
      </c>
      <c r="F41" s="21">
        <v>252107</v>
      </c>
      <c r="G41" s="21">
        <v>257490</v>
      </c>
      <c r="H41" s="21">
        <v>251168</v>
      </c>
      <c r="I41" s="21">
        <v>237348</v>
      </c>
      <c r="J41" s="21">
        <v>246149</v>
      </c>
      <c r="K41" s="21">
        <v>226190</v>
      </c>
      <c r="L41" s="21">
        <v>231805</v>
      </c>
      <c r="M41" s="21">
        <v>247559</v>
      </c>
      <c r="N41" s="21">
        <v>234683</v>
      </c>
      <c r="O41" s="21">
        <v>238346</v>
      </c>
      <c r="P41" s="29">
        <v>2850881</v>
      </c>
      <c r="Q41" s="57">
        <v>7810.6328767123287</v>
      </c>
      <c r="R41" s="61"/>
      <c r="T41" s="40"/>
      <c r="U41" s="40"/>
      <c r="W41" s="40"/>
      <c r="X41" s="40"/>
    </row>
    <row r="42" spans="1:24" s="37" customFormat="1" ht="18" customHeight="1" outlineLevel="1" x14ac:dyDescent="0.15">
      <c r="A42" s="37" t="s">
        <v>176</v>
      </c>
      <c r="B42" s="15" t="s">
        <v>16</v>
      </c>
      <c r="C42" s="56" t="s">
        <v>140</v>
      </c>
      <c r="D42" s="42">
        <v>203260</v>
      </c>
      <c r="E42" s="42">
        <v>195812</v>
      </c>
      <c r="F42" s="42">
        <v>233788</v>
      </c>
      <c r="G42" s="42">
        <v>238684</v>
      </c>
      <c r="H42" s="42">
        <v>232215</v>
      </c>
      <c r="I42" s="42">
        <v>221961</v>
      </c>
      <c r="J42" s="42">
        <v>229904</v>
      </c>
      <c r="K42" s="42">
        <v>209719</v>
      </c>
      <c r="L42" s="42">
        <v>213788</v>
      </c>
      <c r="M42" s="42">
        <v>229319</v>
      </c>
      <c r="N42" s="42">
        <v>217644</v>
      </c>
      <c r="O42" s="42">
        <v>223862</v>
      </c>
      <c r="P42" s="30">
        <v>2649956</v>
      </c>
      <c r="Q42" s="59">
        <v>7260.1534246575338</v>
      </c>
      <c r="R42" s="58"/>
      <c r="T42" s="40"/>
      <c r="U42" s="40"/>
      <c r="W42" s="40"/>
      <c r="X42" s="40"/>
    </row>
    <row r="43" spans="1:24" s="37" customFormat="1" ht="18" customHeight="1" outlineLevel="1" x14ac:dyDescent="0.15">
      <c r="A43" s="37" t="s">
        <v>177</v>
      </c>
      <c r="B43" s="22" t="s">
        <v>755</v>
      </c>
      <c r="C43" s="60" t="s">
        <v>138</v>
      </c>
      <c r="D43" s="21">
        <v>191143</v>
      </c>
      <c r="E43" s="21">
        <v>183527</v>
      </c>
      <c r="F43" s="21">
        <v>249654</v>
      </c>
      <c r="G43" s="21">
        <v>250407</v>
      </c>
      <c r="H43" s="21">
        <v>245603</v>
      </c>
      <c r="I43" s="21">
        <v>223566</v>
      </c>
      <c r="J43" s="21">
        <v>213274</v>
      </c>
      <c r="K43" s="21">
        <v>200622</v>
      </c>
      <c r="L43" s="21">
        <v>229203</v>
      </c>
      <c r="M43" s="21">
        <v>248378</v>
      </c>
      <c r="N43" s="21">
        <v>237765</v>
      </c>
      <c r="O43" s="21">
        <v>239238</v>
      </c>
      <c r="P43" s="29">
        <v>2712380</v>
      </c>
      <c r="Q43" s="57">
        <v>7431.178082191781</v>
      </c>
      <c r="R43" s="61"/>
      <c r="T43" s="40"/>
      <c r="U43" s="40"/>
      <c r="W43" s="40"/>
      <c r="X43" s="40"/>
    </row>
    <row r="44" spans="1:24" s="37" customFormat="1" ht="18" customHeight="1" outlineLevel="1" x14ac:dyDescent="0.15">
      <c r="A44" s="37" t="s">
        <v>178</v>
      </c>
      <c r="B44" s="15" t="s">
        <v>755</v>
      </c>
      <c r="C44" s="56" t="s">
        <v>140</v>
      </c>
      <c r="D44" s="42">
        <v>186961</v>
      </c>
      <c r="E44" s="42">
        <v>180689</v>
      </c>
      <c r="F44" s="42">
        <v>246723</v>
      </c>
      <c r="G44" s="42">
        <v>245724</v>
      </c>
      <c r="H44" s="42">
        <v>240322</v>
      </c>
      <c r="I44" s="42">
        <v>219643</v>
      </c>
      <c r="J44" s="42">
        <v>207855</v>
      </c>
      <c r="K44" s="42">
        <v>195808</v>
      </c>
      <c r="L44" s="42">
        <v>224687</v>
      </c>
      <c r="M44" s="42">
        <v>243087</v>
      </c>
      <c r="N44" s="42">
        <v>232302</v>
      </c>
      <c r="O44" s="42">
        <v>232094</v>
      </c>
      <c r="P44" s="31">
        <v>2655895</v>
      </c>
      <c r="Q44" s="59">
        <v>7276.4246575342468</v>
      </c>
      <c r="R44" s="58"/>
      <c r="T44" s="40"/>
      <c r="U44" s="40"/>
      <c r="W44" s="40"/>
      <c r="X44" s="40"/>
    </row>
    <row r="45" spans="1:24" s="37" customFormat="1" ht="18" customHeight="1" outlineLevel="1" x14ac:dyDescent="0.15">
      <c r="A45" s="37" t="s">
        <v>177</v>
      </c>
      <c r="B45" s="22" t="s">
        <v>539</v>
      </c>
      <c r="C45" s="60" t="s">
        <v>138</v>
      </c>
      <c r="D45" s="21">
        <v>242779</v>
      </c>
      <c r="E45" s="21">
        <v>234738</v>
      </c>
      <c r="F45" s="21">
        <v>283073</v>
      </c>
      <c r="G45" s="21">
        <v>282444</v>
      </c>
      <c r="H45" s="21">
        <v>282916</v>
      </c>
      <c r="I45" s="21">
        <v>260038</v>
      </c>
      <c r="J45" s="21">
        <v>265810</v>
      </c>
      <c r="K45" s="21">
        <v>246188</v>
      </c>
      <c r="L45" s="21">
        <v>260011</v>
      </c>
      <c r="M45" s="21">
        <v>285116</v>
      </c>
      <c r="N45" s="21">
        <v>271841</v>
      </c>
      <c r="O45" s="21">
        <v>277320</v>
      </c>
      <c r="P45" s="29">
        <v>3192274</v>
      </c>
      <c r="Q45" s="57">
        <v>8745.9561643835623</v>
      </c>
      <c r="R45" s="61"/>
      <c r="T45" s="40"/>
      <c r="U45" s="40"/>
      <c r="W45" s="40"/>
      <c r="X45" s="40"/>
    </row>
    <row r="46" spans="1:24" s="37" customFormat="1" ht="18" customHeight="1" outlineLevel="1" x14ac:dyDescent="0.15">
      <c r="A46" s="37" t="s">
        <v>178</v>
      </c>
      <c r="B46" s="15" t="s">
        <v>17</v>
      </c>
      <c r="C46" s="56" t="s">
        <v>140</v>
      </c>
      <c r="D46" s="42">
        <v>231013</v>
      </c>
      <c r="E46" s="42">
        <v>222857</v>
      </c>
      <c r="F46" s="42">
        <v>269766</v>
      </c>
      <c r="G46" s="42">
        <v>269174</v>
      </c>
      <c r="H46" s="42">
        <v>269819</v>
      </c>
      <c r="I46" s="42">
        <v>249519</v>
      </c>
      <c r="J46" s="42">
        <v>255128</v>
      </c>
      <c r="K46" s="42">
        <v>236402</v>
      </c>
      <c r="L46" s="42">
        <v>248089</v>
      </c>
      <c r="M46" s="42">
        <v>272548</v>
      </c>
      <c r="N46" s="42">
        <v>260375</v>
      </c>
      <c r="O46" s="42">
        <v>264407</v>
      </c>
      <c r="P46" s="31">
        <v>3049097</v>
      </c>
      <c r="Q46" s="59">
        <v>8353.690410958905</v>
      </c>
      <c r="R46" s="58"/>
      <c r="T46" s="40"/>
      <c r="U46" s="40"/>
      <c r="W46" s="40"/>
      <c r="X46" s="40"/>
    </row>
    <row r="47" spans="1:24" s="37" customFormat="1" ht="18" customHeight="1" outlineLevel="1" x14ac:dyDescent="0.15">
      <c r="A47" s="37" t="s">
        <v>179</v>
      </c>
      <c r="B47" s="22" t="s">
        <v>540</v>
      </c>
      <c r="C47" s="60" t="s">
        <v>138</v>
      </c>
      <c r="D47" s="21">
        <v>455500</v>
      </c>
      <c r="E47" s="21">
        <v>441917</v>
      </c>
      <c r="F47" s="21">
        <v>587068</v>
      </c>
      <c r="G47" s="21">
        <v>575073</v>
      </c>
      <c r="H47" s="21">
        <v>582080</v>
      </c>
      <c r="I47" s="21">
        <v>519602</v>
      </c>
      <c r="J47" s="21">
        <v>499916</v>
      </c>
      <c r="K47" s="21">
        <v>473118</v>
      </c>
      <c r="L47" s="21">
        <v>528057</v>
      </c>
      <c r="M47" s="21">
        <v>574026</v>
      </c>
      <c r="N47" s="21">
        <v>556987</v>
      </c>
      <c r="O47" s="21">
        <v>549287</v>
      </c>
      <c r="P47" s="30">
        <v>6342631</v>
      </c>
      <c r="Q47" s="57">
        <v>17377.071232876711</v>
      </c>
      <c r="R47" s="61"/>
      <c r="T47" s="40"/>
      <c r="U47" s="40"/>
      <c r="W47" s="40"/>
      <c r="X47" s="40"/>
    </row>
    <row r="48" spans="1:24" s="37" customFormat="1" ht="18" customHeight="1" outlineLevel="1" x14ac:dyDescent="0.15">
      <c r="A48" s="37" t="s">
        <v>180</v>
      </c>
      <c r="B48" s="15" t="s">
        <v>18</v>
      </c>
      <c r="C48" s="56" t="s">
        <v>140</v>
      </c>
      <c r="D48" s="42">
        <v>434496</v>
      </c>
      <c r="E48" s="42">
        <v>426590</v>
      </c>
      <c r="F48" s="42">
        <v>557474</v>
      </c>
      <c r="G48" s="42">
        <v>546448</v>
      </c>
      <c r="H48" s="42">
        <v>552783</v>
      </c>
      <c r="I48" s="42">
        <v>495870</v>
      </c>
      <c r="J48" s="42">
        <v>476571</v>
      </c>
      <c r="K48" s="42">
        <v>454141</v>
      </c>
      <c r="L48" s="42">
        <v>504433</v>
      </c>
      <c r="M48" s="42">
        <v>545376</v>
      </c>
      <c r="N48" s="42">
        <v>531013</v>
      </c>
      <c r="O48" s="42">
        <v>517831</v>
      </c>
      <c r="P48" s="31">
        <v>6043026</v>
      </c>
      <c r="Q48" s="59">
        <v>16556.235616438356</v>
      </c>
      <c r="R48" s="58"/>
      <c r="T48" s="40"/>
      <c r="U48" s="40"/>
      <c r="W48" s="40"/>
      <c r="X48" s="40"/>
    </row>
    <row r="49" spans="1:24" s="37" customFormat="1" ht="18" customHeight="1" outlineLevel="1" x14ac:dyDescent="0.15">
      <c r="A49" s="37" t="s">
        <v>181</v>
      </c>
      <c r="B49" s="22" t="s">
        <v>541</v>
      </c>
      <c r="C49" s="60" t="s">
        <v>138</v>
      </c>
      <c r="D49" s="21">
        <v>248453</v>
      </c>
      <c r="E49" s="21">
        <v>240941</v>
      </c>
      <c r="F49" s="21">
        <v>299328</v>
      </c>
      <c r="G49" s="21">
        <v>298675</v>
      </c>
      <c r="H49" s="21">
        <v>298384</v>
      </c>
      <c r="I49" s="21">
        <v>271436</v>
      </c>
      <c r="J49" s="21">
        <v>270063</v>
      </c>
      <c r="K49" s="21">
        <v>253349</v>
      </c>
      <c r="L49" s="21">
        <v>271359</v>
      </c>
      <c r="M49" s="21">
        <v>301224</v>
      </c>
      <c r="N49" s="21">
        <v>283643</v>
      </c>
      <c r="O49" s="21">
        <v>286681</v>
      </c>
      <c r="P49" s="29">
        <v>3323536</v>
      </c>
      <c r="Q49" s="57">
        <v>9105.5780821917815</v>
      </c>
      <c r="R49" s="61"/>
      <c r="T49" s="40"/>
      <c r="U49" s="40"/>
      <c r="W49" s="40"/>
      <c r="X49" s="40"/>
    </row>
    <row r="50" spans="1:24" s="37" customFormat="1" ht="18" customHeight="1" outlineLevel="1" x14ac:dyDescent="0.15">
      <c r="A50" s="37" t="s">
        <v>182</v>
      </c>
      <c r="B50" s="15" t="s">
        <v>19</v>
      </c>
      <c r="C50" s="56" t="s">
        <v>140</v>
      </c>
      <c r="D50" s="42">
        <v>247114</v>
      </c>
      <c r="E50" s="42">
        <v>235955</v>
      </c>
      <c r="F50" s="42">
        <v>299656</v>
      </c>
      <c r="G50" s="42">
        <v>301045</v>
      </c>
      <c r="H50" s="42">
        <v>301626</v>
      </c>
      <c r="I50" s="42">
        <v>273846</v>
      </c>
      <c r="J50" s="42">
        <v>270283</v>
      </c>
      <c r="K50" s="42">
        <v>253522</v>
      </c>
      <c r="L50" s="42">
        <v>274182</v>
      </c>
      <c r="M50" s="42">
        <v>303933</v>
      </c>
      <c r="N50" s="42">
        <v>285014</v>
      </c>
      <c r="O50" s="42">
        <v>285554</v>
      </c>
      <c r="P50" s="31">
        <v>3331730</v>
      </c>
      <c r="Q50" s="59">
        <v>9128.0273972602736</v>
      </c>
      <c r="R50" s="58"/>
      <c r="T50" s="40"/>
      <c r="U50" s="40"/>
      <c r="W50" s="40"/>
      <c r="X50" s="40"/>
    </row>
    <row r="51" spans="1:24" s="37" customFormat="1" ht="18" customHeight="1" outlineLevel="1" x14ac:dyDescent="0.15">
      <c r="A51" s="37" t="s">
        <v>183</v>
      </c>
      <c r="B51" s="22" t="s">
        <v>542</v>
      </c>
      <c r="C51" s="62" t="s">
        <v>138</v>
      </c>
      <c r="D51" s="21">
        <v>1108103</v>
      </c>
      <c r="E51" s="21">
        <v>1075372</v>
      </c>
      <c r="F51" s="21">
        <v>1408859</v>
      </c>
      <c r="G51" s="21">
        <v>1340763</v>
      </c>
      <c r="H51" s="21">
        <v>1402842</v>
      </c>
      <c r="I51" s="21">
        <v>1233191</v>
      </c>
      <c r="J51" s="21">
        <v>1161278</v>
      </c>
      <c r="K51" s="21">
        <v>1197612</v>
      </c>
      <c r="L51" s="21">
        <v>1284105</v>
      </c>
      <c r="M51" s="21">
        <v>1344126</v>
      </c>
      <c r="N51" s="21">
        <v>1314087</v>
      </c>
      <c r="O51" s="21">
        <v>1334484</v>
      </c>
      <c r="P51" s="30">
        <v>15204822</v>
      </c>
      <c r="Q51" s="57">
        <v>41657.046575342465</v>
      </c>
      <c r="R51" s="61"/>
      <c r="T51" s="40"/>
      <c r="U51" s="40"/>
      <c r="W51" s="40"/>
      <c r="X51" s="40"/>
    </row>
    <row r="52" spans="1:24" s="37" customFormat="1" ht="18" customHeight="1" outlineLevel="1" x14ac:dyDescent="0.15">
      <c r="A52" s="37" t="s">
        <v>184</v>
      </c>
      <c r="B52" s="15" t="s">
        <v>20</v>
      </c>
      <c r="C52" s="56" t="s">
        <v>140</v>
      </c>
      <c r="D52" s="42">
        <v>1117978</v>
      </c>
      <c r="E52" s="42">
        <v>1073032</v>
      </c>
      <c r="F52" s="42">
        <v>1399363</v>
      </c>
      <c r="G52" s="42">
        <v>1344082</v>
      </c>
      <c r="H52" s="42">
        <v>1409675</v>
      </c>
      <c r="I52" s="42">
        <v>1235680</v>
      </c>
      <c r="J52" s="42">
        <v>1172544</v>
      </c>
      <c r="K52" s="42">
        <v>1198144</v>
      </c>
      <c r="L52" s="42">
        <v>1292534</v>
      </c>
      <c r="M52" s="42">
        <v>1353066</v>
      </c>
      <c r="N52" s="42">
        <v>1327349</v>
      </c>
      <c r="O52" s="42">
        <v>1352691</v>
      </c>
      <c r="P52" s="30">
        <v>15276138</v>
      </c>
      <c r="Q52" s="59">
        <v>41852.43287671233</v>
      </c>
      <c r="R52" s="58"/>
      <c r="T52" s="40"/>
      <c r="U52" s="40"/>
      <c r="W52" s="40"/>
      <c r="X52" s="40"/>
    </row>
    <row r="53" spans="1:24" s="37" customFormat="1" ht="18" customHeight="1" outlineLevel="1" x14ac:dyDescent="0.15">
      <c r="A53" s="37" t="s">
        <v>185</v>
      </c>
      <c r="B53" s="22" t="s">
        <v>543</v>
      </c>
      <c r="C53" s="60" t="s">
        <v>138</v>
      </c>
      <c r="D53" s="21">
        <v>123270</v>
      </c>
      <c r="E53" s="21">
        <v>116188</v>
      </c>
      <c r="F53" s="21">
        <v>140919</v>
      </c>
      <c r="G53" s="21">
        <v>138211</v>
      </c>
      <c r="H53" s="21">
        <v>142814</v>
      </c>
      <c r="I53" s="21">
        <v>130377</v>
      </c>
      <c r="J53" s="21">
        <v>130055</v>
      </c>
      <c r="K53" s="21">
        <v>126944</v>
      </c>
      <c r="L53" s="21">
        <v>133433</v>
      </c>
      <c r="M53" s="21">
        <v>181832</v>
      </c>
      <c r="N53" s="21">
        <v>136681</v>
      </c>
      <c r="O53" s="21">
        <v>135738</v>
      </c>
      <c r="P53" s="29">
        <v>1636462</v>
      </c>
      <c r="Q53" s="57">
        <v>4483.4575342465751</v>
      </c>
      <c r="R53" s="61"/>
      <c r="T53" s="40"/>
      <c r="U53" s="40"/>
      <c r="W53" s="40"/>
      <c r="X53" s="40"/>
    </row>
    <row r="54" spans="1:24" s="37" customFormat="1" ht="18" customHeight="1" outlineLevel="1" x14ac:dyDescent="0.15">
      <c r="A54" s="37" t="s">
        <v>186</v>
      </c>
      <c r="B54" s="15" t="s">
        <v>21</v>
      </c>
      <c r="C54" s="56" t="s">
        <v>140</v>
      </c>
      <c r="D54" s="42">
        <v>117686</v>
      </c>
      <c r="E54" s="42">
        <v>108983</v>
      </c>
      <c r="F54" s="42">
        <v>131150</v>
      </c>
      <c r="G54" s="42">
        <v>128286</v>
      </c>
      <c r="H54" s="42">
        <v>134184</v>
      </c>
      <c r="I54" s="42">
        <v>123716</v>
      </c>
      <c r="J54" s="42">
        <v>122581</v>
      </c>
      <c r="K54" s="42">
        <v>120105</v>
      </c>
      <c r="L54" s="42">
        <v>125258</v>
      </c>
      <c r="M54" s="42">
        <v>177482</v>
      </c>
      <c r="N54" s="42">
        <v>128242</v>
      </c>
      <c r="O54" s="42">
        <v>128317</v>
      </c>
      <c r="P54" s="30">
        <v>1545990</v>
      </c>
      <c r="Q54" s="59">
        <v>4235.58904109589</v>
      </c>
      <c r="R54" s="58"/>
      <c r="T54" s="40"/>
      <c r="U54" s="40"/>
      <c r="W54" s="40"/>
      <c r="X54" s="40"/>
    </row>
    <row r="55" spans="1:24" s="37" customFormat="1" ht="18" customHeight="1" outlineLevel="1" x14ac:dyDescent="0.15">
      <c r="A55" s="37" t="s">
        <v>187</v>
      </c>
      <c r="B55" s="22" t="s">
        <v>544</v>
      </c>
      <c r="C55" s="60" t="s">
        <v>138</v>
      </c>
      <c r="D55" s="21">
        <v>401033</v>
      </c>
      <c r="E55" s="21">
        <v>387997</v>
      </c>
      <c r="F55" s="21">
        <v>560481</v>
      </c>
      <c r="G55" s="21">
        <v>545250</v>
      </c>
      <c r="H55" s="21">
        <v>554833</v>
      </c>
      <c r="I55" s="21">
        <v>482289</v>
      </c>
      <c r="J55" s="21">
        <v>429525</v>
      </c>
      <c r="K55" s="21">
        <v>417245</v>
      </c>
      <c r="L55" s="21">
        <v>494350</v>
      </c>
      <c r="M55" s="21">
        <v>536101</v>
      </c>
      <c r="N55" s="21">
        <v>513609</v>
      </c>
      <c r="O55" s="21">
        <v>502504</v>
      </c>
      <c r="P55" s="29">
        <v>5825217</v>
      </c>
      <c r="Q55" s="57">
        <v>15959.498630136986</v>
      </c>
      <c r="R55" s="61"/>
      <c r="T55" s="40"/>
      <c r="U55" s="40"/>
      <c r="W55" s="40"/>
      <c r="X55" s="40"/>
    </row>
    <row r="56" spans="1:24" s="37" customFormat="1" ht="18" customHeight="1" outlineLevel="1" x14ac:dyDescent="0.15">
      <c r="A56" s="37" t="s">
        <v>188</v>
      </c>
      <c r="B56" s="15" t="s">
        <v>22</v>
      </c>
      <c r="C56" s="56" t="s">
        <v>140</v>
      </c>
      <c r="D56" s="42">
        <v>409816</v>
      </c>
      <c r="E56" s="42">
        <v>399111</v>
      </c>
      <c r="F56" s="42">
        <v>571395</v>
      </c>
      <c r="G56" s="42">
        <v>547945</v>
      </c>
      <c r="H56" s="42">
        <v>555980</v>
      </c>
      <c r="I56" s="42">
        <v>484619</v>
      </c>
      <c r="J56" s="42">
        <v>435396</v>
      </c>
      <c r="K56" s="42">
        <v>425023</v>
      </c>
      <c r="L56" s="42">
        <v>495741</v>
      </c>
      <c r="M56" s="42">
        <v>535841</v>
      </c>
      <c r="N56" s="42">
        <v>513109</v>
      </c>
      <c r="O56" s="42">
        <v>500810</v>
      </c>
      <c r="P56" s="30">
        <v>5874786</v>
      </c>
      <c r="Q56" s="59">
        <v>16095.30410958904</v>
      </c>
      <c r="R56" s="58"/>
      <c r="T56" s="40"/>
      <c r="U56" s="40"/>
      <c r="W56" s="40"/>
      <c r="X56" s="40"/>
    </row>
    <row r="57" spans="1:24" s="37" customFormat="1" ht="18" customHeight="1" outlineLevel="1" x14ac:dyDescent="0.15">
      <c r="A57" s="37" t="s">
        <v>189</v>
      </c>
      <c r="B57" s="22" t="s">
        <v>756</v>
      </c>
      <c r="C57" s="60" t="s">
        <v>138</v>
      </c>
      <c r="D57" s="21">
        <v>39560</v>
      </c>
      <c r="E57" s="21">
        <v>37752</v>
      </c>
      <c r="F57" s="21">
        <v>44498</v>
      </c>
      <c r="G57" s="21">
        <v>44967</v>
      </c>
      <c r="H57" s="21">
        <v>45851</v>
      </c>
      <c r="I57" s="21">
        <v>43383</v>
      </c>
      <c r="J57" s="21">
        <v>46554</v>
      </c>
      <c r="K57" s="21">
        <v>44673</v>
      </c>
      <c r="L57" s="21">
        <v>43922</v>
      </c>
      <c r="M57" s="21">
        <v>49868</v>
      </c>
      <c r="N57" s="21">
        <v>46913</v>
      </c>
      <c r="O57" s="21">
        <v>48447</v>
      </c>
      <c r="P57" s="29">
        <v>536388</v>
      </c>
      <c r="Q57" s="57">
        <v>1469.5561643835617</v>
      </c>
      <c r="R57" s="73"/>
      <c r="T57" s="40"/>
      <c r="U57" s="40"/>
      <c r="W57" s="40"/>
      <c r="X57" s="40"/>
    </row>
    <row r="58" spans="1:24" s="37" customFormat="1" ht="18" customHeight="1" outlineLevel="1" x14ac:dyDescent="0.15">
      <c r="A58" s="37" t="s">
        <v>190</v>
      </c>
      <c r="B58" s="15" t="s">
        <v>756</v>
      </c>
      <c r="C58" s="56" t="s">
        <v>140</v>
      </c>
      <c r="D58" s="42">
        <v>37000</v>
      </c>
      <c r="E58" s="42">
        <v>35428</v>
      </c>
      <c r="F58" s="42">
        <v>41500</v>
      </c>
      <c r="G58" s="42">
        <v>41020</v>
      </c>
      <c r="H58" s="42">
        <v>43337</v>
      </c>
      <c r="I58" s="42">
        <v>40632</v>
      </c>
      <c r="J58" s="42">
        <v>42552</v>
      </c>
      <c r="K58" s="42">
        <v>41125</v>
      </c>
      <c r="L58" s="42">
        <v>40849</v>
      </c>
      <c r="M58" s="42">
        <v>46681</v>
      </c>
      <c r="N58" s="42">
        <v>43549</v>
      </c>
      <c r="O58" s="42">
        <v>44956</v>
      </c>
      <c r="P58" s="30">
        <v>498629</v>
      </c>
      <c r="Q58" s="59">
        <v>1366.1068493150685</v>
      </c>
      <c r="R58" s="64"/>
      <c r="T58" s="40"/>
      <c r="U58" s="40"/>
      <c r="W58" s="40"/>
      <c r="X58" s="40"/>
    </row>
    <row r="59" spans="1:24" s="37" customFormat="1" ht="18" customHeight="1" outlineLevel="1" x14ac:dyDescent="0.15">
      <c r="A59" s="37" t="s">
        <v>189</v>
      </c>
      <c r="B59" s="22" t="s">
        <v>545</v>
      </c>
      <c r="C59" s="60" t="s">
        <v>138</v>
      </c>
      <c r="D59" s="21">
        <v>71798</v>
      </c>
      <c r="E59" s="21">
        <v>69889</v>
      </c>
      <c r="F59" s="21">
        <v>80952</v>
      </c>
      <c r="G59" s="21">
        <v>81863</v>
      </c>
      <c r="H59" s="21">
        <v>83710</v>
      </c>
      <c r="I59" s="21">
        <v>77129</v>
      </c>
      <c r="J59" s="21">
        <v>80158</v>
      </c>
      <c r="K59" s="21">
        <v>73897</v>
      </c>
      <c r="L59" s="21">
        <v>76657</v>
      </c>
      <c r="M59" s="21">
        <v>85763</v>
      </c>
      <c r="N59" s="21">
        <v>81365</v>
      </c>
      <c r="O59" s="21">
        <v>82871</v>
      </c>
      <c r="P59" s="29">
        <v>946052</v>
      </c>
      <c r="Q59" s="57">
        <v>2591.9232876712331</v>
      </c>
      <c r="R59" s="63"/>
      <c r="T59" s="40"/>
      <c r="U59" s="40"/>
      <c r="W59" s="40"/>
      <c r="X59" s="40"/>
    </row>
    <row r="60" spans="1:24" s="37" customFormat="1" ht="18" customHeight="1" outlineLevel="1" x14ac:dyDescent="0.15">
      <c r="A60" s="37" t="s">
        <v>190</v>
      </c>
      <c r="B60" s="15" t="s">
        <v>23</v>
      </c>
      <c r="C60" s="56" t="s">
        <v>140</v>
      </c>
      <c r="D60" s="42">
        <v>66066</v>
      </c>
      <c r="E60" s="42">
        <v>64851</v>
      </c>
      <c r="F60" s="42">
        <v>73643</v>
      </c>
      <c r="G60" s="42">
        <v>75029</v>
      </c>
      <c r="H60" s="42">
        <v>76372</v>
      </c>
      <c r="I60" s="42">
        <v>70495</v>
      </c>
      <c r="J60" s="42">
        <v>71962</v>
      </c>
      <c r="K60" s="42">
        <v>67267</v>
      </c>
      <c r="L60" s="42">
        <v>69713</v>
      </c>
      <c r="M60" s="42">
        <v>77183</v>
      </c>
      <c r="N60" s="42">
        <v>72760</v>
      </c>
      <c r="O60" s="42">
        <v>74411</v>
      </c>
      <c r="P60" s="30">
        <v>859752</v>
      </c>
      <c r="Q60" s="59">
        <v>2355.4849315068495</v>
      </c>
      <c r="R60" s="64"/>
      <c r="T60" s="40"/>
      <c r="U60" s="40"/>
      <c r="W60" s="40"/>
      <c r="X60" s="40"/>
    </row>
    <row r="61" spans="1:24" s="37" customFormat="1" ht="18" customHeight="1" outlineLevel="1" x14ac:dyDescent="0.15">
      <c r="A61" s="37" t="s">
        <v>191</v>
      </c>
      <c r="B61" s="22" t="s">
        <v>546</v>
      </c>
      <c r="C61" s="60" t="s">
        <v>138</v>
      </c>
      <c r="D61" s="21">
        <v>56690</v>
      </c>
      <c r="E61" s="21">
        <v>57174</v>
      </c>
      <c r="F61" s="21">
        <v>102682</v>
      </c>
      <c r="G61" s="21">
        <v>107350</v>
      </c>
      <c r="H61" s="21">
        <v>111797</v>
      </c>
      <c r="I61" s="21">
        <v>90746</v>
      </c>
      <c r="J61" s="21">
        <v>72522</v>
      </c>
      <c r="K61" s="21">
        <v>73618</v>
      </c>
      <c r="L61" s="21">
        <v>92676</v>
      </c>
      <c r="M61" s="21">
        <v>105474</v>
      </c>
      <c r="N61" s="21">
        <v>92574</v>
      </c>
      <c r="O61" s="21">
        <v>82027</v>
      </c>
      <c r="P61" s="29">
        <v>1045330</v>
      </c>
      <c r="Q61" s="57">
        <v>2863.9178082191779</v>
      </c>
      <c r="R61" s="65"/>
      <c r="T61" s="40"/>
      <c r="U61" s="40"/>
      <c r="W61" s="40"/>
      <c r="X61" s="40"/>
    </row>
    <row r="62" spans="1:24" s="37" customFormat="1" ht="18" customHeight="1" outlineLevel="1" x14ac:dyDescent="0.15">
      <c r="A62" s="37" t="s">
        <v>192</v>
      </c>
      <c r="B62" s="15" t="s">
        <v>24</v>
      </c>
      <c r="C62" s="56" t="s">
        <v>140</v>
      </c>
      <c r="D62" s="42">
        <v>50427</v>
      </c>
      <c r="E62" s="42">
        <v>51514</v>
      </c>
      <c r="F62" s="42">
        <v>101251</v>
      </c>
      <c r="G62" s="42">
        <v>107156</v>
      </c>
      <c r="H62" s="42">
        <v>111497</v>
      </c>
      <c r="I62" s="42">
        <v>89283</v>
      </c>
      <c r="J62" s="42">
        <v>66090</v>
      </c>
      <c r="K62" s="42">
        <v>69692</v>
      </c>
      <c r="L62" s="42">
        <v>94174</v>
      </c>
      <c r="M62" s="42">
        <v>107018</v>
      </c>
      <c r="N62" s="42">
        <v>92391</v>
      </c>
      <c r="O62" s="42">
        <v>77731</v>
      </c>
      <c r="P62" s="30">
        <v>1018224</v>
      </c>
      <c r="Q62" s="59">
        <v>2789.654794520548</v>
      </c>
      <c r="R62" s="66"/>
      <c r="T62" s="40"/>
      <c r="U62" s="40"/>
      <c r="W62" s="40"/>
      <c r="X62" s="40"/>
    </row>
    <row r="63" spans="1:24" s="37" customFormat="1" ht="18" customHeight="1" outlineLevel="1" x14ac:dyDescent="0.15">
      <c r="A63" s="37" t="s">
        <v>193</v>
      </c>
      <c r="B63" s="22" t="s">
        <v>547</v>
      </c>
      <c r="C63" s="60" t="s">
        <v>138</v>
      </c>
      <c r="D63" s="21">
        <v>286179</v>
      </c>
      <c r="E63" s="21">
        <v>273680</v>
      </c>
      <c r="F63" s="21">
        <v>348320</v>
      </c>
      <c r="G63" s="21">
        <v>341162</v>
      </c>
      <c r="H63" s="21">
        <v>358600</v>
      </c>
      <c r="I63" s="21">
        <v>320088</v>
      </c>
      <c r="J63" s="21">
        <v>308769</v>
      </c>
      <c r="K63" s="21">
        <v>313338</v>
      </c>
      <c r="L63" s="21">
        <v>334141</v>
      </c>
      <c r="M63" s="21">
        <v>353183</v>
      </c>
      <c r="N63" s="21">
        <v>335438</v>
      </c>
      <c r="O63" s="21">
        <v>332930</v>
      </c>
      <c r="P63" s="29">
        <v>3905828</v>
      </c>
      <c r="Q63" s="57">
        <v>10700.898630136986</v>
      </c>
      <c r="R63" s="63"/>
      <c r="T63" s="40"/>
      <c r="U63" s="40"/>
      <c r="W63" s="40"/>
      <c r="X63" s="40"/>
    </row>
    <row r="64" spans="1:24" s="37" customFormat="1" ht="18" customHeight="1" outlineLevel="1" x14ac:dyDescent="0.15">
      <c r="A64" s="37" t="s">
        <v>194</v>
      </c>
      <c r="B64" s="15" t="s">
        <v>25</v>
      </c>
      <c r="C64" s="56" t="s">
        <v>140</v>
      </c>
      <c r="D64" s="42">
        <v>283601</v>
      </c>
      <c r="E64" s="42">
        <v>275585</v>
      </c>
      <c r="F64" s="42">
        <v>340560</v>
      </c>
      <c r="G64" s="42">
        <v>330898</v>
      </c>
      <c r="H64" s="42">
        <v>347517</v>
      </c>
      <c r="I64" s="42">
        <v>314367</v>
      </c>
      <c r="J64" s="42">
        <v>307007</v>
      </c>
      <c r="K64" s="42">
        <v>309711</v>
      </c>
      <c r="L64" s="42">
        <v>322610</v>
      </c>
      <c r="M64" s="42">
        <v>341008</v>
      </c>
      <c r="N64" s="42">
        <v>324962</v>
      </c>
      <c r="O64" s="42">
        <v>322334</v>
      </c>
      <c r="P64" s="31">
        <v>3820160</v>
      </c>
      <c r="Q64" s="59">
        <v>10466.191780821919</v>
      </c>
      <c r="R64" s="64"/>
      <c r="T64" s="40"/>
      <c r="U64" s="40"/>
      <c r="W64" s="40"/>
      <c r="X64" s="40"/>
    </row>
    <row r="65" spans="1:24" s="37" customFormat="1" ht="18" customHeight="1" outlineLevel="1" x14ac:dyDescent="0.15">
      <c r="A65" s="37" t="s">
        <v>195</v>
      </c>
      <c r="B65" s="22" t="s">
        <v>548</v>
      </c>
      <c r="C65" s="60" t="s">
        <v>138</v>
      </c>
      <c r="D65" s="21">
        <v>41527</v>
      </c>
      <c r="E65" s="21">
        <v>41016</v>
      </c>
      <c r="F65" s="21">
        <v>52299</v>
      </c>
      <c r="G65" s="21">
        <v>52745</v>
      </c>
      <c r="H65" s="21">
        <v>53098</v>
      </c>
      <c r="I65" s="21">
        <v>48528</v>
      </c>
      <c r="J65" s="21">
        <v>49187</v>
      </c>
      <c r="K65" s="21">
        <v>44880</v>
      </c>
      <c r="L65" s="21">
        <v>48915</v>
      </c>
      <c r="M65" s="21">
        <v>52024</v>
      </c>
      <c r="N65" s="21">
        <v>49640</v>
      </c>
      <c r="O65" s="21">
        <v>49769</v>
      </c>
      <c r="P65" s="30">
        <v>583628</v>
      </c>
      <c r="Q65" s="57">
        <v>1598.9808219178083</v>
      </c>
      <c r="R65" s="65"/>
      <c r="T65" s="40"/>
      <c r="U65" s="40"/>
      <c r="W65" s="40"/>
      <c r="X65" s="40"/>
    </row>
    <row r="66" spans="1:24" s="37" customFormat="1" ht="18" customHeight="1" outlineLevel="1" x14ac:dyDescent="0.15">
      <c r="A66" s="37" t="s">
        <v>196</v>
      </c>
      <c r="B66" s="15" t="s">
        <v>548</v>
      </c>
      <c r="C66" s="56" t="s">
        <v>140</v>
      </c>
      <c r="D66" s="42">
        <v>38708</v>
      </c>
      <c r="E66" s="42">
        <v>39073</v>
      </c>
      <c r="F66" s="42">
        <v>48971</v>
      </c>
      <c r="G66" s="42">
        <v>49213</v>
      </c>
      <c r="H66" s="42">
        <v>49373</v>
      </c>
      <c r="I66" s="42">
        <v>45884</v>
      </c>
      <c r="J66" s="42">
        <v>46982</v>
      </c>
      <c r="K66" s="42">
        <v>42598</v>
      </c>
      <c r="L66" s="42">
        <v>45392</v>
      </c>
      <c r="M66" s="42">
        <v>48438</v>
      </c>
      <c r="N66" s="42">
        <v>45575</v>
      </c>
      <c r="O66" s="42">
        <v>45857</v>
      </c>
      <c r="P66" s="30">
        <v>546064</v>
      </c>
      <c r="Q66" s="59">
        <v>1496.0657534246575</v>
      </c>
      <c r="R66" s="66"/>
      <c r="T66" s="40"/>
      <c r="U66" s="40"/>
      <c r="W66" s="40"/>
      <c r="X66" s="40"/>
    </row>
    <row r="67" spans="1:24" s="37" customFormat="1" ht="18" customHeight="1" outlineLevel="1" x14ac:dyDescent="0.15">
      <c r="A67" s="37" t="s">
        <v>197</v>
      </c>
      <c r="B67" s="22" t="s">
        <v>549</v>
      </c>
      <c r="C67" s="60" t="s">
        <v>138</v>
      </c>
      <c r="D67" s="21">
        <v>127281</v>
      </c>
      <c r="E67" s="21">
        <v>123391</v>
      </c>
      <c r="F67" s="21">
        <v>157628</v>
      </c>
      <c r="G67" s="21">
        <v>153457</v>
      </c>
      <c r="H67" s="21">
        <v>161289</v>
      </c>
      <c r="I67" s="21">
        <v>144589</v>
      </c>
      <c r="J67" s="21">
        <v>141912</v>
      </c>
      <c r="K67" s="21">
        <v>141404</v>
      </c>
      <c r="L67" s="21">
        <v>148907</v>
      </c>
      <c r="M67" s="21">
        <v>157949</v>
      </c>
      <c r="N67" s="21">
        <v>148806</v>
      </c>
      <c r="O67" s="21">
        <v>147469</v>
      </c>
      <c r="P67" s="29">
        <v>1754082</v>
      </c>
      <c r="Q67" s="57">
        <v>4805.7041095890409</v>
      </c>
      <c r="R67" s="65"/>
      <c r="T67" s="40"/>
      <c r="U67" s="40"/>
      <c r="W67" s="40"/>
      <c r="X67" s="40"/>
    </row>
    <row r="68" spans="1:24" s="37" customFormat="1" ht="18" customHeight="1" outlineLevel="1" x14ac:dyDescent="0.15">
      <c r="A68" s="37" t="s">
        <v>198</v>
      </c>
      <c r="B68" s="15" t="s">
        <v>26</v>
      </c>
      <c r="C68" s="56" t="s">
        <v>140</v>
      </c>
      <c r="D68" s="34">
        <v>127000</v>
      </c>
      <c r="E68" s="34">
        <v>123049</v>
      </c>
      <c r="F68" s="42">
        <v>152223</v>
      </c>
      <c r="G68" s="42">
        <v>148231</v>
      </c>
      <c r="H68" s="42">
        <v>157170</v>
      </c>
      <c r="I68" s="42">
        <v>141893</v>
      </c>
      <c r="J68" s="42">
        <v>140402</v>
      </c>
      <c r="K68" s="42">
        <v>139999</v>
      </c>
      <c r="L68" s="42">
        <v>146177</v>
      </c>
      <c r="M68" s="42">
        <v>156113</v>
      </c>
      <c r="N68" s="42">
        <v>147488</v>
      </c>
      <c r="O68" s="42">
        <v>144502</v>
      </c>
      <c r="P68" s="30">
        <v>1724247</v>
      </c>
      <c r="Q68" s="59">
        <v>4723.9643835616434</v>
      </c>
      <c r="R68" s="66"/>
      <c r="T68" s="40"/>
      <c r="U68" s="40"/>
      <c r="W68" s="40"/>
      <c r="X68" s="40"/>
    </row>
    <row r="69" spans="1:24" s="37" customFormat="1" ht="18" customHeight="1" outlineLevel="1" x14ac:dyDescent="0.15">
      <c r="A69" s="37" t="s">
        <v>199</v>
      </c>
      <c r="B69" s="22" t="s">
        <v>550</v>
      </c>
      <c r="C69" s="60" t="s">
        <v>138</v>
      </c>
      <c r="D69" s="21">
        <v>130300</v>
      </c>
      <c r="E69" s="21">
        <v>126209</v>
      </c>
      <c r="F69" s="21">
        <v>190685</v>
      </c>
      <c r="G69" s="21">
        <v>189885</v>
      </c>
      <c r="H69" s="21">
        <v>190762</v>
      </c>
      <c r="I69" s="21">
        <v>164322</v>
      </c>
      <c r="J69" s="21">
        <v>146117</v>
      </c>
      <c r="K69" s="21">
        <v>147838</v>
      </c>
      <c r="L69" s="21">
        <v>172721</v>
      </c>
      <c r="M69" s="21">
        <v>185128</v>
      </c>
      <c r="N69" s="21">
        <v>174070</v>
      </c>
      <c r="O69" s="21">
        <v>159344</v>
      </c>
      <c r="P69" s="29">
        <v>1977381</v>
      </c>
      <c r="Q69" s="57">
        <v>5417.4821917808222</v>
      </c>
      <c r="R69" s="65"/>
      <c r="T69" s="40"/>
      <c r="U69" s="40"/>
      <c r="W69" s="40"/>
      <c r="X69" s="40"/>
    </row>
    <row r="70" spans="1:24" s="37" customFormat="1" ht="18" customHeight="1" outlineLevel="1" x14ac:dyDescent="0.15">
      <c r="A70" s="37" t="s">
        <v>200</v>
      </c>
      <c r="B70" s="15" t="s">
        <v>27</v>
      </c>
      <c r="C70" s="56" t="s">
        <v>140</v>
      </c>
      <c r="D70" s="34">
        <v>130466</v>
      </c>
      <c r="E70" s="34">
        <v>128250</v>
      </c>
      <c r="F70" s="42">
        <v>190163</v>
      </c>
      <c r="G70" s="42">
        <v>187388</v>
      </c>
      <c r="H70" s="42">
        <v>187464</v>
      </c>
      <c r="I70" s="42">
        <v>163019</v>
      </c>
      <c r="J70" s="42">
        <v>144547</v>
      </c>
      <c r="K70" s="42">
        <v>146747</v>
      </c>
      <c r="L70" s="42">
        <v>170248</v>
      </c>
      <c r="M70" s="42">
        <v>181567</v>
      </c>
      <c r="N70" s="42">
        <v>170762</v>
      </c>
      <c r="O70" s="42">
        <v>156829</v>
      </c>
      <c r="P70" s="30">
        <v>1957450</v>
      </c>
      <c r="Q70" s="59">
        <v>5362.8767123287671</v>
      </c>
      <c r="R70" s="66"/>
      <c r="T70" s="40"/>
      <c r="U70" s="40"/>
      <c r="W70" s="40"/>
      <c r="X70" s="40"/>
    </row>
    <row r="71" spans="1:24" s="37" customFormat="1" ht="18" customHeight="1" outlineLevel="1" x14ac:dyDescent="0.15">
      <c r="A71" s="37" t="s">
        <v>201</v>
      </c>
      <c r="B71" s="22" t="s">
        <v>551</v>
      </c>
      <c r="C71" s="60" t="s">
        <v>138</v>
      </c>
      <c r="D71" s="21">
        <v>23610</v>
      </c>
      <c r="E71" s="21">
        <v>22248</v>
      </c>
      <c r="F71" s="21">
        <v>26606</v>
      </c>
      <c r="G71" s="21">
        <v>27519</v>
      </c>
      <c r="H71" s="21">
        <v>27780</v>
      </c>
      <c r="I71" s="21">
        <v>25827</v>
      </c>
      <c r="J71" s="21">
        <v>25975</v>
      </c>
      <c r="K71" s="21">
        <v>24876</v>
      </c>
      <c r="L71" s="21">
        <v>26174</v>
      </c>
      <c r="M71" s="21">
        <v>28460</v>
      </c>
      <c r="N71" s="21">
        <v>26625</v>
      </c>
      <c r="O71" s="21">
        <v>26545</v>
      </c>
      <c r="P71" s="29">
        <v>312245</v>
      </c>
      <c r="Q71" s="57">
        <v>855.46575342465758</v>
      </c>
      <c r="R71" s="65"/>
      <c r="T71" s="40"/>
      <c r="U71" s="40"/>
      <c r="W71" s="40"/>
      <c r="X71" s="40"/>
    </row>
    <row r="72" spans="1:24" s="37" customFormat="1" ht="18" customHeight="1" outlineLevel="1" x14ac:dyDescent="0.15">
      <c r="A72" s="37" t="s">
        <v>202</v>
      </c>
      <c r="B72" s="15" t="s">
        <v>551</v>
      </c>
      <c r="C72" s="56" t="s">
        <v>140</v>
      </c>
      <c r="D72" s="42">
        <v>24304</v>
      </c>
      <c r="E72" s="42">
        <v>22669</v>
      </c>
      <c r="F72" s="42">
        <v>27603</v>
      </c>
      <c r="G72" s="42">
        <v>27957</v>
      </c>
      <c r="H72" s="42">
        <v>28423</v>
      </c>
      <c r="I72" s="42">
        <v>26106</v>
      </c>
      <c r="J72" s="42">
        <v>26652</v>
      </c>
      <c r="K72" s="42">
        <v>25650</v>
      </c>
      <c r="L72" s="42">
        <v>26637</v>
      </c>
      <c r="M72" s="42">
        <v>28932</v>
      </c>
      <c r="N72" s="42">
        <v>26769</v>
      </c>
      <c r="O72" s="42">
        <v>26481</v>
      </c>
      <c r="P72" s="31">
        <v>318183</v>
      </c>
      <c r="Q72" s="59">
        <v>871.73424657534247</v>
      </c>
      <c r="R72" s="66"/>
      <c r="T72" s="40"/>
      <c r="U72" s="40"/>
      <c r="W72" s="40"/>
      <c r="X72" s="40"/>
    </row>
    <row r="73" spans="1:24" s="37" customFormat="1" ht="18" customHeight="1" outlineLevel="1" x14ac:dyDescent="0.15">
      <c r="A73" s="37" t="s">
        <v>203</v>
      </c>
      <c r="B73" s="22" t="s">
        <v>552</v>
      </c>
      <c r="C73" s="60" t="s">
        <v>138</v>
      </c>
      <c r="D73" s="21">
        <v>380932</v>
      </c>
      <c r="E73" s="21">
        <v>363079</v>
      </c>
      <c r="F73" s="21">
        <v>492683</v>
      </c>
      <c r="G73" s="21">
        <v>476293</v>
      </c>
      <c r="H73" s="21">
        <v>502340</v>
      </c>
      <c r="I73" s="21">
        <v>443161</v>
      </c>
      <c r="J73" s="21">
        <v>412393</v>
      </c>
      <c r="K73" s="21">
        <v>425848</v>
      </c>
      <c r="L73" s="21">
        <v>470482</v>
      </c>
      <c r="M73" s="21">
        <v>488055</v>
      </c>
      <c r="N73" s="21">
        <v>462087</v>
      </c>
      <c r="O73" s="21">
        <v>449463</v>
      </c>
      <c r="P73" s="30">
        <v>5366816</v>
      </c>
      <c r="Q73" s="57">
        <v>14703.605479452055</v>
      </c>
      <c r="R73" s="65"/>
      <c r="T73" s="40"/>
      <c r="U73" s="40"/>
      <c r="W73" s="40"/>
      <c r="X73" s="40"/>
    </row>
    <row r="74" spans="1:24" s="37" customFormat="1" ht="18" customHeight="1" outlineLevel="1" x14ac:dyDescent="0.15">
      <c r="A74" s="37" t="s">
        <v>204</v>
      </c>
      <c r="B74" s="15" t="s">
        <v>28</v>
      </c>
      <c r="C74" s="56" t="s">
        <v>140</v>
      </c>
      <c r="D74" s="42">
        <v>381891</v>
      </c>
      <c r="E74" s="42">
        <v>362102</v>
      </c>
      <c r="F74" s="42">
        <v>493084</v>
      </c>
      <c r="G74" s="42">
        <v>477212</v>
      </c>
      <c r="H74" s="42">
        <v>503367</v>
      </c>
      <c r="I74" s="42">
        <v>445409</v>
      </c>
      <c r="J74" s="42">
        <v>412946</v>
      </c>
      <c r="K74" s="42">
        <v>424974</v>
      </c>
      <c r="L74" s="42">
        <v>473747</v>
      </c>
      <c r="M74" s="42">
        <v>474389</v>
      </c>
      <c r="N74" s="42">
        <v>463411</v>
      </c>
      <c r="O74" s="42">
        <v>445272</v>
      </c>
      <c r="P74" s="30">
        <v>5357804</v>
      </c>
      <c r="Q74" s="59">
        <v>14678.91506849315</v>
      </c>
      <c r="R74" s="66"/>
      <c r="T74" s="40"/>
      <c r="U74" s="40"/>
      <c r="W74" s="40"/>
      <c r="X74" s="40"/>
    </row>
    <row r="75" spans="1:24" s="37" customFormat="1" ht="18" customHeight="1" outlineLevel="1" x14ac:dyDescent="0.15">
      <c r="A75" s="37" t="s">
        <v>205</v>
      </c>
      <c r="B75" s="22" t="s">
        <v>553</v>
      </c>
      <c r="C75" s="60" t="s">
        <v>138</v>
      </c>
      <c r="D75" s="21">
        <v>95990</v>
      </c>
      <c r="E75" s="21">
        <v>96400</v>
      </c>
      <c r="F75" s="21">
        <v>208072</v>
      </c>
      <c r="G75" s="21">
        <v>205640</v>
      </c>
      <c r="H75" s="21">
        <v>201423</v>
      </c>
      <c r="I75" s="21">
        <v>158200</v>
      </c>
      <c r="J75" s="21">
        <v>109001</v>
      </c>
      <c r="K75" s="21">
        <v>126972</v>
      </c>
      <c r="L75" s="21">
        <v>186454</v>
      </c>
      <c r="M75" s="21">
        <v>195013</v>
      </c>
      <c r="N75" s="21">
        <v>182771</v>
      </c>
      <c r="O75" s="21">
        <v>145254</v>
      </c>
      <c r="P75" s="29">
        <v>1911190</v>
      </c>
      <c r="Q75" s="57">
        <v>5236.1369863013697</v>
      </c>
      <c r="R75" s="65"/>
      <c r="T75" s="40"/>
      <c r="U75" s="40"/>
      <c r="W75" s="40"/>
      <c r="X75" s="40"/>
    </row>
    <row r="76" spans="1:24" s="37" customFormat="1" ht="18" customHeight="1" outlineLevel="1" x14ac:dyDescent="0.15">
      <c r="A76" s="37" t="s">
        <v>206</v>
      </c>
      <c r="B76" s="15" t="s">
        <v>29</v>
      </c>
      <c r="C76" s="56" t="s">
        <v>140</v>
      </c>
      <c r="D76" s="42">
        <v>96823</v>
      </c>
      <c r="E76" s="42">
        <v>97790</v>
      </c>
      <c r="F76" s="42">
        <v>203091</v>
      </c>
      <c r="G76" s="42">
        <v>199705</v>
      </c>
      <c r="H76" s="42">
        <v>195740</v>
      </c>
      <c r="I76" s="42">
        <v>156785</v>
      </c>
      <c r="J76" s="42">
        <v>109759</v>
      </c>
      <c r="K76" s="42">
        <v>127789</v>
      </c>
      <c r="L76" s="42">
        <v>185307</v>
      </c>
      <c r="M76" s="42">
        <v>191677</v>
      </c>
      <c r="N76" s="42">
        <v>181923</v>
      </c>
      <c r="O76" s="42">
        <v>142704</v>
      </c>
      <c r="P76" s="31">
        <v>1889093</v>
      </c>
      <c r="Q76" s="59">
        <v>5175.597260273973</v>
      </c>
      <c r="R76" s="66"/>
      <c r="T76" s="40"/>
      <c r="U76" s="40"/>
      <c r="W76" s="40"/>
      <c r="X76" s="40"/>
    </row>
    <row r="77" spans="1:24" s="37" customFormat="1" ht="18" customHeight="1" outlineLevel="1" x14ac:dyDescent="0.15">
      <c r="A77" s="37" t="s">
        <v>207</v>
      </c>
      <c r="B77" s="22" t="s">
        <v>554</v>
      </c>
      <c r="C77" s="60" t="s">
        <v>138</v>
      </c>
      <c r="D77" s="21">
        <v>30924</v>
      </c>
      <c r="E77" s="21">
        <v>28334</v>
      </c>
      <c r="F77" s="21">
        <v>34691</v>
      </c>
      <c r="G77" s="21">
        <v>34318</v>
      </c>
      <c r="H77" s="21">
        <v>35800</v>
      </c>
      <c r="I77" s="21">
        <v>33558</v>
      </c>
      <c r="J77" s="21">
        <v>33899</v>
      </c>
      <c r="K77" s="21">
        <v>33375</v>
      </c>
      <c r="L77" s="21">
        <v>34580</v>
      </c>
      <c r="M77" s="21">
        <v>35417</v>
      </c>
      <c r="N77" s="21">
        <v>33377</v>
      </c>
      <c r="O77" s="21">
        <v>32659</v>
      </c>
      <c r="P77" s="30">
        <v>400932</v>
      </c>
      <c r="Q77" s="57">
        <v>1098.4438356164383</v>
      </c>
      <c r="R77" s="65"/>
      <c r="T77" s="40"/>
      <c r="U77" s="40"/>
      <c r="W77" s="40"/>
      <c r="X77" s="40"/>
    </row>
    <row r="78" spans="1:24" s="37" customFormat="1" ht="18" customHeight="1" outlineLevel="1" x14ac:dyDescent="0.15">
      <c r="A78" s="37" t="s">
        <v>208</v>
      </c>
      <c r="B78" s="15" t="s">
        <v>30</v>
      </c>
      <c r="C78" s="56" t="s">
        <v>140</v>
      </c>
      <c r="D78" s="42">
        <v>32848</v>
      </c>
      <c r="E78" s="42">
        <v>30496</v>
      </c>
      <c r="F78" s="42">
        <v>38205</v>
      </c>
      <c r="G78" s="42">
        <v>38209</v>
      </c>
      <c r="H78" s="42">
        <v>39683</v>
      </c>
      <c r="I78" s="42">
        <v>36970</v>
      </c>
      <c r="J78" s="42">
        <v>36074</v>
      </c>
      <c r="K78" s="42">
        <v>35699</v>
      </c>
      <c r="L78" s="42">
        <v>38874</v>
      </c>
      <c r="M78" s="42">
        <v>39865</v>
      </c>
      <c r="N78" s="42">
        <v>37461</v>
      </c>
      <c r="O78" s="42">
        <v>36574</v>
      </c>
      <c r="P78" s="31">
        <v>440958</v>
      </c>
      <c r="Q78" s="59">
        <v>1208.1041095890412</v>
      </c>
      <c r="R78" s="66"/>
      <c r="T78" s="40"/>
      <c r="U78" s="40"/>
      <c r="W78" s="40"/>
      <c r="X78" s="40"/>
    </row>
    <row r="79" spans="1:24" s="37" customFormat="1" ht="18" customHeight="1" outlineLevel="1" x14ac:dyDescent="0.15">
      <c r="A79" s="37" t="s">
        <v>209</v>
      </c>
      <c r="B79" s="22" t="s">
        <v>555</v>
      </c>
      <c r="C79" s="60" t="s">
        <v>138</v>
      </c>
      <c r="D79" s="21">
        <v>160868</v>
      </c>
      <c r="E79" s="21">
        <v>153921</v>
      </c>
      <c r="F79" s="21">
        <v>249513</v>
      </c>
      <c r="G79" s="21">
        <v>236113</v>
      </c>
      <c r="H79" s="21">
        <v>236891</v>
      </c>
      <c r="I79" s="21">
        <v>202151</v>
      </c>
      <c r="J79" s="21">
        <v>169816</v>
      </c>
      <c r="K79" s="21">
        <v>172727</v>
      </c>
      <c r="L79" s="21">
        <v>213902</v>
      </c>
      <c r="M79" s="21">
        <v>225057</v>
      </c>
      <c r="N79" s="21">
        <v>216259</v>
      </c>
      <c r="O79" s="21">
        <v>208064</v>
      </c>
      <c r="P79" s="30">
        <v>2445282</v>
      </c>
      <c r="Q79" s="57">
        <v>6699.402739726027</v>
      </c>
      <c r="R79" s="65"/>
      <c r="T79" s="40"/>
      <c r="U79" s="40"/>
      <c r="W79" s="40"/>
      <c r="X79" s="40"/>
    </row>
    <row r="80" spans="1:24" s="37" customFormat="1" ht="18" customHeight="1" outlineLevel="1" x14ac:dyDescent="0.15">
      <c r="A80" s="37" t="s">
        <v>210</v>
      </c>
      <c r="B80" s="15" t="s">
        <v>31</v>
      </c>
      <c r="C80" s="56" t="s">
        <v>140</v>
      </c>
      <c r="D80" s="42">
        <v>168764</v>
      </c>
      <c r="E80" s="42">
        <v>163304</v>
      </c>
      <c r="F80" s="42">
        <v>293422</v>
      </c>
      <c r="G80" s="42">
        <v>276809</v>
      </c>
      <c r="H80" s="42">
        <v>274364</v>
      </c>
      <c r="I80" s="42">
        <v>228762</v>
      </c>
      <c r="J80" s="42">
        <v>174819</v>
      </c>
      <c r="K80" s="42">
        <v>185037</v>
      </c>
      <c r="L80" s="42">
        <v>244709</v>
      </c>
      <c r="M80" s="42">
        <v>254890</v>
      </c>
      <c r="N80" s="42">
        <v>247374</v>
      </c>
      <c r="O80" s="42">
        <v>227195</v>
      </c>
      <c r="P80" s="30">
        <v>2739449</v>
      </c>
      <c r="Q80" s="59">
        <v>7505.3397260273969</v>
      </c>
      <c r="R80" s="66"/>
      <c r="T80" s="40"/>
      <c r="U80" s="40"/>
      <c r="W80" s="40"/>
      <c r="X80" s="40"/>
    </row>
    <row r="81" spans="1:24" s="37" customFormat="1" ht="18" customHeight="1" outlineLevel="1" x14ac:dyDescent="0.15">
      <c r="A81" s="37" t="s">
        <v>211</v>
      </c>
      <c r="B81" s="22" t="s">
        <v>556</v>
      </c>
      <c r="C81" s="60" t="s">
        <v>138</v>
      </c>
      <c r="D81" s="21">
        <v>234204</v>
      </c>
      <c r="E81" s="21">
        <v>225636</v>
      </c>
      <c r="F81" s="21">
        <v>370193</v>
      </c>
      <c r="G81" s="21">
        <v>358534</v>
      </c>
      <c r="H81" s="21">
        <v>378220</v>
      </c>
      <c r="I81" s="21">
        <v>310989</v>
      </c>
      <c r="J81" s="21">
        <v>240340</v>
      </c>
      <c r="K81" s="21">
        <v>265625</v>
      </c>
      <c r="L81" s="21">
        <v>342703</v>
      </c>
      <c r="M81" s="21">
        <v>350382</v>
      </c>
      <c r="N81" s="21">
        <v>327586</v>
      </c>
      <c r="O81" s="21">
        <v>296094</v>
      </c>
      <c r="P81" s="29">
        <v>3700506</v>
      </c>
      <c r="Q81" s="57">
        <v>10138.372602739726</v>
      </c>
      <c r="R81" s="65"/>
      <c r="T81" s="40"/>
      <c r="U81" s="40"/>
      <c r="W81" s="40"/>
      <c r="X81" s="40"/>
    </row>
    <row r="82" spans="1:24" s="37" customFormat="1" ht="18" customHeight="1" outlineLevel="1" x14ac:dyDescent="0.15">
      <c r="A82" s="37" t="s">
        <v>212</v>
      </c>
      <c r="B82" s="15" t="s">
        <v>32</v>
      </c>
      <c r="C82" s="56" t="s">
        <v>140</v>
      </c>
      <c r="D82" s="42">
        <v>243196</v>
      </c>
      <c r="E82" s="42">
        <v>221828</v>
      </c>
      <c r="F82" s="42">
        <v>319024</v>
      </c>
      <c r="G82" s="42">
        <v>304455</v>
      </c>
      <c r="H82" s="42">
        <v>328191</v>
      </c>
      <c r="I82" s="42">
        <v>280960</v>
      </c>
      <c r="J82" s="42">
        <v>243006</v>
      </c>
      <c r="K82" s="42">
        <v>259352</v>
      </c>
      <c r="L82" s="42">
        <v>304906</v>
      </c>
      <c r="M82" s="42">
        <v>307280</v>
      </c>
      <c r="N82" s="42">
        <v>288771</v>
      </c>
      <c r="O82" s="42">
        <v>268880</v>
      </c>
      <c r="P82" s="30">
        <v>3369849</v>
      </c>
      <c r="Q82" s="59">
        <v>9232.4630136986307</v>
      </c>
      <c r="R82" s="66"/>
      <c r="T82" s="40"/>
      <c r="U82" s="40"/>
      <c r="W82" s="40"/>
      <c r="X82" s="40"/>
    </row>
    <row r="83" spans="1:24" s="37" customFormat="1" ht="18" customHeight="1" x14ac:dyDescent="0.15">
      <c r="A83" s="37" t="s">
        <v>213</v>
      </c>
      <c r="B83" s="28" t="s">
        <v>557</v>
      </c>
      <c r="C83" s="67" t="s">
        <v>558</v>
      </c>
      <c r="D83" s="29">
        <v>15287492</v>
      </c>
      <c r="E83" s="29">
        <v>14692508</v>
      </c>
      <c r="F83" s="29">
        <v>18068911</v>
      </c>
      <c r="G83" s="29">
        <v>17745580</v>
      </c>
      <c r="H83" s="29">
        <v>17964553</v>
      </c>
      <c r="I83" s="29">
        <v>16386868</v>
      </c>
      <c r="J83" s="29">
        <v>16309497</v>
      </c>
      <c r="K83" s="29">
        <v>15939062</v>
      </c>
      <c r="L83" s="29">
        <v>16624002</v>
      </c>
      <c r="M83" s="29">
        <v>18001588</v>
      </c>
      <c r="N83" s="29">
        <v>17232257</v>
      </c>
      <c r="O83" s="29">
        <v>17567723</v>
      </c>
      <c r="P83" s="29">
        <v>201820041</v>
      </c>
      <c r="Q83" s="29">
        <v>552931.61917808221</v>
      </c>
      <c r="R83" s="68"/>
      <c r="W83" s="40"/>
      <c r="X83" s="40"/>
    </row>
    <row r="84" spans="1:24" s="37" customFormat="1" ht="18" customHeight="1" x14ac:dyDescent="0.15">
      <c r="A84" s="37" t="s">
        <v>140</v>
      </c>
      <c r="B84" s="27"/>
      <c r="C84" s="69" t="s">
        <v>559</v>
      </c>
      <c r="D84" s="30">
        <v>15369189</v>
      </c>
      <c r="E84" s="30">
        <v>14708951</v>
      </c>
      <c r="F84" s="30">
        <v>18080583</v>
      </c>
      <c r="G84" s="30">
        <v>17749131</v>
      </c>
      <c r="H84" s="30">
        <v>17984642</v>
      </c>
      <c r="I84" s="30">
        <v>16419251</v>
      </c>
      <c r="J84" s="30">
        <v>16367987</v>
      </c>
      <c r="K84" s="30">
        <v>15983446</v>
      </c>
      <c r="L84" s="30">
        <v>16675379</v>
      </c>
      <c r="M84" s="30">
        <v>18019086</v>
      </c>
      <c r="N84" s="31">
        <v>17298221</v>
      </c>
      <c r="O84" s="31">
        <v>17635548</v>
      </c>
      <c r="P84" s="31">
        <v>202291414</v>
      </c>
      <c r="Q84" s="30">
        <v>554223.05205479451</v>
      </c>
      <c r="R84" s="70"/>
      <c r="W84" s="40"/>
      <c r="X84" s="40"/>
    </row>
    <row r="85" spans="1:24" s="37" customFormat="1" ht="18" customHeight="1" outlineLevel="1" x14ac:dyDescent="0.15">
      <c r="A85" s="37" t="s">
        <v>214</v>
      </c>
      <c r="B85" s="22" t="s">
        <v>560</v>
      </c>
      <c r="C85" s="56" t="s">
        <v>138</v>
      </c>
      <c r="D85" s="21">
        <v>158687</v>
      </c>
      <c r="E85" s="21">
        <v>154786</v>
      </c>
      <c r="F85" s="21">
        <v>203874</v>
      </c>
      <c r="G85" s="21">
        <v>202582</v>
      </c>
      <c r="H85" s="21">
        <v>195036</v>
      </c>
      <c r="I85" s="21">
        <v>175891</v>
      </c>
      <c r="J85" s="21">
        <v>172590</v>
      </c>
      <c r="K85" s="21">
        <v>159037</v>
      </c>
      <c r="L85" s="21">
        <v>174803</v>
      </c>
      <c r="M85" s="21">
        <v>191810</v>
      </c>
      <c r="N85" s="21">
        <v>179357</v>
      </c>
      <c r="O85" s="21">
        <v>177732</v>
      </c>
      <c r="P85" s="30">
        <v>2146185</v>
      </c>
      <c r="Q85" s="21">
        <v>5879.9589041095887</v>
      </c>
      <c r="R85" s="58"/>
      <c r="T85" s="40"/>
      <c r="U85" s="40"/>
      <c r="W85" s="40"/>
      <c r="X85" s="40"/>
    </row>
    <row r="86" spans="1:24" s="37" customFormat="1" ht="18" customHeight="1" outlineLevel="1" x14ac:dyDescent="0.15">
      <c r="A86" s="37" t="s">
        <v>215</v>
      </c>
      <c r="B86" s="15" t="s">
        <v>33</v>
      </c>
      <c r="C86" s="56" t="s">
        <v>140</v>
      </c>
      <c r="D86" s="42">
        <v>153623</v>
      </c>
      <c r="E86" s="42">
        <v>151025</v>
      </c>
      <c r="F86" s="42">
        <v>198563</v>
      </c>
      <c r="G86" s="42">
        <v>197053</v>
      </c>
      <c r="H86" s="42">
        <v>188653</v>
      </c>
      <c r="I86" s="42">
        <v>170565</v>
      </c>
      <c r="J86" s="42">
        <v>167923</v>
      </c>
      <c r="K86" s="42">
        <v>154247</v>
      </c>
      <c r="L86" s="42">
        <v>169161</v>
      </c>
      <c r="M86" s="42">
        <v>185376</v>
      </c>
      <c r="N86" s="42">
        <v>174831</v>
      </c>
      <c r="O86" s="42">
        <v>171932</v>
      </c>
      <c r="P86" s="31">
        <v>2082952</v>
      </c>
      <c r="Q86" s="42">
        <v>5706.7178082191776</v>
      </c>
      <c r="R86" s="58"/>
      <c r="T86" s="40"/>
      <c r="U86" s="40"/>
      <c r="W86" s="40"/>
      <c r="X86" s="40"/>
    </row>
    <row r="87" spans="1:24" s="37" customFormat="1" ht="18" customHeight="1" outlineLevel="1" x14ac:dyDescent="0.15">
      <c r="A87" s="37" t="s">
        <v>216</v>
      </c>
      <c r="B87" s="22" t="s">
        <v>561</v>
      </c>
      <c r="C87" s="60" t="s">
        <v>138</v>
      </c>
      <c r="D87" s="21">
        <v>654086</v>
      </c>
      <c r="E87" s="21">
        <v>630811</v>
      </c>
      <c r="F87" s="21">
        <v>745767</v>
      </c>
      <c r="G87" s="21">
        <v>736178</v>
      </c>
      <c r="H87" s="21">
        <v>744943</v>
      </c>
      <c r="I87" s="21">
        <v>691563</v>
      </c>
      <c r="J87" s="21">
        <v>708906</v>
      </c>
      <c r="K87" s="21">
        <v>670241</v>
      </c>
      <c r="L87" s="21">
        <v>692497</v>
      </c>
      <c r="M87" s="21">
        <v>753176</v>
      </c>
      <c r="N87" s="21">
        <v>713573</v>
      </c>
      <c r="O87" s="21">
        <v>744852</v>
      </c>
      <c r="P87" s="30">
        <v>8486593</v>
      </c>
      <c r="Q87" s="21">
        <v>23250.939726027398</v>
      </c>
      <c r="R87" s="61"/>
      <c r="T87" s="40"/>
      <c r="U87" s="40"/>
      <c r="W87" s="40"/>
      <c r="X87" s="40"/>
    </row>
    <row r="88" spans="1:24" s="37" customFormat="1" ht="18" customHeight="1" outlineLevel="1" x14ac:dyDescent="0.15">
      <c r="A88" s="37" t="s">
        <v>217</v>
      </c>
      <c r="B88" s="15" t="s">
        <v>34</v>
      </c>
      <c r="C88" s="56" t="s">
        <v>140</v>
      </c>
      <c r="D88" s="42">
        <v>650638</v>
      </c>
      <c r="E88" s="42">
        <v>628176</v>
      </c>
      <c r="F88" s="42">
        <v>736143</v>
      </c>
      <c r="G88" s="42">
        <v>726498</v>
      </c>
      <c r="H88" s="42">
        <v>730419</v>
      </c>
      <c r="I88" s="42">
        <v>680593</v>
      </c>
      <c r="J88" s="42">
        <v>698612</v>
      </c>
      <c r="K88" s="42">
        <v>659511</v>
      </c>
      <c r="L88" s="42">
        <v>682227</v>
      </c>
      <c r="M88" s="42">
        <v>743256</v>
      </c>
      <c r="N88" s="42">
        <v>706637</v>
      </c>
      <c r="O88" s="42">
        <v>741036</v>
      </c>
      <c r="P88" s="30">
        <v>8383746</v>
      </c>
      <c r="Q88" s="42">
        <v>22969.167123287672</v>
      </c>
      <c r="R88" s="58"/>
      <c r="T88" s="40"/>
      <c r="U88" s="40"/>
      <c r="W88" s="40"/>
      <c r="X88" s="40"/>
    </row>
    <row r="89" spans="1:24" s="37" customFormat="1" ht="18" customHeight="1" outlineLevel="1" x14ac:dyDescent="0.15">
      <c r="A89" s="37" t="s">
        <v>218</v>
      </c>
      <c r="B89" s="22" t="s">
        <v>562</v>
      </c>
      <c r="C89" s="60" t="s">
        <v>138</v>
      </c>
      <c r="D89" s="21">
        <v>332190</v>
      </c>
      <c r="E89" s="21">
        <v>317101</v>
      </c>
      <c r="F89" s="21">
        <v>371746</v>
      </c>
      <c r="G89" s="21">
        <v>367796</v>
      </c>
      <c r="H89" s="21">
        <v>370061</v>
      </c>
      <c r="I89" s="21">
        <v>347448</v>
      </c>
      <c r="J89" s="21">
        <v>359003</v>
      </c>
      <c r="K89" s="21">
        <v>338133</v>
      </c>
      <c r="L89" s="21">
        <v>344855</v>
      </c>
      <c r="M89" s="21">
        <v>373972</v>
      </c>
      <c r="N89" s="21">
        <v>364464</v>
      </c>
      <c r="O89" s="21">
        <v>380708</v>
      </c>
      <c r="P89" s="29">
        <v>4267477</v>
      </c>
      <c r="Q89" s="21">
        <v>11691.717808219179</v>
      </c>
      <c r="R89" s="61"/>
      <c r="T89" s="40"/>
      <c r="U89" s="40"/>
      <c r="W89" s="40"/>
      <c r="X89" s="40"/>
    </row>
    <row r="90" spans="1:24" s="37" customFormat="1" ht="18" customHeight="1" outlineLevel="1" x14ac:dyDescent="0.15">
      <c r="A90" s="37" t="s">
        <v>219</v>
      </c>
      <c r="B90" s="15" t="s">
        <v>35</v>
      </c>
      <c r="C90" s="56" t="s">
        <v>140</v>
      </c>
      <c r="D90" s="42">
        <v>306184</v>
      </c>
      <c r="E90" s="42">
        <v>292343</v>
      </c>
      <c r="F90" s="42">
        <v>338981</v>
      </c>
      <c r="G90" s="42">
        <v>336055</v>
      </c>
      <c r="H90" s="42">
        <v>336367</v>
      </c>
      <c r="I90" s="42">
        <v>315994</v>
      </c>
      <c r="J90" s="42">
        <v>330161</v>
      </c>
      <c r="K90" s="42">
        <v>308707</v>
      </c>
      <c r="L90" s="42">
        <v>311893</v>
      </c>
      <c r="M90" s="42">
        <v>339716</v>
      </c>
      <c r="N90" s="42">
        <v>333715</v>
      </c>
      <c r="O90" s="42">
        <v>351347</v>
      </c>
      <c r="P90" s="30">
        <v>3901463</v>
      </c>
      <c r="Q90" s="42">
        <v>10688.939726027398</v>
      </c>
      <c r="R90" s="58"/>
      <c r="T90" s="40"/>
      <c r="U90" s="40"/>
      <c r="W90" s="40"/>
      <c r="X90" s="40"/>
    </row>
    <row r="91" spans="1:24" s="37" customFormat="1" ht="18" customHeight="1" outlineLevel="1" x14ac:dyDescent="0.15">
      <c r="A91" s="37" t="s">
        <v>220</v>
      </c>
      <c r="B91" s="22" t="s">
        <v>563</v>
      </c>
      <c r="C91" s="60" t="s">
        <v>138</v>
      </c>
      <c r="D91" s="21">
        <v>201354</v>
      </c>
      <c r="E91" s="21">
        <v>197916</v>
      </c>
      <c r="F91" s="21">
        <v>270229</v>
      </c>
      <c r="G91" s="21">
        <v>269194</v>
      </c>
      <c r="H91" s="21">
        <v>267889</v>
      </c>
      <c r="I91" s="21">
        <v>241598</v>
      </c>
      <c r="J91" s="21">
        <v>237588</v>
      </c>
      <c r="K91" s="21">
        <v>217020</v>
      </c>
      <c r="L91" s="21">
        <v>245660</v>
      </c>
      <c r="M91" s="21">
        <v>265612</v>
      </c>
      <c r="N91" s="21">
        <v>254033</v>
      </c>
      <c r="O91" s="21">
        <v>248377</v>
      </c>
      <c r="P91" s="29">
        <v>2916470</v>
      </c>
      <c r="Q91" s="21">
        <v>7990.3287671232874</v>
      </c>
      <c r="R91" s="61"/>
      <c r="T91" s="40"/>
      <c r="U91" s="40"/>
      <c r="W91" s="40"/>
      <c r="X91" s="40"/>
    </row>
    <row r="92" spans="1:24" s="37" customFormat="1" ht="18" customHeight="1" outlineLevel="1" x14ac:dyDescent="0.15">
      <c r="A92" s="37" t="s">
        <v>221</v>
      </c>
      <c r="B92" s="15" t="s">
        <v>36</v>
      </c>
      <c r="C92" s="56" t="s">
        <v>140</v>
      </c>
      <c r="D92" s="42">
        <v>192454</v>
      </c>
      <c r="E92" s="42">
        <v>189237</v>
      </c>
      <c r="F92" s="42">
        <v>254589</v>
      </c>
      <c r="G92" s="42">
        <v>253215</v>
      </c>
      <c r="H92" s="42">
        <v>250343</v>
      </c>
      <c r="I92" s="42">
        <v>228378</v>
      </c>
      <c r="J92" s="42">
        <v>225512</v>
      </c>
      <c r="K92" s="42">
        <v>206239</v>
      </c>
      <c r="L92" s="42">
        <v>230546</v>
      </c>
      <c r="M92" s="42">
        <v>248446</v>
      </c>
      <c r="N92" s="42">
        <v>237346</v>
      </c>
      <c r="O92" s="42">
        <v>234926</v>
      </c>
      <c r="P92" s="30">
        <v>2751231</v>
      </c>
      <c r="Q92" s="42">
        <v>7537.6191780821919</v>
      </c>
      <c r="R92" s="58"/>
      <c r="T92" s="40"/>
      <c r="U92" s="40"/>
      <c r="W92" s="40"/>
      <c r="X92" s="40"/>
    </row>
    <row r="93" spans="1:24" s="37" customFormat="1" ht="18" customHeight="1" outlineLevel="1" x14ac:dyDescent="0.15">
      <c r="A93" s="37" t="s">
        <v>222</v>
      </c>
      <c r="B93" s="22" t="s">
        <v>564</v>
      </c>
      <c r="C93" s="60" t="s">
        <v>138</v>
      </c>
      <c r="D93" s="21">
        <v>845540</v>
      </c>
      <c r="E93" s="21">
        <v>806940</v>
      </c>
      <c r="F93" s="21">
        <v>1035444</v>
      </c>
      <c r="G93" s="21">
        <v>1022376</v>
      </c>
      <c r="H93" s="21">
        <v>1023257</v>
      </c>
      <c r="I93" s="21">
        <v>922611</v>
      </c>
      <c r="J93" s="21">
        <v>906175</v>
      </c>
      <c r="K93" s="21">
        <v>851467</v>
      </c>
      <c r="L93" s="21">
        <v>936588</v>
      </c>
      <c r="M93" s="21">
        <v>1018529</v>
      </c>
      <c r="N93" s="21">
        <v>968429</v>
      </c>
      <c r="O93" s="21">
        <v>980753</v>
      </c>
      <c r="P93" s="29">
        <v>11318109</v>
      </c>
      <c r="Q93" s="21">
        <v>31008.517808219178</v>
      </c>
      <c r="R93" s="61"/>
      <c r="T93" s="40"/>
      <c r="U93" s="40"/>
      <c r="W93" s="40"/>
      <c r="X93" s="40"/>
    </row>
    <row r="94" spans="1:24" s="37" customFormat="1" ht="18" customHeight="1" outlineLevel="1" x14ac:dyDescent="0.15">
      <c r="A94" s="37" t="s">
        <v>223</v>
      </c>
      <c r="B94" s="15" t="s">
        <v>37</v>
      </c>
      <c r="C94" s="56" t="s">
        <v>140</v>
      </c>
      <c r="D94" s="42">
        <v>820472</v>
      </c>
      <c r="E94" s="42">
        <v>786584</v>
      </c>
      <c r="F94" s="42">
        <v>1008562</v>
      </c>
      <c r="G94" s="42">
        <v>995745</v>
      </c>
      <c r="H94" s="42">
        <v>994905</v>
      </c>
      <c r="I94" s="42">
        <v>898279</v>
      </c>
      <c r="J94" s="42">
        <v>880195</v>
      </c>
      <c r="K94" s="42">
        <v>828520</v>
      </c>
      <c r="L94" s="42">
        <v>910771</v>
      </c>
      <c r="M94" s="42">
        <v>987435</v>
      </c>
      <c r="N94" s="42">
        <v>939910</v>
      </c>
      <c r="O94" s="42">
        <v>946668</v>
      </c>
      <c r="P94" s="31">
        <v>10998046</v>
      </c>
      <c r="Q94" s="42">
        <v>30131.63287671233</v>
      </c>
      <c r="R94" s="58"/>
      <c r="T94" s="40"/>
      <c r="U94" s="40"/>
      <c r="W94" s="40"/>
      <c r="X94" s="40"/>
    </row>
    <row r="95" spans="1:24" s="37" customFormat="1" ht="18" customHeight="1" outlineLevel="1" x14ac:dyDescent="0.15">
      <c r="A95" s="37" t="s">
        <v>224</v>
      </c>
      <c r="B95" s="22" t="s">
        <v>565</v>
      </c>
      <c r="C95" s="60" t="s">
        <v>138</v>
      </c>
      <c r="D95" s="21">
        <v>403090</v>
      </c>
      <c r="E95" s="21">
        <v>386451</v>
      </c>
      <c r="F95" s="21">
        <v>474884</v>
      </c>
      <c r="G95" s="21">
        <v>470152</v>
      </c>
      <c r="H95" s="21">
        <v>474910</v>
      </c>
      <c r="I95" s="21">
        <v>433089</v>
      </c>
      <c r="J95" s="21">
        <v>433007</v>
      </c>
      <c r="K95" s="21">
        <v>409668</v>
      </c>
      <c r="L95" s="21">
        <v>432305</v>
      </c>
      <c r="M95" s="21">
        <v>462291</v>
      </c>
      <c r="N95" s="21">
        <v>437035</v>
      </c>
      <c r="O95" s="21">
        <v>436070</v>
      </c>
      <c r="P95" s="30">
        <v>5252952</v>
      </c>
      <c r="Q95" s="21">
        <v>14391.649315068493</v>
      </c>
      <c r="R95" s="61"/>
      <c r="T95" s="40"/>
      <c r="U95" s="40"/>
      <c r="W95" s="40"/>
      <c r="X95" s="40"/>
    </row>
    <row r="96" spans="1:24" s="37" customFormat="1" ht="18" customHeight="1" outlineLevel="1" x14ac:dyDescent="0.15">
      <c r="A96" s="37" t="s">
        <v>225</v>
      </c>
      <c r="B96" s="15" t="s">
        <v>38</v>
      </c>
      <c r="C96" s="56" t="s">
        <v>140</v>
      </c>
      <c r="D96" s="42">
        <v>392365</v>
      </c>
      <c r="E96" s="42">
        <v>376807</v>
      </c>
      <c r="F96" s="42">
        <v>464300</v>
      </c>
      <c r="G96" s="42">
        <v>460926</v>
      </c>
      <c r="H96" s="42">
        <v>463461</v>
      </c>
      <c r="I96" s="42">
        <v>423343</v>
      </c>
      <c r="J96" s="42">
        <v>423963</v>
      </c>
      <c r="K96" s="42">
        <v>402063</v>
      </c>
      <c r="L96" s="42">
        <v>424096</v>
      </c>
      <c r="M96" s="42">
        <v>452471</v>
      </c>
      <c r="N96" s="42">
        <v>430206</v>
      </c>
      <c r="O96" s="42">
        <v>426811</v>
      </c>
      <c r="P96" s="31">
        <v>5140812</v>
      </c>
      <c r="Q96" s="42">
        <v>14084.416438356164</v>
      </c>
      <c r="R96" s="58"/>
      <c r="T96" s="40"/>
      <c r="U96" s="40"/>
      <c r="W96" s="40"/>
      <c r="X96" s="40"/>
    </row>
    <row r="97" spans="1:24" s="37" customFormat="1" ht="18" customHeight="1" outlineLevel="1" x14ac:dyDescent="0.15">
      <c r="A97" s="37" t="s">
        <v>226</v>
      </c>
      <c r="B97" s="22" t="s">
        <v>566</v>
      </c>
      <c r="C97" s="60" t="s">
        <v>138</v>
      </c>
      <c r="D97" s="21">
        <v>1254334</v>
      </c>
      <c r="E97" s="21">
        <v>1201129</v>
      </c>
      <c r="F97" s="21">
        <v>1437341</v>
      </c>
      <c r="G97" s="21">
        <v>1396333</v>
      </c>
      <c r="H97" s="21">
        <v>1431323</v>
      </c>
      <c r="I97" s="21">
        <v>1320858</v>
      </c>
      <c r="J97" s="21">
        <v>1333858</v>
      </c>
      <c r="K97" s="21">
        <v>1281343</v>
      </c>
      <c r="L97" s="21">
        <v>1316234</v>
      </c>
      <c r="M97" s="21">
        <v>1406522</v>
      </c>
      <c r="N97" s="21">
        <v>1336460</v>
      </c>
      <c r="O97" s="21">
        <v>1379061</v>
      </c>
      <c r="P97" s="30">
        <v>16094796</v>
      </c>
      <c r="Q97" s="21">
        <v>44095.331506849318</v>
      </c>
      <c r="R97" s="61"/>
      <c r="T97" s="40"/>
      <c r="U97" s="40"/>
      <c r="W97" s="40"/>
      <c r="X97" s="40"/>
    </row>
    <row r="98" spans="1:24" s="37" customFormat="1" ht="18" customHeight="1" outlineLevel="1" x14ac:dyDescent="0.15">
      <c r="A98" s="37" t="s">
        <v>227</v>
      </c>
      <c r="B98" s="15" t="s">
        <v>39</v>
      </c>
      <c r="C98" s="56" t="s">
        <v>140</v>
      </c>
      <c r="D98" s="42">
        <v>1246318</v>
      </c>
      <c r="E98" s="42">
        <v>1192089</v>
      </c>
      <c r="F98" s="42">
        <v>1427053</v>
      </c>
      <c r="G98" s="42">
        <v>1383737</v>
      </c>
      <c r="H98" s="42">
        <v>1428994</v>
      </c>
      <c r="I98" s="42">
        <v>1309287</v>
      </c>
      <c r="J98" s="42">
        <v>1323268</v>
      </c>
      <c r="K98" s="42">
        <v>1274222</v>
      </c>
      <c r="L98" s="42">
        <v>1307578</v>
      </c>
      <c r="M98" s="42">
        <v>1396381</v>
      </c>
      <c r="N98" s="42">
        <v>1326082</v>
      </c>
      <c r="O98" s="42">
        <v>1367642</v>
      </c>
      <c r="P98" s="30">
        <v>15982651</v>
      </c>
      <c r="Q98" s="42">
        <v>43788.084931506848</v>
      </c>
      <c r="R98" s="58"/>
      <c r="T98" s="40"/>
      <c r="U98" s="40"/>
      <c r="W98" s="40"/>
      <c r="X98" s="40"/>
    </row>
    <row r="99" spans="1:24" s="37" customFormat="1" ht="18" customHeight="1" outlineLevel="1" x14ac:dyDescent="0.15">
      <c r="A99" s="37" t="s">
        <v>228</v>
      </c>
      <c r="B99" s="22" t="s">
        <v>567</v>
      </c>
      <c r="C99" s="60" t="s">
        <v>138</v>
      </c>
      <c r="D99" s="21">
        <v>303239</v>
      </c>
      <c r="E99" s="21">
        <v>287691</v>
      </c>
      <c r="F99" s="21">
        <v>337809</v>
      </c>
      <c r="G99" s="21">
        <v>339312</v>
      </c>
      <c r="H99" s="21">
        <v>338954</v>
      </c>
      <c r="I99" s="21">
        <v>319468</v>
      </c>
      <c r="J99" s="21">
        <v>331865</v>
      </c>
      <c r="K99" s="21">
        <v>309794</v>
      </c>
      <c r="L99" s="21">
        <v>318733</v>
      </c>
      <c r="M99" s="21">
        <v>345585</v>
      </c>
      <c r="N99" s="21">
        <v>327579</v>
      </c>
      <c r="O99" s="21">
        <v>334442</v>
      </c>
      <c r="P99" s="29">
        <v>3894471</v>
      </c>
      <c r="Q99" s="21">
        <v>10669.783561643835</v>
      </c>
      <c r="R99" s="61"/>
      <c r="T99" s="40"/>
      <c r="U99" s="40"/>
      <c r="W99" s="40"/>
      <c r="X99" s="40"/>
    </row>
    <row r="100" spans="1:24" s="37" customFormat="1" ht="18" customHeight="1" outlineLevel="1" x14ac:dyDescent="0.15">
      <c r="A100" s="37" t="s">
        <v>229</v>
      </c>
      <c r="B100" s="15" t="s">
        <v>40</v>
      </c>
      <c r="C100" s="56" t="s">
        <v>140</v>
      </c>
      <c r="D100" s="42">
        <v>281540</v>
      </c>
      <c r="E100" s="42">
        <v>267319</v>
      </c>
      <c r="F100" s="42">
        <v>311286</v>
      </c>
      <c r="G100" s="42">
        <v>314304</v>
      </c>
      <c r="H100" s="42">
        <v>316075</v>
      </c>
      <c r="I100" s="42">
        <v>297860</v>
      </c>
      <c r="J100" s="42">
        <v>309424</v>
      </c>
      <c r="K100" s="42">
        <v>289528</v>
      </c>
      <c r="L100" s="42">
        <v>297678</v>
      </c>
      <c r="M100" s="42">
        <v>323269</v>
      </c>
      <c r="N100" s="42">
        <v>307046</v>
      </c>
      <c r="O100" s="42">
        <v>312855</v>
      </c>
      <c r="P100" s="30">
        <v>3628184</v>
      </c>
      <c r="Q100" s="42">
        <v>9940.2301369863017</v>
      </c>
      <c r="R100" s="58"/>
      <c r="T100" s="40"/>
      <c r="U100" s="40"/>
      <c r="W100" s="40"/>
      <c r="X100" s="40"/>
    </row>
    <row r="101" spans="1:24" s="37" customFormat="1" ht="18" customHeight="1" outlineLevel="1" x14ac:dyDescent="0.15">
      <c r="A101" s="37" t="s">
        <v>230</v>
      </c>
      <c r="B101" s="22" t="s">
        <v>568</v>
      </c>
      <c r="C101" s="60" t="s">
        <v>138</v>
      </c>
      <c r="D101" s="21">
        <v>1047752</v>
      </c>
      <c r="E101" s="21">
        <v>998909</v>
      </c>
      <c r="F101" s="21">
        <v>1219791</v>
      </c>
      <c r="G101" s="21">
        <v>1221011</v>
      </c>
      <c r="H101" s="21">
        <v>1205858</v>
      </c>
      <c r="I101" s="21">
        <v>1105113</v>
      </c>
      <c r="J101" s="21">
        <v>1119565</v>
      </c>
      <c r="K101" s="21">
        <v>1045006</v>
      </c>
      <c r="L101" s="21">
        <v>1100301</v>
      </c>
      <c r="M101" s="21">
        <v>1189489</v>
      </c>
      <c r="N101" s="21">
        <v>1118926</v>
      </c>
      <c r="O101" s="21">
        <v>1128584</v>
      </c>
      <c r="P101" s="29">
        <v>13500305</v>
      </c>
      <c r="Q101" s="21">
        <v>36987.136986301368</v>
      </c>
      <c r="R101" s="61"/>
      <c r="T101" s="40"/>
      <c r="U101" s="40"/>
      <c r="W101" s="40"/>
      <c r="X101" s="40"/>
    </row>
    <row r="102" spans="1:24" s="37" customFormat="1" ht="18" customHeight="1" outlineLevel="1" x14ac:dyDescent="0.15">
      <c r="A102" s="37" t="s">
        <v>231</v>
      </c>
      <c r="B102" s="15" t="s">
        <v>41</v>
      </c>
      <c r="C102" s="56" t="s">
        <v>140</v>
      </c>
      <c r="D102" s="42">
        <v>1024645</v>
      </c>
      <c r="E102" s="42">
        <v>976748</v>
      </c>
      <c r="F102" s="42">
        <v>1207212</v>
      </c>
      <c r="G102" s="42">
        <v>1205395</v>
      </c>
      <c r="H102" s="42">
        <v>1175395</v>
      </c>
      <c r="I102" s="42">
        <v>1076078</v>
      </c>
      <c r="J102" s="42">
        <v>1083630</v>
      </c>
      <c r="K102" s="42">
        <v>1013334</v>
      </c>
      <c r="L102" s="42">
        <v>1071360</v>
      </c>
      <c r="M102" s="42">
        <v>1160310</v>
      </c>
      <c r="N102" s="42">
        <v>1090531</v>
      </c>
      <c r="O102" s="42">
        <v>1093842</v>
      </c>
      <c r="P102" s="30">
        <v>13178480</v>
      </c>
      <c r="Q102" s="42">
        <v>36105.424657534248</v>
      </c>
      <c r="R102" s="58"/>
      <c r="T102" s="40"/>
      <c r="U102" s="40"/>
      <c r="W102" s="40"/>
      <c r="X102" s="40"/>
    </row>
    <row r="103" spans="1:24" s="37" customFormat="1" ht="18" customHeight="1" outlineLevel="1" x14ac:dyDescent="0.15">
      <c r="A103" s="37" t="s">
        <v>232</v>
      </c>
      <c r="B103" s="22" t="s">
        <v>569</v>
      </c>
      <c r="C103" s="60" t="s">
        <v>138</v>
      </c>
      <c r="D103" s="21">
        <v>316167</v>
      </c>
      <c r="E103" s="21">
        <v>301894</v>
      </c>
      <c r="F103" s="21">
        <v>363849</v>
      </c>
      <c r="G103" s="21">
        <v>362726</v>
      </c>
      <c r="H103" s="21">
        <v>364178</v>
      </c>
      <c r="I103" s="21">
        <v>340884</v>
      </c>
      <c r="J103" s="21">
        <v>349216</v>
      </c>
      <c r="K103" s="21">
        <v>325080</v>
      </c>
      <c r="L103" s="21">
        <v>338685</v>
      </c>
      <c r="M103" s="21">
        <v>368329</v>
      </c>
      <c r="N103" s="21">
        <v>348374</v>
      </c>
      <c r="O103" s="21">
        <v>355666</v>
      </c>
      <c r="P103" s="29">
        <v>4135048</v>
      </c>
      <c r="Q103" s="21">
        <v>11328.898630136986</v>
      </c>
      <c r="R103" s="61"/>
      <c r="T103" s="40"/>
      <c r="U103" s="40"/>
      <c r="W103" s="40"/>
      <c r="X103" s="40"/>
    </row>
    <row r="104" spans="1:24" s="37" customFormat="1" ht="18" customHeight="1" outlineLevel="1" x14ac:dyDescent="0.15">
      <c r="A104" s="37" t="s">
        <v>233</v>
      </c>
      <c r="B104" s="15" t="s">
        <v>42</v>
      </c>
      <c r="C104" s="56" t="s">
        <v>140</v>
      </c>
      <c r="D104" s="42">
        <v>296788</v>
      </c>
      <c r="E104" s="42">
        <v>282631</v>
      </c>
      <c r="F104" s="42">
        <v>338985</v>
      </c>
      <c r="G104" s="42">
        <v>340002</v>
      </c>
      <c r="H104" s="42">
        <v>340185</v>
      </c>
      <c r="I104" s="42">
        <v>320332</v>
      </c>
      <c r="J104" s="42">
        <v>328963</v>
      </c>
      <c r="K104" s="42">
        <v>303958</v>
      </c>
      <c r="L104" s="42">
        <v>316817</v>
      </c>
      <c r="M104" s="42">
        <v>344096</v>
      </c>
      <c r="N104" s="42">
        <v>327347</v>
      </c>
      <c r="O104" s="42">
        <v>335899</v>
      </c>
      <c r="P104" s="30">
        <v>3876003</v>
      </c>
      <c r="Q104" s="42">
        <v>10619.186301369862</v>
      </c>
      <c r="R104" s="58"/>
      <c r="T104" s="40"/>
      <c r="U104" s="40"/>
      <c r="W104" s="40"/>
      <c r="X104" s="40"/>
    </row>
    <row r="105" spans="1:24" s="37" customFormat="1" ht="18" customHeight="1" outlineLevel="1" x14ac:dyDescent="0.15">
      <c r="A105" s="37" t="s">
        <v>234</v>
      </c>
      <c r="B105" s="22" t="s">
        <v>570</v>
      </c>
      <c r="C105" s="60" t="s">
        <v>138</v>
      </c>
      <c r="D105" s="21">
        <v>983611</v>
      </c>
      <c r="E105" s="21">
        <v>959173</v>
      </c>
      <c r="F105" s="21">
        <v>1101516</v>
      </c>
      <c r="G105" s="21">
        <v>1061264</v>
      </c>
      <c r="H105" s="21">
        <v>1094500</v>
      </c>
      <c r="I105" s="21">
        <v>997862</v>
      </c>
      <c r="J105" s="21">
        <v>1026249</v>
      </c>
      <c r="K105" s="21">
        <v>996070</v>
      </c>
      <c r="L105" s="21">
        <v>1001166</v>
      </c>
      <c r="M105" s="21">
        <v>1054890</v>
      </c>
      <c r="N105" s="21">
        <v>1012433</v>
      </c>
      <c r="O105" s="21">
        <v>1058140</v>
      </c>
      <c r="P105" s="29">
        <v>12346874</v>
      </c>
      <c r="Q105" s="21">
        <v>33827.05205479452</v>
      </c>
      <c r="R105" s="61"/>
      <c r="T105" s="40"/>
      <c r="U105" s="40"/>
      <c r="W105" s="40"/>
      <c r="X105" s="40"/>
    </row>
    <row r="106" spans="1:24" s="37" customFormat="1" ht="18" customHeight="1" outlineLevel="1" x14ac:dyDescent="0.15">
      <c r="A106" s="37" t="s">
        <v>235</v>
      </c>
      <c r="B106" s="15" t="s">
        <v>43</v>
      </c>
      <c r="C106" s="56" t="s">
        <v>140</v>
      </c>
      <c r="D106" s="42">
        <v>1014963</v>
      </c>
      <c r="E106" s="42">
        <v>988632</v>
      </c>
      <c r="F106" s="42">
        <v>1159911</v>
      </c>
      <c r="G106" s="42">
        <v>1120763</v>
      </c>
      <c r="H106" s="42">
        <v>1156621</v>
      </c>
      <c r="I106" s="42">
        <v>1042385</v>
      </c>
      <c r="J106" s="42">
        <v>1061345</v>
      </c>
      <c r="K106" s="42">
        <v>1035584</v>
      </c>
      <c r="L106" s="42">
        <v>1054018</v>
      </c>
      <c r="M106" s="42">
        <v>1107641</v>
      </c>
      <c r="N106" s="42">
        <v>1067641</v>
      </c>
      <c r="O106" s="42">
        <v>1110671</v>
      </c>
      <c r="P106" s="31">
        <v>12920175</v>
      </c>
      <c r="Q106" s="42">
        <v>35397.739726027394</v>
      </c>
      <c r="R106" s="58"/>
      <c r="T106" s="40"/>
      <c r="U106" s="40"/>
      <c r="W106" s="40"/>
      <c r="X106" s="40"/>
    </row>
    <row r="107" spans="1:24" s="37" customFormat="1" ht="18" customHeight="1" outlineLevel="1" x14ac:dyDescent="0.15">
      <c r="A107" s="37" t="s">
        <v>236</v>
      </c>
      <c r="B107" s="22" t="s">
        <v>571</v>
      </c>
      <c r="C107" s="60" t="s">
        <v>138</v>
      </c>
      <c r="D107" s="21">
        <v>246978</v>
      </c>
      <c r="E107" s="21">
        <v>238608</v>
      </c>
      <c r="F107" s="21">
        <v>291110</v>
      </c>
      <c r="G107" s="21">
        <v>294883</v>
      </c>
      <c r="H107" s="21">
        <v>299665</v>
      </c>
      <c r="I107" s="21">
        <v>277941</v>
      </c>
      <c r="J107" s="21">
        <v>283519</v>
      </c>
      <c r="K107" s="21">
        <v>270883</v>
      </c>
      <c r="L107" s="21">
        <v>287691</v>
      </c>
      <c r="M107" s="21">
        <v>307991</v>
      </c>
      <c r="N107" s="21">
        <v>290651</v>
      </c>
      <c r="O107" s="21">
        <v>294178</v>
      </c>
      <c r="P107" s="29">
        <v>3384098</v>
      </c>
      <c r="Q107" s="21">
        <v>9271.5013698630137</v>
      </c>
      <c r="R107" s="61"/>
      <c r="T107" s="40"/>
      <c r="U107" s="40"/>
      <c r="W107" s="40"/>
      <c r="X107" s="40"/>
    </row>
    <row r="108" spans="1:24" s="37" customFormat="1" ht="18" customHeight="1" outlineLevel="1" x14ac:dyDescent="0.15">
      <c r="A108" s="37" t="s">
        <v>237</v>
      </c>
      <c r="B108" s="15" t="s">
        <v>44</v>
      </c>
      <c r="C108" s="56" t="s">
        <v>140</v>
      </c>
      <c r="D108" s="34">
        <v>245984</v>
      </c>
      <c r="E108" s="42">
        <v>238293</v>
      </c>
      <c r="F108" s="42">
        <v>289801</v>
      </c>
      <c r="G108" s="42">
        <v>293574</v>
      </c>
      <c r="H108" s="42">
        <v>297002</v>
      </c>
      <c r="I108" s="42">
        <v>277700</v>
      </c>
      <c r="J108" s="42">
        <v>281341</v>
      </c>
      <c r="K108" s="42">
        <v>268122</v>
      </c>
      <c r="L108" s="42">
        <v>285158</v>
      </c>
      <c r="M108" s="42">
        <v>307287</v>
      </c>
      <c r="N108" s="42">
        <v>290399</v>
      </c>
      <c r="O108" s="42">
        <v>292173</v>
      </c>
      <c r="P108" s="30">
        <v>3366834</v>
      </c>
      <c r="Q108" s="42">
        <v>9224.2027397260281</v>
      </c>
      <c r="R108" s="58"/>
      <c r="T108" s="40"/>
      <c r="U108" s="40"/>
      <c r="W108" s="40"/>
      <c r="X108" s="40"/>
    </row>
    <row r="109" spans="1:24" s="37" customFormat="1" ht="18" customHeight="1" outlineLevel="1" x14ac:dyDescent="0.15">
      <c r="A109" s="37" t="s">
        <v>238</v>
      </c>
      <c r="B109" s="22" t="s">
        <v>572</v>
      </c>
      <c r="C109" s="60" t="s">
        <v>138</v>
      </c>
      <c r="D109" s="21">
        <v>773986</v>
      </c>
      <c r="E109" s="21">
        <v>740006</v>
      </c>
      <c r="F109" s="21">
        <v>873633</v>
      </c>
      <c r="G109" s="21">
        <v>862661</v>
      </c>
      <c r="H109" s="21">
        <v>868267</v>
      </c>
      <c r="I109" s="21">
        <v>805693</v>
      </c>
      <c r="J109" s="21">
        <v>826997</v>
      </c>
      <c r="K109" s="21">
        <v>784725</v>
      </c>
      <c r="L109" s="21">
        <v>809059</v>
      </c>
      <c r="M109" s="21">
        <v>857128</v>
      </c>
      <c r="N109" s="21">
        <v>811954</v>
      </c>
      <c r="O109" s="21">
        <v>830320</v>
      </c>
      <c r="P109" s="29">
        <v>9844429</v>
      </c>
      <c r="Q109" s="21">
        <v>26971.038356164383</v>
      </c>
      <c r="R109" s="61"/>
      <c r="T109" s="40"/>
      <c r="U109" s="40"/>
      <c r="W109" s="40"/>
      <c r="X109" s="40"/>
    </row>
    <row r="110" spans="1:24" s="37" customFormat="1" ht="18" customHeight="1" outlineLevel="1" x14ac:dyDescent="0.15">
      <c r="A110" s="37" t="s">
        <v>239</v>
      </c>
      <c r="B110" s="15" t="s">
        <v>45</v>
      </c>
      <c r="C110" s="56" t="s">
        <v>140</v>
      </c>
      <c r="D110" s="42">
        <v>766593</v>
      </c>
      <c r="E110" s="42">
        <v>729834</v>
      </c>
      <c r="F110" s="42">
        <v>864577</v>
      </c>
      <c r="G110" s="42">
        <v>854265</v>
      </c>
      <c r="H110" s="42">
        <v>855823</v>
      </c>
      <c r="I110" s="42">
        <v>794757</v>
      </c>
      <c r="J110" s="42">
        <v>815296</v>
      </c>
      <c r="K110" s="42">
        <v>772415</v>
      </c>
      <c r="L110" s="42">
        <v>797027</v>
      </c>
      <c r="M110" s="42">
        <v>842527</v>
      </c>
      <c r="N110" s="42">
        <v>797969</v>
      </c>
      <c r="O110" s="42">
        <v>818730</v>
      </c>
      <c r="P110" s="30">
        <v>9709813</v>
      </c>
      <c r="Q110" s="42">
        <v>26602.227397260274</v>
      </c>
      <c r="R110" s="58"/>
      <c r="T110" s="40"/>
      <c r="U110" s="40"/>
      <c r="W110" s="40"/>
      <c r="X110" s="40"/>
    </row>
    <row r="111" spans="1:24" s="37" customFormat="1" ht="18" customHeight="1" outlineLevel="1" x14ac:dyDescent="0.15">
      <c r="A111" s="37" t="s">
        <v>240</v>
      </c>
      <c r="B111" s="22" t="s">
        <v>573</v>
      </c>
      <c r="C111" s="60" t="s">
        <v>138</v>
      </c>
      <c r="D111" s="21">
        <v>194843</v>
      </c>
      <c r="E111" s="21">
        <v>188860</v>
      </c>
      <c r="F111" s="21">
        <v>222039</v>
      </c>
      <c r="G111" s="21">
        <v>222231</v>
      </c>
      <c r="H111" s="21">
        <v>224331</v>
      </c>
      <c r="I111" s="21">
        <v>209679</v>
      </c>
      <c r="J111" s="21">
        <v>215569</v>
      </c>
      <c r="K111" s="21">
        <v>201343</v>
      </c>
      <c r="L111" s="21">
        <v>208104</v>
      </c>
      <c r="M111" s="21">
        <v>221560</v>
      </c>
      <c r="N111" s="21">
        <v>209136</v>
      </c>
      <c r="O111" s="21">
        <v>217477</v>
      </c>
      <c r="P111" s="29">
        <v>2535172</v>
      </c>
      <c r="Q111" s="21">
        <v>6945.6767123287673</v>
      </c>
      <c r="R111" s="61"/>
      <c r="T111" s="40"/>
      <c r="U111" s="40"/>
      <c r="W111" s="40"/>
      <c r="X111" s="40"/>
    </row>
    <row r="112" spans="1:24" s="37" customFormat="1" ht="18" customHeight="1" outlineLevel="1" x14ac:dyDescent="0.15">
      <c r="A112" s="37" t="s">
        <v>241</v>
      </c>
      <c r="B112" s="15" t="s">
        <v>46</v>
      </c>
      <c r="C112" s="56" t="s">
        <v>140</v>
      </c>
      <c r="D112" s="42">
        <v>187959</v>
      </c>
      <c r="E112" s="42">
        <v>181125</v>
      </c>
      <c r="F112" s="42">
        <v>212806</v>
      </c>
      <c r="G112" s="42">
        <v>212389</v>
      </c>
      <c r="H112" s="42">
        <v>214411</v>
      </c>
      <c r="I112" s="42">
        <v>200076</v>
      </c>
      <c r="J112" s="42">
        <v>206492</v>
      </c>
      <c r="K112" s="42">
        <v>193329</v>
      </c>
      <c r="L112" s="42">
        <v>199695</v>
      </c>
      <c r="M112" s="42">
        <v>212137</v>
      </c>
      <c r="N112" s="42">
        <v>200912</v>
      </c>
      <c r="O112" s="42">
        <v>208544</v>
      </c>
      <c r="P112" s="30">
        <v>2429875</v>
      </c>
      <c r="Q112" s="42">
        <v>6657.1917808219177</v>
      </c>
      <c r="R112" s="58"/>
      <c r="T112" s="40"/>
      <c r="U112" s="40"/>
      <c r="W112" s="40"/>
      <c r="X112" s="40"/>
    </row>
    <row r="113" spans="1:24" s="37" customFormat="1" ht="18" customHeight="1" outlineLevel="1" x14ac:dyDescent="0.15">
      <c r="A113" s="37" t="s">
        <v>242</v>
      </c>
      <c r="B113" s="22" t="s">
        <v>574</v>
      </c>
      <c r="C113" s="60" t="s">
        <v>138</v>
      </c>
      <c r="D113" s="21">
        <v>848920</v>
      </c>
      <c r="E113" s="21">
        <v>826104</v>
      </c>
      <c r="F113" s="21">
        <v>1065692</v>
      </c>
      <c r="G113" s="21">
        <v>1036555</v>
      </c>
      <c r="H113" s="21">
        <v>1053296</v>
      </c>
      <c r="I113" s="21">
        <v>942693</v>
      </c>
      <c r="J113" s="21">
        <v>923791</v>
      </c>
      <c r="K113" s="21">
        <v>876149</v>
      </c>
      <c r="L113" s="21">
        <v>959173</v>
      </c>
      <c r="M113" s="21">
        <v>1022574</v>
      </c>
      <c r="N113" s="21">
        <v>981822</v>
      </c>
      <c r="O113" s="21">
        <v>988372</v>
      </c>
      <c r="P113" s="29">
        <v>11525141</v>
      </c>
      <c r="Q113" s="21">
        <v>31575.728767123288</v>
      </c>
      <c r="R113" s="61"/>
      <c r="T113" s="40"/>
      <c r="U113" s="40"/>
      <c r="W113" s="40"/>
      <c r="X113" s="40"/>
    </row>
    <row r="114" spans="1:24" s="37" customFormat="1" ht="18" customHeight="1" outlineLevel="1" x14ac:dyDescent="0.15">
      <c r="A114" s="37" t="s">
        <v>243</v>
      </c>
      <c r="B114" s="15" t="s">
        <v>47</v>
      </c>
      <c r="C114" s="56" t="s">
        <v>140</v>
      </c>
      <c r="D114" s="42">
        <v>848305</v>
      </c>
      <c r="E114" s="42">
        <v>825825</v>
      </c>
      <c r="F114" s="42">
        <v>1072444</v>
      </c>
      <c r="G114" s="42">
        <v>1044152</v>
      </c>
      <c r="H114" s="42">
        <v>1062519</v>
      </c>
      <c r="I114" s="42">
        <v>945741</v>
      </c>
      <c r="J114" s="42">
        <v>921018</v>
      </c>
      <c r="K114" s="42">
        <v>879474</v>
      </c>
      <c r="L114" s="42">
        <v>967887</v>
      </c>
      <c r="M114" s="42">
        <v>1026982</v>
      </c>
      <c r="N114" s="42">
        <v>988141</v>
      </c>
      <c r="O114" s="42">
        <v>989420</v>
      </c>
      <c r="P114" s="30">
        <v>11571908</v>
      </c>
      <c r="Q114" s="42">
        <v>31703.857534246574</v>
      </c>
      <c r="R114" s="58"/>
      <c r="T114" s="40"/>
      <c r="U114" s="40"/>
      <c r="W114" s="40"/>
      <c r="X114" s="40"/>
    </row>
    <row r="115" spans="1:24" s="37" customFormat="1" ht="18" customHeight="1" outlineLevel="1" x14ac:dyDescent="0.15">
      <c r="A115" s="37" t="s">
        <v>244</v>
      </c>
      <c r="B115" s="22" t="s">
        <v>575</v>
      </c>
      <c r="C115" s="60" t="s">
        <v>138</v>
      </c>
      <c r="D115" s="21">
        <v>99717</v>
      </c>
      <c r="E115" s="21">
        <v>96923</v>
      </c>
      <c r="F115" s="21">
        <v>124193</v>
      </c>
      <c r="G115" s="21">
        <v>123357</v>
      </c>
      <c r="H115" s="21">
        <v>124523</v>
      </c>
      <c r="I115" s="21">
        <v>117218</v>
      </c>
      <c r="J115" s="21">
        <v>119398</v>
      </c>
      <c r="K115" s="21">
        <v>111949</v>
      </c>
      <c r="L115" s="21">
        <v>119317</v>
      </c>
      <c r="M115" s="21">
        <v>125021</v>
      </c>
      <c r="N115" s="21">
        <v>117135</v>
      </c>
      <c r="O115" s="21">
        <v>118962</v>
      </c>
      <c r="P115" s="29">
        <v>1397713</v>
      </c>
      <c r="Q115" s="21">
        <v>3829.3506849315067</v>
      </c>
      <c r="R115" s="61"/>
      <c r="T115" s="40"/>
      <c r="U115" s="40"/>
      <c r="W115" s="40"/>
      <c r="X115" s="40"/>
    </row>
    <row r="116" spans="1:24" s="37" customFormat="1" ht="18" customHeight="1" outlineLevel="1" x14ac:dyDescent="0.15">
      <c r="A116" s="37" t="s">
        <v>245</v>
      </c>
      <c r="B116" s="15" t="s">
        <v>575</v>
      </c>
      <c r="C116" s="56" t="s">
        <v>140</v>
      </c>
      <c r="D116" s="42">
        <v>89978</v>
      </c>
      <c r="E116" s="42">
        <v>87654</v>
      </c>
      <c r="F116" s="42">
        <v>112260</v>
      </c>
      <c r="G116" s="42">
        <v>112491</v>
      </c>
      <c r="H116" s="42">
        <v>113610</v>
      </c>
      <c r="I116" s="42">
        <v>106464</v>
      </c>
      <c r="J116" s="42">
        <v>108109</v>
      </c>
      <c r="K116" s="42">
        <v>101797</v>
      </c>
      <c r="L116" s="42">
        <v>109165</v>
      </c>
      <c r="M116" s="42">
        <v>114338</v>
      </c>
      <c r="N116" s="42">
        <v>107066</v>
      </c>
      <c r="O116" s="42">
        <v>107943</v>
      </c>
      <c r="P116" s="31">
        <v>1270875</v>
      </c>
      <c r="Q116" s="42">
        <v>3481.8493150684931</v>
      </c>
      <c r="R116" s="58"/>
      <c r="T116" s="40"/>
      <c r="U116" s="40"/>
      <c r="W116" s="40"/>
      <c r="X116" s="40"/>
    </row>
    <row r="117" spans="1:24" s="37" customFormat="1" ht="18" customHeight="1" outlineLevel="1" x14ac:dyDescent="0.15">
      <c r="A117" s="37" t="s">
        <v>246</v>
      </c>
      <c r="B117" s="22" t="s">
        <v>576</v>
      </c>
      <c r="C117" s="60" t="s">
        <v>138</v>
      </c>
      <c r="D117" s="21">
        <v>201821</v>
      </c>
      <c r="E117" s="21">
        <v>199096</v>
      </c>
      <c r="F117" s="21">
        <v>288148</v>
      </c>
      <c r="G117" s="21">
        <v>289126</v>
      </c>
      <c r="H117" s="21">
        <v>284491</v>
      </c>
      <c r="I117" s="21">
        <v>252314</v>
      </c>
      <c r="J117" s="21">
        <v>233767</v>
      </c>
      <c r="K117" s="21">
        <v>215664</v>
      </c>
      <c r="L117" s="21">
        <v>251825</v>
      </c>
      <c r="M117" s="21">
        <v>276114</v>
      </c>
      <c r="N117" s="21">
        <v>259807</v>
      </c>
      <c r="O117" s="21">
        <v>256556</v>
      </c>
      <c r="P117" s="29">
        <v>3008729</v>
      </c>
      <c r="Q117" s="21">
        <v>8243.093150684932</v>
      </c>
      <c r="R117" s="61"/>
      <c r="T117" s="40"/>
      <c r="U117" s="40"/>
      <c r="W117" s="40"/>
      <c r="X117" s="40"/>
    </row>
    <row r="118" spans="1:24" s="37" customFormat="1" ht="18" customHeight="1" outlineLevel="1" x14ac:dyDescent="0.15">
      <c r="A118" s="37" t="s">
        <v>247</v>
      </c>
      <c r="B118" s="15" t="s">
        <v>48</v>
      </c>
      <c r="C118" s="56" t="s">
        <v>140</v>
      </c>
      <c r="D118" s="42">
        <v>190269</v>
      </c>
      <c r="E118" s="42">
        <v>186556</v>
      </c>
      <c r="F118" s="42">
        <v>266437</v>
      </c>
      <c r="G118" s="42">
        <v>266490</v>
      </c>
      <c r="H118" s="42">
        <v>263366</v>
      </c>
      <c r="I118" s="42">
        <v>235253</v>
      </c>
      <c r="J118" s="42">
        <v>216746</v>
      </c>
      <c r="K118" s="42">
        <v>200787</v>
      </c>
      <c r="L118" s="42">
        <v>232525</v>
      </c>
      <c r="M118" s="42">
        <v>256071</v>
      </c>
      <c r="N118" s="42">
        <v>240538</v>
      </c>
      <c r="O118" s="42">
        <v>237343</v>
      </c>
      <c r="P118" s="30">
        <v>2792381</v>
      </c>
      <c r="Q118" s="42">
        <v>7650.3589041095893</v>
      </c>
      <c r="R118" s="58"/>
      <c r="T118" s="40"/>
      <c r="U118" s="40"/>
      <c r="W118" s="40"/>
      <c r="X118" s="40"/>
    </row>
    <row r="119" spans="1:24" s="37" customFormat="1" ht="18" customHeight="1" outlineLevel="1" x14ac:dyDescent="0.15">
      <c r="A119" s="37" t="s">
        <v>248</v>
      </c>
      <c r="B119" s="22" t="s">
        <v>577</v>
      </c>
      <c r="C119" s="60" t="s">
        <v>138</v>
      </c>
      <c r="D119" s="21">
        <v>100114</v>
      </c>
      <c r="E119" s="21">
        <v>100130</v>
      </c>
      <c r="F119" s="21">
        <v>138294</v>
      </c>
      <c r="G119" s="21">
        <v>140633</v>
      </c>
      <c r="H119" s="21">
        <v>139763</v>
      </c>
      <c r="I119" s="21">
        <v>128784</v>
      </c>
      <c r="J119" s="21">
        <v>140304</v>
      </c>
      <c r="K119" s="21">
        <v>118926</v>
      </c>
      <c r="L119" s="21">
        <v>140669</v>
      </c>
      <c r="M119" s="21">
        <v>140126</v>
      </c>
      <c r="N119" s="21">
        <v>127817</v>
      </c>
      <c r="O119" s="21">
        <v>126975</v>
      </c>
      <c r="P119" s="29">
        <v>1542535</v>
      </c>
      <c r="Q119" s="21">
        <v>4226.1232876712329</v>
      </c>
      <c r="R119" s="61"/>
      <c r="T119" s="40"/>
      <c r="U119" s="40"/>
      <c r="W119" s="40"/>
      <c r="X119" s="40"/>
    </row>
    <row r="120" spans="1:24" s="37" customFormat="1" ht="18" customHeight="1" outlineLevel="1" x14ac:dyDescent="0.15">
      <c r="A120" s="37" t="s">
        <v>249</v>
      </c>
      <c r="B120" s="15" t="s">
        <v>49</v>
      </c>
      <c r="C120" s="56" t="s">
        <v>140</v>
      </c>
      <c r="D120" s="42">
        <v>101172</v>
      </c>
      <c r="E120" s="42">
        <v>101853</v>
      </c>
      <c r="F120" s="42">
        <v>141941</v>
      </c>
      <c r="G120" s="42">
        <v>143999</v>
      </c>
      <c r="H120" s="42">
        <v>143109</v>
      </c>
      <c r="I120" s="42">
        <v>130758</v>
      </c>
      <c r="J120" s="42">
        <v>143808</v>
      </c>
      <c r="K120" s="42">
        <v>120745</v>
      </c>
      <c r="L120" s="42">
        <v>142027</v>
      </c>
      <c r="M120" s="42">
        <v>143009</v>
      </c>
      <c r="N120" s="42">
        <v>130100</v>
      </c>
      <c r="O120" s="42">
        <v>128843</v>
      </c>
      <c r="P120" s="31">
        <v>1571364</v>
      </c>
      <c r="Q120" s="42">
        <v>4305.1068493150688</v>
      </c>
      <c r="R120" s="58"/>
      <c r="T120" s="40"/>
      <c r="U120" s="40"/>
      <c r="W120" s="40"/>
      <c r="X120" s="40"/>
    </row>
    <row r="121" spans="1:24" s="37" customFormat="1" ht="18" customHeight="1" outlineLevel="1" x14ac:dyDescent="0.15">
      <c r="A121" s="37" t="s">
        <v>250</v>
      </c>
      <c r="B121" s="22" t="s">
        <v>578</v>
      </c>
      <c r="C121" s="60" t="s">
        <v>138</v>
      </c>
      <c r="D121" s="21">
        <v>581676</v>
      </c>
      <c r="E121" s="21">
        <v>561418</v>
      </c>
      <c r="F121" s="21">
        <v>669085</v>
      </c>
      <c r="G121" s="21">
        <v>669222</v>
      </c>
      <c r="H121" s="21">
        <v>683195</v>
      </c>
      <c r="I121" s="21">
        <v>634423</v>
      </c>
      <c r="J121" s="21">
        <v>652003</v>
      </c>
      <c r="K121" s="21">
        <v>625026</v>
      </c>
      <c r="L121" s="21">
        <v>631657</v>
      </c>
      <c r="M121" s="21">
        <v>677225</v>
      </c>
      <c r="N121" s="21">
        <v>631672</v>
      </c>
      <c r="O121" s="21">
        <v>639816</v>
      </c>
      <c r="P121" s="30">
        <v>7656418</v>
      </c>
      <c r="Q121" s="21">
        <v>20976.487671232877</v>
      </c>
      <c r="R121" s="61"/>
      <c r="T121" s="40"/>
      <c r="U121" s="40"/>
      <c r="W121" s="40"/>
      <c r="X121" s="40"/>
    </row>
    <row r="122" spans="1:24" s="37" customFormat="1" ht="18" customHeight="1" outlineLevel="1" x14ac:dyDescent="0.15">
      <c r="A122" s="37" t="s">
        <v>251</v>
      </c>
      <c r="B122" s="15" t="s">
        <v>50</v>
      </c>
      <c r="C122" s="56" t="s">
        <v>140</v>
      </c>
      <c r="D122" s="42">
        <v>548604</v>
      </c>
      <c r="E122" s="42">
        <v>526186</v>
      </c>
      <c r="F122" s="42">
        <v>625124</v>
      </c>
      <c r="G122" s="42">
        <v>624690</v>
      </c>
      <c r="H122" s="42">
        <v>638647</v>
      </c>
      <c r="I122" s="42">
        <v>593511</v>
      </c>
      <c r="J122" s="42">
        <v>611436</v>
      </c>
      <c r="K122" s="42">
        <v>586306</v>
      </c>
      <c r="L122" s="42">
        <v>590994</v>
      </c>
      <c r="M122" s="42">
        <v>628404</v>
      </c>
      <c r="N122" s="42">
        <v>588482</v>
      </c>
      <c r="O122" s="42">
        <v>600508</v>
      </c>
      <c r="P122" s="30">
        <v>7162892</v>
      </c>
      <c r="Q122" s="42">
        <v>19624.361643835615</v>
      </c>
      <c r="R122" s="58"/>
      <c r="T122" s="40"/>
      <c r="U122" s="40"/>
      <c r="W122" s="40"/>
      <c r="X122" s="40"/>
    </row>
    <row r="123" spans="1:24" s="37" customFormat="1" ht="18" customHeight="1" outlineLevel="1" x14ac:dyDescent="0.15">
      <c r="A123" s="37" t="s">
        <v>252</v>
      </c>
      <c r="B123" s="22" t="s">
        <v>579</v>
      </c>
      <c r="C123" s="60" t="s">
        <v>138</v>
      </c>
      <c r="D123" s="21">
        <v>95332</v>
      </c>
      <c r="E123" s="21">
        <v>93987</v>
      </c>
      <c r="F123" s="21">
        <v>118239</v>
      </c>
      <c r="G123" s="21">
        <v>128931</v>
      </c>
      <c r="H123" s="21">
        <v>153990</v>
      </c>
      <c r="I123" s="21">
        <v>140747</v>
      </c>
      <c r="J123" s="21">
        <v>139735</v>
      </c>
      <c r="K123" s="21">
        <v>164268</v>
      </c>
      <c r="L123" s="21">
        <v>146008</v>
      </c>
      <c r="M123" s="21">
        <v>156995</v>
      </c>
      <c r="N123" s="21">
        <v>117278</v>
      </c>
      <c r="O123" s="21">
        <v>102830</v>
      </c>
      <c r="P123" s="29">
        <v>1558340</v>
      </c>
      <c r="Q123" s="21">
        <v>4269.4246575342468</v>
      </c>
      <c r="R123" s="61"/>
      <c r="T123" s="40"/>
      <c r="U123" s="40"/>
      <c r="W123" s="40"/>
      <c r="X123" s="40"/>
    </row>
    <row r="124" spans="1:24" s="37" customFormat="1" ht="18" customHeight="1" outlineLevel="1" x14ac:dyDescent="0.15">
      <c r="A124" s="37" t="s">
        <v>253</v>
      </c>
      <c r="B124" s="15" t="s">
        <v>51</v>
      </c>
      <c r="C124" s="56" t="s">
        <v>140</v>
      </c>
      <c r="D124" s="42">
        <v>93116</v>
      </c>
      <c r="E124" s="42">
        <v>93074</v>
      </c>
      <c r="F124" s="42">
        <v>117913</v>
      </c>
      <c r="G124" s="42">
        <v>129765</v>
      </c>
      <c r="H124" s="42">
        <v>156970</v>
      </c>
      <c r="I124" s="42">
        <v>142256</v>
      </c>
      <c r="J124" s="42">
        <v>141199</v>
      </c>
      <c r="K124" s="42">
        <v>170132</v>
      </c>
      <c r="L124" s="42">
        <v>148214</v>
      </c>
      <c r="M124" s="42">
        <v>160375</v>
      </c>
      <c r="N124" s="42">
        <v>115931</v>
      </c>
      <c r="O124" s="42">
        <v>101085</v>
      </c>
      <c r="P124" s="30">
        <v>1570030</v>
      </c>
      <c r="Q124" s="42">
        <v>4301.4520547945203</v>
      </c>
      <c r="R124" s="58"/>
      <c r="T124" s="40"/>
      <c r="U124" s="40"/>
      <c r="W124" s="40"/>
      <c r="X124" s="40"/>
    </row>
    <row r="125" spans="1:24" s="37" customFormat="1" ht="18" customHeight="1" x14ac:dyDescent="0.15">
      <c r="A125" s="37" t="s">
        <v>254</v>
      </c>
      <c r="B125" s="28" t="s">
        <v>580</v>
      </c>
      <c r="C125" s="67" t="s">
        <v>558</v>
      </c>
      <c r="D125" s="29">
        <v>9643437</v>
      </c>
      <c r="E125" s="29">
        <v>9287933</v>
      </c>
      <c r="F125" s="29">
        <v>11352683</v>
      </c>
      <c r="G125" s="29">
        <v>11216523</v>
      </c>
      <c r="H125" s="29">
        <v>11342430</v>
      </c>
      <c r="I125" s="29">
        <v>10405877</v>
      </c>
      <c r="J125" s="29">
        <v>10513105</v>
      </c>
      <c r="K125" s="29">
        <v>9971792</v>
      </c>
      <c r="L125" s="29">
        <v>10455330</v>
      </c>
      <c r="M125" s="29">
        <v>11214939</v>
      </c>
      <c r="N125" s="29">
        <v>10607935</v>
      </c>
      <c r="O125" s="29">
        <v>10799871</v>
      </c>
      <c r="P125" s="29">
        <v>126811855</v>
      </c>
      <c r="Q125" s="29">
        <v>347429.73972602742</v>
      </c>
      <c r="R125" s="68"/>
      <c r="W125" s="40"/>
      <c r="X125" s="40"/>
    </row>
    <row r="126" spans="1:24" s="37" customFormat="1" ht="18" customHeight="1" x14ac:dyDescent="0.15">
      <c r="A126" s="37" t="s">
        <v>140</v>
      </c>
      <c r="B126" s="27"/>
      <c r="C126" s="69" t="s">
        <v>559</v>
      </c>
      <c r="D126" s="30">
        <v>9451970</v>
      </c>
      <c r="E126" s="30">
        <v>9101991</v>
      </c>
      <c r="F126" s="30">
        <v>11148888</v>
      </c>
      <c r="G126" s="30">
        <v>11015508</v>
      </c>
      <c r="H126" s="30">
        <v>11126875</v>
      </c>
      <c r="I126" s="30">
        <v>10189610</v>
      </c>
      <c r="J126" s="30">
        <v>10278441</v>
      </c>
      <c r="K126" s="30">
        <v>9769020</v>
      </c>
      <c r="L126" s="30">
        <v>10248837</v>
      </c>
      <c r="M126" s="30">
        <v>10979527</v>
      </c>
      <c r="N126" s="30">
        <v>10400830</v>
      </c>
      <c r="O126" s="30">
        <v>10578218</v>
      </c>
      <c r="P126" s="31">
        <v>124289715</v>
      </c>
      <c r="Q126" s="30">
        <v>340519.76712328766</v>
      </c>
      <c r="R126" s="70"/>
      <c r="T126" s="40">
        <f>Q125+Q126</f>
        <v>687949.50684931502</v>
      </c>
      <c r="W126" s="40"/>
      <c r="X126" s="40"/>
    </row>
    <row r="127" spans="1:24" s="37" customFormat="1" ht="18" customHeight="1" outlineLevel="1" x14ac:dyDescent="0.15">
      <c r="A127" s="37" t="s">
        <v>255</v>
      </c>
      <c r="B127" s="71" t="s">
        <v>581</v>
      </c>
      <c r="C127" s="56" t="s">
        <v>138</v>
      </c>
      <c r="D127" s="21">
        <v>115268</v>
      </c>
      <c r="E127" s="21">
        <v>106270</v>
      </c>
      <c r="F127" s="21">
        <v>120622</v>
      </c>
      <c r="G127" s="21">
        <v>122008</v>
      </c>
      <c r="H127" s="21">
        <v>138562</v>
      </c>
      <c r="I127" s="21">
        <v>129755</v>
      </c>
      <c r="J127" s="21">
        <v>139308</v>
      </c>
      <c r="K127" s="21">
        <v>149955</v>
      </c>
      <c r="L127" s="21">
        <v>115447</v>
      </c>
      <c r="M127" s="21">
        <v>143224</v>
      </c>
      <c r="N127" s="21">
        <v>125431</v>
      </c>
      <c r="O127" s="21">
        <v>159888</v>
      </c>
      <c r="P127" s="29">
        <v>1565738</v>
      </c>
      <c r="Q127" s="21">
        <v>4289.6931506849314</v>
      </c>
      <c r="R127" s="58"/>
      <c r="T127" s="40"/>
      <c r="U127" s="40"/>
      <c r="W127" s="40"/>
      <c r="X127" s="40"/>
    </row>
    <row r="128" spans="1:24" s="37" customFormat="1" ht="18" customHeight="1" outlineLevel="1" x14ac:dyDescent="0.15">
      <c r="A128" s="37" t="s">
        <v>256</v>
      </c>
      <c r="B128" s="15" t="s">
        <v>52</v>
      </c>
      <c r="C128" s="56" t="s">
        <v>140</v>
      </c>
      <c r="D128" s="42">
        <v>112659</v>
      </c>
      <c r="E128" s="42">
        <v>104508</v>
      </c>
      <c r="F128" s="42">
        <v>117523</v>
      </c>
      <c r="G128" s="42">
        <v>120165</v>
      </c>
      <c r="H128" s="42">
        <v>139656</v>
      </c>
      <c r="I128" s="42">
        <v>129076</v>
      </c>
      <c r="J128" s="42">
        <v>137841</v>
      </c>
      <c r="K128" s="42">
        <v>151462</v>
      </c>
      <c r="L128" s="42">
        <v>111691</v>
      </c>
      <c r="M128" s="42">
        <v>145351</v>
      </c>
      <c r="N128" s="42">
        <v>121959</v>
      </c>
      <c r="O128" s="42">
        <v>157773</v>
      </c>
      <c r="P128" s="30">
        <v>1549664</v>
      </c>
      <c r="Q128" s="42">
        <v>4245.6547945205475</v>
      </c>
      <c r="R128" s="58"/>
      <c r="T128" s="40"/>
      <c r="U128" s="40"/>
      <c r="W128" s="40"/>
      <c r="X128" s="40"/>
    </row>
    <row r="129" spans="1:24" s="37" customFormat="1" ht="18" customHeight="1" outlineLevel="1" x14ac:dyDescent="0.15">
      <c r="A129" s="37" t="s">
        <v>257</v>
      </c>
      <c r="B129" s="22" t="s">
        <v>582</v>
      </c>
      <c r="C129" s="60" t="s">
        <v>138</v>
      </c>
      <c r="D129" s="21">
        <v>55827</v>
      </c>
      <c r="E129" s="21">
        <v>53462</v>
      </c>
      <c r="F129" s="21">
        <v>65236</v>
      </c>
      <c r="G129" s="21">
        <v>65249</v>
      </c>
      <c r="H129" s="21">
        <v>64652</v>
      </c>
      <c r="I129" s="21">
        <v>63069</v>
      </c>
      <c r="J129" s="21">
        <v>63236</v>
      </c>
      <c r="K129" s="21">
        <v>59359</v>
      </c>
      <c r="L129" s="21">
        <v>60103</v>
      </c>
      <c r="M129" s="21">
        <v>69556</v>
      </c>
      <c r="N129" s="21">
        <v>61457</v>
      </c>
      <c r="O129" s="21">
        <v>60738</v>
      </c>
      <c r="P129" s="29">
        <v>741944</v>
      </c>
      <c r="Q129" s="21">
        <v>2032.7232876712328</v>
      </c>
      <c r="R129" s="61"/>
      <c r="T129" s="40"/>
      <c r="U129" s="40"/>
      <c r="W129" s="40"/>
      <c r="X129" s="40"/>
    </row>
    <row r="130" spans="1:24" s="37" customFormat="1" ht="18" customHeight="1" outlineLevel="1" x14ac:dyDescent="0.15">
      <c r="A130" s="37" t="s">
        <v>258</v>
      </c>
      <c r="B130" s="15" t="s">
        <v>53</v>
      </c>
      <c r="C130" s="56" t="s">
        <v>140</v>
      </c>
      <c r="D130" s="42">
        <v>57872</v>
      </c>
      <c r="E130" s="42">
        <v>55430</v>
      </c>
      <c r="F130" s="42">
        <v>66624</v>
      </c>
      <c r="G130" s="42">
        <v>66542</v>
      </c>
      <c r="H130" s="42">
        <v>65598</v>
      </c>
      <c r="I130" s="42">
        <v>64321</v>
      </c>
      <c r="J130" s="42">
        <v>65728</v>
      </c>
      <c r="K130" s="42">
        <v>61030</v>
      </c>
      <c r="L130" s="42">
        <v>61096</v>
      </c>
      <c r="M130" s="42">
        <v>67002</v>
      </c>
      <c r="N130" s="42">
        <v>63580</v>
      </c>
      <c r="O130" s="42">
        <v>63188</v>
      </c>
      <c r="P130" s="30">
        <v>758011</v>
      </c>
      <c r="Q130" s="42">
        <v>2076.7424657534248</v>
      </c>
      <c r="R130" s="58"/>
      <c r="T130" s="40"/>
      <c r="U130" s="40"/>
      <c r="W130" s="40"/>
      <c r="X130" s="40"/>
    </row>
    <row r="131" spans="1:24" s="37" customFormat="1" ht="18" customHeight="1" outlineLevel="1" x14ac:dyDescent="0.15">
      <c r="A131" s="37" t="s">
        <v>259</v>
      </c>
      <c r="B131" s="22" t="s">
        <v>583</v>
      </c>
      <c r="C131" s="60" t="s">
        <v>138</v>
      </c>
      <c r="D131" s="21">
        <v>120374</v>
      </c>
      <c r="E131" s="21">
        <v>114633</v>
      </c>
      <c r="F131" s="21">
        <v>133588</v>
      </c>
      <c r="G131" s="21">
        <v>132713</v>
      </c>
      <c r="H131" s="21">
        <v>133817</v>
      </c>
      <c r="I131" s="21">
        <v>126516</v>
      </c>
      <c r="J131" s="21">
        <v>132231</v>
      </c>
      <c r="K131" s="21">
        <v>125663</v>
      </c>
      <c r="L131" s="21">
        <v>123377</v>
      </c>
      <c r="M131" s="21">
        <v>134196</v>
      </c>
      <c r="N131" s="21">
        <v>125420</v>
      </c>
      <c r="O131" s="21">
        <v>126566</v>
      </c>
      <c r="P131" s="29">
        <v>1529094</v>
      </c>
      <c r="Q131" s="21">
        <v>4189.2986301369865</v>
      </c>
      <c r="R131" s="61"/>
      <c r="T131" s="40"/>
      <c r="U131" s="40"/>
      <c r="W131" s="40"/>
      <c r="X131" s="40"/>
    </row>
    <row r="132" spans="1:24" s="37" customFormat="1" ht="18" customHeight="1" outlineLevel="1" x14ac:dyDescent="0.15">
      <c r="A132" s="37" t="s">
        <v>260</v>
      </c>
      <c r="B132" s="15" t="s">
        <v>54</v>
      </c>
      <c r="C132" s="56" t="s">
        <v>140</v>
      </c>
      <c r="D132" s="42">
        <v>120275</v>
      </c>
      <c r="E132" s="42">
        <v>114859</v>
      </c>
      <c r="F132" s="42">
        <v>133285</v>
      </c>
      <c r="G132" s="42">
        <v>131048</v>
      </c>
      <c r="H132" s="42">
        <v>130882</v>
      </c>
      <c r="I132" s="42">
        <v>124708</v>
      </c>
      <c r="J132" s="42">
        <v>130408</v>
      </c>
      <c r="K132" s="42">
        <v>123987</v>
      </c>
      <c r="L132" s="42">
        <v>121396</v>
      </c>
      <c r="M132" s="42">
        <v>132442</v>
      </c>
      <c r="N132" s="42">
        <v>125786</v>
      </c>
      <c r="O132" s="42">
        <v>129525</v>
      </c>
      <c r="P132" s="30">
        <v>1518601</v>
      </c>
      <c r="Q132" s="42">
        <v>4160.550684931507</v>
      </c>
      <c r="R132" s="58"/>
      <c r="T132" s="40"/>
      <c r="U132" s="40"/>
      <c r="W132" s="40"/>
      <c r="X132" s="40"/>
    </row>
    <row r="133" spans="1:24" s="37" customFormat="1" ht="18" customHeight="1" outlineLevel="1" x14ac:dyDescent="0.15">
      <c r="A133" s="37" t="s">
        <v>261</v>
      </c>
      <c r="B133" s="22" t="s">
        <v>584</v>
      </c>
      <c r="C133" s="60" t="s">
        <v>138</v>
      </c>
      <c r="D133" s="21">
        <v>77500</v>
      </c>
      <c r="E133" s="21">
        <v>73617</v>
      </c>
      <c r="F133" s="21">
        <v>88770</v>
      </c>
      <c r="G133" s="21">
        <v>89079</v>
      </c>
      <c r="H133" s="21">
        <v>92580</v>
      </c>
      <c r="I133" s="21">
        <v>85163</v>
      </c>
      <c r="J133" s="21">
        <v>89916</v>
      </c>
      <c r="K133" s="21">
        <v>84910</v>
      </c>
      <c r="L133" s="21">
        <v>85038</v>
      </c>
      <c r="M133" s="21">
        <v>92034</v>
      </c>
      <c r="N133" s="21">
        <v>85183</v>
      </c>
      <c r="O133" s="21">
        <v>90742</v>
      </c>
      <c r="P133" s="29">
        <v>1034532</v>
      </c>
      <c r="Q133" s="21">
        <v>2834.3342465753426</v>
      </c>
      <c r="R133" s="61"/>
      <c r="T133" s="40"/>
      <c r="U133" s="40"/>
      <c r="W133" s="40"/>
      <c r="X133" s="40"/>
    </row>
    <row r="134" spans="1:24" s="37" customFormat="1" ht="18" customHeight="1" outlineLevel="1" x14ac:dyDescent="0.15">
      <c r="A134" s="37" t="s">
        <v>262</v>
      </c>
      <c r="B134" s="15" t="s">
        <v>55</v>
      </c>
      <c r="C134" s="56" t="s">
        <v>140</v>
      </c>
      <c r="D134" s="42">
        <v>74868</v>
      </c>
      <c r="E134" s="42">
        <v>71783</v>
      </c>
      <c r="F134" s="42">
        <v>86733</v>
      </c>
      <c r="G134" s="42">
        <v>87731</v>
      </c>
      <c r="H134" s="42">
        <v>90349</v>
      </c>
      <c r="I134" s="42">
        <v>83798</v>
      </c>
      <c r="J134" s="42">
        <v>88163</v>
      </c>
      <c r="K134" s="42">
        <v>83160</v>
      </c>
      <c r="L134" s="42">
        <v>83491</v>
      </c>
      <c r="M134" s="42">
        <v>90881</v>
      </c>
      <c r="N134" s="42">
        <v>84198</v>
      </c>
      <c r="O134" s="42">
        <v>90488</v>
      </c>
      <c r="P134" s="30">
        <v>1015643</v>
      </c>
      <c r="Q134" s="42">
        <v>2782.5835616438358</v>
      </c>
      <c r="R134" s="58"/>
      <c r="T134" s="40"/>
      <c r="U134" s="40"/>
      <c r="W134" s="40"/>
      <c r="X134" s="40"/>
    </row>
    <row r="135" spans="1:24" s="37" customFormat="1" ht="18" customHeight="1" outlineLevel="1" x14ac:dyDescent="0.15">
      <c r="A135" s="37" t="s">
        <v>263</v>
      </c>
      <c r="B135" s="22" t="s">
        <v>585</v>
      </c>
      <c r="C135" s="60" t="s">
        <v>138</v>
      </c>
      <c r="D135" s="21">
        <v>55487</v>
      </c>
      <c r="E135" s="21">
        <v>51994</v>
      </c>
      <c r="F135" s="21">
        <v>65222</v>
      </c>
      <c r="G135" s="21">
        <v>65846</v>
      </c>
      <c r="H135" s="21">
        <v>65496</v>
      </c>
      <c r="I135" s="21">
        <v>60035</v>
      </c>
      <c r="J135" s="21">
        <v>61742</v>
      </c>
      <c r="K135" s="21">
        <v>57828</v>
      </c>
      <c r="L135" s="21">
        <v>58004</v>
      </c>
      <c r="M135" s="21">
        <v>63155</v>
      </c>
      <c r="N135" s="21">
        <v>57676</v>
      </c>
      <c r="O135" s="21">
        <v>57481</v>
      </c>
      <c r="P135" s="29">
        <v>719966</v>
      </c>
      <c r="Q135" s="21">
        <v>1972.509589041096</v>
      </c>
      <c r="R135" s="61"/>
      <c r="T135" s="40"/>
      <c r="U135" s="40"/>
      <c r="W135" s="40"/>
      <c r="X135" s="40"/>
    </row>
    <row r="136" spans="1:24" s="37" customFormat="1" ht="18" customHeight="1" outlineLevel="1" x14ac:dyDescent="0.15">
      <c r="A136" s="37" t="s">
        <v>264</v>
      </c>
      <c r="B136" s="15" t="s">
        <v>56</v>
      </c>
      <c r="C136" s="56" t="s">
        <v>140</v>
      </c>
      <c r="D136" s="42">
        <v>48024</v>
      </c>
      <c r="E136" s="42">
        <v>45490</v>
      </c>
      <c r="F136" s="42">
        <v>57546</v>
      </c>
      <c r="G136" s="42">
        <v>58270</v>
      </c>
      <c r="H136" s="42">
        <v>56350</v>
      </c>
      <c r="I136" s="42">
        <v>51870</v>
      </c>
      <c r="J136" s="42">
        <v>52847</v>
      </c>
      <c r="K136" s="42">
        <v>49178</v>
      </c>
      <c r="L136" s="42">
        <v>50282</v>
      </c>
      <c r="M136" s="42">
        <v>54766</v>
      </c>
      <c r="N136" s="42">
        <v>50134</v>
      </c>
      <c r="O136" s="42">
        <v>50144</v>
      </c>
      <c r="P136" s="31">
        <v>624901</v>
      </c>
      <c r="Q136" s="42">
        <v>1712.0575342465754</v>
      </c>
      <c r="R136" s="58"/>
      <c r="T136" s="40"/>
      <c r="U136" s="40"/>
      <c r="W136" s="40"/>
      <c r="X136" s="40"/>
    </row>
    <row r="137" spans="1:24" s="37" customFormat="1" ht="18" customHeight="1" outlineLevel="1" x14ac:dyDescent="0.15">
      <c r="A137" s="37" t="s">
        <v>265</v>
      </c>
      <c r="B137" s="22" t="s">
        <v>586</v>
      </c>
      <c r="C137" s="60" t="s">
        <v>138</v>
      </c>
      <c r="D137" s="21">
        <v>537347</v>
      </c>
      <c r="E137" s="21">
        <v>512672</v>
      </c>
      <c r="F137" s="21">
        <v>640510</v>
      </c>
      <c r="G137" s="21">
        <v>619350</v>
      </c>
      <c r="H137" s="21">
        <v>633681</v>
      </c>
      <c r="I137" s="21">
        <v>578385</v>
      </c>
      <c r="J137" s="21">
        <v>595776</v>
      </c>
      <c r="K137" s="21">
        <v>570917</v>
      </c>
      <c r="L137" s="21">
        <v>588749</v>
      </c>
      <c r="M137" s="21">
        <v>620314</v>
      </c>
      <c r="N137" s="21">
        <v>625415</v>
      </c>
      <c r="O137" s="21">
        <v>644059</v>
      </c>
      <c r="P137" s="30">
        <v>7167175</v>
      </c>
      <c r="Q137" s="21">
        <v>19636.095890410958</v>
      </c>
      <c r="R137" s="61"/>
      <c r="T137" s="40"/>
      <c r="U137" s="40"/>
      <c r="W137" s="40"/>
      <c r="X137" s="40"/>
    </row>
    <row r="138" spans="1:24" s="37" customFormat="1" ht="18" customHeight="1" outlineLevel="1" x14ac:dyDescent="0.15">
      <c r="A138" s="37" t="s">
        <v>266</v>
      </c>
      <c r="B138" s="15" t="s">
        <v>57</v>
      </c>
      <c r="C138" s="56" t="s">
        <v>140</v>
      </c>
      <c r="D138" s="42">
        <v>527214</v>
      </c>
      <c r="E138" s="42">
        <v>504068</v>
      </c>
      <c r="F138" s="42">
        <v>603666</v>
      </c>
      <c r="G138" s="42">
        <v>584694</v>
      </c>
      <c r="H138" s="42">
        <v>602275</v>
      </c>
      <c r="I138" s="42">
        <v>558967</v>
      </c>
      <c r="J138" s="42">
        <v>584806</v>
      </c>
      <c r="K138" s="42">
        <v>566224</v>
      </c>
      <c r="L138" s="42">
        <v>561525</v>
      </c>
      <c r="M138" s="42">
        <v>594467</v>
      </c>
      <c r="N138" s="42">
        <v>602692</v>
      </c>
      <c r="O138" s="42">
        <v>624798</v>
      </c>
      <c r="P138" s="31">
        <v>6915396</v>
      </c>
      <c r="Q138" s="42">
        <v>18946.290410958904</v>
      </c>
      <c r="R138" s="58"/>
      <c r="T138" s="40"/>
      <c r="U138" s="40"/>
      <c r="W138" s="40"/>
      <c r="X138" s="40"/>
    </row>
    <row r="139" spans="1:24" s="37" customFormat="1" ht="18" customHeight="1" outlineLevel="1" x14ac:dyDescent="0.15">
      <c r="A139" s="37" t="s">
        <v>267</v>
      </c>
      <c r="B139" s="22" t="s">
        <v>587</v>
      </c>
      <c r="C139" s="60" t="s">
        <v>138</v>
      </c>
      <c r="D139" s="21">
        <v>428973</v>
      </c>
      <c r="E139" s="21">
        <v>399620</v>
      </c>
      <c r="F139" s="21">
        <v>454804</v>
      </c>
      <c r="G139" s="21">
        <v>440000</v>
      </c>
      <c r="H139" s="21">
        <v>480396</v>
      </c>
      <c r="I139" s="21">
        <v>440520</v>
      </c>
      <c r="J139" s="21">
        <v>451551</v>
      </c>
      <c r="K139" s="21">
        <v>474585</v>
      </c>
      <c r="L139" s="21">
        <v>433154</v>
      </c>
      <c r="M139" s="21">
        <v>470082</v>
      </c>
      <c r="N139" s="21">
        <v>450518</v>
      </c>
      <c r="O139" s="21">
        <v>467477</v>
      </c>
      <c r="P139" s="30">
        <v>5391680</v>
      </c>
      <c r="Q139" s="21">
        <v>14771.726027397261</v>
      </c>
      <c r="R139" s="61"/>
      <c r="T139" s="40"/>
      <c r="U139" s="40"/>
      <c r="W139" s="40"/>
      <c r="X139" s="40"/>
    </row>
    <row r="140" spans="1:24" s="37" customFormat="1" ht="18" customHeight="1" outlineLevel="1" x14ac:dyDescent="0.15">
      <c r="A140" s="37" t="s">
        <v>268</v>
      </c>
      <c r="B140" s="15" t="s">
        <v>58</v>
      </c>
      <c r="C140" s="56" t="s">
        <v>140</v>
      </c>
      <c r="D140" s="42">
        <v>503006</v>
      </c>
      <c r="E140" s="42">
        <v>464371</v>
      </c>
      <c r="F140" s="42">
        <v>530055</v>
      </c>
      <c r="G140" s="42">
        <v>514992</v>
      </c>
      <c r="H140" s="42">
        <v>560996</v>
      </c>
      <c r="I140" s="42">
        <v>509922</v>
      </c>
      <c r="J140" s="42">
        <v>525314</v>
      </c>
      <c r="K140" s="42">
        <v>543823</v>
      </c>
      <c r="L140" s="42">
        <v>504570</v>
      </c>
      <c r="M140" s="42">
        <v>545178</v>
      </c>
      <c r="N140" s="42">
        <v>524811</v>
      </c>
      <c r="O140" s="42">
        <v>539190</v>
      </c>
      <c r="P140" s="30">
        <v>6266228</v>
      </c>
      <c r="Q140" s="42">
        <v>17167.747945205479</v>
      </c>
      <c r="R140" s="58"/>
      <c r="T140" s="40"/>
      <c r="U140" s="40"/>
      <c r="W140" s="40"/>
      <c r="X140" s="40"/>
    </row>
    <row r="141" spans="1:24" s="37" customFormat="1" ht="18" customHeight="1" outlineLevel="1" x14ac:dyDescent="0.15">
      <c r="A141" s="37" t="s">
        <v>269</v>
      </c>
      <c r="B141" s="22" t="s">
        <v>588</v>
      </c>
      <c r="C141" s="60" t="s">
        <v>138</v>
      </c>
      <c r="D141" s="21">
        <v>809295</v>
      </c>
      <c r="E141" s="21">
        <v>780388</v>
      </c>
      <c r="F141" s="21">
        <v>1029565</v>
      </c>
      <c r="G141" s="21">
        <v>1011469</v>
      </c>
      <c r="H141" s="21">
        <v>1007432</v>
      </c>
      <c r="I141" s="21">
        <v>900737</v>
      </c>
      <c r="J141" s="21">
        <v>889213</v>
      </c>
      <c r="K141" s="21">
        <v>837391</v>
      </c>
      <c r="L141" s="21">
        <v>921756</v>
      </c>
      <c r="M141" s="21">
        <v>991833</v>
      </c>
      <c r="N141" s="21">
        <v>985984</v>
      </c>
      <c r="O141" s="21">
        <v>971014</v>
      </c>
      <c r="P141" s="29">
        <v>11136077</v>
      </c>
      <c r="Q141" s="21">
        <v>30509.8</v>
      </c>
      <c r="R141" s="61"/>
      <c r="T141" s="40"/>
      <c r="U141" s="40"/>
      <c r="W141" s="40"/>
      <c r="X141" s="40"/>
    </row>
    <row r="142" spans="1:24" s="37" customFormat="1" ht="18" customHeight="1" outlineLevel="1" x14ac:dyDescent="0.15">
      <c r="A142" s="37" t="s">
        <v>270</v>
      </c>
      <c r="B142" s="15" t="s">
        <v>59</v>
      </c>
      <c r="C142" s="56" t="s">
        <v>140</v>
      </c>
      <c r="D142" s="42">
        <v>792579</v>
      </c>
      <c r="E142" s="42">
        <v>778795</v>
      </c>
      <c r="F142" s="42">
        <v>1021446</v>
      </c>
      <c r="G142" s="42">
        <v>998322</v>
      </c>
      <c r="H142" s="42">
        <v>990944</v>
      </c>
      <c r="I142" s="42">
        <v>885768</v>
      </c>
      <c r="J142" s="42">
        <v>869152</v>
      </c>
      <c r="K142" s="42">
        <v>821063</v>
      </c>
      <c r="L142" s="42">
        <v>909178</v>
      </c>
      <c r="M142" s="42">
        <v>973550</v>
      </c>
      <c r="N142" s="42">
        <v>969709</v>
      </c>
      <c r="O142" s="42">
        <v>957020</v>
      </c>
      <c r="P142" s="30">
        <v>10967526</v>
      </c>
      <c r="Q142" s="42">
        <v>30048.016438356164</v>
      </c>
      <c r="R142" s="58"/>
      <c r="T142" s="40"/>
      <c r="U142" s="40"/>
      <c r="W142" s="40"/>
      <c r="X142" s="40"/>
    </row>
    <row r="143" spans="1:24" s="37" customFormat="1" ht="18" customHeight="1" outlineLevel="1" x14ac:dyDescent="0.15">
      <c r="A143" s="37" t="s">
        <v>271</v>
      </c>
      <c r="B143" s="22" t="s">
        <v>589</v>
      </c>
      <c r="C143" s="60" t="s">
        <v>138</v>
      </c>
      <c r="D143" s="21">
        <v>365645</v>
      </c>
      <c r="E143" s="21">
        <v>334188</v>
      </c>
      <c r="F143" s="21">
        <v>459286</v>
      </c>
      <c r="G143" s="21">
        <v>441318</v>
      </c>
      <c r="H143" s="21">
        <v>449328</v>
      </c>
      <c r="I143" s="21">
        <v>404749</v>
      </c>
      <c r="J143" s="21">
        <v>390460</v>
      </c>
      <c r="K143" s="21">
        <v>362826</v>
      </c>
      <c r="L143" s="21">
        <v>409769</v>
      </c>
      <c r="M143" s="21">
        <v>433802</v>
      </c>
      <c r="N143" s="21">
        <v>437600</v>
      </c>
      <c r="O143" s="21">
        <v>415697</v>
      </c>
      <c r="P143" s="29">
        <v>4904668</v>
      </c>
      <c r="Q143" s="21">
        <v>13437.446575342467</v>
      </c>
      <c r="R143" s="61"/>
      <c r="T143" s="40"/>
      <c r="U143" s="40"/>
      <c r="W143" s="40"/>
      <c r="X143" s="40"/>
    </row>
    <row r="144" spans="1:24" s="37" customFormat="1" ht="18" customHeight="1" outlineLevel="1" x14ac:dyDescent="0.15">
      <c r="A144" s="37" t="s">
        <v>272</v>
      </c>
      <c r="B144" s="15" t="s">
        <v>60</v>
      </c>
      <c r="C144" s="56" t="s">
        <v>140</v>
      </c>
      <c r="D144" s="42">
        <v>341433</v>
      </c>
      <c r="E144" s="42">
        <v>315928</v>
      </c>
      <c r="F144" s="42">
        <v>436380</v>
      </c>
      <c r="G144" s="42">
        <v>416062</v>
      </c>
      <c r="H144" s="42">
        <v>420216</v>
      </c>
      <c r="I144" s="42">
        <v>378761</v>
      </c>
      <c r="J144" s="42">
        <v>361678</v>
      </c>
      <c r="K144" s="42">
        <v>336533</v>
      </c>
      <c r="L144" s="42">
        <v>383858</v>
      </c>
      <c r="M144" s="42">
        <v>404902</v>
      </c>
      <c r="N144" s="42">
        <v>410911</v>
      </c>
      <c r="O144" s="42">
        <v>389179</v>
      </c>
      <c r="P144" s="31">
        <v>4595841</v>
      </c>
      <c r="Q144" s="42">
        <v>12591.345205479452</v>
      </c>
      <c r="R144" s="58"/>
      <c r="T144" s="40"/>
      <c r="U144" s="40"/>
      <c r="W144" s="40"/>
      <c r="X144" s="40"/>
    </row>
    <row r="145" spans="1:24" s="37" customFormat="1" ht="18" customHeight="1" outlineLevel="1" x14ac:dyDescent="0.15">
      <c r="A145" s="37" t="s">
        <v>273</v>
      </c>
      <c r="B145" s="22" t="s">
        <v>590</v>
      </c>
      <c r="C145" s="60" t="s">
        <v>138</v>
      </c>
      <c r="D145" s="21">
        <v>301299</v>
      </c>
      <c r="E145" s="21">
        <v>284241</v>
      </c>
      <c r="F145" s="21">
        <v>332514</v>
      </c>
      <c r="G145" s="21">
        <v>328917</v>
      </c>
      <c r="H145" s="21">
        <v>329566</v>
      </c>
      <c r="I145" s="21">
        <v>310441</v>
      </c>
      <c r="J145" s="21">
        <v>324005</v>
      </c>
      <c r="K145" s="21">
        <v>303170</v>
      </c>
      <c r="L145" s="21">
        <v>306990</v>
      </c>
      <c r="M145" s="21">
        <v>330525</v>
      </c>
      <c r="N145" s="21">
        <v>316187</v>
      </c>
      <c r="O145" s="21">
        <v>323897</v>
      </c>
      <c r="P145" s="30">
        <v>3791752</v>
      </c>
      <c r="Q145" s="21">
        <v>10388.361643835617</v>
      </c>
      <c r="R145" s="61"/>
      <c r="T145" s="40"/>
      <c r="U145" s="40"/>
      <c r="W145" s="40"/>
      <c r="X145" s="40"/>
    </row>
    <row r="146" spans="1:24" s="37" customFormat="1" ht="18" customHeight="1" outlineLevel="1" x14ac:dyDescent="0.15">
      <c r="A146" s="37" t="s">
        <v>274</v>
      </c>
      <c r="B146" s="15" t="s">
        <v>61</v>
      </c>
      <c r="C146" s="56" t="s">
        <v>140</v>
      </c>
      <c r="D146" s="42">
        <v>267672</v>
      </c>
      <c r="E146" s="42">
        <v>253279</v>
      </c>
      <c r="F146" s="42">
        <v>296416</v>
      </c>
      <c r="G146" s="42">
        <v>291923</v>
      </c>
      <c r="H146" s="42">
        <v>291375</v>
      </c>
      <c r="I146" s="42">
        <v>274939</v>
      </c>
      <c r="J146" s="42">
        <v>286694</v>
      </c>
      <c r="K146" s="42">
        <v>268854</v>
      </c>
      <c r="L146" s="42">
        <v>271835</v>
      </c>
      <c r="M146" s="42">
        <v>292313</v>
      </c>
      <c r="N146" s="42">
        <v>280611</v>
      </c>
      <c r="O146" s="42">
        <v>287660</v>
      </c>
      <c r="P146" s="30">
        <v>3363571</v>
      </c>
      <c r="Q146" s="42">
        <v>9215.2630136986299</v>
      </c>
      <c r="R146" s="58"/>
      <c r="T146" s="40"/>
      <c r="U146" s="40"/>
      <c r="W146" s="40"/>
      <c r="X146" s="40"/>
    </row>
    <row r="147" spans="1:24" s="37" customFormat="1" ht="18" customHeight="1" outlineLevel="1" x14ac:dyDescent="0.15">
      <c r="A147" s="37" t="s">
        <v>275</v>
      </c>
      <c r="B147" s="22" t="s">
        <v>591</v>
      </c>
      <c r="C147" s="60" t="s">
        <v>138</v>
      </c>
      <c r="D147" s="21">
        <v>515962</v>
      </c>
      <c r="E147" s="21">
        <v>488130</v>
      </c>
      <c r="F147" s="21">
        <v>599433</v>
      </c>
      <c r="G147" s="21">
        <v>590531</v>
      </c>
      <c r="H147" s="21">
        <v>595385</v>
      </c>
      <c r="I147" s="21">
        <v>541716</v>
      </c>
      <c r="J147" s="21">
        <v>557645</v>
      </c>
      <c r="K147" s="21">
        <v>524753</v>
      </c>
      <c r="L147" s="21">
        <v>548023</v>
      </c>
      <c r="M147" s="21">
        <v>590207</v>
      </c>
      <c r="N147" s="21">
        <v>563847</v>
      </c>
      <c r="O147" s="21">
        <v>568277</v>
      </c>
      <c r="P147" s="29">
        <v>6683909</v>
      </c>
      <c r="Q147" s="21">
        <v>18312.079452054793</v>
      </c>
      <c r="R147" s="61"/>
      <c r="T147" s="40"/>
      <c r="U147" s="40"/>
      <c r="W147" s="40"/>
      <c r="X147" s="40"/>
    </row>
    <row r="148" spans="1:24" s="37" customFormat="1" ht="18" customHeight="1" outlineLevel="1" x14ac:dyDescent="0.15">
      <c r="A148" s="37" t="s">
        <v>276</v>
      </c>
      <c r="B148" s="15" t="s">
        <v>62</v>
      </c>
      <c r="C148" s="56" t="s">
        <v>140</v>
      </c>
      <c r="D148" s="42">
        <v>548818</v>
      </c>
      <c r="E148" s="42">
        <v>521238</v>
      </c>
      <c r="F148" s="42">
        <v>631246</v>
      </c>
      <c r="G148" s="42">
        <v>623168</v>
      </c>
      <c r="H148" s="42">
        <v>627042</v>
      </c>
      <c r="I148" s="42">
        <v>571605</v>
      </c>
      <c r="J148" s="42">
        <v>590315</v>
      </c>
      <c r="K148" s="42">
        <v>554184</v>
      </c>
      <c r="L148" s="42">
        <v>578340</v>
      </c>
      <c r="M148" s="42">
        <v>620257</v>
      </c>
      <c r="N148" s="42">
        <v>596877</v>
      </c>
      <c r="O148" s="42">
        <v>602321</v>
      </c>
      <c r="P148" s="31">
        <v>7065411</v>
      </c>
      <c r="Q148" s="42">
        <v>19357.290410958904</v>
      </c>
      <c r="R148" s="58"/>
      <c r="T148" s="40"/>
      <c r="U148" s="40"/>
      <c r="W148" s="40"/>
      <c r="X148" s="40"/>
    </row>
    <row r="149" spans="1:24" s="37" customFormat="1" ht="18" customHeight="1" outlineLevel="1" x14ac:dyDescent="0.15">
      <c r="A149" s="37" t="s">
        <v>277</v>
      </c>
      <c r="B149" s="22" t="s">
        <v>880</v>
      </c>
      <c r="C149" s="60" t="s">
        <v>138</v>
      </c>
      <c r="D149" s="21">
        <v>270486</v>
      </c>
      <c r="E149" s="21">
        <v>261052</v>
      </c>
      <c r="F149" s="21">
        <v>374222</v>
      </c>
      <c r="G149" s="21">
        <v>365105</v>
      </c>
      <c r="H149" s="21">
        <v>355846</v>
      </c>
      <c r="I149" s="21">
        <v>310156</v>
      </c>
      <c r="J149" s="21">
        <v>296977</v>
      </c>
      <c r="K149" s="21">
        <v>275408</v>
      </c>
      <c r="L149" s="21">
        <v>328594</v>
      </c>
      <c r="M149" s="21">
        <v>348434</v>
      </c>
      <c r="N149" s="21">
        <v>340310</v>
      </c>
      <c r="O149" s="21">
        <v>321116</v>
      </c>
      <c r="P149" s="30">
        <v>3847706</v>
      </c>
      <c r="Q149" s="21">
        <v>10541.660273972602</v>
      </c>
      <c r="R149" s="61"/>
      <c r="T149" s="40"/>
      <c r="U149" s="40"/>
      <c r="W149" s="40"/>
      <c r="X149" s="40"/>
    </row>
    <row r="150" spans="1:24" s="37" customFormat="1" ht="18" customHeight="1" outlineLevel="1" x14ac:dyDescent="0.15">
      <c r="A150" s="37" t="s">
        <v>278</v>
      </c>
      <c r="B150" s="15" t="s">
        <v>880</v>
      </c>
      <c r="C150" s="56" t="s">
        <v>140</v>
      </c>
      <c r="D150" s="42">
        <v>248273</v>
      </c>
      <c r="E150" s="42">
        <v>242283</v>
      </c>
      <c r="F150" s="42">
        <v>350098</v>
      </c>
      <c r="G150" s="42">
        <v>339698</v>
      </c>
      <c r="H150" s="42">
        <v>332884</v>
      </c>
      <c r="I150" s="42">
        <v>288967</v>
      </c>
      <c r="J150" s="42">
        <v>272692</v>
      </c>
      <c r="K150" s="42">
        <v>253094</v>
      </c>
      <c r="L150" s="42">
        <v>306912</v>
      </c>
      <c r="M150" s="42">
        <v>323421</v>
      </c>
      <c r="N150" s="42">
        <v>316700</v>
      </c>
      <c r="O150" s="42">
        <v>297066</v>
      </c>
      <c r="P150" s="31">
        <v>3572088</v>
      </c>
      <c r="Q150" s="42">
        <v>9786.542465753424</v>
      </c>
      <c r="R150" s="58"/>
      <c r="T150" s="40"/>
      <c r="U150" s="40"/>
      <c r="W150" s="40"/>
      <c r="X150" s="40"/>
    </row>
    <row r="151" spans="1:24" s="37" customFormat="1" ht="18" customHeight="1" outlineLevel="1" x14ac:dyDescent="0.15">
      <c r="A151" s="37" t="s">
        <v>279</v>
      </c>
      <c r="B151" s="22" t="s">
        <v>592</v>
      </c>
      <c r="C151" s="60" t="s">
        <v>138</v>
      </c>
      <c r="D151" s="21">
        <v>135139</v>
      </c>
      <c r="E151" s="21">
        <v>132309</v>
      </c>
      <c r="F151" s="21">
        <v>215961</v>
      </c>
      <c r="G151" s="21">
        <v>216937</v>
      </c>
      <c r="H151" s="21">
        <v>211984</v>
      </c>
      <c r="I151" s="21">
        <v>181326</v>
      </c>
      <c r="J151" s="21">
        <v>153049</v>
      </c>
      <c r="K151" s="21">
        <v>141694</v>
      </c>
      <c r="L151" s="21">
        <v>186584</v>
      </c>
      <c r="M151" s="21">
        <v>203235</v>
      </c>
      <c r="N151" s="21">
        <v>193354</v>
      </c>
      <c r="O151" s="21">
        <v>182087</v>
      </c>
      <c r="P151" s="30">
        <v>2153659</v>
      </c>
      <c r="Q151" s="21">
        <v>5900.4356164383562</v>
      </c>
      <c r="R151" s="61"/>
      <c r="T151" s="40"/>
      <c r="U151" s="40"/>
      <c r="W151" s="40"/>
      <c r="X151" s="40"/>
    </row>
    <row r="152" spans="1:24" s="37" customFormat="1" ht="18" customHeight="1" outlineLevel="1" x14ac:dyDescent="0.15">
      <c r="A152" s="37" t="s">
        <v>280</v>
      </c>
      <c r="B152" s="15" t="s">
        <v>63</v>
      </c>
      <c r="C152" s="56" t="s">
        <v>140</v>
      </c>
      <c r="D152" s="42">
        <v>126377</v>
      </c>
      <c r="E152" s="42">
        <v>124665</v>
      </c>
      <c r="F152" s="42">
        <v>202581</v>
      </c>
      <c r="G152" s="42">
        <v>201875</v>
      </c>
      <c r="H152" s="42">
        <v>195781</v>
      </c>
      <c r="I152" s="42">
        <v>168811</v>
      </c>
      <c r="J152" s="42">
        <v>142180</v>
      </c>
      <c r="K152" s="42">
        <v>132007</v>
      </c>
      <c r="L152" s="42">
        <v>174225</v>
      </c>
      <c r="M152" s="42">
        <v>188327</v>
      </c>
      <c r="N152" s="42">
        <v>178783</v>
      </c>
      <c r="O152" s="42">
        <v>167930</v>
      </c>
      <c r="P152" s="30">
        <v>2003542</v>
      </c>
      <c r="Q152" s="42">
        <v>5489.1561643835612</v>
      </c>
      <c r="R152" s="58"/>
      <c r="T152" s="40"/>
      <c r="U152" s="40"/>
      <c r="W152" s="40"/>
      <c r="X152" s="40"/>
    </row>
    <row r="153" spans="1:24" s="37" customFormat="1" ht="18" customHeight="1" outlineLevel="1" x14ac:dyDescent="0.15">
      <c r="A153" s="37" t="s">
        <v>281</v>
      </c>
      <c r="B153" s="22" t="s">
        <v>593</v>
      </c>
      <c r="C153" s="60" t="s">
        <v>138</v>
      </c>
      <c r="D153" s="21">
        <v>152911</v>
      </c>
      <c r="E153" s="21">
        <v>144713</v>
      </c>
      <c r="F153" s="21">
        <v>172311</v>
      </c>
      <c r="G153" s="21">
        <v>171774</v>
      </c>
      <c r="H153" s="21">
        <v>173630</v>
      </c>
      <c r="I153" s="21">
        <v>160623</v>
      </c>
      <c r="J153" s="21">
        <v>167944</v>
      </c>
      <c r="K153" s="21">
        <v>156972</v>
      </c>
      <c r="L153" s="21">
        <v>162647</v>
      </c>
      <c r="M153" s="21">
        <v>174887</v>
      </c>
      <c r="N153" s="21">
        <v>166402</v>
      </c>
      <c r="O153" s="21">
        <v>165308</v>
      </c>
      <c r="P153" s="29">
        <v>1970122</v>
      </c>
      <c r="Q153" s="21">
        <v>5397.5945205479456</v>
      </c>
      <c r="R153" s="61"/>
      <c r="T153" s="40"/>
      <c r="U153" s="40"/>
      <c r="W153" s="40"/>
      <c r="X153" s="40"/>
    </row>
    <row r="154" spans="1:24" s="37" customFormat="1" ht="18" customHeight="1" outlineLevel="1" x14ac:dyDescent="0.15">
      <c r="A154" s="37" t="s">
        <v>282</v>
      </c>
      <c r="B154" s="15" t="s">
        <v>64</v>
      </c>
      <c r="C154" s="56" t="s">
        <v>140</v>
      </c>
      <c r="D154" s="42">
        <v>126465</v>
      </c>
      <c r="E154" s="42">
        <v>120661</v>
      </c>
      <c r="F154" s="42">
        <v>143616</v>
      </c>
      <c r="G154" s="42">
        <v>142576</v>
      </c>
      <c r="H154" s="42">
        <v>143142</v>
      </c>
      <c r="I154" s="42">
        <v>132371</v>
      </c>
      <c r="J154" s="42">
        <v>139881</v>
      </c>
      <c r="K154" s="42">
        <v>130544</v>
      </c>
      <c r="L154" s="42">
        <v>133488</v>
      </c>
      <c r="M154" s="42">
        <v>144146</v>
      </c>
      <c r="N154" s="42">
        <v>137350</v>
      </c>
      <c r="O154" s="42">
        <v>135488</v>
      </c>
      <c r="P154" s="30">
        <v>1629728</v>
      </c>
      <c r="Q154" s="42">
        <v>4465.0082191780821</v>
      </c>
      <c r="R154" s="58"/>
      <c r="T154" s="40"/>
      <c r="U154" s="40"/>
      <c r="W154" s="40"/>
      <c r="X154" s="40"/>
    </row>
    <row r="155" spans="1:24" s="37" customFormat="1" ht="18" customHeight="1" outlineLevel="1" x14ac:dyDescent="0.15">
      <c r="A155" s="37" t="s">
        <v>283</v>
      </c>
      <c r="B155" s="22" t="s">
        <v>594</v>
      </c>
      <c r="C155" s="60" t="s">
        <v>138</v>
      </c>
      <c r="D155" s="21">
        <v>293760</v>
      </c>
      <c r="E155" s="21">
        <v>275814</v>
      </c>
      <c r="F155" s="21">
        <v>333855</v>
      </c>
      <c r="G155" s="21">
        <v>330519</v>
      </c>
      <c r="H155" s="21">
        <v>333690</v>
      </c>
      <c r="I155" s="21">
        <v>307795</v>
      </c>
      <c r="J155" s="21">
        <v>316105</v>
      </c>
      <c r="K155" s="21">
        <v>300321</v>
      </c>
      <c r="L155" s="21">
        <v>308464</v>
      </c>
      <c r="M155" s="21">
        <v>335187</v>
      </c>
      <c r="N155" s="21">
        <v>318351</v>
      </c>
      <c r="O155" s="21">
        <v>320650</v>
      </c>
      <c r="P155" s="29">
        <v>3774511</v>
      </c>
      <c r="Q155" s="21">
        <v>10341.12602739726</v>
      </c>
      <c r="R155" s="61"/>
      <c r="T155" s="40"/>
      <c r="U155" s="40"/>
      <c r="W155" s="40"/>
      <c r="X155" s="40"/>
    </row>
    <row r="156" spans="1:24" s="37" customFormat="1" ht="18" customHeight="1" outlineLevel="1" x14ac:dyDescent="0.15">
      <c r="A156" s="37" t="s">
        <v>284</v>
      </c>
      <c r="B156" s="15" t="s">
        <v>65</v>
      </c>
      <c r="C156" s="56" t="s">
        <v>140</v>
      </c>
      <c r="D156" s="42">
        <v>321073</v>
      </c>
      <c r="E156" s="42">
        <v>298696</v>
      </c>
      <c r="F156" s="42">
        <v>365785</v>
      </c>
      <c r="G156" s="42">
        <v>362156</v>
      </c>
      <c r="H156" s="42">
        <v>365471</v>
      </c>
      <c r="I156" s="42">
        <v>335697</v>
      </c>
      <c r="J156" s="42">
        <v>341172</v>
      </c>
      <c r="K156" s="42">
        <v>324316</v>
      </c>
      <c r="L156" s="42">
        <v>337020</v>
      </c>
      <c r="M156" s="42">
        <v>365728</v>
      </c>
      <c r="N156" s="42">
        <v>348835</v>
      </c>
      <c r="O156" s="42">
        <v>350445</v>
      </c>
      <c r="P156" s="31">
        <v>4116394</v>
      </c>
      <c r="Q156" s="42">
        <v>11277.791780821917</v>
      </c>
      <c r="R156" s="58"/>
      <c r="T156" s="40"/>
      <c r="U156" s="40"/>
      <c r="W156" s="40"/>
      <c r="X156" s="40"/>
    </row>
    <row r="157" spans="1:24" s="37" customFormat="1" ht="18" customHeight="1" outlineLevel="1" x14ac:dyDescent="0.15">
      <c r="A157" s="37" t="s">
        <v>285</v>
      </c>
      <c r="B157" s="22" t="s">
        <v>595</v>
      </c>
      <c r="C157" s="60" t="s">
        <v>138</v>
      </c>
      <c r="D157" s="21">
        <v>286528</v>
      </c>
      <c r="E157" s="21">
        <v>274113</v>
      </c>
      <c r="F157" s="21">
        <v>323065</v>
      </c>
      <c r="G157" s="21">
        <v>323313</v>
      </c>
      <c r="H157" s="21">
        <v>327870</v>
      </c>
      <c r="I157" s="21">
        <v>306270</v>
      </c>
      <c r="J157" s="21">
        <v>314934</v>
      </c>
      <c r="K157" s="21">
        <v>296603</v>
      </c>
      <c r="L157" s="21">
        <v>301661</v>
      </c>
      <c r="M157" s="21">
        <v>329375</v>
      </c>
      <c r="N157" s="21">
        <v>313069</v>
      </c>
      <c r="O157" s="21">
        <v>321713</v>
      </c>
      <c r="P157" s="30">
        <v>3718514</v>
      </c>
      <c r="Q157" s="21">
        <v>10187.709589041096</v>
      </c>
      <c r="R157" s="61"/>
      <c r="T157" s="40"/>
      <c r="U157" s="40"/>
      <c r="W157" s="40"/>
      <c r="X157" s="40"/>
    </row>
    <row r="158" spans="1:24" s="37" customFormat="1" ht="18" customHeight="1" outlineLevel="1" x14ac:dyDescent="0.15">
      <c r="A158" s="37" t="s">
        <v>286</v>
      </c>
      <c r="B158" s="15" t="s">
        <v>66</v>
      </c>
      <c r="C158" s="56" t="s">
        <v>140</v>
      </c>
      <c r="D158" s="42">
        <v>281323</v>
      </c>
      <c r="E158" s="42">
        <v>267400</v>
      </c>
      <c r="F158" s="42">
        <v>314290</v>
      </c>
      <c r="G158" s="42">
        <v>314262</v>
      </c>
      <c r="H158" s="42">
        <v>318115</v>
      </c>
      <c r="I158" s="42">
        <v>296577</v>
      </c>
      <c r="J158" s="42">
        <v>306173</v>
      </c>
      <c r="K158" s="42">
        <v>286874</v>
      </c>
      <c r="L158" s="42">
        <v>291319</v>
      </c>
      <c r="M158" s="42">
        <v>316636</v>
      </c>
      <c r="N158" s="42">
        <v>300582</v>
      </c>
      <c r="O158" s="42">
        <v>310267</v>
      </c>
      <c r="P158" s="31">
        <v>3603818</v>
      </c>
      <c r="Q158" s="42">
        <v>9873.4739726027401</v>
      </c>
      <c r="R158" s="58"/>
      <c r="T158" s="40"/>
      <c r="U158" s="40"/>
      <c r="W158" s="40"/>
      <c r="X158" s="40"/>
    </row>
    <row r="159" spans="1:24" s="37" customFormat="1" ht="18" customHeight="1" outlineLevel="1" x14ac:dyDescent="0.15">
      <c r="A159" s="37" t="s">
        <v>287</v>
      </c>
      <c r="B159" s="22" t="s">
        <v>596</v>
      </c>
      <c r="C159" s="60" t="s">
        <v>138</v>
      </c>
      <c r="D159" s="21">
        <v>191605</v>
      </c>
      <c r="E159" s="21">
        <v>182510</v>
      </c>
      <c r="F159" s="21">
        <v>214664</v>
      </c>
      <c r="G159" s="21">
        <v>213552</v>
      </c>
      <c r="H159" s="21">
        <v>218380</v>
      </c>
      <c r="I159" s="21">
        <v>203633</v>
      </c>
      <c r="J159" s="21">
        <v>212775</v>
      </c>
      <c r="K159" s="21">
        <v>201034</v>
      </c>
      <c r="L159" s="21">
        <v>202954</v>
      </c>
      <c r="M159" s="21">
        <v>219035</v>
      </c>
      <c r="N159" s="21">
        <v>206797</v>
      </c>
      <c r="O159" s="21">
        <v>209139</v>
      </c>
      <c r="P159" s="30">
        <v>2476078</v>
      </c>
      <c r="Q159" s="21">
        <v>6783.7753424657531</v>
      </c>
      <c r="R159" s="61"/>
      <c r="T159" s="40"/>
      <c r="U159" s="40"/>
      <c r="W159" s="40"/>
      <c r="X159" s="40"/>
    </row>
    <row r="160" spans="1:24" s="37" customFormat="1" ht="18" customHeight="1" outlineLevel="1" x14ac:dyDescent="0.15">
      <c r="A160" s="37" t="s">
        <v>288</v>
      </c>
      <c r="B160" s="15" t="s">
        <v>67</v>
      </c>
      <c r="C160" s="56" t="s">
        <v>140</v>
      </c>
      <c r="D160" s="42">
        <v>181178</v>
      </c>
      <c r="E160" s="42">
        <v>172778</v>
      </c>
      <c r="F160" s="42">
        <v>202745</v>
      </c>
      <c r="G160" s="42">
        <v>202248</v>
      </c>
      <c r="H160" s="42">
        <v>206206</v>
      </c>
      <c r="I160" s="42">
        <v>191211</v>
      </c>
      <c r="J160" s="42">
        <v>200968</v>
      </c>
      <c r="K160" s="42">
        <v>190459</v>
      </c>
      <c r="L160" s="42">
        <v>191546</v>
      </c>
      <c r="M160" s="42">
        <v>207239</v>
      </c>
      <c r="N160" s="42">
        <v>195897</v>
      </c>
      <c r="O160" s="42">
        <v>197849</v>
      </c>
      <c r="P160" s="31">
        <v>2340324</v>
      </c>
      <c r="Q160" s="42">
        <v>6411.8465753424662</v>
      </c>
      <c r="R160" s="58"/>
      <c r="T160" s="40"/>
      <c r="U160" s="40"/>
      <c r="W160" s="40"/>
      <c r="X160" s="40"/>
    </row>
    <row r="161" spans="1:24" s="37" customFormat="1" ht="18" customHeight="1" outlineLevel="1" x14ac:dyDescent="0.15">
      <c r="A161" s="37" t="s">
        <v>289</v>
      </c>
      <c r="B161" s="22" t="s">
        <v>597</v>
      </c>
      <c r="C161" s="60" t="s">
        <v>138</v>
      </c>
      <c r="D161" s="21">
        <v>211582</v>
      </c>
      <c r="E161" s="21">
        <v>201447</v>
      </c>
      <c r="F161" s="21">
        <v>259031</v>
      </c>
      <c r="G161" s="21">
        <v>257363</v>
      </c>
      <c r="H161" s="21">
        <v>278368</v>
      </c>
      <c r="I161" s="21">
        <v>250137</v>
      </c>
      <c r="J161" s="21">
        <v>243376</v>
      </c>
      <c r="K161" s="21">
        <v>237142</v>
      </c>
      <c r="L161" s="21">
        <v>242865</v>
      </c>
      <c r="M161" s="21">
        <v>277456</v>
      </c>
      <c r="N161" s="21">
        <v>245292</v>
      </c>
      <c r="O161" s="21">
        <v>220730</v>
      </c>
      <c r="P161" s="30">
        <v>2924789</v>
      </c>
      <c r="Q161" s="21">
        <v>8013.1205479452055</v>
      </c>
      <c r="R161" s="61"/>
      <c r="T161" s="40"/>
      <c r="U161" s="40"/>
      <c r="W161" s="40"/>
      <c r="X161" s="40"/>
    </row>
    <row r="162" spans="1:24" s="37" customFormat="1" ht="18" customHeight="1" outlineLevel="1" x14ac:dyDescent="0.15">
      <c r="A162" s="37" t="s">
        <v>290</v>
      </c>
      <c r="B162" s="15" t="s">
        <v>68</v>
      </c>
      <c r="C162" s="56" t="s">
        <v>140</v>
      </c>
      <c r="D162" s="42">
        <v>203001</v>
      </c>
      <c r="E162" s="42">
        <v>192707</v>
      </c>
      <c r="F162" s="42">
        <v>257845</v>
      </c>
      <c r="G162" s="42">
        <v>254087</v>
      </c>
      <c r="H162" s="42">
        <v>276714</v>
      </c>
      <c r="I162" s="42">
        <v>246616</v>
      </c>
      <c r="J162" s="42">
        <v>234555</v>
      </c>
      <c r="K162" s="42">
        <v>232059</v>
      </c>
      <c r="L162" s="42">
        <v>238165</v>
      </c>
      <c r="M162" s="42">
        <v>273732</v>
      </c>
      <c r="N162" s="42">
        <v>236184</v>
      </c>
      <c r="O162" s="42">
        <v>208319</v>
      </c>
      <c r="P162" s="30">
        <v>2853984</v>
      </c>
      <c r="Q162" s="42">
        <v>7819.1342465753423</v>
      </c>
      <c r="R162" s="58"/>
      <c r="T162" s="40"/>
      <c r="U162" s="40"/>
      <c r="W162" s="40"/>
      <c r="X162" s="40"/>
    </row>
    <row r="163" spans="1:24" s="37" customFormat="1" ht="18" customHeight="1" outlineLevel="1" x14ac:dyDescent="0.15">
      <c r="A163" s="37" t="s">
        <v>291</v>
      </c>
      <c r="B163" s="22" t="s">
        <v>598</v>
      </c>
      <c r="C163" s="60" t="s">
        <v>138</v>
      </c>
      <c r="D163" s="21">
        <v>197576</v>
      </c>
      <c r="E163" s="21">
        <v>203732</v>
      </c>
      <c r="F163" s="21">
        <v>298034</v>
      </c>
      <c r="G163" s="21">
        <v>294218</v>
      </c>
      <c r="H163" s="21">
        <v>296406</v>
      </c>
      <c r="I163" s="21">
        <v>262046</v>
      </c>
      <c r="J163" s="21">
        <v>239033</v>
      </c>
      <c r="K163" s="21">
        <v>224173</v>
      </c>
      <c r="L163" s="21">
        <v>280676</v>
      </c>
      <c r="M163" s="21">
        <v>302846</v>
      </c>
      <c r="N163" s="21">
        <v>285219</v>
      </c>
      <c r="O163" s="21">
        <v>260420</v>
      </c>
      <c r="P163" s="29">
        <v>3144379</v>
      </c>
      <c r="Q163" s="21">
        <v>8614.7369863013701</v>
      </c>
      <c r="R163" s="61"/>
      <c r="T163" s="40"/>
      <c r="U163" s="40"/>
      <c r="W163" s="40"/>
      <c r="X163" s="40"/>
    </row>
    <row r="164" spans="1:24" s="37" customFormat="1" ht="18" customHeight="1" outlineLevel="1" x14ac:dyDescent="0.15">
      <c r="A164" s="37" t="s">
        <v>292</v>
      </c>
      <c r="B164" s="15" t="s">
        <v>69</v>
      </c>
      <c r="C164" s="56" t="s">
        <v>140</v>
      </c>
      <c r="D164" s="42">
        <v>205847</v>
      </c>
      <c r="E164" s="42">
        <v>210958</v>
      </c>
      <c r="F164" s="42">
        <v>308401</v>
      </c>
      <c r="G164" s="42">
        <v>305407</v>
      </c>
      <c r="H164" s="42">
        <v>306677</v>
      </c>
      <c r="I164" s="42">
        <v>270987</v>
      </c>
      <c r="J164" s="42">
        <v>245689</v>
      </c>
      <c r="K164" s="42">
        <v>231197</v>
      </c>
      <c r="L164" s="42">
        <v>289371</v>
      </c>
      <c r="M164" s="42">
        <v>315158</v>
      </c>
      <c r="N164" s="42">
        <v>294538</v>
      </c>
      <c r="O164" s="42">
        <v>264938</v>
      </c>
      <c r="P164" s="30">
        <v>3249168</v>
      </c>
      <c r="Q164" s="42">
        <v>8901.830136986302</v>
      </c>
      <c r="R164" s="58"/>
      <c r="T164" s="40"/>
      <c r="U164" s="40"/>
      <c r="W164" s="40"/>
      <c r="X164" s="40"/>
    </row>
    <row r="165" spans="1:24" s="37" customFormat="1" ht="18" customHeight="1" outlineLevel="1" x14ac:dyDescent="0.15">
      <c r="A165" s="37" t="s">
        <v>293</v>
      </c>
      <c r="B165" s="22" t="s">
        <v>599</v>
      </c>
      <c r="C165" s="60" t="s">
        <v>138</v>
      </c>
      <c r="D165" s="21">
        <v>470524</v>
      </c>
      <c r="E165" s="21">
        <v>448307</v>
      </c>
      <c r="F165" s="21">
        <v>523565</v>
      </c>
      <c r="G165" s="21">
        <v>521964</v>
      </c>
      <c r="H165" s="21">
        <v>528073</v>
      </c>
      <c r="I165" s="21">
        <v>504735</v>
      </c>
      <c r="J165" s="21">
        <v>531958</v>
      </c>
      <c r="K165" s="21">
        <v>502822</v>
      </c>
      <c r="L165" s="21">
        <v>512093</v>
      </c>
      <c r="M165" s="21">
        <v>564006</v>
      </c>
      <c r="N165" s="21">
        <v>527026</v>
      </c>
      <c r="O165" s="21">
        <v>462118</v>
      </c>
      <c r="P165" s="29">
        <v>6097191</v>
      </c>
      <c r="Q165" s="21">
        <v>16704.63287671233</v>
      </c>
      <c r="R165" s="61"/>
      <c r="T165" s="40"/>
      <c r="U165" s="40"/>
      <c r="W165" s="40"/>
      <c r="X165" s="40"/>
    </row>
    <row r="166" spans="1:24" s="37" customFormat="1" ht="18" customHeight="1" outlineLevel="1" x14ac:dyDescent="0.15">
      <c r="A166" s="37" t="s">
        <v>294</v>
      </c>
      <c r="B166" s="15" t="s">
        <v>70</v>
      </c>
      <c r="C166" s="56" t="s">
        <v>140</v>
      </c>
      <c r="D166" s="42">
        <v>439759</v>
      </c>
      <c r="E166" s="42">
        <v>417522</v>
      </c>
      <c r="F166" s="42">
        <v>488551</v>
      </c>
      <c r="G166" s="42">
        <v>485837</v>
      </c>
      <c r="H166" s="42">
        <v>491985</v>
      </c>
      <c r="I166" s="42">
        <v>473732</v>
      </c>
      <c r="J166" s="42">
        <v>501420</v>
      </c>
      <c r="K166" s="42">
        <v>473931</v>
      </c>
      <c r="L166" s="42">
        <v>482638</v>
      </c>
      <c r="M166" s="42">
        <v>531492</v>
      </c>
      <c r="N166" s="42">
        <v>499400</v>
      </c>
      <c r="O166" s="42">
        <v>436808</v>
      </c>
      <c r="P166" s="31">
        <v>5723075</v>
      </c>
      <c r="Q166" s="42">
        <v>15679.657534246575</v>
      </c>
      <c r="R166" s="58"/>
      <c r="T166" s="40"/>
      <c r="U166" s="40"/>
      <c r="W166" s="40"/>
      <c r="X166" s="40"/>
    </row>
    <row r="167" spans="1:24" s="37" customFormat="1" ht="18" customHeight="1" outlineLevel="1" x14ac:dyDescent="0.15">
      <c r="A167" s="37" t="s">
        <v>295</v>
      </c>
      <c r="B167" s="22" t="s">
        <v>600</v>
      </c>
      <c r="C167" s="60" t="s">
        <v>138</v>
      </c>
      <c r="D167" s="21">
        <v>699720</v>
      </c>
      <c r="E167" s="21">
        <v>685747</v>
      </c>
      <c r="F167" s="21">
        <v>797731</v>
      </c>
      <c r="G167" s="21">
        <v>771116</v>
      </c>
      <c r="H167" s="21">
        <v>811932</v>
      </c>
      <c r="I167" s="21">
        <v>733947</v>
      </c>
      <c r="J167" s="21">
        <v>744974</v>
      </c>
      <c r="K167" s="21">
        <v>737944</v>
      </c>
      <c r="L167" s="21">
        <v>739474</v>
      </c>
      <c r="M167" s="21">
        <v>783305</v>
      </c>
      <c r="N167" s="21">
        <v>743280</v>
      </c>
      <c r="O167" s="21">
        <v>767265</v>
      </c>
      <c r="P167" s="30">
        <v>9016435</v>
      </c>
      <c r="Q167" s="21">
        <v>24702.561643835616</v>
      </c>
      <c r="R167" s="61"/>
      <c r="T167" s="40"/>
      <c r="U167" s="40"/>
      <c r="W167" s="40"/>
      <c r="X167" s="40"/>
    </row>
    <row r="168" spans="1:24" s="37" customFormat="1" ht="18" customHeight="1" outlineLevel="1" x14ac:dyDescent="0.15">
      <c r="A168" s="37" t="s">
        <v>296</v>
      </c>
      <c r="B168" s="15" t="s">
        <v>71</v>
      </c>
      <c r="C168" s="56" t="s">
        <v>140</v>
      </c>
      <c r="D168" s="42">
        <v>741063</v>
      </c>
      <c r="E168" s="42">
        <v>723621</v>
      </c>
      <c r="F168" s="42">
        <v>837542</v>
      </c>
      <c r="G168" s="42">
        <v>810746</v>
      </c>
      <c r="H168" s="42">
        <v>859779</v>
      </c>
      <c r="I168" s="42">
        <v>774786</v>
      </c>
      <c r="J168" s="42">
        <v>788847</v>
      </c>
      <c r="K168" s="42">
        <v>784557</v>
      </c>
      <c r="L168" s="42">
        <v>782414</v>
      </c>
      <c r="M168" s="42">
        <v>824684</v>
      </c>
      <c r="N168" s="42">
        <v>787408</v>
      </c>
      <c r="O168" s="42">
        <v>804692</v>
      </c>
      <c r="P168" s="31">
        <v>9520139</v>
      </c>
      <c r="Q168" s="42">
        <v>26082.572602739725</v>
      </c>
      <c r="R168" s="58"/>
      <c r="T168" s="40"/>
      <c r="U168" s="40"/>
      <c r="W168" s="40"/>
      <c r="X168" s="40"/>
    </row>
    <row r="169" spans="1:24" s="37" customFormat="1" ht="18" customHeight="1" outlineLevel="1" x14ac:dyDescent="0.15">
      <c r="A169" s="37" t="s">
        <v>297</v>
      </c>
      <c r="B169" s="22" t="s">
        <v>601</v>
      </c>
      <c r="C169" s="60" t="s">
        <v>138</v>
      </c>
      <c r="D169" s="21">
        <v>229810</v>
      </c>
      <c r="E169" s="21">
        <v>220550</v>
      </c>
      <c r="F169" s="21">
        <v>266901</v>
      </c>
      <c r="G169" s="21">
        <v>269060</v>
      </c>
      <c r="H169" s="21">
        <v>273049</v>
      </c>
      <c r="I169" s="21">
        <v>253497</v>
      </c>
      <c r="J169" s="21">
        <v>258528</v>
      </c>
      <c r="K169" s="21">
        <v>242963</v>
      </c>
      <c r="L169" s="21">
        <v>253997</v>
      </c>
      <c r="M169" s="21">
        <v>273256</v>
      </c>
      <c r="N169" s="21">
        <v>253982</v>
      </c>
      <c r="O169" s="21">
        <v>252970</v>
      </c>
      <c r="P169" s="30">
        <v>3048563</v>
      </c>
      <c r="Q169" s="21">
        <v>8352.2273972602743</v>
      </c>
      <c r="R169" s="61"/>
      <c r="T169" s="40"/>
      <c r="U169" s="40"/>
      <c r="W169" s="40"/>
      <c r="X169" s="40"/>
    </row>
    <row r="170" spans="1:24" s="37" customFormat="1" ht="18" customHeight="1" outlineLevel="1" x14ac:dyDescent="0.15">
      <c r="A170" s="37" t="s">
        <v>298</v>
      </c>
      <c r="B170" s="15" t="s">
        <v>601</v>
      </c>
      <c r="C170" s="56" t="s">
        <v>140</v>
      </c>
      <c r="D170" s="42">
        <v>217309</v>
      </c>
      <c r="E170" s="42">
        <v>209415</v>
      </c>
      <c r="F170" s="42">
        <v>252854</v>
      </c>
      <c r="G170" s="42">
        <v>256304</v>
      </c>
      <c r="H170" s="42">
        <v>258053</v>
      </c>
      <c r="I170" s="42">
        <v>239747</v>
      </c>
      <c r="J170" s="42">
        <v>245358</v>
      </c>
      <c r="K170" s="42">
        <v>229881</v>
      </c>
      <c r="L170" s="42">
        <v>240439</v>
      </c>
      <c r="M170" s="42">
        <v>259200</v>
      </c>
      <c r="N170" s="42">
        <v>240932</v>
      </c>
      <c r="O170" s="42">
        <v>239315</v>
      </c>
      <c r="P170" s="31">
        <v>2888807</v>
      </c>
      <c r="Q170" s="42">
        <v>7914.5397260273976</v>
      </c>
      <c r="R170" s="58"/>
      <c r="T170" s="40"/>
      <c r="U170" s="40"/>
      <c r="W170" s="40"/>
      <c r="X170" s="40"/>
    </row>
    <row r="171" spans="1:24" s="37" customFormat="1" ht="18" customHeight="1" outlineLevel="1" x14ac:dyDescent="0.15">
      <c r="A171" s="37" t="s">
        <v>299</v>
      </c>
      <c r="B171" s="100" t="s">
        <v>602</v>
      </c>
      <c r="C171" s="60" t="s">
        <v>138</v>
      </c>
      <c r="D171" s="21">
        <v>141634</v>
      </c>
      <c r="E171" s="21">
        <v>138217</v>
      </c>
      <c r="F171" s="21">
        <v>165312</v>
      </c>
      <c r="G171" s="21">
        <v>167439</v>
      </c>
      <c r="H171" s="21">
        <v>169372</v>
      </c>
      <c r="I171" s="21">
        <v>155570</v>
      </c>
      <c r="J171" s="21">
        <v>159065</v>
      </c>
      <c r="K171" s="21">
        <v>156103</v>
      </c>
      <c r="L171" s="21">
        <v>158348</v>
      </c>
      <c r="M171" s="21">
        <v>171624</v>
      </c>
      <c r="N171" s="21">
        <v>160269</v>
      </c>
      <c r="O171" s="21">
        <v>159154</v>
      </c>
      <c r="P171" s="30">
        <v>1902107</v>
      </c>
      <c r="Q171" s="21">
        <v>5211.2520547945205</v>
      </c>
      <c r="R171" s="214"/>
      <c r="T171" s="40"/>
      <c r="U171" s="40"/>
      <c r="W171" s="40"/>
      <c r="X171" s="40"/>
    </row>
    <row r="172" spans="1:24" s="37" customFormat="1" ht="18" customHeight="1" outlineLevel="1" x14ac:dyDescent="0.15">
      <c r="A172" s="37" t="s">
        <v>300</v>
      </c>
      <c r="B172" s="105" t="s">
        <v>129</v>
      </c>
      <c r="C172" s="56" t="s">
        <v>140</v>
      </c>
      <c r="D172" s="42">
        <v>124075</v>
      </c>
      <c r="E172" s="42">
        <v>120433</v>
      </c>
      <c r="F172" s="42">
        <v>145055</v>
      </c>
      <c r="G172" s="42">
        <v>146458</v>
      </c>
      <c r="H172" s="42">
        <v>148000</v>
      </c>
      <c r="I172" s="42">
        <v>136059</v>
      </c>
      <c r="J172" s="42">
        <v>140685</v>
      </c>
      <c r="K172" s="42">
        <v>137789</v>
      </c>
      <c r="L172" s="42">
        <v>139557</v>
      </c>
      <c r="M172" s="42">
        <v>150989</v>
      </c>
      <c r="N172" s="42">
        <v>141458</v>
      </c>
      <c r="O172" s="42">
        <v>139293</v>
      </c>
      <c r="P172" s="31">
        <v>1669851</v>
      </c>
      <c r="Q172" s="42">
        <v>4574.9342465753425</v>
      </c>
      <c r="R172" s="219"/>
      <c r="T172" s="40"/>
      <c r="U172" s="40"/>
      <c r="W172" s="40"/>
      <c r="X172" s="40"/>
    </row>
    <row r="173" spans="1:24" s="37" customFormat="1" ht="18" customHeight="1" outlineLevel="1" x14ac:dyDescent="0.15">
      <c r="A173" s="37" t="s">
        <v>687</v>
      </c>
      <c r="B173" s="100" t="s">
        <v>685</v>
      </c>
      <c r="C173" s="60" t="s">
        <v>138</v>
      </c>
      <c r="D173" s="21">
        <v>262325</v>
      </c>
      <c r="E173" s="21">
        <v>251849</v>
      </c>
      <c r="F173" s="21">
        <v>304178</v>
      </c>
      <c r="G173" s="21">
        <v>305339</v>
      </c>
      <c r="H173" s="21">
        <v>311276</v>
      </c>
      <c r="I173" s="21">
        <v>285212</v>
      </c>
      <c r="J173" s="21">
        <v>292097</v>
      </c>
      <c r="K173" s="21">
        <v>282361</v>
      </c>
      <c r="L173" s="21">
        <v>295639</v>
      </c>
      <c r="M173" s="21">
        <v>313791</v>
      </c>
      <c r="N173" s="21">
        <v>289320</v>
      </c>
      <c r="O173" s="21">
        <v>293231</v>
      </c>
      <c r="P173" s="30">
        <v>3486618</v>
      </c>
      <c r="Q173" s="21">
        <v>9552.3780821917808</v>
      </c>
      <c r="R173" s="219"/>
      <c r="T173" s="40"/>
      <c r="U173" s="40"/>
      <c r="W173" s="40"/>
      <c r="X173" s="40"/>
    </row>
    <row r="174" spans="1:24" s="37" customFormat="1" ht="18" customHeight="1" outlineLevel="1" x14ac:dyDescent="0.15">
      <c r="A174" s="37" t="s">
        <v>688</v>
      </c>
      <c r="B174" s="105" t="s">
        <v>685</v>
      </c>
      <c r="C174" s="56" t="s">
        <v>140</v>
      </c>
      <c r="D174" s="42">
        <v>234829</v>
      </c>
      <c r="E174" s="42">
        <v>225116</v>
      </c>
      <c r="F174" s="42">
        <v>273793</v>
      </c>
      <c r="G174" s="42">
        <v>273909</v>
      </c>
      <c r="H174" s="42">
        <v>277971</v>
      </c>
      <c r="I174" s="42">
        <v>255734</v>
      </c>
      <c r="J174" s="42">
        <v>260090</v>
      </c>
      <c r="K174" s="42">
        <v>250330</v>
      </c>
      <c r="L174" s="42">
        <v>265229</v>
      </c>
      <c r="M174" s="42">
        <v>280556</v>
      </c>
      <c r="N174" s="42">
        <v>257157</v>
      </c>
      <c r="O174" s="42">
        <v>258355</v>
      </c>
      <c r="P174" s="31">
        <v>3113069</v>
      </c>
      <c r="Q174" s="42">
        <v>8528.9561643835623</v>
      </c>
      <c r="R174" s="219"/>
      <c r="T174" s="40"/>
      <c r="U174" s="40"/>
      <c r="W174" s="40"/>
      <c r="X174" s="40"/>
    </row>
    <row r="175" spans="1:24" s="37" customFormat="1" ht="18" customHeight="1" outlineLevel="1" x14ac:dyDescent="0.15">
      <c r="A175" s="37" t="s">
        <v>301</v>
      </c>
      <c r="B175" s="100" t="s">
        <v>603</v>
      </c>
      <c r="C175" s="60" t="s">
        <v>138</v>
      </c>
      <c r="D175" s="21">
        <v>59038</v>
      </c>
      <c r="E175" s="21">
        <v>58385</v>
      </c>
      <c r="F175" s="21">
        <v>72474</v>
      </c>
      <c r="G175" s="21">
        <v>73004</v>
      </c>
      <c r="H175" s="21">
        <v>75079</v>
      </c>
      <c r="I175" s="21">
        <v>69037</v>
      </c>
      <c r="J175" s="21">
        <v>70312</v>
      </c>
      <c r="K175" s="21">
        <v>66753</v>
      </c>
      <c r="L175" s="21">
        <v>70242</v>
      </c>
      <c r="M175" s="21">
        <v>75078</v>
      </c>
      <c r="N175" s="21">
        <v>70657</v>
      </c>
      <c r="O175" s="21">
        <v>67244</v>
      </c>
      <c r="P175" s="30">
        <v>827303</v>
      </c>
      <c r="Q175" s="21">
        <v>2266.5835616438358</v>
      </c>
      <c r="R175" s="214"/>
      <c r="T175" s="40"/>
      <c r="U175" s="40"/>
      <c r="W175" s="40"/>
      <c r="X175" s="40"/>
    </row>
    <row r="176" spans="1:24" s="37" customFormat="1" ht="18" customHeight="1" outlineLevel="1" x14ac:dyDescent="0.15">
      <c r="A176" s="37" t="s">
        <v>302</v>
      </c>
      <c r="B176" s="105" t="s">
        <v>603</v>
      </c>
      <c r="C176" s="56" t="s">
        <v>140</v>
      </c>
      <c r="D176" s="42">
        <v>55773</v>
      </c>
      <c r="E176" s="42">
        <v>54896</v>
      </c>
      <c r="F176" s="42">
        <v>68275</v>
      </c>
      <c r="G176" s="42">
        <v>68929</v>
      </c>
      <c r="H176" s="42">
        <v>70453</v>
      </c>
      <c r="I176" s="42">
        <v>64982</v>
      </c>
      <c r="J176" s="42">
        <v>65634</v>
      </c>
      <c r="K176" s="42">
        <v>62134</v>
      </c>
      <c r="L176" s="42">
        <v>65800</v>
      </c>
      <c r="M176" s="42">
        <v>70713</v>
      </c>
      <c r="N176" s="42">
        <v>66373</v>
      </c>
      <c r="O176" s="42">
        <v>62536</v>
      </c>
      <c r="P176" s="31">
        <v>776498</v>
      </c>
      <c r="Q176" s="34">
        <v>2127.391780821918</v>
      </c>
      <c r="R176" s="220"/>
      <c r="T176" s="40"/>
      <c r="U176" s="40"/>
      <c r="W176" s="40"/>
      <c r="X176" s="40"/>
    </row>
    <row r="177" spans="1:24" s="37" customFormat="1" ht="18" customHeight="1" outlineLevel="1" x14ac:dyDescent="0.15">
      <c r="A177" s="37" t="s">
        <v>301</v>
      </c>
      <c r="B177" s="100" t="s">
        <v>604</v>
      </c>
      <c r="C177" s="60" t="s">
        <v>138</v>
      </c>
      <c r="D177" s="21">
        <v>171852</v>
      </c>
      <c r="E177" s="21">
        <v>178707</v>
      </c>
      <c r="F177" s="21">
        <v>243657</v>
      </c>
      <c r="G177" s="21">
        <v>239854</v>
      </c>
      <c r="H177" s="21">
        <v>243830</v>
      </c>
      <c r="I177" s="21">
        <v>216651</v>
      </c>
      <c r="J177" s="21">
        <v>202520</v>
      </c>
      <c r="K177" s="21">
        <v>202106</v>
      </c>
      <c r="L177" s="21">
        <v>229121</v>
      </c>
      <c r="M177" s="21">
        <v>246672</v>
      </c>
      <c r="N177" s="21">
        <v>227709</v>
      </c>
      <c r="O177" s="21">
        <v>217445</v>
      </c>
      <c r="P177" s="30">
        <v>2620124</v>
      </c>
      <c r="Q177" s="21">
        <v>7178.4219178082194</v>
      </c>
      <c r="R177" s="214"/>
      <c r="T177" s="40"/>
      <c r="U177" s="40"/>
      <c r="W177" s="40"/>
      <c r="X177" s="40"/>
    </row>
    <row r="178" spans="1:24" s="37" customFormat="1" ht="18" customHeight="1" outlineLevel="1" x14ac:dyDescent="0.15">
      <c r="A178" s="37" t="s">
        <v>302</v>
      </c>
      <c r="B178" s="105" t="s">
        <v>130</v>
      </c>
      <c r="C178" s="56" t="s">
        <v>140</v>
      </c>
      <c r="D178" s="42">
        <v>167037</v>
      </c>
      <c r="E178" s="42">
        <v>174981</v>
      </c>
      <c r="F178" s="42">
        <v>236153</v>
      </c>
      <c r="G178" s="42">
        <v>231145</v>
      </c>
      <c r="H178" s="42">
        <v>233944</v>
      </c>
      <c r="I178" s="42">
        <v>210446</v>
      </c>
      <c r="J178" s="42">
        <v>196216</v>
      </c>
      <c r="K178" s="42">
        <v>195002</v>
      </c>
      <c r="L178" s="42">
        <v>221977</v>
      </c>
      <c r="M178" s="42">
        <v>238599</v>
      </c>
      <c r="N178" s="42">
        <v>220941</v>
      </c>
      <c r="O178" s="42">
        <v>211228</v>
      </c>
      <c r="P178" s="31">
        <v>2537669</v>
      </c>
      <c r="Q178" s="42">
        <v>6952.5178082191778</v>
      </c>
      <c r="R178" s="219"/>
      <c r="T178" s="40"/>
      <c r="U178" s="40"/>
      <c r="W178" s="40"/>
      <c r="X178" s="40"/>
    </row>
    <row r="179" spans="1:24" s="37" customFormat="1" ht="18" customHeight="1" outlineLevel="1" x14ac:dyDescent="0.15">
      <c r="A179" s="37" t="s">
        <v>303</v>
      </c>
      <c r="B179" s="100" t="s">
        <v>605</v>
      </c>
      <c r="C179" s="60" t="s">
        <v>138</v>
      </c>
      <c r="D179" s="21">
        <v>200890</v>
      </c>
      <c r="E179" s="21">
        <v>198370</v>
      </c>
      <c r="F179" s="21">
        <v>230464</v>
      </c>
      <c r="G179" s="21">
        <v>226844</v>
      </c>
      <c r="H179" s="21">
        <v>235302</v>
      </c>
      <c r="I179" s="21">
        <v>217717</v>
      </c>
      <c r="J179" s="21">
        <v>224963</v>
      </c>
      <c r="K179" s="21">
        <v>218498</v>
      </c>
      <c r="L179" s="21">
        <v>221208</v>
      </c>
      <c r="M179" s="21">
        <v>236394</v>
      </c>
      <c r="N179" s="21">
        <v>221514</v>
      </c>
      <c r="O179" s="21">
        <v>228328</v>
      </c>
      <c r="P179" s="30">
        <v>2660492</v>
      </c>
      <c r="Q179" s="21">
        <v>7289.0191780821915</v>
      </c>
      <c r="R179" s="219"/>
      <c r="T179" s="40"/>
      <c r="U179" s="40"/>
      <c r="W179" s="40"/>
      <c r="X179" s="40"/>
    </row>
    <row r="180" spans="1:24" s="37" customFormat="1" ht="18" customHeight="1" outlineLevel="1" x14ac:dyDescent="0.15">
      <c r="A180" s="37" t="s">
        <v>304</v>
      </c>
      <c r="B180" s="105" t="s">
        <v>131</v>
      </c>
      <c r="C180" s="56" t="s">
        <v>140</v>
      </c>
      <c r="D180" s="42">
        <v>195868</v>
      </c>
      <c r="E180" s="42">
        <v>192206</v>
      </c>
      <c r="F180" s="42">
        <v>224013</v>
      </c>
      <c r="G180" s="42">
        <v>221152</v>
      </c>
      <c r="H180" s="42">
        <v>230537</v>
      </c>
      <c r="I180" s="42">
        <v>213354</v>
      </c>
      <c r="J180" s="42">
        <v>219875</v>
      </c>
      <c r="K180" s="42">
        <v>213842</v>
      </c>
      <c r="L180" s="42">
        <v>218678</v>
      </c>
      <c r="M180" s="42">
        <v>231983</v>
      </c>
      <c r="N180" s="42">
        <v>217751</v>
      </c>
      <c r="O180" s="42">
        <v>221237</v>
      </c>
      <c r="P180" s="31">
        <v>2600496</v>
      </c>
      <c r="Q180" s="42">
        <v>7124.6465753424654</v>
      </c>
      <c r="R180" s="219"/>
      <c r="T180" s="40"/>
      <c r="U180" s="40"/>
      <c r="W180" s="40"/>
      <c r="X180" s="40"/>
    </row>
    <row r="181" spans="1:24" s="37" customFormat="1" ht="18" customHeight="1" outlineLevel="1" x14ac:dyDescent="0.15">
      <c r="A181" s="37" t="s">
        <v>305</v>
      </c>
      <c r="B181" s="100" t="s">
        <v>606</v>
      </c>
      <c r="C181" s="60" t="s">
        <v>138</v>
      </c>
      <c r="D181" s="21">
        <v>118226</v>
      </c>
      <c r="E181" s="21">
        <v>116009</v>
      </c>
      <c r="F181" s="21">
        <v>150302</v>
      </c>
      <c r="G181" s="21">
        <v>153324</v>
      </c>
      <c r="H181" s="21">
        <v>153776</v>
      </c>
      <c r="I181" s="21">
        <v>137607</v>
      </c>
      <c r="J181" s="21">
        <v>130490</v>
      </c>
      <c r="K181" s="21">
        <v>127097</v>
      </c>
      <c r="L181" s="21">
        <v>141847</v>
      </c>
      <c r="M181" s="21">
        <v>150078</v>
      </c>
      <c r="N181" s="21">
        <v>140854</v>
      </c>
      <c r="O181" s="21">
        <v>137888</v>
      </c>
      <c r="P181" s="30">
        <v>1657498</v>
      </c>
      <c r="Q181" s="21">
        <v>4541.0904109589037</v>
      </c>
      <c r="R181" s="219"/>
      <c r="T181" s="40"/>
      <c r="U181" s="40"/>
      <c r="W181" s="40"/>
      <c r="X181" s="40"/>
    </row>
    <row r="182" spans="1:24" s="37" customFormat="1" ht="18" customHeight="1" outlineLevel="1" x14ac:dyDescent="0.15">
      <c r="A182" s="37" t="s">
        <v>306</v>
      </c>
      <c r="B182" s="106" t="s">
        <v>132</v>
      </c>
      <c r="C182" s="56" t="s">
        <v>140</v>
      </c>
      <c r="D182" s="42">
        <v>114525</v>
      </c>
      <c r="E182" s="42">
        <v>111503</v>
      </c>
      <c r="F182" s="42">
        <v>147212</v>
      </c>
      <c r="G182" s="42">
        <v>150942</v>
      </c>
      <c r="H182" s="42">
        <v>151724</v>
      </c>
      <c r="I182" s="42">
        <v>135684</v>
      </c>
      <c r="J182" s="42">
        <v>127097</v>
      </c>
      <c r="K182" s="42">
        <v>123123</v>
      </c>
      <c r="L182" s="42">
        <v>139062</v>
      </c>
      <c r="M182" s="42">
        <v>146820</v>
      </c>
      <c r="N182" s="42">
        <v>137809</v>
      </c>
      <c r="O182" s="42">
        <v>134087</v>
      </c>
      <c r="P182" s="31">
        <v>1619588</v>
      </c>
      <c r="Q182" s="42">
        <v>4437.2273972602743</v>
      </c>
      <c r="R182" s="219"/>
      <c r="T182" s="40"/>
      <c r="U182" s="40"/>
      <c r="W182" s="40"/>
      <c r="X182" s="40"/>
    </row>
    <row r="183" spans="1:24" s="37" customFormat="1" ht="18" customHeight="1" outlineLevel="1" x14ac:dyDescent="0.15">
      <c r="A183" s="37" t="s">
        <v>307</v>
      </c>
      <c r="B183" s="107" t="s">
        <v>607</v>
      </c>
      <c r="C183" s="60" t="s">
        <v>138</v>
      </c>
      <c r="D183" s="21">
        <v>55687</v>
      </c>
      <c r="E183" s="21">
        <v>55450</v>
      </c>
      <c r="F183" s="21">
        <v>65746</v>
      </c>
      <c r="G183" s="21">
        <v>63649</v>
      </c>
      <c r="H183" s="21">
        <v>68708</v>
      </c>
      <c r="I183" s="21">
        <v>62615</v>
      </c>
      <c r="J183" s="21">
        <v>64904</v>
      </c>
      <c r="K183" s="21">
        <v>64923</v>
      </c>
      <c r="L183" s="21">
        <v>64290</v>
      </c>
      <c r="M183" s="21">
        <v>68341</v>
      </c>
      <c r="N183" s="21">
        <v>64757</v>
      </c>
      <c r="O183" s="21">
        <v>62034</v>
      </c>
      <c r="P183" s="30">
        <v>761104</v>
      </c>
      <c r="Q183" s="21">
        <v>2085.2164383561644</v>
      </c>
      <c r="R183" s="219"/>
      <c r="T183" s="40"/>
      <c r="U183" s="40"/>
      <c r="W183" s="40"/>
      <c r="X183" s="40"/>
    </row>
    <row r="184" spans="1:24" s="37" customFormat="1" ht="18" customHeight="1" outlineLevel="1" x14ac:dyDescent="0.15">
      <c r="A184" s="37" t="s">
        <v>308</v>
      </c>
      <c r="B184" s="106" t="s">
        <v>133</v>
      </c>
      <c r="C184" s="56" t="s">
        <v>140</v>
      </c>
      <c r="D184" s="42">
        <v>53395</v>
      </c>
      <c r="E184" s="42">
        <v>52544</v>
      </c>
      <c r="F184" s="42">
        <v>62353</v>
      </c>
      <c r="G184" s="42">
        <v>60535</v>
      </c>
      <c r="H184" s="42">
        <v>63754</v>
      </c>
      <c r="I184" s="42">
        <v>59919</v>
      </c>
      <c r="J184" s="42">
        <v>61547</v>
      </c>
      <c r="K184" s="42">
        <v>60429</v>
      </c>
      <c r="L184" s="42">
        <v>61321</v>
      </c>
      <c r="M184" s="42">
        <v>64896</v>
      </c>
      <c r="N184" s="42">
        <v>62327</v>
      </c>
      <c r="O184" s="42">
        <v>58449</v>
      </c>
      <c r="P184" s="31">
        <v>721469</v>
      </c>
      <c r="Q184" s="42">
        <v>1976.6273972602739</v>
      </c>
      <c r="R184" s="219"/>
      <c r="T184" s="40"/>
      <c r="U184" s="40"/>
      <c r="W184" s="40"/>
      <c r="X184" s="40"/>
    </row>
    <row r="185" spans="1:24" s="37" customFormat="1" ht="18" customHeight="1" outlineLevel="1" x14ac:dyDescent="0.15">
      <c r="A185" s="37" t="s">
        <v>309</v>
      </c>
      <c r="B185" s="107" t="s">
        <v>608</v>
      </c>
      <c r="C185" s="60" t="s">
        <v>138</v>
      </c>
      <c r="D185" s="21">
        <v>65596</v>
      </c>
      <c r="E185" s="21">
        <v>64434</v>
      </c>
      <c r="F185" s="21">
        <v>76507</v>
      </c>
      <c r="G185" s="21">
        <v>75604</v>
      </c>
      <c r="H185" s="21">
        <v>76901</v>
      </c>
      <c r="I185" s="21">
        <v>70201</v>
      </c>
      <c r="J185" s="21">
        <v>73779</v>
      </c>
      <c r="K185" s="21">
        <v>70191</v>
      </c>
      <c r="L185" s="21">
        <v>72194</v>
      </c>
      <c r="M185" s="21">
        <v>76861</v>
      </c>
      <c r="N185" s="21">
        <v>69321</v>
      </c>
      <c r="O185" s="21">
        <v>69659</v>
      </c>
      <c r="P185" s="30">
        <v>861248</v>
      </c>
      <c r="Q185" s="21">
        <v>2359.5835616438358</v>
      </c>
      <c r="R185" s="219"/>
      <c r="T185" s="40"/>
      <c r="U185" s="40"/>
      <c r="W185" s="40"/>
      <c r="X185" s="40"/>
    </row>
    <row r="186" spans="1:24" s="37" customFormat="1" ht="18" customHeight="1" outlineLevel="1" x14ac:dyDescent="0.15">
      <c r="A186" s="37" t="s">
        <v>310</v>
      </c>
      <c r="B186" s="105" t="s">
        <v>134</v>
      </c>
      <c r="C186" s="56" t="s">
        <v>140</v>
      </c>
      <c r="D186" s="34">
        <v>83438</v>
      </c>
      <c r="E186" s="42">
        <v>81549</v>
      </c>
      <c r="F186" s="42">
        <v>99642</v>
      </c>
      <c r="G186" s="42">
        <v>104009</v>
      </c>
      <c r="H186" s="42">
        <v>107519</v>
      </c>
      <c r="I186" s="42">
        <v>94435</v>
      </c>
      <c r="J186" s="42">
        <v>96773</v>
      </c>
      <c r="K186" s="42">
        <v>95390</v>
      </c>
      <c r="L186" s="42">
        <v>98037</v>
      </c>
      <c r="M186" s="42">
        <v>102351</v>
      </c>
      <c r="N186" s="42">
        <v>91110</v>
      </c>
      <c r="O186" s="42">
        <v>86608</v>
      </c>
      <c r="P186" s="31">
        <v>1140861</v>
      </c>
      <c r="Q186" s="42">
        <v>3125.6465753424659</v>
      </c>
      <c r="R186" s="219"/>
      <c r="T186" s="40"/>
      <c r="U186" s="40"/>
      <c r="W186" s="40"/>
      <c r="X186" s="40"/>
    </row>
    <row r="187" spans="1:24" s="37" customFormat="1" ht="18" customHeight="1" outlineLevel="1" x14ac:dyDescent="0.15">
      <c r="A187" s="37" t="s">
        <v>311</v>
      </c>
      <c r="B187" s="100" t="s">
        <v>609</v>
      </c>
      <c r="C187" s="60" t="s">
        <v>138</v>
      </c>
      <c r="D187" s="21">
        <v>115790</v>
      </c>
      <c r="E187" s="21">
        <v>113954</v>
      </c>
      <c r="F187" s="21">
        <v>145381</v>
      </c>
      <c r="G187" s="21">
        <v>160885</v>
      </c>
      <c r="H187" s="21">
        <v>176769</v>
      </c>
      <c r="I187" s="21">
        <v>152921</v>
      </c>
      <c r="J187" s="21">
        <v>153594</v>
      </c>
      <c r="K187" s="21">
        <v>161631</v>
      </c>
      <c r="L187" s="21">
        <v>154781</v>
      </c>
      <c r="M187" s="21">
        <v>221219</v>
      </c>
      <c r="N187" s="21">
        <v>157602</v>
      </c>
      <c r="O187" s="21">
        <v>112810</v>
      </c>
      <c r="P187" s="30">
        <v>1827337</v>
      </c>
      <c r="Q187" s="21">
        <v>5006.402739726027</v>
      </c>
      <c r="R187" s="219"/>
      <c r="T187" s="40"/>
      <c r="U187" s="40"/>
      <c r="W187" s="40"/>
      <c r="X187" s="40"/>
    </row>
    <row r="188" spans="1:24" s="37" customFormat="1" ht="18" customHeight="1" outlineLevel="1" x14ac:dyDescent="0.15">
      <c r="A188" s="37" t="s">
        <v>312</v>
      </c>
      <c r="B188" s="106" t="s">
        <v>135</v>
      </c>
      <c r="C188" s="56" t="s">
        <v>140</v>
      </c>
      <c r="D188" s="42">
        <v>95681</v>
      </c>
      <c r="E188" s="42">
        <v>90998</v>
      </c>
      <c r="F188" s="42">
        <v>117699</v>
      </c>
      <c r="G188" s="42">
        <v>127711</v>
      </c>
      <c r="H188" s="42">
        <v>141415</v>
      </c>
      <c r="I188" s="42">
        <v>123902</v>
      </c>
      <c r="J188" s="42">
        <v>126356</v>
      </c>
      <c r="K188" s="42">
        <v>132128</v>
      </c>
      <c r="L188" s="42">
        <v>126196</v>
      </c>
      <c r="M188" s="42">
        <v>194755</v>
      </c>
      <c r="N188" s="42">
        <v>133794</v>
      </c>
      <c r="O188" s="42">
        <v>91466</v>
      </c>
      <c r="P188" s="31">
        <v>1502101</v>
      </c>
      <c r="Q188" s="42">
        <v>4115.3452054794525</v>
      </c>
      <c r="R188" s="220"/>
      <c r="T188" s="40"/>
      <c r="U188" s="40"/>
      <c r="W188" s="40"/>
      <c r="X188" s="40"/>
    </row>
    <row r="189" spans="1:24" s="37" customFormat="1" ht="18" customHeight="1" x14ac:dyDescent="0.15">
      <c r="A189" s="37" t="s">
        <v>313</v>
      </c>
      <c r="B189" s="28" t="s">
        <v>610</v>
      </c>
      <c r="C189" s="67" t="s">
        <v>558</v>
      </c>
      <c r="D189" s="29">
        <v>7713656</v>
      </c>
      <c r="E189" s="29">
        <v>7404884</v>
      </c>
      <c r="F189" s="29">
        <v>9222911</v>
      </c>
      <c r="G189" s="29">
        <v>9107343</v>
      </c>
      <c r="H189" s="29">
        <v>9311136</v>
      </c>
      <c r="I189" s="29">
        <v>8482782</v>
      </c>
      <c r="J189" s="29">
        <v>8546460</v>
      </c>
      <c r="K189" s="29">
        <v>8218096</v>
      </c>
      <c r="L189" s="29">
        <v>8578089</v>
      </c>
      <c r="M189" s="29">
        <v>9310008</v>
      </c>
      <c r="N189" s="29">
        <v>8829803</v>
      </c>
      <c r="O189" s="29">
        <v>8717145</v>
      </c>
      <c r="P189" s="29">
        <v>103442313</v>
      </c>
      <c r="Q189" s="29">
        <v>283403.59726027399</v>
      </c>
      <c r="R189" s="68"/>
      <c r="W189" s="40"/>
      <c r="X189" s="40"/>
    </row>
    <row r="190" spans="1:24" s="37" customFormat="1" ht="18" customHeight="1" x14ac:dyDescent="0.15">
      <c r="A190" s="37" t="s">
        <v>140</v>
      </c>
      <c r="B190" s="27"/>
      <c r="C190" s="69" t="s">
        <v>559</v>
      </c>
      <c r="D190" s="30">
        <v>7610709</v>
      </c>
      <c r="E190" s="30">
        <v>7314681</v>
      </c>
      <c r="F190" s="30">
        <v>9079423</v>
      </c>
      <c r="G190" s="30">
        <v>8952903</v>
      </c>
      <c r="H190" s="30">
        <v>9155807</v>
      </c>
      <c r="I190" s="30">
        <v>8347752</v>
      </c>
      <c r="J190" s="30">
        <v>8406154</v>
      </c>
      <c r="K190" s="30">
        <v>8098584</v>
      </c>
      <c r="L190" s="30">
        <v>8440656</v>
      </c>
      <c r="M190" s="30">
        <v>9152534</v>
      </c>
      <c r="N190" s="30">
        <v>8696597</v>
      </c>
      <c r="O190" s="30">
        <v>8567662</v>
      </c>
      <c r="P190" s="31">
        <v>101823462</v>
      </c>
      <c r="Q190" s="30">
        <v>278968.38904109591</v>
      </c>
      <c r="R190" s="70"/>
      <c r="W190" s="40"/>
      <c r="X190" s="40"/>
    </row>
    <row r="191" spans="1:24" s="37" customFormat="1" ht="18" customHeight="1" outlineLevel="1" x14ac:dyDescent="0.15">
      <c r="A191" s="37" t="s">
        <v>314</v>
      </c>
      <c r="B191" s="72" t="s">
        <v>611</v>
      </c>
      <c r="C191" s="60" t="s">
        <v>138</v>
      </c>
      <c r="D191" s="21">
        <v>171284</v>
      </c>
      <c r="E191" s="21">
        <v>162537</v>
      </c>
      <c r="F191" s="21">
        <v>189242</v>
      </c>
      <c r="G191" s="21">
        <v>189394</v>
      </c>
      <c r="H191" s="21">
        <v>193059</v>
      </c>
      <c r="I191" s="21">
        <v>183874</v>
      </c>
      <c r="J191" s="21">
        <v>193015</v>
      </c>
      <c r="K191" s="21">
        <v>184138</v>
      </c>
      <c r="L191" s="21">
        <v>183742</v>
      </c>
      <c r="M191" s="21">
        <v>194852</v>
      </c>
      <c r="N191" s="21">
        <v>184215</v>
      </c>
      <c r="O191" s="21">
        <v>188490</v>
      </c>
      <c r="P191" s="29">
        <v>2217842</v>
      </c>
      <c r="Q191" s="21">
        <v>6076.2794520547941</v>
      </c>
      <c r="R191" s="73"/>
      <c r="T191" s="40"/>
      <c r="U191" s="40"/>
      <c r="W191" s="40"/>
      <c r="X191" s="40"/>
    </row>
    <row r="192" spans="1:24" s="37" customFormat="1" ht="18" customHeight="1" outlineLevel="1" x14ac:dyDescent="0.15">
      <c r="A192" s="37" t="s">
        <v>315</v>
      </c>
      <c r="B192" s="16" t="s">
        <v>120</v>
      </c>
      <c r="C192" s="56" t="s">
        <v>140</v>
      </c>
      <c r="D192" s="42">
        <v>163860</v>
      </c>
      <c r="E192" s="42">
        <v>156982</v>
      </c>
      <c r="F192" s="42">
        <v>181021</v>
      </c>
      <c r="G192" s="42">
        <v>180504</v>
      </c>
      <c r="H192" s="42">
        <v>184557</v>
      </c>
      <c r="I192" s="42">
        <v>174825</v>
      </c>
      <c r="J192" s="42">
        <v>184167</v>
      </c>
      <c r="K192" s="42">
        <v>176582</v>
      </c>
      <c r="L192" s="42">
        <v>173734</v>
      </c>
      <c r="M192" s="42">
        <v>185422</v>
      </c>
      <c r="N192" s="42">
        <v>176390</v>
      </c>
      <c r="O192" s="42">
        <v>181689</v>
      </c>
      <c r="P192" s="30">
        <v>2119733</v>
      </c>
      <c r="Q192" s="42">
        <v>5807.4876712328769</v>
      </c>
      <c r="R192" s="64"/>
      <c r="T192" s="40"/>
      <c r="U192" s="40"/>
      <c r="W192" s="40"/>
      <c r="X192" s="40"/>
    </row>
    <row r="193" spans="1:24" s="37" customFormat="1" ht="18" customHeight="1" outlineLevel="1" x14ac:dyDescent="0.15">
      <c r="B193" s="100" t="s">
        <v>760</v>
      </c>
      <c r="C193" s="60" t="s">
        <v>138</v>
      </c>
      <c r="D193" s="21">
        <v>208747</v>
      </c>
      <c r="E193" s="21">
        <v>196509</v>
      </c>
      <c r="F193" s="21">
        <v>234993</v>
      </c>
      <c r="G193" s="21">
        <v>233613</v>
      </c>
      <c r="H193" s="21">
        <v>247922</v>
      </c>
      <c r="I193" s="21">
        <v>227528</v>
      </c>
      <c r="J193" s="21">
        <v>234388</v>
      </c>
      <c r="K193" s="21">
        <v>234023</v>
      </c>
      <c r="L193" s="21">
        <v>221756</v>
      </c>
      <c r="M193" s="21">
        <v>242230</v>
      </c>
      <c r="N193" s="21">
        <v>225019</v>
      </c>
      <c r="O193" s="21">
        <v>227098</v>
      </c>
      <c r="P193" s="29">
        <v>2733826</v>
      </c>
      <c r="Q193" s="21">
        <v>7489.9342465753425</v>
      </c>
      <c r="R193" s="144"/>
      <c r="T193" s="40"/>
      <c r="U193" s="40"/>
      <c r="W193" s="40"/>
      <c r="X193" s="40"/>
    </row>
    <row r="194" spans="1:24" s="37" customFormat="1" ht="18" customHeight="1" outlineLevel="1" x14ac:dyDescent="0.15">
      <c r="B194" s="106" t="s">
        <v>759</v>
      </c>
      <c r="C194" s="56" t="s">
        <v>140</v>
      </c>
      <c r="D194" s="42">
        <v>214826</v>
      </c>
      <c r="E194" s="42">
        <v>204203</v>
      </c>
      <c r="F194" s="42">
        <v>240898</v>
      </c>
      <c r="G194" s="42">
        <v>236864</v>
      </c>
      <c r="H194" s="42">
        <v>247346</v>
      </c>
      <c r="I194" s="42">
        <v>229181</v>
      </c>
      <c r="J194" s="42">
        <v>236704</v>
      </c>
      <c r="K194" s="42">
        <v>234459</v>
      </c>
      <c r="L194" s="42">
        <v>221085</v>
      </c>
      <c r="M194" s="42">
        <v>241818</v>
      </c>
      <c r="N194" s="42">
        <v>226499</v>
      </c>
      <c r="O194" s="42">
        <v>233739</v>
      </c>
      <c r="P194" s="30">
        <v>2767622</v>
      </c>
      <c r="Q194" s="42">
        <v>7582.5260273972599</v>
      </c>
      <c r="R194" s="64"/>
      <c r="T194" s="40"/>
      <c r="U194" s="40"/>
      <c r="W194" s="40"/>
      <c r="X194" s="40"/>
    </row>
    <row r="195" spans="1:24" s="37" customFormat="1" ht="18" customHeight="1" outlineLevel="1" x14ac:dyDescent="0.15">
      <c r="A195" s="37" t="s">
        <v>316</v>
      </c>
      <c r="B195" s="72" t="s">
        <v>612</v>
      </c>
      <c r="C195" s="60" t="s">
        <v>138</v>
      </c>
      <c r="D195" s="21">
        <v>213675</v>
      </c>
      <c r="E195" s="21">
        <v>205696</v>
      </c>
      <c r="F195" s="21">
        <v>248979</v>
      </c>
      <c r="G195" s="21">
        <v>245099</v>
      </c>
      <c r="H195" s="21">
        <v>258337</v>
      </c>
      <c r="I195" s="21">
        <v>239005</v>
      </c>
      <c r="J195" s="21">
        <v>249683</v>
      </c>
      <c r="K195" s="21">
        <v>245640</v>
      </c>
      <c r="L195" s="21">
        <v>236433</v>
      </c>
      <c r="M195" s="21">
        <v>257435</v>
      </c>
      <c r="N195" s="21">
        <v>241011</v>
      </c>
      <c r="O195" s="21">
        <v>244742</v>
      </c>
      <c r="P195" s="29">
        <v>2885735</v>
      </c>
      <c r="Q195" s="21">
        <v>7906.1232876712329</v>
      </c>
      <c r="R195" s="65"/>
      <c r="T195" s="40"/>
      <c r="U195" s="40"/>
      <c r="W195" s="40"/>
      <c r="X195" s="40"/>
    </row>
    <row r="196" spans="1:24" s="37" customFormat="1" ht="18" customHeight="1" outlineLevel="1" x14ac:dyDescent="0.15">
      <c r="A196" s="37" t="s">
        <v>317</v>
      </c>
      <c r="B196" s="16" t="s">
        <v>121</v>
      </c>
      <c r="C196" s="56" t="s">
        <v>140</v>
      </c>
      <c r="D196" s="42">
        <v>211184</v>
      </c>
      <c r="E196" s="42">
        <v>202103</v>
      </c>
      <c r="F196" s="42">
        <v>247950</v>
      </c>
      <c r="G196" s="42">
        <v>244461</v>
      </c>
      <c r="H196" s="42">
        <v>255749</v>
      </c>
      <c r="I196" s="42">
        <v>235654</v>
      </c>
      <c r="J196" s="42">
        <v>243818</v>
      </c>
      <c r="K196" s="42">
        <v>239953</v>
      </c>
      <c r="L196" s="42">
        <v>236120</v>
      </c>
      <c r="M196" s="42">
        <v>256439</v>
      </c>
      <c r="N196" s="42">
        <v>240429</v>
      </c>
      <c r="O196" s="42">
        <v>243564</v>
      </c>
      <c r="P196" s="30">
        <v>2857424</v>
      </c>
      <c r="Q196" s="42">
        <v>7828.5589041095891</v>
      </c>
      <c r="R196" s="66"/>
      <c r="T196" s="40"/>
      <c r="U196" s="40"/>
      <c r="W196" s="40"/>
      <c r="X196" s="40"/>
    </row>
    <row r="197" spans="1:24" s="37" customFormat="1" ht="18" customHeight="1" outlineLevel="1" x14ac:dyDescent="0.15">
      <c r="A197" s="37" t="s">
        <v>318</v>
      </c>
      <c r="B197" s="72" t="s">
        <v>613</v>
      </c>
      <c r="C197" s="60" t="s">
        <v>138</v>
      </c>
      <c r="D197" s="21">
        <v>47975</v>
      </c>
      <c r="E197" s="21">
        <v>47760</v>
      </c>
      <c r="F197" s="21">
        <v>64730</v>
      </c>
      <c r="G197" s="21">
        <v>66599</v>
      </c>
      <c r="H197" s="21">
        <v>66676</v>
      </c>
      <c r="I197" s="21">
        <v>62953</v>
      </c>
      <c r="J197" s="21">
        <v>64301</v>
      </c>
      <c r="K197" s="21">
        <v>57967</v>
      </c>
      <c r="L197" s="21">
        <v>61250</v>
      </c>
      <c r="M197" s="21">
        <v>66379</v>
      </c>
      <c r="N197" s="21">
        <v>61428</v>
      </c>
      <c r="O197" s="21">
        <v>60872</v>
      </c>
      <c r="P197" s="29">
        <v>728890</v>
      </c>
      <c r="Q197" s="21">
        <v>1996.958904109589</v>
      </c>
      <c r="R197" s="65"/>
      <c r="T197" s="40"/>
      <c r="U197" s="40"/>
      <c r="W197" s="40"/>
      <c r="X197" s="40"/>
    </row>
    <row r="198" spans="1:24" s="37" customFormat="1" ht="18" customHeight="1" outlineLevel="1" x14ac:dyDescent="0.15">
      <c r="A198" s="37" t="s">
        <v>319</v>
      </c>
      <c r="B198" s="16" t="s">
        <v>122</v>
      </c>
      <c r="C198" s="56" t="s">
        <v>140</v>
      </c>
      <c r="D198" s="42">
        <v>49796</v>
      </c>
      <c r="E198" s="42">
        <v>51497</v>
      </c>
      <c r="F198" s="42">
        <v>70159</v>
      </c>
      <c r="G198" s="42">
        <v>73408</v>
      </c>
      <c r="H198" s="42">
        <v>72501</v>
      </c>
      <c r="I198" s="42">
        <v>68973</v>
      </c>
      <c r="J198" s="42">
        <v>70449</v>
      </c>
      <c r="K198" s="42">
        <v>62438</v>
      </c>
      <c r="L198" s="42">
        <v>66666</v>
      </c>
      <c r="M198" s="42">
        <v>72541</v>
      </c>
      <c r="N198" s="42">
        <v>66658</v>
      </c>
      <c r="O198" s="42">
        <v>65939</v>
      </c>
      <c r="P198" s="30">
        <v>791025</v>
      </c>
      <c r="Q198" s="42">
        <v>2167.1917808219177</v>
      </c>
      <c r="R198" s="66"/>
      <c r="T198" s="40"/>
      <c r="U198" s="40"/>
      <c r="W198" s="40"/>
      <c r="X198" s="40"/>
    </row>
    <row r="199" spans="1:24" s="37" customFormat="1" ht="18" customHeight="1" outlineLevel="1" x14ac:dyDescent="0.15">
      <c r="A199" s="37" t="s">
        <v>320</v>
      </c>
      <c r="B199" s="72" t="s">
        <v>614</v>
      </c>
      <c r="C199" s="60" t="s">
        <v>138</v>
      </c>
      <c r="D199" s="21">
        <v>388807</v>
      </c>
      <c r="E199" s="21">
        <v>377002</v>
      </c>
      <c r="F199" s="21">
        <v>428851</v>
      </c>
      <c r="G199" s="21">
        <v>421674</v>
      </c>
      <c r="H199" s="21">
        <v>443124</v>
      </c>
      <c r="I199" s="21">
        <v>405062</v>
      </c>
      <c r="J199" s="21">
        <v>426357</v>
      </c>
      <c r="K199" s="21">
        <v>412964</v>
      </c>
      <c r="L199" s="21">
        <v>406588</v>
      </c>
      <c r="M199" s="21">
        <v>452399</v>
      </c>
      <c r="N199" s="21">
        <v>416230</v>
      </c>
      <c r="O199" s="21">
        <v>430667</v>
      </c>
      <c r="P199" s="29">
        <v>5009725</v>
      </c>
      <c r="Q199" s="21">
        <v>13725.273972602739</v>
      </c>
      <c r="R199" s="65"/>
      <c r="T199" s="40"/>
      <c r="U199" s="40"/>
      <c r="W199" s="40"/>
      <c r="X199" s="40"/>
    </row>
    <row r="200" spans="1:24" s="37" customFormat="1" ht="18" customHeight="1" outlineLevel="1" x14ac:dyDescent="0.15">
      <c r="A200" s="37" t="s">
        <v>321</v>
      </c>
      <c r="B200" s="16" t="s">
        <v>123</v>
      </c>
      <c r="C200" s="56" t="s">
        <v>140</v>
      </c>
      <c r="D200" s="42">
        <v>411315</v>
      </c>
      <c r="E200" s="42">
        <v>399392</v>
      </c>
      <c r="F200" s="42">
        <v>456852</v>
      </c>
      <c r="G200" s="42">
        <v>447059</v>
      </c>
      <c r="H200" s="42">
        <v>468319</v>
      </c>
      <c r="I200" s="42">
        <v>426167</v>
      </c>
      <c r="J200" s="42">
        <v>447547</v>
      </c>
      <c r="K200" s="42">
        <v>435932</v>
      </c>
      <c r="L200" s="42">
        <v>429420</v>
      </c>
      <c r="M200" s="42">
        <v>474957</v>
      </c>
      <c r="N200" s="42">
        <v>437447</v>
      </c>
      <c r="O200" s="42">
        <v>456901</v>
      </c>
      <c r="P200" s="30">
        <v>5291308</v>
      </c>
      <c r="Q200" s="42">
        <v>14496.734246575343</v>
      </c>
      <c r="R200" s="66"/>
      <c r="T200" s="40"/>
      <c r="U200" s="40"/>
      <c r="W200" s="40"/>
      <c r="X200" s="40"/>
    </row>
    <row r="201" spans="1:24" s="37" customFormat="1" ht="18" customHeight="1" outlineLevel="1" x14ac:dyDescent="0.15">
      <c r="A201" s="37" t="s">
        <v>322</v>
      </c>
      <c r="B201" s="72" t="s">
        <v>615</v>
      </c>
      <c r="C201" s="60" t="s">
        <v>138</v>
      </c>
      <c r="D201" s="21">
        <v>254279</v>
      </c>
      <c r="E201" s="21">
        <v>241667</v>
      </c>
      <c r="F201" s="21">
        <v>290723</v>
      </c>
      <c r="G201" s="21">
        <v>289025</v>
      </c>
      <c r="H201" s="21">
        <v>294157</v>
      </c>
      <c r="I201" s="21">
        <v>273131</v>
      </c>
      <c r="J201" s="21">
        <v>286913</v>
      </c>
      <c r="K201" s="21">
        <v>269166</v>
      </c>
      <c r="L201" s="21">
        <v>275037</v>
      </c>
      <c r="M201" s="21">
        <v>298542</v>
      </c>
      <c r="N201" s="21">
        <v>281003</v>
      </c>
      <c r="O201" s="21">
        <v>284880</v>
      </c>
      <c r="P201" s="29">
        <v>3338523</v>
      </c>
      <c r="Q201" s="21">
        <v>9146.6383561643834</v>
      </c>
      <c r="R201" s="65"/>
      <c r="T201" s="40"/>
      <c r="U201" s="40"/>
      <c r="W201" s="40"/>
      <c r="X201" s="40"/>
    </row>
    <row r="202" spans="1:24" s="37" customFormat="1" ht="18" customHeight="1" outlineLevel="1" x14ac:dyDescent="0.15">
      <c r="A202" s="37" t="s">
        <v>323</v>
      </c>
      <c r="B202" s="16" t="s">
        <v>124</v>
      </c>
      <c r="C202" s="56" t="s">
        <v>140</v>
      </c>
      <c r="D202" s="42">
        <v>221865</v>
      </c>
      <c r="E202" s="42">
        <v>209903</v>
      </c>
      <c r="F202" s="42">
        <v>253197</v>
      </c>
      <c r="G202" s="42">
        <v>251033</v>
      </c>
      <c r="H202" s="42">
        <v>253670</v>
      </c>
      <c r="I202" s="42">
        <v>236648</v>
      </c>
      <c r="J202" s="42">
        <v>248519</v>
      </c>
      <c r="K202" s="42">
        <v>234467</v>
      </c>
      <c r="L202" s="42">
        <v>239010</v>
      </c>
      <c r="M202" s="42">
        <v>260671</v>
      </c>
      <c r="N202" s="42">
        <v>246508</v>
      </c>
      <c r="O202" s="42">
        <v>249720</v>
      </c>
      <c r="P202" s="30">
        <v>2905211</v>
      </c>
      <c r="Q202" s="42">
        <v>7959.4821917808222</v>
      </c>
      <c r="R202" s="66"/>
      <c r="T202" s="40"/>
      <c r="U202" s="40"/>
      <c r="W202" s="40"/>
      <c r="X202" s="40"/>
    </row>
    <row r="203" spans="1:24" s="37" customFormat="1" ht="18" customHeight="1" outlineLevel="1" x14ac:dyDescent="0.15">
      <c r="A203" s="37" t="s">
        <v>324</v>
      </c>
      <c r="B203" s="72" t="s">
        <v>616</v>
      </c>
      <c r="C203" s="60" t="s">
        <v>138</v>
      </c>
      <c r="D203" s="21">
        <v>21753</v>
      </c>
      <c r="E203" s="21">
        <v>21117</v>
      </c>
      <c r="F203" s="21">
        <v>26904</v>
      </c>
      <c r="G203" s="21">
        <v>28907</v>
      </c>
      <c r="H203" s="21">
        <v>29514</v>
      </c>
      <c r="I203" s="21">
        <v>27376</v>
      </c>
      <c r="J203" s="21">
        <v>28482</v>
      </c>
      <c r="K203" s="21">
        <v>27493</v>
      </c>
      <c r="L203" s="21">
        <v>27688</v>
      </c>
      <c r="M203" s="21">
        <v>30408</v>
      </c>
      <c r="N203" s="21">
        <v>26560</v>
      </c>
      <c r="O203" s="21">
        <v>24350</v>
      </c>
      <c r="P203" s="29">
        <v>320552</v>
      </c>
      <c r="Q203" s="21">
        <v>878.2246575342466</v>
      </c>
      <c r="R203" s="65"/>
      <c r="T203" s="40"/>
      <c r="U203" s="40"/>
      <c r="W203" s="40"/>
      <c r="X203" s="40"/>
    </row>
    <row r="204" spans="1:24" s="37" customFormat="1" ht="18" customHeight="1" outlineLevel="1" x14ac:dyDescent="0.15">
      <c r="A204" s="37" t="s">
        <v>325</v>
      </c>
      <c r="B204" s="16" t="s">
        <v>125</v>
      </c>
      <c r="C204" s="56" t="s">
        <v>140</v>
      </c>
      <c r="D204" s="34">
        <v>18487</v>
      </c>
      <c r="E204" s="34">
        <v>17679</v>
      </c>
      <c r="F204" s="34">
        <v>22858</v>
      </c>
      <c r="G204" s="34">
        <v>25105</v>
      </c>
      <c r="H204" s="34">
        <v>25395</v>
      </c>
      <c r="I204" s="34">
        <v>23729</v>
      </c>
      <c r="J204" s="34">
        <v>24881</v>
      </c>
      <c r="K204" s="34">
        <v>23977</v>
      </c>
      <c r="L204" s="34">
        <v>24021</v>
      </c>
      <c r="M204" s="34">
        <v>26349</v>
      </c>
      <c r="N204" s="34">
        <v>22805</v>
      </c>
      <c r="O204" s="34">
        <v>20507</v>
      </c>
      <c r="P204" s="31">
        <v>275793</v>
      </c>
      <c r="Q204" s="34">
        <v>755.59726027397255</v>
      </c>
      <c r="R204" s="84"/>
      <c r="T204" s="40"/>
      <c r="U204" s="40"/>
      <c r="W204" s="40"/>
      <c r="X204" s="40"/>
    </row>
    <row r="205" spans="1:24" s="37" customFormat="1" ht="18" customHeight="1" outlineLevel="1" x14ac:dyDescent="0.15">
      <c r="B205" s="72" t="s">
        <v>617</v>
      </c>
      <c r="C205" s="60" t="s">
        <v>138</v>
      </c>
      <c r="D205" s="42">
        <v>178062</v>
      </c>
      <c r="E205" s="42">
        <v>171470</v>
      </c>
      <c r="F205" s="42">
        <v>203974</v>
      </c>
      <c r="G205" s="42">
        <v>204330</v>
      </c>
      <c r="H205" s="42">
        <v>210546</v>
      </c>
      <c r="I205" s="42">
        <v>194007</v>
      </c>
      <c r="J205" s="42">
        <v>202940</v>
      </c>
      <c r="K205" s="42">
        <v>195088</v>
      </c>
      <c r="L205" s="42">
        <v>197806</v>
      </c>
      <c r="M205" s="42">
        <v>214089</v>
      </c>
      <c r="N205" s="42">
        <v>196838</v>
      </c>
      <c r="O205" s="42">
        <v>200878</v>
      </c>
      <c r="P205" s="29">
        <v>2370028</v>
      </c>
      <c r="Q205" s="21">
        <v>6493.2273972602743</v>
      </c>
      <c r="R205" s="92"/>
      <c r="T205" s="40"/>
      <c r="U205" s="40"/>
      <c r="W205" s="40"/>
      <c r="X205" s="40"/>
    </row>
    <row r="206" spans="1:24" s="37" customFormat="1" ht="18" customHeight="1" outlineLevel="1" x14ac:dyDescent="0.15">
      <c r="B206" s="16" t="s">
        <v>126</v>
      </c>
      <c r="C206" s="56" t="s">
        <v>140</v>
      </c>
      <c r="D206" s="34">
        <v>181096</v>
      </c>
      <c r="E206" s="34">
        <v>173744</v>
      </c>
      <c r="F206" s="34">
        <v>207991</v>
      </c>
      <c r="G206" s="34">
        <v>208919</v>
      </c>
      <c r="H206" s="34">
        <v>215783</v>
      </c>
      <c r="I206" s="34">
        <v>198259</v>
      </c>
      <c r="J206" s="34">
        <v>204936</v>
      </c>
      <c r="K206" s="34">
        <v>198902</v>
      </c>
      <c r="L206" s="34">
        <v>201623</v>
      </c>
      <c r="M206" s="34">
        <v>216416</v>
      </c>
      <c r="N206" s="34">
        <v>199365</v>
      </c>
      <c r="O206" s="34">
        <v>203688</v>
      </c>
      <c r="P206" s="31">
        <v>2410722</v>
      </c>
      <c r="Q206" s="34">
        <v>6604.7178082191776</v>
      </c>
      <c r="R206" s="93"/>
      <c r="T206" s="40"/>
      <c r="U206" s="40"/>
      <c r="W206" s="40"/>
      <c r="X206" s="40"/>
    </row>
    <row r="207" spans="1:24" s="37" customFormat="1" ht="18" customHeight="1" outlineLevel="1" x14ac:dyDescent="0.15">
      <c r="B207" s="100" t="s">
        <v>689</v>
      </c>
      <c r="C207" s="60" t="s">
        <v>138</v>
      </c>
      <c r="D207" s="42">
        <v>69647</v>
      </c>
      <c r="E207" s="42">
        <v>66635</v>
      </c>
      <c r="F207" s="42">
        <v>79817</v>
      </c>
      <c r="G207" s="42">
        <v>80700</v>
      </c>
      <c r="H207" s="42">
        <v>82874</v>
      </c>
      <c r="I207" s="42">
        <v>76245</v>
      </c>
      <c r="J207" s="42">
        <v>79878</v>
      </c>
      <c r="K207" s="42">
        <v>75608</v>
      </c>
      <c r="L207" s="42">
        <v>76878</v>
      </c>
      <c r="M207" s="42">
        <v>81835</v>
      </c>
      <c r="N207" s="42">
        <v>75657</v>
      </c>
      <c r="O207" s="42">
        <v>76700</v>
      </c>
      <c r="P207" s="29">
        <v>922474</v>
      </c>
      <c r="Q207" s="42">
        <v>2527.3260273972601</v>
      </c>
      <c r="R207" s="216"/>
      <c r="T207" s="40"/>
      <c r="U207" s="40"/>
      <c r="W207" s="40"/>
      <c r="X207" s="40"/>
    </row>
    <row r="208" spans="1:24" s="37" customFormat="1" ht="18" customHeight="1" outlineLevel="1" x14ac:dyDescent="0.15">
      <c r="B208" s="102" t="s">
        <v>689</v>
      </c>
      <c r="C208" s="56" t="s">
        <v>140</v>
      </c>
      <c r="D208" s="42">
        <v>59760</v>
      </c>
      <c r="E208" s="42">
        <v>56476</v>
      </c>
      <c r="F208" s="42">
        <v>68753</v>
      </c>
      <c r="G208" s="42">
        <v>70001</v>
      </c>
      <c r="H208" s="42">
        <v>72713</v>
      </c>
      <c r="I208" s="42">
        <v>67428</v>
      </c>
      <c r="J208" s="42">
        <v>69741</v>
      </c>
      <c r="K208" s="42">
        <v>67129</v>
      </c>
      <c r="L208" s="42">
        <v>67146</v>
      </c>
      <c r="M208" s="42">
        <v>72241</v>
      </c>
      <c r="N208" s="42">
        <v>66125</v>
      </c>
      <c r="O208" s="42">
        <v>64790</v>
      </c>
      <c r="P208" s="31">
        <v>802303</v>
      </c>
      <c r="Q208" s="34">
        <v>2198.0904109589042</v>
      </c>
      <c r="R208" s="217"/>
      <c r="T208" s="40"/>
      <c r="U208" s="40"/>
      <c r="W208" s="40"/>
      <c r="X208" s="40"/>
    </row>
    <row r="209" spans="1:24" s="37" customFormat="1" ht="18" customHeight="1" outlineLevel="1" x14ac:dyDescent="0.15">
      <c r="A209" s="37" t="s">
        <v>326</v>
      </c>
      <c r="B209" s="101" t="s">
        <v>690</v>
      </c>
      <c r="C209" s="60" t="s">
        <v>138</v>
      </c>
      <c r="D209" s="21">
        <v>19715</v>
      </c>
      <c r="E209" s="21">
        <v>18267</v>
      </c>
      <c r="F209" s="21">
        <v>30133</v>
      </c>
      <c r="G209" s="21">
        <v>32458</v>
      </c>
      <c r="H209" s="21">
        <v>41153</v>
      </c>
      <c r="I209" s="21">
        <v>34398</v>
      </c>
      <c r="J209" s="21">
        <v>30042</v>
      </c>
      <c r="K209" s="21">
        <v>33698</v>
      </c>
      <c r="L209" s="21">
        <v>35676</v>
      </c>
      <c r="M209" s="21">
        <v>39947</v>
      </c>
      <c r="N209" s="21">
        <v>25785</v>
      </c>
      <c r="O209" s="21">
        <v>17674</v>
      </c>
      <c r="P209" s="29">
        <v>358946</v>
      </c>
      <c r="Q209" s="42">
        <v>983.41369863013699</v>
      </c>
      <c r="R209" s="217"/>
      <c r="T209" s="40"/>
      <c r="U209" s="40"/>
      <c r="W209" s="40"/>
      <c r="X209" s="40"/>
    </row>
    <row r="210" spans="1:24" s="37" customFormat="1" ht="18" customHeight="1" outlineLevel="1" x14ac:dyDescent="0.15">
      <c r="A210" s="37" t="s">
        <v>327</v>
      </c>
      <c r="B210" s="103" t="s">
        <v>710</v>
      </c>
      <c r="C210" s="56" t="s">
        <v>140</v>
      </c>
      <c r="D210" s="42">
        <v>19308</v>
      </c>
      <c r="E210" s="42">
        <v>17977</v>
      </c>
      <c r="F210" s="42">
        <v>31865</v>
      </c>
      <c r="G210" s="42">
        <v>34330</v>
      </c>
      <c r="H210" s="42">
        <v>45456</v>
      </c>
      <c r="I210" s="42">
        <v>35799</v>
      </c>
      <c r="J210" s="42">
        <v>29202</v>
      </c>
      <c r="K210" s="42">
        <v>34622</v>
      </c>
      <c r="L210" s="42">
        <v>37485</v>
      </c>
      <c r="M210" s="42">
        <v>42345</v>
      </c>
      <c r="N210" s="42">
        <v>26392</v>
      </c>
      <c r="O210" s="42">
        <v>16479</v>
      </c>
      <c r="P210" s="31">
        <v>371260</v>
      </c>
      <c r="Q210" s="42">
        <v>1017.1506849315068</v>
      </c>
      <c r="R210" s="218"/>
      <c r="T210" s="40"/>
      <c r="U210" s="40"/>
      <c r="W210" s="40"/>
      <c r="X210" s="40"/>
    </row>
    <row r="211" spans="1:24" s="37" customFormat="1" ht="18" customHeight="1" outlineLevel="1" x14ac:dyDescent="0.15">
      <c r="B211" s="72" t="s">
        <v>700</v>
      </c>
      <c r="C211" s="113" t="s">
        <v>431</v>
      </c>
      <c r="D211" s="21">
        <v>29443</v>
      </c>
      <c r="E211" s="21">
        <v>28225</v>
      </c>
      <c r="F211" s="21">
        <v>44902</v>
      </c>
      <c r="G211" s="21">
        <v>50264</v>
      </c>
      <c r="H211" s="21">
        <v>57546</v>
      </c>
      <c r="I211" s="21">
        <v>46948</v>
      </c>
      <c r="J211" s="21">
        <v>42150</v>
      </c>
      <c r="K211" s="21">
        <v>44255</v>
      </c>
      <c r="L211" s="21">
        <v>45578</v>
      </c>
      <c r="M211" s="21">
        <v>54877</v>
      </c>
      <c r="N211" s="21">
        <v>39085</v>
      </c>
      <c r="O211" s="21">
        <v>27722</v>
      </c>
      <c r="P211" s="29">
        <v>510995</v>
      </c>
      <c r="Q211" s="21">
        <v>1399.986301369863</v>
      </c>
      <c r="R211" s="223"/>
      <c r="T211" s="40"/>
      <c r="U211" s="40"/>
      <c r="W211" s="40"/>
      <c r="X211" s="40"/>
    </row>
    <row r="212" spans="1:24" s="37" customFormat="1" ht="18" customHeight="1" outlineLevel="1" x14ac:dyDescent="0.15">
      <c r="B212" s="104" t="s">
        <v>711</v>
      </c>
      <c r="C212" s="114" t="s">
        <v>514</v>
      </c>
      <c r="D212" s="34">
        <v>27705</v>
      </c>
      <c r="E212" s="34">
        <v>26156</v>
      </c>
      <c r="F212" s="34">
        <v>41539</v>
      </c>
      <c r="G212" s="34">
        <v>46863</v>
      </c>
      <c r="H212" s="34">
        <v>54286</v>
      </c>
      <c r="I212" s="34">
        <v>45274</v>
      </c>
      <c r="J212" s="34">
        <v>40400</v>
      </c>
      <c r="K212" s="34">
        <v>41888</v>
      </c>
      <c r="L212" s="34">
        <v>42092</v>
      </c>
      <c r="M212" s="34">
        <v>52786</v>
      </c>
      <c r="N212" s="34">
        <v>36885</v>
      </c>
      <c r="O212" s="34">
        <v>25887</v>
      </c>
      <c r="P212" s="31">
        <v>481761</v>
      </c>
      <c r="Q212" s="34">
        <v>1319.8931506849315</v>
      </c>
      <c r="R212" s="217"/>
      <c r="T212" s="40"/>
      <c r="U212" s="40"/>
      <c r="W212" s="40"/>
      <c r="X212" s="40"/>
    </row>
    <row r="213" spans="1:24" s="37" customFormat="1" ht="18" customHeight="1" outlineLevel="1" x14ac:dyDescent="0.15">
      <c r="B213" s="72" t="s">
        <v>701</v>
      </c>
      <c r="C213" s="113" t="s">
        <v>431</v>
      </c>
      <c r="D213" s="21">
        <v>44808</v>
      </c>
      <c r="E213" s="21">
        <v>44847</v>
      </c>
      <c r="F213" s="21">
        <v>58743</v>
      </c>
      <c r="G213" s="21">
        <v>62082</v>
      </c>
      <c r="H213" s="21">
        <v>72844</v>
      </c>
      <c r="I213" s="21">
        <v>66349</v>
      </c>
      <c r="J213" s="21">
        <v>86889</v>
      </c>
      <c r="K213" s="21">
        <v>73037</v>
      </c>
      <c r="L213" s="21">
        <v>66422</v>
      </c>
      <c r="M213" s="21">
        <v>70119</v>
      </c>
      <c r="N213" s="21">
        <v>57282</v>
      </c>
      <c r="O213" s="21">
        <v>52659</v>
      </c>
      <c r="P213" s="29">
        <v>756081</v>
      </c>
      <c r="Q213" s="21">
        <v>2071.4547945205481</v>
      </c>
      <c r="R213" s="217"/>
      <c r="T213" s="40"/>
      <c r="U213" s="40"/>
      <c r="W213" s="40"/>
      <c r="X213" s="40"/>
    </row>
    <row r="214" spans="1:24" s="37" customFormat="1" ht="18" customHeight="1" outlineLevel="1" x14ac:dyDescent="0.15">
      <c r="B214" s="104" t="s">
        <v>712</v>
      </c>
      <c r="C214" s="114" t="s">
        <v>514</v>
      </c>
      <c r="D214" s="34">
        <v>46332</v>
      </c>
      <c r="E214" s="34">
        <v>45451</v>
      </c>
      <c r="F214" s="34">
        <v>58333</v>
      </c>
      <c r="G214" s="34">
        <v>63666</v>
      </c>
      <c r="H214" s="34">
        <v>73435</v>
      </c>
      <c r="I214" s="34">
        <v>66869</v>
      </c>
      <c r="J214" s="34">
        <v>88926</v>
      </c>
      <c r="K214" s="34">
        <v>73735</v>
      </c>
      <c r="L214" s="34">
        <v>66570</v>
      </c>
      <c r="M214" s="34">
        <v>70239</v>
      </c>
      <c r="N214" s="34">
        <v>57436</v>
      </c>
      <c r="O214" s="34">
        <v>53408</v>
      </c>
      <c r="P214" s="31">
        <v>764400</v>
      </c>
      <c r="Q214" s="34">
        <v>2094.2465753424658</v>
      </c>
      <c r="R214" s="217"/>
      <c r="T214" s="40"/>
      <c r="U214" s="40"/>
      <c r="W214" s="40"/>
      <c r="X214" s="40"/>
    </row>
    <row r="215" spans="1:24" s="37" customFormat="1" ht="18" customHeight="1" outlineLevel="1" x14ac:dyDescent="0.15">
      <c r="B215" s="137" t="s">
        <v>748</v>
      </c>
      <c r="C215" s="131" t="s">
        <v>749</v>
      </c>
      <c r="D215" s="21">
        <v>6089</v>
      </c>
      <c r="E215" s="21">
        <v>5722</v>
      </c>
      <c r="F215" s="21">
        <v>10000</v>
      </c>
      <c r="G215" s="21">
        <v>11075</v>
      </c>
      <c r="H215" s="21">
        <v>11738</v>
      </c>
      <c r="I215" s="21">
        <v>10079</v>
      </c>
      <c r="J215" s="21">
        <v>8725</v>
      </c>
      <c r="K215" s="21">
        <v>9481</v>
      </c>
      <c r="L215" s="21">
        <v>12600</v>
      </c>
      <c r="M215" s="21">
        <v>11579</v>
      </c>
      <c r="N215" s="21">
        <v>8145</v>
      </c>
      <c r="O215" s="21">
        <v>6524</v>
      </c>
      <c r="P215" s="29">
        <v>111757</v>
      </c>
      <c r="Q215" s="42">
        <v>306.18356164383562</v>
      </c>
      <c r="R215" s="217"/>
      <c r="T215" s="40"/>
      <c r="U215" s="40"/>
      <c r="W215" s="40"/>
      <c r="X215" s="40"/>
    </row>
    <row r="216" spans="1:24" s="37" customFormat="1" ht="18" customHeight="1" outlineLevel="1" x14ac:dyDescent="0.15">
      <c r="B216" s="138" t="s">
        <v>748</v>
      </c>
      <c r="C216" s="131" t="s">
        <v>750</v>
      </c>
      <c r="D216" s="34">
        <v>4684</v>
      </c>
      <c r="E216" s="34">
        <v>4671</v>
      </c>
      <c r="F216" s="34">
        <v>7225</v>
      </c>
      <c r="G216" s="34">
        <v>8479</v>
      </c>
      <c r="H216" s="34">
        <v>8828</v>
      </c>
      <c r="I216" s="34">
        <v>7176</v>
      </c>
      <c r="J216" s="34">
        <v>6679</v>
      </c>
      <c r="K216" s="34">
        <v>6907</v>
      </c>
      <c r="L216" s="34">
        <v>10098</v>
      </c>
      <c r="M216" s="34">
        <v>8958</v>
      </c>
      <c r="N216" s="34">
        <v>6631</v>
      </c>
      <c r="O216" s="34">
        <v>5555</v>
      </c>
      <c r="P216" s="31">
        <v>85891</v>
      </c>
      <c r="Q216" s="42">
        <v>235.31780821917809</v>
      </c>
      <c r="R216" s="217"/>
      <c r="T216" s="40"/>
      <c r="U216" s="40"/>
      <c r="W216" s="40"/>
      <c r="X216" s="40"/>
    </row>
    <row r="217" spans="1:24" s="37" customFormat="1" ht="18" customHeight="1" outlineLevel="1" x14ac:dyDescent="0.15">
      <c r="B217" s="72" t="s">
        <v>699</v>
      </c>
      <c r="C217" s="113" t="s">
        <v>431</v>
      </c>
      <c r="D217" s="21">
        <v>20266</v>
      </c>
      <c r="E217" s="21">
        <v>20639</v>
      </c>
      <c r="F217" s="21">
        <v>30424</v>
      </c>
      <c r="G217" s="21">
        <v>33189</v>
      </c>
      <c r="H217" s="21">
        <v>34765</v>
      </c>
      <c r="I217" s="21">
        <v>30536</v>
      </c>
      <c r="J217" s="21">
        <v>28553</v>
      </c>
      <c r="K217" s="21">
        <v>27901</v>
      </c>
      <c r="L217" s="21">
        <v>30722</v>
      </c>
      <c r="M217" s="21">
        <v>32751</v>
      </c>
      <c r="N217" s="21">
        <v>26866</v>
      </c>
      <c r="O217" s="21">
        <v>24518</v>
      </c>
      <c r="P217" s="29">
        <v>341130</v>
      </c>
      <c r="Q217" s="21">
        <v>934.60273972602738</v>
      </c>
      <c r="R217" s="217"/>
      <c r="T217" s="40"/>
      <c r="U217" s="40"/>
      <c r="W217" s="40"/>
      <c r="X217" s="40"/>
    </row>
    <row r="218" spans="1:24" s="37" customFormat="1" ht="18" customHeight="1" outlineLevel="1" x14ac:dyDescent="0.15">
      <c r="B218" s="139" t="s">
        <v>699</v>
      </c>
      <c r="C218" s="114" t="s">
        <v>514</v>
      </c>
      <c r="D218" s="34">
        <v>21451</v>
      </c>
      <c r="E218" s="34">
        <v>20735</v>
      </c>
      <c r="F218" s="34">
        <v>30414</v>
      </c>
      <c r="G218" s="34">
        <v>32561</v>
      </c>
      <c r="H218" s="34">
        <v>33969</v>
      </c>
      <c r="I218" s="34">
        <v>29924</v>
      </c>
      <c r="J218" s="34">
        <v>27580</v>
      </c>
      <c r="K218" s="34">
        <v>26705</v>
      </c>
      <c r="L218" s="34">
        <v>30282</v>
      </c>
      <c r="M218" s="34">
        <v>31391</v>
      </c>
      <c r="N218" s="34">
        <v>26240</v>
      </c>
      <c r="O218" s="34">
        <v>23872</v>
      </c>
      <c r="P218" s="31">
        <v>335124</v>
      </c>
      <c r="Q218" s="34">
        <v>918.14794520547946</v>
      </c>
      <c r="R218" s="218"/>
      <c r="T218" s="40"/>
      <c r="U218" s="40"/>
      <c r="W218" s="40"/>
      <c r="X218" s="40"/>
    </row>
    <row r="219" spans="1:24" s="37" customFormat="1" ht="18" customHeight="1" outlineLevel="1" x14ac:dyDescent="0.15">
      <c r="B219" s="140" t="s">
        <v>751</v>
      </c>
      <c r="C219" s="113" t="s">
        <v>431</v>
      </c>
      <c r="D219" s="21">
        <v>19996</v>
      </c>
      <c r="E219" s="21">
        <v>19065</v>
      </c>
      <c r="F219" s="21">
        <v>27247</v>
      </c>
      <c r="G219" s="21">
        <v>29142</v>
      </c>
      <c r="H219" s="21">
        <v>31095</v>
      </c>
      <c r="I219" s="21">
        <v>27686</v>
      </c>
      <c r="J219" s="21">
        <v>25385</v>
      </c>
      <c r="K219" s="21">
        <v>29375</v>
      </c>
      <c r="L219" s="21">
        <v>28922</v>
      </c>
      <c r="M219" s="21">
        <v>30097</v>
      </c>
      <c r="N219" s="21">
        <v>26278</v>
      </c>
      <c r="O219" s="21">
        <v>22488</v>
      </c>
      <c r="P219" s="29">
        <v>316776</v>
      </c>
      <c r="Q219" s="21">
        <v>867.87945205479457</v>
      </c>
      <c r="R219" s="216"/>
      <c r="T219" s="40"/>
      <c r="U219" s="40"/>
      <c r="W219" s="40"/>
      <c r="X219" s="40"/>
    </row>
    <row r="220" spans="1:24" s="37" customFormat="1" ht="18" customHeight="1" outlineLevel="1" x14ac:dyDescent="0.15">
      <c r="B220" s="139" t="s">
        <v>751</v>
      </c>
      <c r="C220" s="114" t="s">
        <v>514</v>
      </c>
      <c r="D220" s="34">
        <v>20483</v>
      </c>
      <c r="E220" s="34">
        <v>19408</v>
      </c>
      <c r="F220" s="34">
        <v>28204</v>
      </c>
      <c r="G220" s="34">
        <v>29767</v>
      </c>
      <c r="H220" s="34">
        <v>31433</v>
      </c>
      <c r="I220" s="34">
        <v>28470</v>
      </c>
      <c r="J220" s="34">
        <v>26198</v>
      </c>
      <c r="K220" s="34">
        <v>28959</v>
      </c>
      <c r="L220" s="34">
        <v>30122</v>
      </c>
      <c r="M220" s="34">
        <v>30694</v>
      </c>
      <c r="N220" s="34">
        <v>27552</v>
      </c>
      <c r="O220" s="34">
        <v>23607</v>
      </c>
      <c r="P220" s="31">
        <v>324897</v>
      </c>
      <c r="Q220" s="42">
        <v>890.12876712328762</v>
      </c>
      <c r="R220" s="218"/>
      <c r="T220" s="40"/>
      <c r="U220" s="40"/>
      <c r="W220" s="40"/>
      <c r="X220" s="40"/>
    </row>
    <row r="221" spans="1:24" s="37" customFormat="1" ht="18" customHeight="1" outlineLevel="1" x14ac:dyDescent="0.15">
      <c r="B221" s="9" t="s">
        <v>896</v>
      </c>
      <c r="C221" s="113" t="s">
        <v>431</v>
      </c>
      <c r="D221" s="42">
        <v>7963</v>
      </c>
      <c r="E221" s="42">
        <v>7723</v>
      </c>
      <c r="F221" s="42">
        <v>9435</v>
      </c>
      <c r="G221" s="42">
        <v>10547</v>
      </c>
      <c r="H221" s="42">
        <v>11722</v>
      </c>
      <c r="I221" s="42">
        <v>9837</v>
      </c>
      <c r="J221" s="42">
        <v>9884</v>
      </c>
      <c r="K221" s="42">
        <v>10712</v>
      </c>
      <c r="L221" s="42">
        <v>10436</v>
      </c>
      <c r="M221" s="42">
        <v>11073</v>
      </c>
      <c r="N221" s="42">
        <v>9311</v>
      </c>
      <c r="O221" s="42">
        <v>8995</v>
      </c>
      <c r="P221" s="29">
        <v>117638</v>
      </c>
      <c r="Q221" s="21">
        <v>322.29589041095892</v>
      </c>
      <c r="R221" s="216"/>
      <c r="T221" s="40"/>
      <c r="U221" s="40"/>
      <c r="W221" s="40"/>
      <c r="X221" s="40"/>
    </row>
    <row r="222" spans="1:24" s="37" customFormat="1" ht="18" customHeight="1" outlineLevel="1" x14ac:dyDescent="0.15">
      <c r="B222" s="163" t="s">
        <v>896</v>
      </c>
      <c r="C222" s="114" t="s">
        <v>514</v>
      </c>
      <c r="D222" s="42">
        <v>7610</v>
      </c>
      <c r="E222" s="42">
        <v>7342</v>
      </c>
      <c r="F222" s="42">
        <v>9299</v>
      </c>
      <c r="G222" s="42">
        <v>10610</v>
      </c>
      <c r="H222" s="42">
        <v>11505</v>
      </c>
      <c r="I222" s="42">
        <v>9897</v>
      </c>
      <c r="J222" s="42">
        <v>9979</v>
      </c>
      <c r="K222" s="42">
        <v>10420</v>
      </c>
      <c r="L222" s="42">
        <v>10311</v>
      </c>
      <c r="M222" s="42">
        <v>11242</v>
      </c>
      <c r="N222" s="42">
        <v>9329</v>
      </c>
      <c r="O222" s="42">
        <v>8971</v>
      </c>
      <c r="P222" s="31">
        <v>116515</v>
      </c>
      <c r="Q222" s="42">
        <v>319.21917808219177</v>
      </c>
      <c r="R222" s="218"/>
      <c r="T222" s="40"/>
      <c r="U222" s="40"/>
      <c r="W222" s="40"/>
      <c r="X222" s="40"/>
    </row>
    <row r="223" spans="1:24" s="37" customFormat="1" ht="18" customHeight="1" outlineLevel="1" x14ac:dyDescent="0.15">
      <c r="B223" s="140" t="s">
        <v>752</v>
      </c>
      <c r="C223" s="113" t="s">
        <v>431</v>
      </c>
      <c r="D223" s="21">
        <v>109053</v>
      </c>
      <c r="E223" s="21">
        <v>104745</v>
      </c>
      <c r="F223" s="21">
        <v>122725</v>
      </c>
      <c r="G223" s="21">
        <v>127468</v>
      </c>
      <c r="H223" s="21">
        <v>138810</v>
      </c>
      <c r="I223" s="21">
        <v>122557</v>
      </c>
      <c r="J223" s="21">
        <v>124643</v>
      </c>
      <c r="K223" s="21">
        <v>137825</v>
      </c>
      <c r="L223" s="21">
        <v>124798</v>
      </c>
      <c r="M223" s="21">
        <v>131190</v>
      </c>
      <c r="N223" s="21">
        <v>114784</v>
      </c>
      <c r="O223" s="21">
        <v>112632</v>
      </c>
      <c r="P223" s="29">
        <v>1471230</v>
      </c>
      <c r="Q223" s="21">
        <v>4030.7671232876714</v>
      </c>
      <c r="R223" s="216"/>
      <c r="T223" s="40"/>
      <c r="U223" s="40"/>
      <c r="W223" s="40"/>
      <c r="X223" s="40"/>
    </row>
    <row r="224" spans="1:24" s="37" customFormat="1" ht="18" customHeight="1" outlineLevel="1" x14ac:dyDescent="0.15">
      <c r="B224" s="139" t="s">
        <v>752</v>
      </c>
      <c r="C224" s="114" t="s">
        <v>514</v>
      </c>
      <c r="D224" s="34">
        <v>110290</v>
      </c>
      <c r="E224" s="34">
        <v>102305</v>
      </c>
      <c r="F224" s="34">
        <v>123354</v>
      </c>
      <c r="G224" s="34">
        <v>126810</v>
      </c>
      <c r="H224" s="34">
        <v>139462</v>
      </c>
      <c r="I224" s="34">
        <v>122749</v>
      </c>
      <c r="J224" s="34">
        <v>124375</v>
      </c>
      <c r="K224" s="34">
        <v>140898</v>
      </c>
      <c r="L224" s="34">
        <v>125679</v>
      </c>
      <c r="M224" s="34">
        <v>133651</v>
      </c>
      <c r="N224" s="34">
        <v>117601</v>
      </c>
      <c r="O224" s="34">
        <v>114440</v>
      </c>
      <c r="P224" s="31">
        <v>1481614</v>
      </c>
      <c r="Q224" s="34">
        <v>4059.2164383561644</v>
      </c>
      <c r="R224" s="217"/>
      <c r="T224" s="40"/>
      <c r="U224" s="40"/>
      <c r="W224" s="40"/>
      <c r="X224" s="40"/>
    </row>
    <row r="225" spans="1:24" s="37" customFormat="1" ht="18" customHeight="1" outlineLevel="1" x14ac:dyDescent="0.15">
      <c r="B225" s="140" t="s">
        <v>753</v>
      </c>
      <c r="C225" s="113" t="s">
        <v>431</v>
      </c>
      <c r="D225" s="21">
        <v>8361</v>
      </c>
      <c r="E225" s="21">
        <v>8326</v>
      </c>
      <c r="F225" s="21">
        <v>11837</v>
      </c>
      <c r="G225" s="21">
        <v>14475</v>
      </c>
      <c r="H225" s="21">
        <v>13271</v>
      </c>
      <c r="I225" s="21">
        <v>11836</v>
      </c>
      <c r="J225" s="21">
        <v>11324</v>
      </c>
      <c r="K225" s="21">
        <v>12006</v>
      </c>
      <c r="L225" s="21">
        <v>12330</v>
      </c>
      <c r="M225" s="21">
        <v>12544</v>
      </c>
      <c r="N225" s="21">
        <v>10431</v>
      </c>
      <c r="O225" s="21">
        <v>8922</v>
      </c>
      <c r="P225" s="29">
        <v>135663</v>
      </c>
      <c r="Q225" s="21">
        <v>371.67945205479452</v>
      </c>
      <c r="R225" s="217"/>
      <c r="T225" s="40"/>
      <c r="U225" s="40"/>
      <c r="W225" s="40"/>
      <c r="X225" s="40"/>
    </row>
    <row r="226" spans="1:24" s="37" customFormat="1" ht="18" customHeight="1" outlineLevel="1" x14ac:dyDescent="0.15">
      <c r="B226" s="139" t="s">
        <v>753</v>
      </c>
      <c r="C226" s="114" t="s">
        <v>514</v>
      </c>
      <c r="D226" s="34">
        <v>8261</v>
      </c>
      <c r="E226" s="34">
        <v>8067</v>
      </c>
      <c r="F226" s="34">
        <v>11597</v>
      </c>
      <c r="G226" s="34">
        <v>15134</v>
      </c>
      <c r="H226" s="34">
        <v>12972</v>
      </c>
      <c r="I226" s="34">
        <v>11295</v>
      </c>
      <c r="J226" s="34">
        <v>10933</v>
      </c>
      <c r="K226" s="34">
        <v>11721</v>
      </c>
      <c r="L226" s="34">
        <v>11851</v>
      </c>
      <c r="M226" s="34">
        <v>12119</v>
      </c>
      <c r="N226" s="34">
        <v>10311</v>
      </c>
      <c r="O226" s="34">
        <v>8657</v>
      </c>
      <c r="P226" s="31">
        <v>132918</v>
      </c>
      <c r="Q226" s="42">
        <v>364.15890410958906</v>
      </c>
      <c r="R226" s="217"/>
      <c r="T226" s="40"/>
      <c r="U226" s="40"/>
      <c r="W226" s="40"/>
      <c r="X226" s="40"/>
    </row>
    <row r="227" spans="1:24" s="37" customFormat="1" ht="18" customHeight="1" outlineLevel="1" x14ac:dyDescent="0.15">
      <c r="B227" s="137" t="s">
        <v>754</v>
      </c>
      <c r="C227" s="113" t="s">
        <v>431</v>
      </c>
      <c r="D227" s="21">
        <v>73560</v>
      </c>
      <c r="E227" s="21">
        <v>70392</v>
      </c>
      <c r="F227" s="21">
        <v>90142</v>
      </c>
      <c r="G227" s="21">
        <v>104183</v>
      </c>
      <c r="H227" s="21">
        <v>128490</v>
      </c>
      <c r="I227" s="21">
        <v>110136</v>
      </c>
      <c r="J227" s="21">
        <v>110825</v>
      </c>
      <c r="K227" s="21">
        <v>129343</v>
      </c>
      <c r="L227" s="21">
        <v>104568</v>
      </c>
      <c r="M227" s="21">
        <v>126619</v>
      </c>
      <c r="N227" s="21">
        <v>96171</v>
      </c>
      <c r="O227" s="21">
        <v>75357</v>
      </c>
      <c r="P227" s="29">
        <v>1219786</v>
      </c>
      <c r="Q227" s="21">
        <v>3341.8794520547945</v>
      </c>
      <c r="R227" s="217"/>
      <c r="T227" s="40"/>
      <c r="U227" s="40"/>
      <c r="W227" s="40"/>
      <c r="X227" s="40"/>
    </row>
    <row r="228" spans="1:24" s="37" customFormat="1" ht="18" customHeight="1" outlineLevel="1" x14ac:dyDescent="0.15">
      <c r="B228" s="138" t="s">
        <v>754</v>
      </c>
      <c r="C228" s="114" t="s">
        <v>514</v>
      </c>
      <c r="D228" s="34">
        <v>75987</v>
      </c>
      <c r="E228" s="34">
        <v>69275</v>
      </c>
      <c r="F228" s="34">
        <v>89046</v>
      </c>
      <c r="G228" s="34">
        <v>104590</v>
      </c>
      <c r="H228" s="34">
        <v>128412</v>
      </c>
      <c r="I228" s="34">
        <v>109227</v>
      </c>
      <c r="J228" s="34">
        <v>112357</v>
      </c>
      <c r="K228" s="34">
        <v>129270</v>
      </c>
      <c r="L228" s="34">
        <v>104610</v>
      </c>
      <c r="M228" s="34">
        <v>126973</v>
      </c>
      <c r="N228" s="34">
        <v>97897</v>
      </c>
      <c r="O228" s="34">
        <v>76192</v>
      </c>
      <c r="P228" s="31">
        <v>1223836</v>
      </c>
      <c r="Q228" s="42">
        <v>3352.9753424657533</v>
      </c>
      <c r="R228" s="218"/>
      <c r="T228" s="40"/>
      <c r="U228" s="40"/>
      <c r="W228" s="40"/>
      <c r="X228" s="40"/>
    </row>
    <row r="229" spans="1:24" s="37" customFormat="1" ht="18" customHeight="1" x14ac:dyDescent="0.15">
      <c r="A229" s="37" t="s">
        <v>328</v>
      </c>
      <c r="B229" s="28" t="s">
        <v>618</v>
      </c>
      <c r="C229" s="67" t="s">
        <v>558</v>
      </c>
      <c r="D229" s="29">
        <v>1893483</v>
      </c>
      <c r="E229" s="29">
        <v>1818344</v>
      </c>
      <c r="F229" s="29">
        <v>2203801</v>
      </c>
      <c r="G229" s="29">
        <v>2234224</v>
      </c>
      <c r="H229" s="29">
        <v>2367643</v>
      </c>
      <c r="I229" s="29">
        <v>2159543</v>
      </c>
      <c r="J229" s="29">
        <v>2244377</v>
      </c>
      <c r="K229" s="29">
        <v>2209720</v>
      </c>
      <c r="L229" s="29">
        <v>2159230</v>
      </c>
      <c r="M229" s="29">
        <v>2358965</v>
      </c>
      <c r="N229" s="29">
        <v>2122099</v>
      </c>
      <c r="O229" s="29">
        <v>2096168</v>
      </c>
      <c r="P229" s="29">
        <v>25867597</v>
      </c>
      <c r="Q229" s="29">
        <v>70870.128767123286</v>
      </c>
      <c r="R229" s="68"/>
      <c r="W229" s="40"/>
      <c r="X229" s="40"/>
    </row>
    <row r="230" spans="1:24" s="37" customFormat="1" ht="18" customHeight="1" x14ac:dyDescent="0.15">
      <c r="A230" s="37" t="s">
        <v>140</v>
      </c>
      <c r="B230" s="27"/>
      <c r="C230" s="69" t="s">
        <v>559</v>
      </c>
      <c r="D230" s="30">
        <v>1874300</v>
      </c>
      <c r="E230" s="30">
        <v>1793366</v>
      </c>
      <c r="F230" s="30">
        <v>2180555</v>
      </c>
      <c r="G230" s="30">
        <v>2210164</v>
      </c>
      <c r="H230" s="30">
        <v>2335791</v>
      </c>
      <c r="I230" s="30">
        <v>2127544</v>
      </c>
      <c r="J230" s="30">
        <v>2207391</v>
      </c>
      <c r="K230" s="30">
        <v>2178964</v>
      </c>
      <c r="L230" s="30">
        <v>2127925</v>
      </c>
      <c r="M230" s="30">
        <v>2327252</v>
      </c>
      <c r="N230" s="30">
        <v>2098500</v>
      </c>
      <c r="O230" s="30">
        <v>2077605</v>
      </c>
      <c r="P230" s="31">
        <v>25539357</v>
      </c>
      <c r="Q230" s="30">
        <v>69970.841095890413</v>
      </c>
      <c r="R230" s="70"/>
      <c r="W230" s="40"/>
      <c r="X230" s="40"/>
    </row>
    <row r="231" spans="1:24" s="37" customFormat="1" ht="18" customHeight="1" outlineLevel="1" x14ac:dyDescent="0.15">
      <c r="A231" s="37" t="s">
        <v>329</v>
      </c>
      <c r="B231" s="22" t="s">
        <v>619</v>
      </c>
      <c r="C231" s="60" t="s">
        <v>138</v>
      </c>
      <c r="D231" s="21">
        <v>558286</v>
      </c>
      <c r="E231" s="21">
        <v>535351</v>
      </c>
      <c r="F231" s="21">
        <v>612988</v>
      </c>
      <c r="G231" s="21">
        <v>605899</v>
      </c>
      <c r="H231" s="21">
        <v>613968</v>
      </c>
      <c r="I231" s="21">
        <v>565374</v>
      </c>
      <c r="J231" s="21">
        <v>595088</v>
      </c>
      <c r="K231" s="21">
        <v>562398</v>
      </c>
      <c r="L231" s="21">
        <v>558386</v>
      </c>
      <c r="M231" s="21">
        <v>603647</v>
      </c>
      <c r="N231" s="21">
        <v>575522</v>
      </c>
      <c r="O231" s="21">
        <v>601617</v>
      </c>
      <c r="P231" s="29">
        <v>6988524</v>
      </c>
      <c r="Q231" s="21">
        <v>19146.641095890413</v>
      </c>
      <c r="R231" s="61"/>
      <c r="T231" s="40"/>
      <c r="U231" s="40"/>
      <c r="W231" s="40"/>
      <c r="X231" s="40"/>
    </row>
    <row r="232" spans="1:24" s="37" customFormat="1" ht="18" customHeight="1" outlineLevel="1" x14ac:dyDescent="0.15">
      <c r="A232" s="37" t="s">
        <v>330</v>
      </c>
      <c r="B232" s="15" t="s">
        <v>72</v>
      </c>
      <c r="C232" s="56" t="s">
        <v>140</v>
      </c>
      <c r="D232" s="42">
        <v>596624</v>
      </c>
      <c r="E232" s="42">
        <v>568763</v>
      </c>
      <c r="F232" s="42">
        <v>652541</v>
      </c>
      <c r="G232" s="42">
        <v>640590</v>
      </c>
      <c r="H232" s="42">
        <v>651805</v>
      </c>
      <c r="I232" s="42">
        <v>598551</v>
      </c>
      <c r="J232" s="42">
        <v>631130</v>
      </c>
      <c r="K232" s="42">
        <v>600328</v>
      </c>
      <c r="L232" s="42">
        <v>596737</v>
      </c>
      <c r="M232" s="42">
        <v>639314</v>
      </c>
      <c r="N232" s="42">
        <v>611464</v>
      </c>
      <c r="O232" s="42">
        <v>618998</v>
      </c>
      <c r="P232" s="30">
        <v>7406845</v>
      </c>
      <c r="Q232" s="42">
        <v>20292.726027397261</v>
      </c>
      <c r="R232" s="58"/>
      <c r="T232" s="40"/>
      <c r="U232" s="40"/>
      <c r="W232" s="40"/>
      <c r="X232" s="40"/>
    </row>
    <row r="233" spans="1:24" s="37" customFormat="1" ht="18" customHeight="1" outlineLevel="1" x14ac:dyDescent="0.15">
      <c r="A233" s="37" t="s">
        <v>331</v>
      </c>
      <c r="B233" s="22" t="s">
        <v>620</v>
      </c>
      <c r="C233" s="60" t="s">
        <v>138</v>
      </c>
      <c r="D233" s="21">
        <v>133828</v>
      </c>
      <c r="E233" s="21">
        <v>128680</v>
      </c>
      <c r="F233" s="21">
        <v>154818</v>
      </c>
      <c r="G233" s="21">
        <v>159301</v>
      </c>
      <c r="H233" s="21">
        <v>158882</v>
      </c>
      <c r="I233" s="21">
        <v>146576</v>
      </c>
      <c r="J233" s="21">
        <v>152772</v>
      </c>
      <c r="K233" s="21">
        <v>141546</v>
      </c>
      <c r="L233" s="21">
        <v>146393</v>
      </c>
      <c r="M233" s="21">
        <v>157484</v>
      </c>
      <c r="N233" s="21">
        <v>148060</v>
      </c>
      <c r="O233" s="21">
        <v>147579</v>
      </c>
      <c r="P233" s="29">
        <v>1775919</v>
      </c>
      <c r="Q233" s="21">
        <v>4865.5315068493155</v>
      </c>
      <c r="R233" s="61"/>
      <c r="T233" s="40"/>
      <c r="U233" s="40"/>
      <c r="W233" s="40"/>
      <c r="X233" s="40"/>
    </row>
    <row r="234" spans="1:24" s="37" customFormat="1" ht="18" customHeight="1" outlineLevel="1" x14ac:dyDescent="0.15">
      <c r="A234" s="37" t="s">
        <v>332</v>
      </c>
      <c r="B234" s="15" t="s">
        <v>73</v>
      </c>
      <c r="C234" s="56" t="s">
        <v>140</v>
      </c>
      <c r="D234" s="42">
        <v>109960</v>
      </c>
      <c r="E234" s="42">
        <v>105567</v>
      </c>
      <c r="F234" s="42">
        <v>128585</v>
      </c>
      <c r="G234" s="42">
        <v>134304</v>
      </c>
      <c r="H234" s="42">
        <v>135758</v>
      </c>
      <c r="I234" s="42">
        <v>123164</v>
      </c>
      <c r="J234" s="42">
        <v>124637</v>
      </c>
      <c r="K234" s="42">
        <v>116364</v>
      </c>
      <c r="L234" s="42">
        <v>120684</v>
      </c>
      <c r="M234" s="42">
        <v>130845</v>
      </c>
      <c r="N234" s="42">
        <v>120607</v>
      </c>
      <c r="O234" s="42">
        <v>116211</v>
      </c>
      <c r="P234" s="30">
        <v>1466686</v>
      </c>
      <c r="Q234" s="42">
        <v>4018.317808219178</v>
      </c>
      <c r="R234" s="58"/>
      <c r="T234" s="40"/>
      <c r="U234" s="40"/>
      <c r="W234" s="40"/>
      <c r="X234" s="40"/>
    </row>
    <row r="235" spans="1:24" s="37" customFormat="1" ht="18" customHeight="1" outlineLevel="1" x14ac:dyDescent="0.15">
      <c r="A235" s="37" t="s">
        <v>333</v>
      </c>
      <c r="B235" s="22" t="s">
        <v>621</v>
      </c>
      <c r="C235" s="60" t="s">
        <v>138</v>
      </c>
      <c r="D235" s="21">
        <v>109453</v>
      </c>
      <c r="E235" s="21">
        <v>104754</v>
      </c>
      <c r="F235" s="21">
        <v>126114</v>
      </c>
      <c r="G235" s="21">
        <v>128222</v>
      </c>
      <c r="H235" s="21">
        <v>131218</v>
      </c>
      <c r="I235" s="21">
        <v>121826</v>
      </c>
      <c r="J235" s="21">
        <v>127115</v>
      </c>
      <c r="K235" s="21">
        <v>120869</v>
      </c>
      <c r="L235" s="21">
        <v>124278</v>
      </c>
      <c r="M235" s="21">
        <v>134169</v>
      </c>
      <c r="N235" s="21">
        <v>126018</v>
      </c>
      <c r="O235" s="21">
        <v>122956</v>
      </c>
      <c r="P235" s="29">
        <v>1476992</v>
      </c>
      <c r="Q235" s="21">
        <v>4046.5534246575344</v>
      </c>
      <c r="R235" s="61"/>
      <c r="T235" s="40"/>
      <c r="U235" s="40"/>
      <c r="W235" s="40"/>
      <c r="X235" s="40"/>
    </row>
    <row r="236" spans="1:24" s="37" customFormat="1" ht="18" customHeight="1" outlineLevel="1" x14ac:dyDescent="0.15">
      <c r="A236" s="37" t="s">
        <v>334</v>
      </c>
      <c r="B236" s="15" t="s">
        <v>74</v>
      </c>
      <c r="C236" s="56" t="s">
        <v>140</v>
      </c>
      <c r="D236" s="42">
        <v>98962</v>
      </c>
      <c r="E236" s="42">
        <v>94174</v>
      </c>
      <c r="F236" s="42">
        <v>113854</v>
      </c>
      <c r="G236" s="42">
        <v>117139</v>
      </c>
      <c r="H236" s="42">
        <v>117914</v>
      </c>
      <c r="I236" s="42">
        <v>112034</v>
      </c>
      <c r="J236" s="42">
        <v>115909</v>
      </c>
      <c r="K236" s="42">
        <v>110048</v>
      </c>
      <c r="L236" s="42">
        <v>112440</v>
      </c>
      <c r="M236" s="42">
        <v>121753</v>
      </c>
      <c r="N236" s="42">
        <v>113703</v>
      </c>
      <c r="O236" s="42">
        <v>112369</v>
      </c>
      <c r="P236" s="30">
        <v>1340299</v>
      </c>
      <c r="Q236" s="42">
        <v>3672.0520547945207</v>
      </c>
      <c r="R236" s="58"/>
      <c r="T236" s="40"/>
      <c r="U236" s="40"/>
      <c r="W236" s="40"/>
      <c r="X236" s="40"/>
    </row>
    <row r="237" spans="1:24" s="37" customFormat="1" ht="18" customHeight="1" outlineLevel="1" x14ac:dyDescent="0.15">
      <c r="A237" s="37" t="s">
        <v>335</v>
      </c>
      <c r="B237" s="22" t="s">
        <v>622</v>
      </c>
      <c r="C237" s="60" t="s">
        <v>138</v>
      </c>
      <c r="D237" s="21">
        <v>148258</v>
      </c>
      <c r="E237" s="21">
        <v>141955</v>
      </c>
      <c r="F237" s="21">
        <v>168834</v>
      </c>
      <c r="G237" s="21">
        <v>170199</v>
      </c>
      <c r="H237" s="21">
        <v>173762</v>
      </c>
      <c r="I237" s="21">
        <v>162435</v>
      </c>
      <c r="J237" s="21">
        <v>168079</v>
      </c>
      <c r="K237" s="21">
        <v>157517</v>
      </c>
      <c r="L237" s="21">
        <v>164033</v>
      </c>
      <c r="M237" s="21">
        <v>176411</v>
      </c>
      <c r="N237" s="21">
        <v>163374</v>
      </c>
      <c r="O237" s="21">
        <v>165299</v>
      </c>
      <c r="P237" s="29">
        <v>1960156</v>
      </c>
      <c r="Q237" s="21">
        <v>5370.2904109589044</v>
      </c>
      <c r="R237" s="61"/>
      <c r="T237" s="40"/>
      <c r="U237" s="40"/>
      <c r="W237" s="40"/>
      <c r="X237" s="40"/>
    </row>
    <row r="238" spans="1:24" s="37" customFormat="1" ht="18" customHeight="1" outlineLevel="1" x14ac:dyDescent="0.15">
      <c r="A238" s="37" t="s">
        <v>336</v>
      </c>
      <c r="B238" s="15" t="s">
        <v>75</v>
      </c>
      <c r="C238" s="56" t="s">
        <v>140</v>
      </c>
      <c r="D238" s="42">
        <v>139322</v>
      </c>
      <c r="E238" s="42">
        <v>133488</v>
      </c>
      <c r="F238" s="42">
        <v>159088</v>
      </c>
      <c r="G238" s="42">
        <v>160805</v>
      </c>
      <c r="H238" s="42">
        <v>163586</v>
      </c>
      <c r="I238" s="42">
        <v>153681</v>
      </c>
      <c r="J238" s="42">
        <v>159129</v>
      </c>
      <c r="K238" s="42">
        <v>148615</v>
      </c>
      <c r="L238" s="42">
        <v>154277</v>
      </c>
      <c r="M238" s="42">
        <v>165653</v>
      </c>
      <c r="N238" s="42">
        <v>154313</v>
      </c>
      <c r="O238" s="42">
        <v>154847</v>
      </c>
      <c r="P238" s="30">
        <v>1846804</v>
      </c>
      <c r="Q238" s="42">
        <v>5059.7369863013701</v>
      </c>
      <c r="R238" s="58"/>
      <c r="T238" s="40"/>
      <c r="U238" s="40"/>
      <c r="W238" s="40"/>
      <c r="X238" s="40"/>
    </row>
    <row r="239" spans="1:24" s="37" customFormat="1" ht="18" customHeight="1" outlineLevel="1" x14ac:dyDescent="0.15">
      <c r="A239" s="37" t="s">
        <v>337</v>
      </c>
      <c r="B239" s="22" t="s">
        <v>623</v>
      </c>
      <c r="C239" s="60" t="s">
        <v>138</v>
      </c>
      <c r="D239" s="21">
        <v>608193</v>
      </c>
      <c r="E239" s="21">
        <v>587247</v>
      </c>
      <c r="F239" s="21">
        <v>728588</v>
      </c>
      <c r="G239" s="21">
        <v>720340</v>
      </c>
      <c r="H239" s="21">
        <v>731299</v>
      </c>
      <c r="I239" s="21">
        <v>660697</v>
      </c>
      <c r="J239" s="21">
        <v>668215</v>
      </c>
      <c r="K239" s="21">
        <v>633967</v>
      </c>
      <c r="L239" s="21">
        <v>673456</v>
      </c>
      <c r="M239" s="21">
        <v>727196</v>
      </c>
      <c r="N239" s="21">
        <v>684185</v>
      </c>
      <c r="O239" s="21">
        <v>677799</v>
      </c>
      <c r="P239" s="29">
        <v>8101182</v>
      </c>
      <c r="Q239" s="21">
        <v>22195.019178082192</v>
      </c>
      <c r="R239" s="61"/>
      <c r="T239" s="40"/>
      <c r="U239" s="40"/>
      <c r="W239" s="40"/>
      <c r="X239" s="40"/>
    </row>
    <row r="240" spans="1:24" s="37" customFormat="1" ht="18" customHeight="1" outlineLevel="1" x14ac:dyDescent="0.15">
      <c r="A240" s="37" t="s">
        <v>338</v>
      </c>
      <c r="B240" s="15" t="s">
        <v>76</v>
      </c>
      <c r="C240" s="56" t="s">
        <v>140</v>
      </c>
      <c r="D240" s="42">
        <v>604514</v>
      </c>
      <c r="E240" s="42">
        <v>579354</v>
      </c>
      <c r="F240" s="42">
        <v>720241</v>
      </c>
      <c r="G240" s="42">
        <v>710367</v>
      </c>
      <c r="H240" s="42">
        <v>718343</v>
      </c>
      <c r="I240" s="42">
        <v>649962</v>
      </c>
      <c r="J240" s="42">
        <v>657093</v>
      </c>
      <c r="K240" s="42">
        <v>623075</v>
      </c>
      <c r="L240" s="42">
        <v>664961</v>
      </c>
      <c r="M240" s="42">
        <v>713692</v>
      </c>
      <c r="N240" s="42">
        <v>676208</v>
      </c>
      <c r="O240" s="42">
        <v>669320</v>
      </c>
      <c r="P240" s="30">
        <v>7987130</v>
      </c>
      <c r="Q240" s="42">
        <v>21882.547945205479</v>
      </c>
      <c r="R240" s="58"/>
      <c r="T240" s="40"/>
      <c r="U240" s="40"/>
      <c r="W240" s="40"/>
      <c r="X240" s="40"/>
    </row>
    <row r="241" spans="1:24" s="37" customFormat="1" ht="18" customHeight="1" outlineLevel="1" x14ac:dyDescent="0.15">
      <c r="A241" s="37" t="s">
        <v>339</v>
      </c>
      <c r="B241" s="22" t="s">
        <v>624</v>
      </c>
      <c r="C241" s="60" t="s">
        <v>138</v>
      </c>
      <c r="D241" s="21">
        <v>281193</v>
      </c>
      <c r="E241" s="21">
        <v>262488</v>
      </c>
      <c r="F241" s="21">
        <v>350687</v>
      </c>
      <c r="G241" s="21">
        <v>349261</v>
      </c>
      <c r="H241" s="21">
        <v>352989</v>
      </c>
      <c r="I241" s="21">
        <v>318350</v>
      </c>
      <c r="J241" s="21">
        <v>312148</v>
      </c>
      <c r="K241" s="21">
        <v>292519</v>
      </c>
      <c r="L241" s="21">
        <v>321104</v>
      </c>
      <c r="M241" s="21">
        <v>348753</v>
      </c>
      <c r="N241" s="21">
        <v>323263</v>
      </c>
      <c r="O241" s="21">
        <v>317961</v>
      </c>
      <c r="P241" s="29">
        <v>3830716</v>
      </c>
      <c r="Q241" s="21">
        <v>10495.112328767123</v>
      </c>
      <c r="R241" s="61"/>
      <c r="T241" s="40"/>
      <c r="U241" s="40"/>
      <c r="W241" s="40"/>
      <c r="X241" s="40"/>
    </row>
    <row r="242" spans="1:24" s="37" customFormat="1" ht="18" customHeight="1" outlineLevel="1" x14ac:dyDescent="0.15">
      <c r="A242" s="37" t="s">
        <v>340</v>
      </c>
      <c r="B242" s="15" t="s">
        <v>77</v>
      </c>
      <c r="C242" s="56" t="s">
        <v>140</v>
      </c>
      <c r="D242" s="42">
        <v>279325</v>
      </c>
      <c r="E242" s="42">
        <v>261762</v>
      </c>
      <c r="F242" s="42">
        <v>348283</v>
      </c>
      <c r="G242" s="42">
        <v>347697</v>
      </c>
      <c r="H242" s="42">
        <v>349660</v>
      </c>
      <c r="I242" s="42">
        <v>317023</v>
      </c>
      <c r="J242" s="42">
        <v>310073</v>
      </c>
      <c r="K242" s="42">
        <v>289059</v>
      </c>
      <c r="L242" s="42">
        <v>315670</v>
      </c>
      <c r="M242" s="42">
        <v>342406</v>
      </c>
      <c r="N242" s="42">
        <v>318029</v>
      </c>
      <c r="O242" s="42">
        <v>311157</v>
      </c>
      <c r="P242" s="30">
        <v>3790144</v>
      </c>
      <c r="Q242" s="42">
        <v>10383.956164383562</v>
      </c>
      <c r="R242" s="58"/>
      <c r="T242" s="40"/>
      <c r="U242" s="40"/>
      <c r="W242" s="40"/>
      <c r="X242" s="40"/>
    </row>
    <row r="243" spans="1:24" s="37" customFormat="1" ht="18" customHeight="1" outlineLevel="1" x14ac:dyDescent="0.15">
      <c r="A243" s="37" t="s">
        <v>341</v>
      </c>
      <c r="B243" s="22" t="s">
        <v>625</v>
      </c>
      <c r="C243" s="60" t="s">
        <v>138</v>
      </c>
      <c r="D243" s="21">
        <v>492857</v>
      </c>
      <c r="E243" s="21">
        <v>481765</v>
      </c>
      <c r="F243" s="21">
        <v>584980</v>
      </c>
      <c r="G243" s="21">
        <v>566098</v>
      </c>
      <c r="H243" s="21">
        <v>595890</v>
      </c>
      <c r="I243" s="21">
        <v>524717</v>
      </c>
      <c r="J243" s="21">
        <v>530509</v>
      </c>
      <c r="K243" s="21">
        <v>521110</v>
      </c>
      <c r="L243" s="21">
        <v>530525</v>
      </c>
      <c r="M243" s="21">
        <v>582268</v>
      </c>
      <c r="N243" s="21">
        <v>545849</v>
      </c>
      <c r="O243" s="21">
        <v>552803</v>
      </c>
      <c r="P243" s="29">
        <v>6509371</v>
      </c>
      <c r="Q243" s="21">
        <v>17833.893150684933</v>
      </c>
      <c r="R243" s="61"/>
      <c r="T243" s="40"/>
      <c r="U243" s="40"/>
      <c r="W243" s="40"/>
      <c r="X243" s="40"/>
    </row>
    <row r="244" spans="1:24" s="37" customFormat="1" ht="18" customHeight="1" outlineLevel="1" x14ac:dyDescent="0.15">
      <c r="A244" s="37" t="s">
        <v>342</v>
      </c>
      <c r="B244" s="15" t="s">
        <v>78</v>
      </c>
      <c r="C244" s="56" t="s">
        <v>140</v>
      </c>
      <c r="D244" s="42">
        <v>521778</v>
      </c>
      <c r="E244" s="42">
        <v>504623</v>
      </c>
      <c r="F244" s="42">
        <v>610698</v>
      </c>
      <c r="G244" s="42">
        <v>589762</v>
      </c>
      <c r="H244" s="42">
        <v>623763</v>
      </c>
      <c r="I244" s="42">
        <v>546161</v>
      </c>
      <c r="J244" s="42">
        <v>554214</v>
      </c>
      <c r="K244" s="42">
        <v>544425</v>
      </c>
      <c r="L244" s="42">
        <v>556454</v>
      </c>
      <c r="M244" s="42">
        <v>611207</v>
      </c>
      <c r="N244" s="42">
        <v>575517</v>
      </c>
      <c r="O244" s="42">
        <v>583247</v>
      </c>
      <c r="P244" s="30">
        <v>6821849</v>
      </c>
      <c r="Q244" s="42">
        <v>18689.997260273973</v>
      </c>
      <c r="R244" s="58"/>
      <c r="T244" s="40"/>
      <c r="U244" s="40"/>
      <c r="W244" s="40"/>
      <c r="X244" s="40"/>
    </row>
    <row r="245" spans="1:24" s="37" customFormat="1" ht="18" customHeight="1" outlineLevel="1" x14ac:dyDescent="0.15">
      <c r="A245" s="37" t="s">
        <v>343</v>
      </c>
      <c r="B245" s="22" t="s">
        <v>626</v>
      </c>
      <c r="C245" s="60" t="s">
        <v>138</v>
      </c>
      <c r="D245" s="21">
        <v>267895</v>
      </c>
      <c r="E245" s="21">
        <v>259674</v>
      </c>
      <c r="F245" s="21">
        <v>314137</v>
      </c>
      <c r="G245" s="21">
        <v>338564</v>
      </c>
      <c r="H245" s="21">
        <v>341252</v>
      </c>
      <c r="I245" s="21">
        <v>286280</v>
      </c>
      <c r="J245" s="21">
        <v>294218</v>
      </c>
      <c r="K245" s="21">
        <v>277488</v>
      </c>
      <c r="L245" s="21">
        <v>294166</v>
      </c>
      <c r="M245" s="21">
        <v>314197</v>
      </c>
      <c r="N245" s="21">
        <v>295326</v>
      </c>
      <c r="O245" s="21">
        <v>297812</v>
      </c>
      <c r="P245" s="29">
        <v>3581009</v>
      </c>
      <c r="Q245" s="21">
        <v>9810.9835616438359</v>
      </c>
      <c r="R245" s="61"/>
      <c r="T245" s="40"/>
      <c r="U245" s="40"/>
      <c r="W245" s="40"/>
      <c r="X245" s="40"/>
    </row>
    <row r="246" spans="1:24" s="37" customFormat="1" ht="18" customHeight="1" outlineLevel="1" x14ac:dyDescent="0.15">
      <c r="A246" s="37" t="s">
        <v>344</v>
      </c>
      <c r="B246" s="15" t="s">
        <v>79</v>
      </c>
      <c r="C246" s="56" t="s">
        <v>140</v>
      </c>
      <c r="D246" s="42">
        <v>265514</v>
      </c>
      <c r="E246" s="42">
        <v>256667</v>
      </c>
      <c r="F246" s="42">
        <v>311445</v>
      </c>
      <c r="G246" s="42">
        <v>338547</v>
      </c>
      <c r="H246" s="42">
        <v>340282</v>
      </c>
      <c r="I246" s="42">
        <v>286420</v>
      </c>
      <c r="J246" s="42">
        <v>295601</v>
      </c>
      <c r="K246" s="42">
        <v>277942</v>
      </c>
      <c r="L246" s="42">
        <v>293081</v>
      </c>
      <c r="M246" s="42">
        <v>314109</v>
      </c>
      <c r="N246" s="42">
        <v>293677</v>
      </c>
      <c r="O246" s="42">
        <v>295593</v>
      </c>
      <c r="P246" s="30">
        <v>3568878</v>
      </c>
      <c r="Q246" s="42">
        <v>9777.7479452054795</v>
      </c>
      <c r="R246" s="58"/>
      <c r="T246" s="40"/>
      <c r="U246" s="40"/>
      <c r="W246" s="40"/>
      <c r="X246" s="40"/>
    </row>
    <row r="247" spans="1:24" s="37" customFormat="1" ht="18" customHeight="1" outlineLevel="1" x14ac:dyDescent="0.15">
      <c r="A247" s="37" t="s">
        <v>870</v>
      </c>
      <c r="B247" s="22" t="s">
        <v>871</v>
      </c>
      <c r="C247" s="62" t="s">
        <v>138</v>
      </c>
      <c r="D247" s="21">
        <v>125425</v>
      </c>
      <c r="E247" s="21">
        <v>123712</v>
      </c>
      <c r="F247" s="21">
        <v>182389</v>
      </c>
      <c r="G247" s="21">
        <v>185959</v>
      </c>
      <c r="H247" s="21">
        <v>187773</v>
      </c>
      <c r="I247" s="21">
        <v>159572</v>
      </c>
      <c r="J247" s="21">
        <v>141415</v>
      </c>
      <c r="K247" s="21">
        <v>140337</v>
      </c>
      <c r="L247" s="21">
        <v>163206</v>
      </c>
      <c r="M247" s="21">
        <v>176116</v>
      </c>
      <c r="N247" s="21">
        <v>164475</v>
      </c>
      <c r="O247" s="21">
        <v>149632</v>
      </c>
      <c r="P247" s="29">
        <v>1900011</v>
      </c>
      <c r="Q247" s="21">
        <v>5205.5095890410958</v>
      </c>
      <c r="R247" s="203"/>
      <c r="T247" s="40"/>
      <c r="U247" s="40"/>
      <c r="W247" s="40"/>
      <c r="X247" s="40"/>
    </row>
    <row r="248" spans="1:24" s="37" customFormat="1" ht="18" customHeight="1" outlineLevel="1" x14ac:dyDescent="0.15">
      <c r="A248" s="37" t="s">
        <v>872</v>
      </c>
      <c r="B248" s="15" t="s">
        <v>871</v>
      </c>
      <c r="C248" s="56" t="s">
        <v>140</v>
      </c>
      <c r="D248" s="42">
        <v>117132</v>
      </c>
      <c r="E248" s="42">
        <v>117157</v>
      </c>
      <c r="F248" s="42">
        <v>180946</v>
      </c>
      <c r="G248" s="42">
        <v>184949</v>
      </c>
      <c r="H248" s="42">
        <v>187264</v>
      </c>
      <c r="I248" s="42">
        <v>155390</v>
      </c>
      <c r="J248" s="42">
        <v>134614</v>
      </c>
      <c r="K248" s="42">
        <v>133122</v>
      </c>
      <c r="L248" s="42">
        <v>159176</v>
      </c>
      <c r="M248" s="42">
        <v>172919</v>
      </c>
      <c r="N248" s="42">
        <v>161307</v>
      </c>
      <c r="O248" s="42">
        <v>144814</v>
      </c>
      <c r="P248" s="30">
        <v>1848790</v>
      </c>
      <c r="Q248" s="42">
        <v>5065.178082191781</v>
      </c>
      <c r="R248" s="58"/>
      <c r="T248" s="40"/>
      <c r="U248" s="40"/>
      <c r="W248" s="40"/>
      <c r="X248" s="40"/>
    </row>
    <row r="249" spans="1:24" s="37" customFormat="1" ht="18" customHeight="1" outlineLevel="1" x14ac:dyDescent="0.15">
      <c r="A249" s="37" t="s">
        <v>345</v>
      </c>
      <c r="B249" s="22" t="s">
        <v>627</v>
      </c>
      <c r="C249" s="60" t="s">
        <v>138</v>
      </c>
      <c r="D249" s="21">
        <v>570776</v>
      </c>
      <c r="E249" s="21">
        <v>533801</v>
      </c>
      <c r="F249" s="21">
        <v>620370</v>
      </c>
      <c r="G249" s="21">
        <v>608791</v>
      </c>
      <c r="H249" s="21">
        <v>635924</v>
      </c>
      <c r="I249" s="21">
        <v>587194</v>
      </c>
      <c r="J249" s="21">
        <v>607642</v>
      </c>
      <c r="K249" s="21">
        <v>586857</v>
      </c>
      <c r="L249" s="21">
        <v>598008</v>
      </c>
      <c r="M249" s="21">
        <v>611276</v>
      </c>
      <c r="N249" s="21">
        <v>583345</v>
      </c>
      <c r="O249" s="21">
        <v>579720</v>
      </c>
      <c r="P249" s="29">
        <v>7123704</v>
      </c>
      <c r="Q249" s="21">
        <v>19516.997260273973</v>
      </c>
      <c r="R249" s="61"/>
      <c r="T249" s="40"/>
      <c r="U249" s="40"/>
      <c r="W249" s="40"/>
      <c r="X249" s="40"/>
    </row>
    <row r="250" spans="1:24" s="37" customFormat="1" ht="18" customHeight="1" outlineLevel="1" x14ac:dyDescent="0.15">
      <c r="A250" s="37" t="s">
        <v>346</v>
      </c>
      <c r="B250" s="15" t="s">
        <v>80</v>
      </c>
      <c r="C250" s="56" t="s">
        <v>140</v>
      </c>
      <c r="D250" s="42">
        <v>532242</v>
      </c>
      <c r="E250" s="42">
        <v>492044</v>
      </c>
      <c r="F250" s="42">
        <v>577958</v>
      </c>
      <c r="G250" s="42">
        <v>564559</v>
      </c>
      <c r="H250" s="42">
        <v>588533</v>
      </c>
      <c r="I250" s="42">
        <v>542140</v>
      </c>
      <c r="J250" s="42">
        <v>558176</v>
      </c>
      <c r="K250" s="42">
        <v>541658</v>
      </c>
      <c r="L250" s="42">
        <v>555323</v>
      </c>
      <c r="M250" s="42">
        <v>561237</v>
      </c>
      <c r="N250" s="42">
        <v>536162</v>
      </c>
      <c r="O250" s="42">
        <v>538771</v>
      </c>
      <c r="P250" s="30">
        <v>6588803</v>
      </c>
      <c r="Q250" s="42">
        <v>18051.51506849315</v>
      </c>
      <c r="R250" s="76"/>
      <c r="T250" s="40"/>
      <c r="U250" s="40"/>
      <c r="W250" s="40"/>
      <c r="X250" s="40"/>
    </row>
    <row r="251" spans="1:24" s="37" customFormat="1" ht="18" customHeight="1" outlineLevel="1" x14ac:dyDescent="0.15">
      <c r="A251" s="37" t="s">
        <v>347</v>
      </c>
      <c r="B251" s="72" t="s">
        <v>628</v>
      </c>
      <c r="C251" s="60" t="s">
        <v>138</v>
      </c>
      <c r="D251" s="21">
        <v>48957</v>
      </c>
      <c r="E251" s="21">
        <v>47375</v>
      </c>
      <c r="F251" s="21">
        <v>58318</v>
      </c>
      <c r="G251" s="21">
        <v>59111</v>
      </c>
      <c r="H251" s="21">
        <v>61492</v>
      </c>
      <c r="I251" s="21">
        <v>56914</v>
      </c>
      <c r="J251" s="21">
        <v>57508</v>
      </c>
      <c r="K251" s="21">
        <v>54259</v>
      </c>
      <c r="L251" s="21">
        <v>57090</v>
      </c>
      <c r="M251" s="21">
        <v>62562</v>
      </c>
      <c r="N251" s="21">
        <v>58317</v>
      </c>
      <c r="O251" s="21">
        <v>56540</v>
      </c>
      <c r="P251" s="29">
        <v>678443</v>
      </c>
      <c r="Q251" s="21">
        <v>1858.7479452054795</v>
      </c>
      <c r="R251" s="77"/>
      <c r="T251" s="40"/>
      <c r="U251" s="40"/>
      <c r="W251" s="40"/>
      <c r="X251" s="40"/>
    </row>
    <row r="252" spans="1:24" s="37" customFormat="1" ht="18" customHeight="1" outlineLevel="1" x14ac:dyDescent="0.15">
      <c r="A252" s="37" t="s">
        <v>348</v>
      </c>
      <c r="B252" s="16" t="s">
        <v>81</v>
      </c>
      <c r="C252" s="56" t="s">
        <v>140</v>
      </c>
      <c r="D252" s="42">
        <v>46188</v>
      </c>
      <c r="E252" s="42">
        <v>44491</v>
      </c>
      <c r="F252" s="42">
        <v>53529</v>
      </c>
      <c r="G252" s="42">
        <v>55172</v>
      </c>
      <c r="H252" s="42">
        <v>58090</v>
      </c>
      <c r="I252" s="42">
        <v>54136</v>
      </c>
      <c r="J252" s="42">
        <v>55675</v>
      </c>
      <c r="K252" s="42">
        <v>52602</v>
      </c>
      <c r="L252" s="42">
        <v>53309</v>
      </c>
      <c r="M252" s="42">
        <v>58489</v>
      </c>
      <c r="N252" s="42">
        <v>54633</v>
      </c>
      <c r="O252" s="42">
        <v>52098</v>
      </c>
      <c r="P252" s="30">
        <v>638412</v>
      </c>
      <c r="Q252" s="42">
        <v>1749.0739726027398</v>
      </c>
      <c r="R252" s="78"/>
      <c r="T252" s="40"/>
      <c r="U252" s="40"/>
      <c r="W252" s="40"/>
      <c r="X252" s="40"/>
    </row>
    <row r="253" spans="1:24" s="37" customFormat="1" ht="18" customHeight="1" outlineLevel="1" x14ac:dyDescent="0.15">
      <c r="A253" s="37" t="s">
        <v>349</v>
      </c>
      <c r="B253" s="72" t="s">
        <v>629</v>
      </c>
      <c r="C253" s="60" t="s">
        <v>138</v>
      </c>
      <c r="D253" s="21">
        <v>251071</v>
      </c>
      <c r="E253" s="21">
        <v>234507</v>
      </c>
      <c r="F253" s="21">
        <v>345970</v>
      </c>
      <c r="G253" s="21">
        <v>340772</v>
      </c>
      <c r="H253" s="21">
        <v>355243</v>
      </c>
      <c r="I253" s="21">
        <v>298283</v>
      </c>
      <c r="J253" s="21">
        <v>268988</v>
      </c>
      <c r="K253" s="21">
        <v>254324</v>
      </c>
      <c r="L253" s="21">
        <v>312232</v>
      </c>
      <c r="M253" s="21">
        <v>332701</v>
      </c>
      <c r="N253" s="21">
        <v>320496</v>
      </c>
      <c r="O253" s="21">
        <v>298423</v>
      </c>
      <c r="P253" s="29">
        <v>3613010</v>
      </c>
      <c r="Q253" s="79">
        <v>9898.6575342465749</v>
      </c>
      <c r="R253" s="74"/>
      <c r="T253" s="40"/>
      <c r="U253" s="40"/>
      <c r="W253" s="40"/>
      <c r="X253" s="40"/>
    </row>
    <row r="254" spans="1:24" s="37" customFormat="1" ht="18" customHeight="1" outlineLevel="1" x14ac:dyDescent="0.15">
      <c r="A254" s="37" t="s">
        <v>350</v>
      </c>
      <c r="B254" s="16" t="s">
        <v>82</v>
      </c>
      <c r="C254" s="56" t="s">
        <v>140</v>
      </c>
      <c r="D254" s="42">
        <v>269673</v>
      </c>
      <c r="E254" s="42">
        <v>256571</v>
      </c>
      <c r="F254" s="42">
        <v>365384</v>
      </c>
      <c r="G254" s="42">
        <v>359382</v>
      </c>
      <c r="H254" s="42">
        <v>372556</v>
      </c>
      <c r="I254" s="42">
        <v>320282</v>
      </c>
      <c r="J254" s="42">
        <v>292752</v>
      </c>
      <c r="K254" s="42">
        <v>276567</v>
      </c>
      <c r="L254" s="42">
        <v>332404</v>
      </c>
      <c r="M254" s="42">
        <v>353640</v>
      </c>
      <c r="N254" s="42">
        <v>340171</v>
      </c>
      <c r="O254" s="42">
        <v>319384</v>
      </c>
      <c r="P254" s="30">
        <v>3858766</v>
      </c>
      <c r="Q254" s="42">
        <v>10571.961643835617</v>
      </c>
      <c r="R254" s="75"/>
      <c r="T254" s="40"/>
      <c r="U254" s="40"/>
      <c r="W254" s="40"/>
      <c r="X254" s="40"/>
    </row>
    <row r="255" spans="1:24" s="37" customFormat="1" ht="18" customHeight="1" outlineLevel="1" x14ac:dyDescent="0.15">
      <c r="A255" s="37" t="s">
        <v>351</v>
      </c>
      <c r="B255" s="72" t="s">
        <v>630</v>
      </c>
      <c r="C255" s="60" t="s">
        <v>138</v>
      </c>
      <c r="D255" s="21">
        <v>197569</v>
      </c>
      <c r="E255" s="21">
        <v>195917</v>
      </c>
      <c r="F255" s="21">
        <v>242815</v>
      </c>
      <c r="G255" s="21">
        <v>241867</v>
      </c>
      <c r="H255" s="21">
        <v>259698</v>
      </c>
      <c r="I255" s="21">
        <v>231257</v>
      </c>
      <c r="J255" s="21">
        <v>233926</v>
      </c>
      <c r="K255" s="21">
        <v>231431</v>
      </c>
      <c r="L255" s="21">
        <v>236765</v>
      </c>
      <c r="M255" s="21">
        <v>259017</v>
      </c>
      <c r="N255" s="21">
        <v>229512</v>
      </c>
      <c r="O255" s="21">
        <v>229187</v>
      </c>
      <c r="P255" s="29">
        <v>2788961</v>
      </c>
      <c r="Q255" s="21">
        <v>7640.9890410958906</v>
      </c>
      <c r="R255" s="74"/>
      <c r="T255" s="40"/>
      <c r="U255" s="40"/>
      <c r="W255" s="40"/>
      <c r="X255" s="40"/>
    </row>
    <row r="256" spans="1:24" s="37" customFormat="1" ht="18" customHeight="1" outlineLevel="1" x14ac:dyDescent="0.15">
      <c r="A256" s="37" t="s">
        <v>352</v>
      </c>
      <c r="B256" s="16" t="s">
        <v>83</v>
      </c>
      <c r="C256" s="56" t="s">
        <v>140</v>
      </c>
      <c r="D256" s="42">
        <v>193184</v>
      </c>
      <c r="E256" s="42">
        <v>192044</v>
      </c>
      <c r="F256" s="42">
        <v>237931</v>
      </c>
      <c r="G256" s="42">
        <v>237379</v>
      </c>
      <c r="H256" s="42">
        <v>255842</v>
      </c>
      <c r="I256" s="42">
        <v>227031</v>
      </c>
      <c r="J256" s="42">
        <v>229605</v>
      </c>
      <c r="K256" s="42">
        <v>228046</v>
      </c>
      <c r="L256" s="42">
        <v>231975</v>
      </c>
      <c r="M256" s="42">
        <v>252559</v>
      </c>
      <c r="N256" s="42">
        <v>222113</v>
      </c>
      <c r="O256" s="42">
        <v>220559</v>
      </c>
      <c r="P256" s="30">
        <v>2728268</v>
      </c>
      <c r="Q256" s="42">
        <v>7474.7068493150682</v>
      </c>
      <c r="R256" s="75"/>
      <c r="T256" s="40"/>
      <c r="U256" s="40"/>
      <c r="W256" s="40"/>
      <c r="X256" s="40"/>
    </row>
    <row r="257" spans="1:24" s="37" customFormat="1" ht="18" customHeight="1" x14ac:dyDescent="0.15">
      <c r="A257" s="37" t="s">
        <v>353</v>
      </c>
      <c r="B257" s="28" t="s">
        <v>631</v>
      </c>
      <c r="C257" s="80" t="s">
        <v>558</v>
      </c>
      <c r="D257" s="29">
        <v>3793761</v>
      </c>
      <c r="E257" s="29">
        <v>3637226</v>
      </c>
      <c r="F257" s="29">
        <v>4491008</v>
      </c>
      <c r="G257" s="29">
        <v>4474384</v>
      </c>
      <c r="H257" s="29">
        <v>4599390</v>
      </c>
      <c r="I257" s="29">
        <v>4119475</v>
      </c>
      <c r="J257" s="29">
        <v>4157623</v>
      </c>
      <c r="K257" s="29">
        <v>3974622</v>
      </c>
      <c r="L257" s="29">
        <v>4179642</v>
      </c>
      <c r="M257" s="29">
        <v>4485797</v>
      </c>
      <c r="N257" s="29">
        <v>4217742</v>
      </c>
      <c r="O257" s="29">
        <v>4197328</v>
      </c>
      <c r="P257" s="29">
        <v>50327998</v>
      </c>
      <c r="Q257" s="29">
        <v>137884.92602739725</v>
      </c>
      <c r="R257" s="68"/>
      <c r="W257" s="40"/>
      <c r="X257" s="40"/>
    </row>
    <row r="258" spans="1:24" s="37" customFormat="1" ht="18" customHeight="1" x14ac:dyDescent="0.15">
      <c r="A258" s="37" t="s">
        <v>140</v>
      </c>
      <c r="B258" s="50"/>
      <c r="C258" s="69" t="s">
        <v>559</v>
      </c>
      <c r="D258" s="30">
        <v>3774418</v>
      </c>
      <c r="E258" s="30">
        <v>3606705</v>
      </c>
      <c r="F258" s="30">
        <v>4460483</v>
      </c>
      <c r="G258" s="30">
        <v>4440652</v>
      </c>
      <c r="H258" s="30">
        <v>4563396</v>
      </c>
      <c r="I258" s="30">
        <v>4085975</v>
      </c>
      <c r="J258" s="30">
        <v>4118608</v>
      </c>
      <c r="K258" s="30">
        <v>3941851</v>
      </c>
      <c r="L258" s="30">
        <v>4146491</v>
      </c>
      <c r="M258" s="30">
        <v>4437823</v>
      </c>
      <c r="N258" s="30">
        <v>4177904</v>
      </c>
      <c r="O258" s="30">
        <v>4137368</v>
      </c>
      <c r="P258" s="30">
        <v>49891674</v>
      </c>
      <c r="Q258" s="30">
        <v>136689.51780821919</v>
      </c>
      <c r="R258" s="70"/>
      <c r="W258" s="40"/>
      <c r="X258" s="40"/>
    </row>
    <row r="259" spans="1:24" s="37" customFormat="1" ht="18" customHeight="1" outlineLevel="1" x14ac:dyDescent="0.15">
      <c r="A259" s="37" t="s">
        <v>354</v>
      </c>
      <c r="B259" s="22" t="s">
        <v>632</v>
      </c>
      <c r="C259" s="60" t="s">
        <v>138</v>
      </c>
      <c r="D259" s="21">
        <v>231296</v>
      </c>
      <c r="E259" s="21">
        <v>222696</v>
      </c>
      <c r="F259" s="21">
        <v>271436</v>
      </c>
      <c r="G259" s="21">
        <v>277050</v>
      </c>
      <c r="H259" s="21">
        <v>276350</v>
      </c>
      <c r="I259" s="21">
        <v>257720</v>
      </c>
      <c r="J259" s="21">
        <v>268286</v>
      </c>
      <c r="K259" s="21">
        <v>248931</v>
      </c>
      <c r="L259" s="21">
        <v>258403</v>
      </c>
      <c r="M259" s="21">
        <v>292971</v>
      </c>
      <c r="N259" s="21">
        <v>282744</v>
      </c>
      <c r="O259" s="21">
        <v>292157</v>
      </c>
      <c r="P259" s="29">
        <v>3180040</v>
      </c>
      <c r="Q259" s="21">
        <v>8712.4383561643845</v>
      </c>
      <c r="R259" s="81"/>
      <c r="T259" s="40"/>
      <c r="U259" s="40"/>
      <c r="W259" s="40"/>
      <c r="X259" s="40"/>
    </row>
    <row r="260" spans="1:24" s="37" customFormat="1" ht="18" customHeight="1" outlineLevel="1" x14ac:dyDescent="0.15">
      <c r="A260" s="37" t="s">
        <v>355</v>
      </c>
      <c r="B260" s="15" t="s">
        <v>84</v>
      </c>
      <c r="C260" s="56" t="s">
        <v>140</v>
      </c>
      <c r="D260" s="42">
        <v>194298</v>
      </c>
      <c r="E260" s="42">
        <v>189820</v>
      </c>
      <c r="F260" s="42">
        <v>229012</v>
      </c>
      <c r="G260" s="42">
        <v>234976</v>
      </c>
      <c r="H260" s="42">
        <v>234419</v>
      </c>
      <c r="I260" s="42">
        <v>218914</v>
      </c>
      <c r="J260" s="42">
        <v>225851</v>
      </c>
      <c r="K260" s="42">
        <v>209283</v>
      </c>
      <c r="L260" s="42">
        <v>215269</v>
      </c>
      <c r="M260" s="42">
        <v>242647</v>
      </c>
      <c r="N260" s="42">
        <v>232807</v>
      </c>
      <c r="O260" s="42">
        <v>238597</v>
      </c>
      <c r="P260" s="30">
        <v>2665893</v>
      </c>
      <c r="Q260" s="42">
        <v>7303.8164383561643</v>
      </c>
      <c r="R260" s="82"/>
      <c r="T260" s="40"/>
      <c r="U260" s="40"/>
      <c r="W260" s="40"/>
      <c r="X260" s="40"/>
    </row>
    <row r="261" spans="1:24" s="37" customFormat="1" ht="18" customHeight="1" outlineLevel="1" x14ac:dyDescent="0.15">
      <c r="A261" s="37" t="s">
        <v>356</v>
      </c>
      <c r="B261" s="22" t="s">
        <v>633</v>
      </c>
      <c r="C261" s="60" t="s">
        <v>138</v>
      </c>
      <c r="D261" s="21">
        <v>182166</v>
      </c>
      <c r="E261" s="21">
        <v>151156</v>
      </c>
      <c r="F261" s="21">
        <v>226077</v>
      </c>
      <c r="G261" s="21">
        <v>160507</v>
      </c>
      <c r="H261" s="21">
        <v>244751</v>
      </c>
      <c r="I261" s="21">
        <v>224152</v>
      </c>
      <c r="J261" s="21">
        <v>205711</v>
      </c>
      <c r="K261" s="21">
        <v>236671</v>
      </c>
      <c r="L261" s="21">
        <v>190206</v>
      </c>
      <c r="M261" s="21">
        <v>227613</v>
      </c>
      <c r="N261" s="21">
        <v>227543</v>
      </c>
      <c r="O261" s="21">
        <v>205869</v>
      </c>
      <c r="P261" s="29">
        <v>2482422</v>
      </c>
      <c r="Q261" s="21">
        <v>6801.1561643835612</v>
      </c>
      <c r="R261" s="81"/>
      <c r="T261" s="40"/>
      <c r="U261" s="40"/>
      <c r="W261" s="40"/>
      <c r="X261" s="40"/>
    </row>
    <row r="262" spans="1:24" s="37" customFormat="1" ht="18" customHeight="1" outlineLevel="1" x14ac:dyDescent="0.15">
      <c r="A262" s="37" t="s">
        <v>357</v>
      </c>
      <c r="B262" s="15" t="s">
        <v>85</v>
      </c>
      <c r="C262" s="56" t="s">
        <v>140</v>
      </c>
      <c r="D262" s="42">
        <v>186525</v>
      </c>
      <c r="E262" s="42">
        <v>154639</v>
      </c>
      <c r="F262" s="42">
        <v>231640</v>
      </c>
      <c r="G262" s="42">
        <v>162854</v>
      </c>
      <c r="H262" s="42">
        <v>252320</v>
      </c>
      <c r="I262" s="42">
        <v>233190</v>
      </c>
      <c r="J262" s="42">
        <v>215576</v>
      </c>
      <c r="K262" s="42">
        <v>243587</v>
      </c>
      <c r="L262" s="42">
        <v>197077</v>
      </c>
      <c r="M262" s="42">
        <v>234944</v>
      </c>
      <c r="N262" s="42">
        <v>234884</v>
      </c>
      <c r="O262" s="42">
        <v>209854</v>
      </c>
      <c r="P262" s="30">
        <v>2557090</v>
      </c>
      <c r="Q262" s="42">
        <v>7005.7260273972606</v>
      </c>
      <c r="R262" s="82"/>
      <c r="T262" s="40"/>
      <c r="U262" s="40"/>
      <c r="W262" s="40"/>
      <c r="X262" s="40"/>
    </row>
    <row r="263" spans="1:24" s="37" customFormat="1" ht="18" customHeight="1" outlineLevel="1" x14ac:dyDescent="0.15">
      <c r="A263" s="37" t="s">
        <v>358</v>
      </c>
      <c r="B263" s="22" t="s">
        <v>634</v>
      </c>
      <c r="C263" s="60" t="s">
        <v>138</v>
      </c>
      <c r="D263" s="21">
        <v>139196</v>
      </c>
      <c r="E263" s="21">
        <v>111278</v>
      </c>
      <c r="F263" s="21">
        <v>140681</v>
      </c>
      <c r="G263" s="21">
        <v>276261</v>
      </c>
      <c r="H263" s="21">
        <v>374787</v>
      </c>
      <c r="I263" s="21">
        <v>242951</v>
      </c>
      <c r="J263" s="21">
        <v>188134</v>
      </c>
      <c r="K263" s="21">
        <v>236674</v>
      </c>
      <c r="L263" s="21">
        <v>226130</v>
      </c>
      <c r="M263" s="21">
        <v>360980</v>
      </c>
      <c r="N263" s="21">
        <v>179690</v>
      </c>
      <c r="O263" s="21">
        <v>142039</v>
      </c>
      <c r="P263" s="29">
        <v>2618801</v>
      </c>
      <c r="Q263" s="21">
        <v>7174.7972602739728</v>
      </c>
      <c r="R263" s="81"/>
      <c r="T263" s="40"/>
      <c r="U263" s="40"/>
      <c r="W263" s="40"/>
      <c r="X263" s="40"/>
    </row>
    <row r="264" spans="1:24" s="37" customFormat="1" ht="18" customHeight="1" outlineLevel="1" x14ac:dyDescent="0.15">
      <c r="A264" s="37" t="s">
        <v>359</v>
      </c>
      <c r="B264" s="15" t="s">
        <v>86</v>
      </c>
      <c r="C264" s="56" t="s">
        <v>140</v>
      </c>
      <c r="D264" s="42">
        <v>150712</v>
      </c>
      <c r="E264" s="42">
        <v>123613</v>
      </c>
      <c r="F264" s="42">
        <v>154776</v>
      </c>
      <c r="G264" s="42">
        <v>293030</v>
      </c>
      <c r="H264" s="42">
        <v>394395</v>
      </c>
      <c r="I264" s="42">
        <v>259003</v>
      </c>
      <c r="J264" s="42">
        <v>200059</v>
      </c>
      <c r="K264" s="42">
        <v>251108</v>
      </c>
      <c r="L264" s="42">
        <v>239026</v>
      </c>
      <c r="M264" s="42">
        <v>377977</v>
      </c>
      <c r="N264" s="42">
        <v>195889</v>
      </c>
      <c r="O264" s="42">
        <v>151630</v>
      </c>
      <c r="P264" s="30">
        <v>2791218</v>
      </c>
      <c r="Q264" s="42">
        <v>7647.1726027397262</v>
      </c>
      <c r="R264" s="82"/>
      <c r="T264" s="40"/>
      <c r="U264" s="40"/>
      <c r="W264" s="40"/>
      <c r="X264" s="40"/>
    </row>
    <row r="265" spans="1:24" s="37" customFormat="1" ht="18" customHeight="1" outlineLevel="1" x14ac:dyDescent="0.15">
      <c r="A265" s="37" t="s">
        <v>360</v>
      </c>
      <c r="B265" s="22" t="s">
        <v>635</v>
      </c>
      <c r="C265" s="60" t="s">
        <v>138</v>
      </c>
      <c r="D265" s="21">
        <v>163631</v>
      </c>
      <c r="E265" s="21">
        <v>157670</v>
      </c>
      <c r="F265" s="21">
        <v>187598</v>
      </c>
      <c r="G265" s="21">
        <v>183652</v>
      </c>
      <c r="H265" s="21">
        <v>192489</v>
      </c>
      <c r="I265" s="21">
        <v>176509</v>
      </c>
      <c r="J265" s="21">
        <v>180564</v>
      </c>
      <c r="K265" s="21">
        <v>171818</v>
      </c>
      <c r="L265" s="21">
        <v>173066</v>
      </c>
      <c r="M265" s="21">
        <v>190804</v>
      </c>
      <c r="N265" s="21">
        <v>177358</v>
      </c>
      <c r="O265" s="21">
        <v>185398</v>
      </c>
      <c r="P265" s="29">
        <v>2140557</v>
      </c>
      <c r="Q265" s="21">
        <v>5864.5397260273976</v>
      </c>
      <c r="R265" s="81"/>
      <c r="T265" s="40"/>
      <c r="U265" s="40"/>
      <c r="W265" s="40"/>
      <c r="X265" s="40"/>
    </row>
    <row r="266" spans="1:24" s="37" customFormat="1" ht="18" customHeight="1" outlineLevel="1" x14ac:dyDescent="0.15">
      <c r="A266" s="37" t="s">
        <v>361</v>
      </c>
      <c r="B266" s="15" t="s">
        <v>87</v>
      </c>
      <c r="C266" s="56" t="s">
        <v>140</v>
      </c>
      <c r="D266" s="42">
        <v>146910</v>
      </c>
      <c r="E266" s="42">
        <v>141240</v>
      </c>
      <c r="F266" s="42">
        <v>164457</v>
      </c>
      <c r="G266" s="42">
        <v>162087</v>
      </c>
      <c r="H266" s="42">
        <v>165261</v>
      </c>
      <c r="I266" s="42">
        <v>152627</v>
      </c>
      <c r="J266" s="42">
        <v>157679</v>
      </c>
      <c r="K266" s="42">
        <v>149428</v>
      </c>
      <c r="L266" s="42">
        <v>149633</v>
      </c>
      <c r="M266" s="42">
        <v>164153</v>
      </c>
      <c r="N266" s="42">
        <v>154196</v>
      </c>
      <c r="O266" s="42">
        <v>162318</v>
      </c>
      <c r="P266" s="30">
        <v>1869989</v>
      </c>
      <c r="Q266" s="42">
        <v>5123.2575342465752</v>
      </c>
      <c r="R266" s="82"/>
      <c r="T266" s="40"/>
      <c r="U266" s="40"/>
      <c r="W266" s="40"/>
      <c r="X266" s="40"/>
    </row>
    <row r="267" spans="1:24" s="37" customFormat="1" ht="18" customHeight="1" outlineLevel="1" x14ac:dyDescent="0.15">
      <c r="A267" s="37" t="s">
        <v>362</v>
      </c>
      <c r="B267" s="22" t="s">
        <v>636</v>
      </c>
      <c r="C267" s="60" t="s">
        <v>138</v>
      </c>
      <c r="D267" s="21">
        <v>348063</v>
      </c>
      <c r="E267" s="21">
        <v>338346</v>
      </c>
      <c r="F267" s="21">
        <v>385964</v>
      </c>
      <c r="G267" s="21">
        <v>388067</v>
      </c>
      <c r="H267" s="21">
        <v>391826</v>
      </c>
      <c r="I267" s="21">
        <v>368611</v>
      </c>
      <c r="J267" s="21">
        <v>393656</v>
      </c>
      <c r="K267" s="21">
        <v>368084</v>
      </c>
      <c r="L267" s="21">
        <v>354036</v>
      </c>
      <c r="M267" s="21">
        <v>396944</v>
      </c>
      <c r="N267" s="21">
        <v>385223</v>
      </c>
      <c r="O267" s="21">
        <v>402586</v>
      </c>
      <c r="P267" s="29">
        <v>4521406</v>
      </c>
      <c r="Q267" s="21">
        <v>12387.413698630136</v>
      </c>
      <c r="R267" s="81"/>
      <c r="T267" s="40"/>
      <c r="U267" s="40"/>
      <c r="W267" s="40"/>
      <c r="X267" s="40"/>
    </row>
    <row r="268" spans="1:24" s="37" customFormat="1" ht="18" customHeight="1" outlineLevel="1" x14ac:dyDescent="0.15">
      <c r="A268" s="37" t="s">
        <v>363</v>
      </c>
      <c r="B268" s="15" t="s">
        <v>88</v>
      </c>
      <c r="C268" s="56" t="s">
        <v>140</v>
      </c>
      <c r="D268" s="42">
        <v>342575</v>
      </c>
      <c r="E268" s="42">
        <v>334629</v>
      </c>
      <c r="F268" s="42">
        <v>381906</v>
      </c>
      <c r="G268" s="42">
        <v>386342</v>
      </c>
      <c r="H268" s="42">
        <v>384389</v>
      </c>
      <c r="I268" s="42">
        <v>365446</v>
      </c>
      <c r="J268" s="42">
        <v>392655</v>
      </c>
      <c r="K268" s="42">
        <v>364729</v>
      </c>
      <c r="L268" s="42">
        <v>351329</v>
      </c>
      <c r="M268" s="42">
        <v>393438</v>
      </c>
      <c r="N268" s="42">
        <v>376853</v>
      </c>
      <c r="O268" s="42">
        <v>395076</v>
      </c>
      <c r="P268" s="30">
        <v>4469367</v>
      </c>
      <c r="Q268" s="42">
        <v>12244.841095890411</v>
      </c>
      <c r="R268" s="82"/>
      <c r="T268" s="40"/>
      <c r="U268" s="40"/>
      <c r="W268" s="40"/>
      <c r="X268" s="40"/>
    </row>
    <row r="269" spans="1:24" s="37" customFormat="1" ht="18" customHeight="1" outlineLevel="1" x14ac:dyDescent="0.15">
      <c r="A269" s="37" t="s">
        <v>364</v>
      </c>
      <c r="B269" s="22" t="s">
        <v>637</v>
      </c>
      <c r="C269" s="60" t="s">
        <v>138</v>
      </c>
      <c r="D269" s="21">
        <v>678910</v>
      </c>
      <c r="E269" s="21">
        <v>648132</v>
      </c>
      <c r="F269" s="21">
        <v>774763</v>
      </c>
      <c r="G269" s="21">
        <v>770215</v>
      </c>
      <c r="H269" s="21">
        <v>780200</v>
      </c>
      <c r="I269" s="21">
        <v>719774</v>
      </c>
      <c r="J269" s="21">
        <v>740393</v>
      </c>
      <c r="K269" s="21">
        <v>686876</v>
      </c>
      <c r="L269" s="21">
        <v>708843</v>
      </c>
      <c r="M269" s="21">
        <v>782884</v>
      </c>
      <c r="N269" s="21">
        <v>749441</v>
      </c>
      <c r="O269" s="21">
        <v>776169</v>
      </c>
      <c r="P269" s="29">
        <v>8816600</v>
      </c>
      <c r="Q269" s="79">
        <v>24155.068493150684</v>
      </c>
      <c r="R269" s="81"/>
      <c r="T269" s="40"/>
      <c r="U269" s="40"/>
      <c r="W269" s="40"/>
      <c r="X269" s="40"/>
    </row>
    <row r="270" spans="1:24" s="37" customFormat="1" ht="18" customHeight="1" outlineLevel="1" x14ac:dyDescent="0.15">
      <c r="A270" s="37" t="s">
        <v>365</v>
      </c>
      <c r="B270" s="15" t="s">
        <v>89</v>
      </c>
      <c r="C270" s="56" t="s">
        <v>140</v>
      </c>
      <c r="D270" s="42">
        <v>679737</v>
      </c>
      <c r="E270" s="42">
        <v>648034</v>
      </c>
      <c r="F270" s="42">
        <v>769083</v>
      </c>
      <c r="G270" s="42">
        <v>769774</v>
      </c>
      <c r="H270" s="42">
        <v>767390</v>
      </c>
      <c r="I270" s="42">
        <v>713724</v>
      </c>
      <c r="J270" s="42">
        <v>735126</v>
      </c>
      <c r="K270" s="42">
        <v>686198</v>
      </c>
      <c r="L270" s="42">
        <v>701991</v>
      </c>
      <c r="M270" s="42">
        <v>770002</v>
      </c>
      <c r="N270" s="42">
        <v>743174</v>
      </c>
      <c r="O270" s="42">
        <v>775197</v>
      </c>
      <c r="P270" s="30">
        <v>8759430</v>
      </c>
      <c r="Q270" s="42">
        <v>23998.438356164384</v>
      </c>
      <c r="R270" s="82"/>
      <c r="T270" s="40"/>
      <c r="U270" s="40"/>
      <c r="W270" s="40"/>
      <c r="X270" s="40"/>
    </row>
    <row r="271" spans="1:24" s="37" customFormat="1" ht="18" customHeight="1" outlineLevel="1" x14ac:dyDescent="0.15">
      <c r="A271" s="37" t="s">
        <v>366</v>
      </c>
      <c r="B271" s="22" t="s">
        <v>638</v>
      </c>
      <c r="C271" s="60" t="s">
        <v>138</v>
      </c>
      <c r="D271" s="21">
        <v>405479</v>
      </c>
      <c r="E271" s="21">
        <v>387415</v>
      </c>
      <c r="F271" s="21">
        <v>445478</v>
      </c>
      <c r="G271" s="21">
        <v>446193</v>
      </c>
      <c r="H271" s="21">
        <v>445273</v>
      </c>
      <c r="I271" s="21">
        <v>416113</v>
      </c>
      <c r="J271" s="21">
        <v>449083</v>
      </c>
      <c r="K271" s="21">
        <v>418082</v>
      </c>
      <c r="L271" s="21">
        <v>422236</v>
      </c>
      <c r="M271" s="21">
        <v>467858</v>
      </c>
      <c r="N271" s="21">
        <v>441093</v>
      </c>
      <c r="O271" s="21">
        <v>461642</v>
      </c>
      <c r="P271" s="29">
        <v>5205945</v>
      </c>
      <c r="Q271" s="21">
        <v>14262.86301369863</v>
      </c>
      <c r="R271" s="81"/>
      <c r="T271" s="40"/>
      <c r="U271" s="40"/>
      <c r="W271" s="40"/>
      <c r="X271" s="40"/>
    </row>
    <row r="272" spans="1:24" s="37" customFormat="1" ht="18" customHeight="1" outlineLevel="1" x14ac:dyDescent="0.15">
      <c r="A272" s="37" t="s">
        <v>367</v>
      </c>
      <c r="B272" s="15" t="s">
        <v>90</v>
      </c>
      <c r="C272" s="56" t="s">
        <v>140</v>
      </c>
      <c r="D272" s="42">
        <v>404173</v>
      </c>
      <c r="E272" s="42">
        <v>384487</v>
      </c>
      <c r="F272" s="42">
        <v>437783</v>
      </c>
      <c r="G272" s="42">
        <v>440174</v>
      </c>
      <c r="H272" s="42">
        <v>437250</v>
      </c>
      <c r="I272" s="42">
        <v>409781</v>
      </c>
      <c r="J272" s="42">
        <v>444614</v>
      </c>
      <c r="K272" s="42">
        <v>414469</v>
      </c>
      <c r="L272" s="42">
        <v>414871</v>
      </c>
      <c r="M272" s="42">
        <v>461194</v>
      </c>
      <c r="N272" s="42">
        <v>432232</v>
      </c>
      <c r="O272" s="42">
        <v>455319</v>
      </c>
      <c r="P272" s="30">
        <v>5136347</v>
      </c>
      <c r="Q272" s="42">
        <v>14072.183561643835</v>
      </c>
      <c r="R272" s="82"/>
      <c r="T272" s="40"/>
      <c r="U272" s="40"/>
      <c r="W272" s="40"/>
      <c r="X272" s="40"/>
    </row>
    <row r="273" spans="1:24" s="37" customFormat="1" ht="18" customHeight="1" outlineLevel="1" x14ac:dyDescent="0.15">
      <c r="A273" s="37" t="s">
        <v>368</v>
      </c>
      <c r="B273" s="22" t="s">
        <v>639</v>
      </c>
      <c r="C273" s="60" t="s">
        <v>138</v>
      </c>
      <c r="D273" s="21">
        <v>931580</v>
      </c>
      <c r="E273" s="21">
        <v>899877</v>
      </c>
      <c r="F273" s="21">
        <v>1038126</v>
      </c>
      <c r="G273" s="21">
        <v>1017582</v>
      </c>
      <c r="H273" s="21">
        <v>1043620</v>
      </c>
      <c r="I273" s="21">
        <v>953912</v>
      </c>
      <c r="J273" s="21">
        <v>994777</v>
      </c>
      <c r="K273" s="21">
        <v>938756</v>
      </c>
      <c r="L273" s="21">
        <v>946421</v>
      </c>
      <c r="M273" s="21">
        <v>1030087</v>
      </c>
      <c r="N273" s="21">
        <v>991958</v>
      </c>
      <c r="O273" s="21">
        <v>1051914</v>
      </c>
      <c r="P273" s="29">
        <v>11838610</v>
      </c>
      <c r="Q273" s="21">
        <v>32434.547945205479</v>
      </c>
      <c r="R273" s="81"/>
      <c r="T273" s="40"/>
      <c r="U273" s="40"/>
      <c r="W273" s="40"/>
      <c r="X273" s="40"/>
    </row>
    <row r="274" spans="1:24" s="37" customFormat="1" ht="18" customHeight="1" outlineLevel="1" x14ac:dyDescent="0.15">
      <c r="A274" s="37" t="s">
        <v>369</v>
      </c>
      <c r="B274" s="15" t="s">
        <v>91</v>
      </c>
      <c r="C274" s="56" t="s">
        <v>140</v>
      </c>
      <c r="D274" s="42">
        <v>938365</v>
      </c>
      <c r="E274" s="42">
        <v>903526</v>
      </c>
      <c r="F274" s="42">
        <v>1051166</v>
      </c>
      <c r="G274" s="42">
        <v>1031378</v>
      </c>
      <c r="H274" s="42">
        <v>1057870</v>
      </c>
      <c r="I274" s="42">
        <v>957470</v>
      </c>
      <c r="J274" s="42">
        <v>993038</v>
      </c>
      <c r="K274" s="42">
        <v>938080</v>
      </c>
      <c r="L274" s="42">
        <v>951570</v>
      </c>
      <c r="M274" s="42">
        <v>1028756</v>
      </c>
      <c r="N274" s="42">
        <v>993729</v>
      </c>
      <c r="O274" s="42">
        <v>1052872</v>
      </c>
      <c r="P274" s="30">
        <v>11897820</v>
      </c>
      <c r="Q274" s="42">
        <v>32596.767123287671</v>
      </c>
      <c r="R274" s="82"/>
      <c r="T274" s="40"/>
      <c r="U274" s="40"/>
      <c r="W274" s="40"/>
      <c r="X274" s="40"/>
    </row>
    <row r="275" spans="1:24" s="37" customFormat="1" ht="18" customHeight="1" x14ac:dyDescent="0.15">
      <c r="A275" s="37" t="s">
        <v>370</v>
      </c>
      <c r="B275" s="28" t="s">
        <v>640</v>
      </c>
      <c r="C275" s="67" t="s">
        <v>558</v>
      </c>
      <c r="D275" s="29">
        <v>3080321</v>
      </c>
      <c r="E275" s="29">
        <v>2916570</v>
      </c>
      <c r="F275" s="29">
        <v>3470123</v>
      </c>
      <c r="G275" s="29">
        <v>3519527</v>
      </c>
      <c r="H275" s="29">
        <v>3749296</v>
      </c>
      <c r="I275" s="29">
        <v>3359742</v>
      </c>
      <c r="J275" s="29">
        <v>3420604</v>
      </c>
      <c r="K275" s="29">
        <v>3305892</v>
      </c>
      <c r="L275" s="29">
        <v>3279341</v>
      </c>
      <c r="M275" s="29">
        <v>3750141</v>
      </c>
      <c r="N275" s="29">
        <v>3435050</v>
      </c>
      <c r="O275" s="29">
        <v>3517774</v>
      </c>
      <c r="P275" s="29">
        <v>40804381</v>
      </c>
      <c r="Q275" s="29">
        <v>111792.82465753425</v>
      </c>
      <c r="R275" s="68"/>
      <c r="W275" s="40"/>
      <c r="X275" s="40"/>
    </row>
    <row r="276" spans="1:24" s="37" customFormat="1" ht="18" customHeight="1" x14ac:dyDescent="0.15">
      <c r="A276" s="37" t="s">
        <v>140</v>
      </c>
      <c r="B276" s="27"/>
      <c r="C276" s="69" t="s">
        <v>559</v>
      </c>
      <c r="D276" s="30">
        <v>3043295</v>
      </c>
      <c r="E276" s="30">
        <v>2879988</v>
      </c>
      <c r="F276" s="30">
        <v>3419823</v>
      </c>
      <c r="G276" s="30">
        <v>3480615</v>
      </c>
      <c r="H276" s="30">
        <v>3693294</v>
      </c>
      <c r="I276" s="30">
        <v>3310155</v>
      </c>
      <c r="J276" s="30">
        <v>3364598</v>
      </c>
      <c r="K276" s="30">
        <v>3256882</v>
      </c>
      <c r="L276" s="30">
        <v>3220766</v>
      </c>
      <c r="M276" s="30">
        <v>3673111</v>
      </c>
      <c r="N276" s="30">
        <v>3363764</v>
      </c>
      <c r="O276" s="30">
        <v>3440863</v>
      </c>
      <c r="P276" s="30">
        <v>40147154</v>
      </c>
      <c r="Q276" s="30">
        <v>109992.20273972602</v>
      </c>
      <c r="R276" s="70"/>
      <c r="W276" s="40"/>
      <c r="X276" s="40"/>
    </row>
    <row r="277" spans="1:24" s="37" customFormat="1" ht="18" customHeight="1" x14ac:dyDescent="0.15">
      <c r="B277" s="22" t="s">
        <v>848</v>
      </c>
      <c r="C277" s="60" t="s">
        <v>138</v>
      </c>
      <c r="D277" s="21">
        <v>139848</v>
      </c>
      <c r="E277" s="21">
        <v>138303</v>
      </c>
      <c r="F277" s="21">
        <v>171889</v>
      </c>
      <c r="G277" s="21">
        <v>191975</v>
      </c>
      <c r="H277" s="21">
        <v>207029</v>
      </c>
      <c r="I277" s="21">
        <v>171818</v>
      </c>
      <c r="J277" s="21">
        <v>173257</v>
      </c>
      <c r="K277" s="21">
        <v>163363</v>
      </c>
      <c r="L277" s="21">
        <v>173702</v>
      </c>
      <c r="M277" s="21">
        <v>197538</v>
      </c>
      <c r="N277" s="21">
        <v>170128</v>
      </c>
      <c r="O277" s="21">
        <v>162838</v>
      </c>
      <c r="P277" s="29">
        <v>2061688</v>
      </c>
      <c r="Q277" s="21">
        <v>5648.4602739726024</v>
      </c>
      <c r="R277" s="81"/>
      <c r="T277" s="40"/>
      <c r="U277" s="40"/>
      <c r="W277" s="40"/>
      <c r="X277" s="40"/>
    </row>
    <row r="278" spans="1:24" s="37" customFormat="1" ht="18" customHeight="1" x14ac:dyDescent="0.15">
      <c r="B278" s="15" t="s">
        <v>848</v>
      </c>
      <c r="C278" s="56" t="s">
        <v>140</v>
      </c>
      <c r="D278" s="42">
        <v>131928</v>
      </c>
      <c r="E278" s="42">
        <v>131146</v>
      </c>
      <c r="F278" s="42">
        <v>165696</v>
      </c>
      <c r="G278" s="42">
        <v>186743</v>
      </c>
      <c r="H278" s="42">
        <v>202598</v>
      </c>
      <c r="I278" s="42">
        <v>165597</v>
      </c>
      <c r="J278" s="42">
        <v>165285</v>
      </c>
      <c r="K278" s="42">
        <v>156538</v>
      </c>
      <c r="L278" s="42">
        <v>170075</v>
      </c>
      <c r="M278" s="42">
        <v>192562</v>
      </c>
      <c r="N278" s="42">
        <v>164111</v>
      </c>
      <c r="O278" s="42">
        <v>154271</v>
      </c>
      <c r="P278" s="30">
        <v>1986550</v>
      </c>
      <c r="Q278" s="42">
        <v>5442.6027397260277</v>
      </c>
      <c r="R278" s="82"/>
      <c r="T278" s="40"/>
      <c r="U278" s="40"/>
      <c r="W278" s="40"/>
      <c r="X278" s="40"/>
    </row>
    <row r="279" spans="1:24" s="37" customFormat="1" ht="18" customHeight="1" x14ac:dyDescent="0.15">
      <c r="B279" s="22" t="s">
        <v>849</v>
      </c>
      <c r="C279" s="60" t="s">
        <v>138</v>
      </c>
      <c r="D279" s="21">
        <v>409521</v>
      </c>
      <c r="E279" s="21">
        <v>398095</v>
      </c>
      <c r="F279" s="21">
        <v>441029</v>
      </c>
      <c r="G279" s="21">
        <v>421987</v>
      </c>
      <c r="H279" s="21">
        <v>428932</v>
      </c>
      <c r="I279" s="21">
        <v>408005</v>
      </c>
      <c r="J279" s="21">
        <v>454199</v>
      </c>
      <c r="K279" s="21">
        <v>434798</v>
      </c>
      <c r="L279" s="21">
        <v>399395</v>
      </c>
      <c r="M279" s="21">
        <v>425751</v>
      </c>
      <c r="N279" s="21">
        <v>414542</v>
      </c>
      <c r="O279" s="21">
        <v>460991</v>
      </c>
      <c r="P279" s="29">
        <v>5097245</v>
      </c>
      <c r="Q279" s="21">
        <v>13965.054794520547</v>
      </c>
      <c r="R279" s="81"/>
      <c r="T279" s="40"/>
      <c r="U279" s="40"/>
      <c r="W279" s="40"/>
      <c r="X279" s="40"/>
    </row>
    <row r="280" spans="1:24" s="37" customFormat="1" ht="18" customHeight="1" x14ac:dyDescent="0.15">
      <c r="B280" s="15" t="s">
        <v>849</v>
      </c>
      <c r="C280" s="56" t="s">
        <v>140</v>
      </c>
      <c r="D280" s="42">
        <v>456846</v>
      </c>
      <c r="E280" s="42">
        <v>444710</v>
      </c>
      <c r="F280" s="42">
        <v>496842</v>
      </c>
      <c r="G280" s="42">
        <v>476279</v>
      </c>
      <c r="H280" s="42">
        <v>484002</v>
      </c>
      <c r="I280" s="42">
        <v>461831</v>
      </c>
      <c r="J280" s="42">
        <v>513479</v>
      </c>
      <c r="K280" s="42">
        <v>488658</v>
      </c>
      <c r="L280" s="42">
        <v>453930</v>
      </c>
      <c r="M280" s="42">
        <v>486290</v>
      </c>
      <c r="N280" s="42">
        <v>466739</v>
      </c>
      <c r="O280" s="42">
        <v>517661</v>
      </c>
      <c r="P280" s="30">
        <v>5747267</v>
      </c>
      <c r="Q280" s="42">
        <v>15745.936986301369</v>
      </c>
      <c r="R280" s="82"/>
      <c r="T280" s="40"/>
      <c r="U280" s="40"/>
      <c r="W280" s="40"/>
      <c r="X280" s="40"/>
    </row>
    <row r="281" spans="1:24" s="37" customFormat="1" ht="18" customHeight="1" x14ac:dyDescent="0.15">
      <c r="B281" s="22" t="s">
        <v>806</v>
      </c>
      <c r="C281" s="60" t="s">
        <v>138</v>
      </c>
      <c r="D281" s="21">
        <v>271433</v>
      </c>
      <c r="E281" s="21">
        <v>265007</v>
      </c>
      <c r="F281" s="21">
        <v>296611</v>
      </c>
      <c r="G281" s="21">
        <v>296931</v>
      </c>
      <c r="H281" s="21">
        <v>282221</v>
      </c>
      <c r="I281" s="21">
        <v>268156</v>
      </c>
      <c r="J281" s="21">
        <v>294323</v>
      </c>
      <c r="K281" s="21">
        <v>267083</v>
      </c>
      <c r="L281" s="21">
        <v>263049</v>
      </c>
      <c r="M281" s="21">
        <v>294606</v>
      </c>
      <c r="N281" s="21">
        <v>288022</v>
      </c>
      <c r="O281" s="21">
        <v>309240</v>
      </c>
      <c r="P281" s="29">
        <v>3396682</v>
      </c>
      <c r="Q281" s="21">
        <v>9305.9780821917811</v>
      </c>
      <c r="R281" s="81"/>
      <c r="T281" s="40"/>
      <c r="U281" s="40"/>
      <c r="W281" s="40"/>
      <c r="X281" s="40"/>
    </row>
    <row r="282" spans="1:24" s="37" customFormat="1" ht="18" customHeight="1" x14ac:dyDescent="0.15">
      <c r="B282" s="15" t="s">
        <v>807</v>
      </c>
      <c r="C282" s="56" t="s">
        <v>140</v>
      </c>
      <c r="D282" s="42">
        <v>309242</v>
      </c>
      <c r="E282" s="42">
        <v>302034</v>
      </c>
      <c r="F282" s="42">
        <v>338955</v>
      </c>
      <c r="G282" s="42">
        <v>340552</v>
      </c>
      <c r="H282" s="42">
        <v>325946</v>
      </c>
      <c r="I282" s="42">
        <v>309334</v>
      </c>
      <c r="J282" s="42">
        <v>339189</v>
      </c>
      <c r="K282" s="42">
        <v>306824</v>
      </c>
      <c r="L282" s="42">
        <v>303506</v>
      </c>
      <c r="M282" s="42">
        <v>339916</v>
      </c>
      <c r="N282" s="42">
        <v>330863</v>
      </c>
      <c r="O282" s="42">
        <v>352022</v>
      </c>
      <c r="P282" s="30">
        <v>3898383</v>
      </c>
      <c r="Q282" s="42">
        <v>10680.501369863014</v>
      </c>
      <c r="R282" s="82"/>
      <c r="T282" s="40"/>
      <c r="U282" s="40"/>
      <c r="W282" s="40"/>
      <c r="X282" s="40"/>
    </row>
    <row r="283" spans="1:24" s="37" customFormat="1" ht="18" customHeight="1" x14ac:dyDescent="0.15">
      <c r="B283" s="22" t="s">
        <v>850</v>
      </c>
      <c r="C283" s="60" t="s">
        <v>138</v>
      </c>
      <c r="D283" s="21">
        <v>236531</v>
      </c>
      <c r="E283" s="21">
        <v>233969</v>
      </c>
      <c r="F283" s="21">
        <v>262906</v>
      </c>
      <c r="G283" s="21">
        <v>266531</v>
      </c>
      <c r="H283" s="21">
        <v>248200</v>
      </c>
      <c r="I283" s="21">
        <v>237842</v>
      </c>
      <c r="J283" s="21">
        <v>264274</v>
      </c>
      <c r="K283" s="21">
        <v>240339</v>
      </c>
      <c r="L283" s="21">
        <v>241066</v>
      </c>
      <c r="M283" s="21">
        <v>270216</v>
      </c>
      <c r="N283" s="21">
        <v>267932</v>
      </c>
      <c r="O283" s="21">
        <v>295585</v>
      </c>
      <c r="P283" s="29">
        <v>3065391</v>
      </c>
      <c r="Q283" s="21">
        <v>8398.3315068493157</v>
      </c>
      <c r="R283" s="81"/>
      <c r="T283" s="40"/>
      <c r="U283" s="40"/>
      <c r="W283" s="40"/>
      <c r="X283" s="40"/>
    </row>
    <row r="284" spans="1:24" s="37" customFormat="1" ht="18" customHeight="1" x14ac:dyDescent="0.15">
      <c r="B284" s="15" t="s">
        <v>850</v>
      </c>
      <c r="C284" s="56" t="s">
        <v>140</v>
      </c>
      <c r="D284" s="42">
        <v>261278</v>
      </c>
      <c r="E284" s="42">
        <v>257415</v>
      </c>
      <c r="F284" s="42">
        <v>290585</v>
      </c>
      <c r="G284" s="42">
        <v>296342</v>
      </c>
      <c r="H284" s="42">
        <v>276242</v>
      </c>
      <c r="I284" s="42">
        <v>266835</v>
      </c>
      <c r="J284" s="42">
        <v>295472</v>
      </c>
      <c r="K284" s="42">
        <v>265716</v>
      </c>
      <c r="L284" s="42">
        <v>269541</v>
      </c>
      <c r="M284" s="42">
        <v>302054</v>
      </c>
      <c r="N284" s="42">
        <v>296745</v>
      </c>
      <c r="O284" s="42">
        <v>324870</v>
      </c>
      <c r="P284" s="30">
        <v>3403095</v>
      </c>
      <c r="Q284" s="42">
        <v>9323.5479452054788</v>
      </c>
      <c r="R284" s="82"/>
      <c r="T284" s="40"/>
      <c r="U284" s="40"/>
      <c r="W284" s="40"/>
      <c r="X284" s="40"/>
    </row>
    <row r="285" spans="1:24" s="37" customFormat="1" ht="18" customHeight="1" outlineLevel="1" x14ac:dyDescent="0.15">
      <c r="A285" s="37" t="s">
        <v>371</v>
      </c>
      <c r="B285" s="22" t="s">
        <v>641</v>
      </c>
      <c r="C285" s="60" t="s">
        <v>138</v>
      </c>
      <c r="D285" s="21">
        <v>590163</v>
      </c>
      <c r="E285" s="21">
        <v>573569</v>
      </c>
      <c r="F285" s="21">
        <v>641753</v>
      </c>
      <c r="G285" s="21">
        <v>645113</v>
      </c>
      <c r="H285" s="21">
        <v>610429</v>
      </c>
      <c r="I285" s="21">
        <v>591366</v>
      </c>
      <c r="J285" s="21">
        <v>671272</v>
      </c>
      <c r="K285" s="21">
        <v>582456</v>
      </c>
      <c r="L285" s="21">
        <v>572514</v>
      </c>
      <c r="M285" s="21">
        <v>628132</v>
      </c>
      <c r="N285" s="21">
        <v>619005</v>
      </c>
      <c r="O285" s="21">
        <v>651748</v>
      </c>
      <c r="P285" s="29">
        <v>7377520</v>
      </c>
      <c r="Q285" s="21">
        <v>20212.383561643837</v>
      </c>
      <c r="R285" s="81"/>
      <c r="T285" s="40"/>
      <c r="U285" s="40"/>
      <c r="W285" s="40"/>
      <c r="X285" s="40"/>
    </row>
    <row r="286" spans="1:24" s="37" customFormat="1" ht="18" customHeight="1" outlineLevel="1" x14ac:dyDescent="0.15">
      <c r="A286" s="37" t="s">
        <v>372</v>
      </c>
      <c r="B286" s="15" t="s">
        <v>92</v>
      </c>
      <c r="C286" s="56" t="s">
        <v>140</v>
      </c>
      <c r="D286" s="42">
        <v>657558</v>
      </c>
      <c r="E286" s="42">
        <v>642054</v>
      </c>
      <c r="F286" s="42">
        <v>718807</v>
      </c>
      <c r="G286" s="42">
        <v>723976</v>
      </c>
      <c r="H286" s="42">
        <v>681929</v>
      </c>
      <c r="I286" s="42">
        <v>661339</v>
      </c>
      <c r="J286" s="42">
        <v>750129</v>
      </c>
      <c r="K286" s="42">
        <v>648441</v>
      </c>
      <c r="L286" s="42">
        <v>643496</v>
      </c>
      <c r="M286" s="42">
        <v>707451</v>
      </c>
      <c r="N286" s="42">
        <v>693905</v>
      </c>
      <c r="O286" s="42">
        <v>735047</v>
      </c>
      <c r="P286" s="30">
        <v>8264132</v>
      </c>
      <c r="Q286" s="42">
        <v>22641.457534246576</v>
      </c>
      <c r="R286" s="82"/>
      <c r="T286" s="40"/>
      <c r="U286" s="40"/>
      <c r="W286" s="40"/>
      <c r="X286" s="40"/>
    </row>
    <row r="287" spans="1:24" s="37" customFormat="1" ht="18" customHeight="1" outlineLevel="1" x14ac:dyDescent="0.15">
      <c r="A287" s="37" t="s">
        <v>373</v>
      </c>
      <c r="B287" s="22" t="s">
        <v>642</v>
      </c>
      <c r="C287" s="60" t="s">
        <v>138</v>
      </c>
      <c r="D287" s="21">
        <v>389455</v>
      </c>
      <c r="E287" s="21">
        <v>362745</v>
      </c>
      <c r="F287" s="21">
        <v>414241</v>
      </c>
      <c r="G287" s="21">
        <v>399839</v>
      </c>
      <c r="H287" s="21">
        <v>407769</v>
      </c>
      <c r="I287" s="21">
        <v>389231</v>
      </c>
      <c r="J287" s="21">
        <v>443071</v>
      </c>
      <c r="K287" s="21">
        <v>408764</v>
      </c>
      <c r="L287" s="21">
        <v>381048</v>
      </c>
      <c r="M287" s="21">
        <v>406155</v>
      </c>
      <c r="N287" s="21">
        <v>403565</v>
      </c>
      <c r="O287" s="21">
        <v>419456</v>
      </c>
      <c r="P287" s="29">
        <v>4825339</v>
      </c>
      <c r="Q287" s="21">
        <v>13220.106849315069</v>
      </c>
      <c r="R287" s="81"/>
      <c r="T287" s="40"/>
      <c r="U287" s="40"/>
      <c r="W287" s="40"/>
      <c r="X287" s="40"/>
    </row>
    <row r="288" spans="1:24" s="37" customFormat="1" ht="18" customHeight="1" outlineLevel="1" x14ac:dyDescent="0.15">
      <c r="A288" s="37" t="s">
        <v>374</v>
      </c>
      <c r="B288" s="15" t="s">
        <v>93</v>
      </c>
      <c r="C288" s="56" t="s">
        <v>140</v>
      </c>
      <c r="D288" s="42">
        <v>408261</v>
      </c>
      <c r="E288" s="42">
        <v>383034</v>
      </c>
      <c r="F288" s="42">
        <v>436228</v>
      </c>
      <c r="G288" s="42">
        <v>423901</v>
      </c>
      <c r="H288" s="42">
        <v>427497</v>
      </c>
      <c r="I288" s="42">
        <v>408834</v>
      </c>
      <c r="J288" s="42">
        <v>464161</v>
      </c>
      <c r="K288" s="42">
        <v>425944</v>
      </c>
      <c r="L288" s="42">
        <v>400038</v>
      </c>
      <c r="M288" s="42">
        <v>427620</v>
      </c>
      <c r="N288" s="42">
        <v>425190</v>
      </c>
      <c r="O288" s="42">
        <v>442076</v>
      </c>
      <c r="P288" s="30">
        <v>5072784</v>
      </c>
      <c r="Q288" s="42">
        <v>13898.038356164383</v>
      </c>
      <c r="R288" s="82"/>
      <c r="T288" s="40"/>
      <c r="U288" s="40"/>
      <c r="W288" s="40"/>
      <c r="X288" s="40"/>
    </row>
    <row r="289" spans="1:24" s="37" customFormat="1" ht="18" customHeight="1" outlineLevel="1" x14ac:dyDescent="0.15">
      <c r="A289" s="37" t="s">
        <v>375</v>
      </c>
      <c r="B289" s="22" t="s">
        <v>643</v>
      </c>
      <c r="C289" s="60" t="s">
        <v>138</v>
      </c>
      <c r="D289" s="21">
        <v>187786</v>
      </c>
      <c r="E289" s="21">
        <v>180545</v>
      </c>
      <c r="F289" s="21">
        <v>211556</v>
      </c>
      <c r="G289" s="21">
        <v>210923</v>
      </c>
      <c r="H289" s="21">
        <v>206578</v>
      </c>
      <c r="I289" s="21">
        <v>195734</v>
      </c>
      <c r="J289" s="21">
        <v>209504</v>
      </c>
      <c r="K289" s="21">
        <v>189308</v>
      </c>
      <c r="L289" s="21">
        <v>190346</v>
      </c>
      <c r="M289" s="21">
        <v>208836</v>
      </c>
      <c r="N289" s="21">
        <v>204782</v>
      </c>
      <c r="O289" s="21">
        <v>215121</v>
      </c>
      <c r="P289" s="29">
        <v>2411019</v>
      </c>
      <c r="Q289" s="21">
        <v>6605.5315068493155</v>
      </c>
      <c r="R289" s="81"/>
      <c r="T289" s="40"/>
      <c r="U289" s="40"/>
      <c r="W289" s="40"/>
      <c r="X289" s="40"/>
    </row>
    <row r="290" spans="1:24" s="37" customFormat="1" ht="18" customHeight="1" outlineLevel="1" x14ac:dyDescent="0.15">
      <c r="A290" s="37" t="s">
        <v>376</v>
      </c>
      <c r="B290" s="15" t="s">
        <v>94</v>
      </c>
      <c r="C290" s="56" t="s">
        <v>140</v>
      </c>
      <c r="D290" s="42">
        <v>195596</v>
      </c>
      <c r="E290" s="42">
        <v>189379</v>
      </c>
      <c r="F290" s="42">
        <v>223239</v>
      </c>
      <c r="G290" s="42">
        <v>224955</v>
      </c>
      <c r="H290" s="42">
        <v>218435</v>
      </c>
      <c r="I290" s="42">
        <v>208421</v>
      </c>
      <c r="J290" s="42">
        <v>230652</v>
      </c>
      <c r="K290" s="42">
        <v>207160</v>
      </c>
      <c r="L290" s="42">
        <v>208025</v>
      </c>
      <c r="M290" s="42">
        <v>228420</v>
      </c>
      <c r="N290" s="42">
        <v>223149</v>
      </c>
      <c r="O290" s="42">
        <v>230788</v>
      </c>
      <c r="P290" s="30">
        <v>2588219</v>
      </c>
      <c r="Q290" s="42">
        <v>7091.0109589041094</v>
      </c>
      <c r="R290" s="82"/>
      <c r="T290" s="40"/>
      <c r="U290" s="40"/>
      <c r="W290" s="40"/>
      <c r="X290" s="40"/>
    </row>
    <row r="291" spans="1:24" s="37" customFormat="1" ht="18" customHeight="1" outlineLevel="1" x14ac:dyDescent="0.15">
      <c r="A291" s="37" t="s">
        <v>377</v>
      </c>
      <c r="B291" s="72" t="s">
        <v>644</v>
      </c>
      <c r="C291" s="60" t="s">
        <v>138</v>
      </c>
      <c r="D291" s="21">
        <v>54875</v>
      </c>
      <c r="E291" s="21">
        <v>52910</v>
      </c>
      <c r="F291" s="21">
        <v>71736</v>
      </c>
      <c r="G291" s="21">
        <v>71748</v>
      </c>
      <c r="H291" s="21">
        <v>69646</v>
      </c>
      <c r="I291" s="21">
        <v>65073</v>
      </c>
      <c r="J291" s="21">
        <v>62884</v>
      </c>
      <c r="K291" s="21">
        <v>54776</v>
      </c>
      <c r="L291" s="21">
        <v>63046</v>
      </c>
      <c r="M291" s="21">
        <v>68840</v>
      </c>
      <c r="N291" s="21">
        <v>66803</v>
      </c>
      <c r="O291" s="21">
        <v>65129</v>
      </c>
      <c r="P291" s="29">
        <v>767466</v>
      </c>
      <c r="Q291" s="79">
        <v>2102.6465753424659</v>
      </c>
      <c r="R291" s="81"/>
      <c r="T291" s="40"/>
      <c r="U291" s="40"/>
      <c r="W291" s="40"/>
      <c r="X291" s="40"/>
    </row>
    <row r="292" spans="1:24" s="37" customFormat="1" ht="18" customHeight="1" outlineLevel="1" x14ac:dyDescent="0.15">
      <c r="A292" s="37" t="s">
        <v>378</v>
      </c>
      <c r="B292" s="16" t="s">
        <v>95</v>
      </c>
      <c r="C292" s="56" t="s">
        <v>140</v>
      </c>
      <c r="D292" s="42">
        <v>56154</v>
      </c>
      <c r="E292" s="42">
        <v>54868</v>
      </c>
      <c r="F292" s="42">
        <v>72391</v>
      </c>
      <c r="G292" s="42">
        <v>72599</v>
      </c>
      <c r="H292" s="42">
        <v>69241</v>
      </c>
      <c r="I292" s="42">
        <v>65508</v>
      </c>
      <c r="J292" s="42">
        <v>64369</v>
      </c>
      <c r="K292" s="42">
        <v>56454</v>
      </c>
      <c r="L292" s="42">
        <v>62567</v>
      </c>
      <c r="M292" s="42">
        <v>68842</v>
      </c>
      <c r="N292" s="42">
        <v>67157</v>
      </c>
      <c r="O292" s="42">
        <v>65794</v>
      </c>
      <c r="P292" s="30">
        <v>775944</v>
      </c>
      <c r="Q292" s="42">
        <v>2125.8739726027397</v>
      </c>
      <c r="R292" s="82"/>
      <c r="T292" s="40"/>
      <c r="U292" s="40"/>
      <c r="W292" s="40"/>
      <c r="X292" s="40"/>
    </row>
    <row r="293" spans="1:24" s="37" customFormat="1" ht="18" customHeight="1" outlineLevel="1" x14ac:dyDescent="0.15">
      <c r="A293" s="37" t="s">
        <v>379</v>
      </c>
      <c r="B293" s="72" t="s">
        <v>645</v>
      </c>
      <c r="C293" s="60" t="s">
        <v>138</v>
      </c>
      <c r="D293" s="21">
        <v>109970</v>
      </c>
      <c r="E293" s="21">
        <v>106204</v>
      </c>
      <c r="F293" s="21">
        <v>127825</v>
      </c>
      <c r="G293" s="21">
        <v>125958</v>
      </c>
      <c r="H293" s="21">
        <v>125384</v>
      </c>
      <c r="I293" s="21">
        <v>116233</v>
      </c>
      <c r="J293" s="21">
        <v>120690</v>
      </c>
      <c r="K293" s="21">
        <v>112966</v>
      </c>
      <c r="L293" s="21">
        <v>113967</v>
      </c>
      <c r="M293" s="21">
        <v>126425</v>
      </c>
      <c r="N293" s="21">
        <v>122108</v>
      </c>
      <c r="O293" s="21">
        <v>125858</v>
      </c>
      <c r="P293" s="29">
        <v>1433588</v>
      </c>
      <c r="Q293" s="21">
        <v>3927.6383561643834</v>
      </c>
      <c r="R293" s="81"/>
      <c r="T293" s="40"/>
      <c r="U293" s="40"/>
      <c r="W293" s="40"/>
      <c r="X293" s="40"/>
    </row>
    <row r="294" spans="1:24" s="37" customFormat="1" ht="18" customHeight="1" outlineLevel="1" x14ac:dyDescent="0.15">
      <c r="A294" s="37" t="s">
        <v>380</v>
      </c>
      <c r="B294" s="16" t="s">
        <v>96</v>
      </c>
      <c r="C294" s="56" t="s">
        <v>140</v>
      </c>
      <c r="D294" s="42">
        <v>113497</v>
      </c>
      <c r="E294" s="42">
        <v>110607</v>
      </c>
      <c r="F294" s="42">
        <v>131747</v>
      </c>
      <c r="G294" s="42">
        <v>129839</v>
      </c>
      <c r="H294" s="42">
        <v>127567</v>
      </c>
      <c r="I294" s="42">
        <v>119253</v>
      </c>
      <c r="J294" s="42">
        <v>123868</v>
      </c>
      <c r="K294" s="42">
        <v>113990</v>
      </c>
      <c r="L294" s="42">
        <v>114834</v>
      </c>
      <c r="M294" s="42">
        <v>128121</v>
      </c>
      <c r="N294" s="42">
        <v>124248</v>
      </c>
      <c r="O294" s="42">
        <v>127892</v>
      </c>
      <c r="P294" s="30">
        <v>1465463</v>
      </c>
      <c r="Q294" s="42">
        <v>4014.9671232876713</v>
      </c>
      <c r="R294" s="82"/>
      <c r="T294" s="40"/>
      <c r="U294" s="40"/>
      <c r="W294" s="40"/>
      <c r="X294" s="40"/>
    </row>
    <row r="295" spans="1:24" s="37" customFormat="1" ht="18" customHeight="1" outlineLevel="1" x14ac:dyDescent="0.15">
      <c r="A295" s="37" t="s">
        <v>381</v>
      </c>
      <c r="B295" s="72" t="s">
        <v>646</v>
      </c>
      <c r="C295" s="60" t="s">
        <v>138</v>
      </c>
      <c r="D295" s="21">
        <v>115558</v>
      </c>
      <c r="E295" s="21">
        <v>110125</v>
      </c>
      <c r="F295" s="21">
        <v>130943</v>
      </c>
      <c r="G295" s="21">
        <v>129935</v>
      </c>
      <c r="H295" s="21">
        <v>129278</v>
      </c>
      <c r="I295" s="21">
        <v>120321</v>
      </c>
      <c r="J295" s="21">
        <v>127674</v>
      </c>
      <c r="K295" s="21">
        <v>115466</v>
      </c>
      <c r="L295" s="21">
        <v>119684</v>
      </c>
      <c r="M295" s="21">
        <v>130623</v>
      </c>
      <c r="N295" s="21">
        <v>126911</v>
      </c>
      <c r="O295" s="21">
        <v>131432</v>
      </c>
      <c r="P295" s="29">
        <v>1487950</v>
      </c>
      <c r="Q295" s="79">
        <v>4076.5753424657532</v>
      </c>
      <c r="R295" s="81"/>
      <c r="T295" s="40"/>
      <c r="U295" s="40"/>
      <c r="W295" s="40"/>
      <c r="X295" s="40"/>
    </row>
    <row r="296" spans="1:24" s="37" customFormat="1" ht="18" customHeight="1" outlineLevel="1" x14ac:dyDescent="0.15">
      <c r="A296" s="37" t="s">
        <v>382</v>
      </c>
      <c r="B296" s="16" t="s">
        <v>97</v>
      </c>
      <c r="C296" s="56" t="s">
        <v>140</v>
      </c>
      <c r="D296" s="42">
        <v>108572</v>
      </c>
      <c r="E296" s="42">
        <v>103797</v>
      </c>
      <c r="F296" s="42">
        <v>121175</v>
      </c>
      <c r="G296" s="42">
        <v>119404</v>
      </c>
      <c r="H296" s="42">
        <v>117822</v>
      </c>
      <c r="I296" s="42">
        <v>109508</v>
      </c>
      <c r="J296" s="42">
        <v>116691</v>
      </c>
      <c r="K296" s="42">
        <v>106113</v>
      </c>
      <c r="L296" s="42">
        <v>108352</v>
      </c>
      <c r="M296" s="42">
        <v>118308</v>
      </c>
      <c r="N296" s="42">
        <v>115825</v>
      </c>
      <c r="O296" s="42">
        <v>120114</v>
      </c>
      <c r="P296" s="30">
        <v>1365681</v>
      </c>
      <c r="Q296" s="42">
        <v>3741.5917808219178</v>
      </c>
      <c r="R296" s="82"/>
      <c r="T296" s="40"/>
      <c r="U296" s="40"/>
      <c r="W296" s="40"/>
      <c r="X296" s="40"/>
    </row>
    <row r="297" spans="1:24" s="37" customFormat="1" ht="18" customHeight="1" outlineLevel="1" x14ac:dyDescent="0.15">
      <c r="A297" s="37" t="s">
        <v>383</v>
      </c>
      <c r="B297" s="72" t="s">
        <v>647</v>
      </c>
      <c r="C297" s="60" t="s">
        <v>138</v>
      </c>
      <c r="D297" s="21">
        <v>228825</v>
      </c>
      <c r="E297" s="21">
        <v>219811</v>
      </c>
      <c r="F297" s="21">
        <v>257154</v>
      </c>
      <c r="G297" s="21">
        <v>261794</v>
      </c>
      <c r="H297" s="21">
        <v>261040</v>
      </c>
      <c r="I297" s="21">
        <v>249333</v>
      </c>
      <c r="J297" s="21">
        <v>273051</v>
      </c>
      <c r="K297" s="21">
        <v>252945</v>
      </c>
      <c r="L297" s="21">
        <v>257998</v>
      </c>
      <c r="M297" s="21">
        <v>284207</v>
      </c>
      <c r="N297" s="21">
        <v>277925</v>
      </c>
      <c r="O297" s="21">
        <v>290878</v>
      </c>
      <c r="P297" s="29">
        <v>3114961</v>
      </c>
      <c r="Q297" s="21">
        <v>8534.139726027397</v>
      </c>
      <c r="R297" s="81"/>
      <c r="T297" s="40"/>
      <c r="U297" s="40"/>
      <c r="W297" s="40"/>
      <c r="X297" s="40"/>
    </row>
    <row r="298" spans="1:24" s="37" customFormat="1" ht="18" customHeight="1" outlineLevel="1" x14ac:dyDescent="0.15">
      <c r="A298" s="37" t="s">
        <v>384</v>
      </c>
      <c r="B298" s="16" t="s">
        <v>98</v>
      </c>
      <c r="C298" s="56" t="s">
        <v>140</v>
      </c>
      <c r="D298" s="42">
        <v>234097</v>
      </c>
      <c r="E298" s="42">
        <v>225068</v>
      </c>
      <c r="F298" s="42">
        <v>261552</v>
      </c>
      <c r="G298" s="42">
        <v>265199</v>
      </c>
      <c r="H298" s="42">
        <v>264978</v>
      </c>
      <c r="I298" s="42">
        <v>253218</v>
      </c>
      <c r="J298" s="42">
        <v>275747</v>
      </c>
      <c r="K298" s="42">
        <v>255030</v>
      </c>
      <c r="L298" s="42">
        <v>259512</v>
      </c>
      <c r="M298" s="42">
        <v>285182</v>
      </c>
      <c r="N298" s="42">
        <v>280305</v>
      </c>
      <c r="O298" s="42">
        <v>293790</v>
      </c>
      <c r="P298" s="30">
        <v>3153678</v>
      </c>
      <c r="Q298" s="42">
        <v>8640.2136986301375</v>
      </c>
      <c r="R298" s="82"/>
      <c r="T298" s="40"/>
      <c r="U298" s="40"/>
      <c r="W298" s="40"/>
      <c r="X298" s="40"/>
    </row>
    <row r="299" spans="1:24" s="37" customFormat="1" ht="18" customHeight="1" outlineLevel="1" x14ac:dyDescent="0.15">
      <c r="A299" s="37" t="s">
        <v>385</v>
      </c>
      <c r="B299" s="72" t="s">
        <v>648</v>
      </c>
      <c r="C299" s="60" t="s">
        <v>138</v>
      </c>
      <c r="D299" s="21">
        <v>81705</v>
      </c>
      <c r="E299" s="21">
        <v>81742</v>
      </c>
      <c r="F299" s="21">
        <v>106248</v>
      </c>
      <c r="G299" s="21">
        <v>107359</v>
      </c>
      <c r="H299" s="21">
        <v>101497</v>
      </c>
      <c r="I299" s="21">
        <v>94662</v>
      </c>
      <c r="J299" s="21">
        <v>95070</v>
      </c>
      <c r="K299" s="21">
        <v>89396</v>
      </c>
      <c r="L299" s="21">
        <v>98487</v>
      </c>
      <c r="M299" s="21">
        <v>104540</v>
      </c>
      <c r="N299" s="21">
        <v>100758</v>
      </c>
      <c r="O299" s="21">
        <v>99470</v>
      </c>
      <c r="P299" s="29">
        <v>1160934</v>
      </c>
      <c r="Q299" s="21">
        <v>3180.6410958904112</v>
      </c>
      <c r="R299" s="81"/>
      <c r="T299" s="40"/>
      <c r="U299" s="40"/>
      <c r="W299" s="40"/>
      <c r="X299" s="40"/>
    </row>
    <row r="300" spans="1:24" s="37" customFormat="1" ht="18" customHeight="1" outlineLevel="1" x14ac:dyDescent="0.15">
      <c r="A300" s="37" t="s">
        <v>386</v>
      </c>
      <c r="B300" s="16" t="s">
        <v>99</v>
      </c>
      <c r="C300" s="56" t="s">
        <v>140</v>
      </c>
      <c r="D300" s="42">
        <v>52464</v>
      </c>
      <c r="E300" s="42">
        <v>55344</v>
      </c>
      <c r="F300" s="42">
        <v>73767</v>
      </c>
      <c r="G300" s="42">
        <v>73090</v>
      </c>
      <c r="H300" s="42">
        <v>70886</v>
      </c>
      <c r="I300" s="42">
        <v>65726</v>
      </c>
      <c r="J300" s="42">
        <v>65864</v>
      </c>
      <c r="K300" s="42">
        <v>63483</v>
      </c>
      <c r="L300" s="42">
        <v>69873</v>
      </c>
      <c r="M300" s="42">
        <v>73712</v>
      </c>
      <c r="N300" s="42">
        <v>70764</v>
      </c>
      <c r="O300" s="42">
        <v>69334</v>
      </c>
      <c r="P300" s="30">
        <v>804307</v>
      </c>
      <c r="Q300" s="42">
        <v>2203.5808219178084</v>
      </c>
      <c r="R300" s="82"/>
      <c r="T300" s="40"/>
      <c r="U300" s="40"/>
      <c r="W300" s="40"/>
      <c r="X300" s="40"/>
    </row>
    <row r="301" spans="1:24" s="37" customFormat="1" ht="18" customHeight="1" outlineLevel="1" x14ac:dyDescent="0.15">
      <c r="A301" s="37" t="s">
        <v>387</v>
      </c>
      <c r="B301" s="72" t="s">
        <v>799</v>
      </c>
      <c r="C301" s="60" t="s">
        <v>138</v>
      </c>
      <c r="D301" s="21">
        <v>192192</v>
      </c>
      <c r="E301" s="21">
        <v>179171</v>
      </c>
      <c r="F301" s="21">
        <v>376853</v>
      </c>
      <c r="G301" s="21">
        <v>369209</v>
      </c>
      <c r="H301" s="21">
        <v>348159</v>
      </c>
      <c r="I301" s="21">
        <v>292796</v>
      </c>
      <c r="J301" s="21">
        <v>203770</v>
      </c>
      <c r="K301" s="21">
        <v>178953</v>
      </c>
      <c r="L301" s="21">
        <v>320656</v>
      </c>
      <c r="M301" s="21">
        <v>362119</v>
      </c>
      <c r="N301" s="21">
        <v>327528</v>
      </c>
      <c r="O301" s="21">
        <v>307790</v>
      </c>
      <c r="P301" s="29">
        <v>3459196</v>
      </c>
      <c r="Q301" s="79">
        <v>9477.2493150684932</v>
      </c>
      <c r="R301" s="81"/>
      <c r="T301" s="40"/>
      <c r="U301" s="40"/>
      <c r="W301" s="40"/>
      <c r="X301" s="40"/>
    </row>
    <row r="302" spans="1:24" s="37" customFormat="1" ht="18" customHeight="1" outlineLevel="1" x14ac:dyDescent="0.15">
      <c r="A302" s="37" t="s">
        <v>388</v>
      </c>
      <c r="B302" s="16" t="s">
        <v>799</v>
      </c>
      <c r="C302" s="56" t="s">
        <v>140</v>
      </c>
      <c r="D302" s="42">
        <v>224886</v>
      </c>
      <c r="E302" s="42">
        <v>214348</v>
      </c>
      <c r="F302" s="42">
        <v>427022</v>
      </c>
      <c r="G302" s="42">
        <v>421827</v>
      </c>
      <c r="H302" s="42">
        <v>397895</v>
      </c>
      <c r="I302" s="42">
        <v>339038</v>
      </c>
      <c r="J302" s="42">
        <v>242148</v>
      </c>
      <c r="K302" s="42">
        <v>217736</v>
      </c>
      <c r="L302" s="42">
        <v>373468</v>
      </c>
      <c r="M302" s="42">
        <v>415072</v>
      </c>
      <c r="N302" s="42">
        <v>378699</v>
      </c>
      <c r="O302" s="42">
        <v>355009</v>
      </c>
      <c r="P302" s="30">
        <v>4007148</v>
      </c>
      <c r="Q302" s="42">
        <v>10978.487671232877</v>
      </c>
      <c r="R302" s="82"/>
      <c r="T302" s="40"/>
      <c r="U302" s="40"/>
      <c r="W302" s="40"/>
      <c r="X302" s="40"/>
    </row>
    <row r="303" spans="1:24" s="37" customFormat="1" ht="18" customHeight="1" outlineLevel="1" x14ac:dyDescent="0.15">
      <c r="A303" s="37" t="s">
        <v>389</v>
      </c>
      <c r="B303" s="72" t="s">
        <v>649</v>
      </c>
      <c r="C303" s="60" t="s">
        <v>138</v>
      </c>
      <c r="D303" s="21">
        <v>418253</v>
      </c>
      <c r="E303" s="21">
        <v>394583</v>
      </c>
      <c r="F303" s="21">
        <v>450743</v>
      </c>
      <c r="G303" s="21">
        <v>443031</v>
      </c>
      <c r="H303" s="21">
        <v>450277</v>
      </c>
      <c r="I303" s="21">
        <v>425466</v>
      </c>
      <c r="J303" s="21">
        <v>451502</v>
      </c>
      <c r="K303" s="21">
        <v>429936</v>
      </c>
      <c r="L303" s="21">
        <v>422851</v>
      </c>
      <c r="M303" s="21">
        <v>458098</v>
      </c>
      <c r="N303" s="21">
        <v>439628</v>
      </c>
      <c r="O303" s="21">
        <v>465417</v>
      </c>
      <c r="P303" s="29">
        <v>5249785</v>
      </c>
      <c r="Q303" s="21">
        <v>14382.972602739726</v>
      </c>
      <c r="R303" s="81"/>
      <c r="T303" s="40"/>
      <c r="U303" s="40"/>
      <c r="W303" s="40"/>
      <c r="X303" s="40"/>
    </row>
    <row r="304" spans="1:24" s="37" customFormat="1" ht="18" customHeight="1" outlineLevel="1" x14ac:dyDescent="0.15">
      <c r="A304" s="37" t="s">
        <v>390</v>
      </c>
      <c r="B304" s="16" t="s">
        <v>100</v>
      </c>
      <c r="C304" s="56" t="s">
        <v>140</v>
      </c>
      <c r="D304" s="42">
        <v>411772</v>
      </c>
      <c r="E304" s="42">
        <v>388518</v>
      </c>
      <c r="F304" s="42">
        <v>440893</v>
      </c>
      <c r="G304" s="42">
        <v>430269</v>
      </c>
      <c r="H304" s="42">
        <v>435864</v>
      </c>
      <c r="I304" s="42">
        <v>409034</v>
      </c>
      <c r="J304" s="42">
        <v>433629</v>
      </c>
      <c r="K304" s="42">
        <v>411441</v>
      </c>
      <c r="L304" s="42">
        <v>405526</v>
      </c>
      <c r="M304" s="42">
        <v>439715</v>
      </c>
      <c r="N304" s="42">
        <v>426715</v>
      </c>
      <c r="O304" s="42">
        <v>454746</v>
      </c>
      <c r="P304" s="30">
        <v>5088122</v>
      </c>
      <c r="Q304" s="42">
        <v>13940.060273972602</v>
      </c>
      <c r="R304" s="82"/>
      <c r="T304" s="40"/>
      <c r="U304" s="40"/>
      <c r="W304" s="40"/>
      <c r="X304" s="40"/>
    </row>
    <row r="305" spans="1:24" s="37" customFormat="1" ht="18" customHeight="1" outlineLevel="1" x14ac:dyDescent="0.15">
      <c r="A305" s="37" t="s">
        <v>391</v>
      </c>
      <c r="B305" s="72" t="s">
        <v>650</v>
      </c>
      <c r="C305" s="60" t="s">
        <v>138</v>
      </c>
      <c r="D305" s="21">
        <v>712719</v>
      </c>
      <c r="E305" s="21">
        <v>665559</v>
      </c>
      <c r="F305" s="21">
        <v>797258</v>
      </c>
      <c r="G305" s="21">
        <v>786852</v>
      </c>
      <c r="H305" s="21">
        <v>792563</v>
      </c>
      <c r="I305" s="21">
        <v>732673</v>
      </c>
      <c r="J305" s="21">
        <v>756139</v>
      </c>
      <c r="K305" s="21">
        <v>728762</v>
      </c>
      <c r="L305" s="21">
        <v>717795</v>
      </c>
      <c r="M305" s="21">
        <v>787137</v>
      </c>
      <c r="N305" s="21">
        <v>752538</v>
      </c>
      <c r="O305" s="21">
        <v>781590</v>
      </c>
      <c r="P305" s="29">
        <v>9011585</v>
      </c>
      <c r="Q305" s="79">
        <v>24689.273972602739</v>
      </c>
      <c r="R305" s="81"/>
      <c r="T305" s="40"/>
      <c r="U305" s="40"/>
      <c r="W305" s="40"/>
      <c r="X305" s="40"/>
    </row>
    <row r="306" spans="1:24" s="37" customFormat="1" ht="18" customHeight="1" outlineLevel="1" x14ac:dyDescent="0.15">
      <c r="A306" s="37" t="s">
        <v>392</v>
      </c>
      <c r="B306" s="16" t="s">
        <v>101</v>
      </c>
      <c r="C306" s="56" t="s">
        <v>140</v>
      </c>
      <c r="D306" s="42">
        <v>684152</v>
      </c>
      <c r="E306" s="42">
        <v>636579</v>
      </c>
      <c r="F306" s="42">
        <v>764889</v>
      </c>
      <c r="G306" s="42">
        <v>752543</v>
      </c>
      <c r="H306" s="42">
        <v>757778</v>
      </c>
      <c r="I306" s="42">
        <v>696815</v>
      </c>
      <c r="J306" s="42">
        <v>717582</v>
      </c>
      <c r="K306" s="42">
        <v>694570</v>
      </c>
      <c r="L306" s="42">
        <v>679020</v>
      </c>
      <c r="M306" s="42">
        <v>743221</v>
      </c>
      <c r="N306" s="42">
        <v>712730</v>
      </c>
      <c r="O306" s="42">
        <v>740169</v>
      </c>
      <c r="P306" s="30">
        <v>8580048</v>
      </c>
      <c r="Q306" s="42">
        <v>23506.980821917808</v>
      </c>
      <c r="R306" s="82"/>
      <c r="T306" s="40"/>
      <c r="U306" s="40"/>
      <c r="W306" s="40"/>
      <c r="X306" s="40"/>
    </row>
    <row r="307" spans="1:24" s="37" customFormat="1" ht="18" customHeight="1" outlineLevel="1" x14ac:dyDescent="0.15">
      <c r="A307" s="37" t="s">
        <v>393</v>
      </c>
      <c r="B307" s="72" t="s">
        <v>651</v>
      </c>
      <c r="C307" s="60" t="s">
        <v>138</v>
      </c>
      <c r="D307" s="21">
        <v>811631</v>
      </c>
      <c r="E307" s="21">
        <v>778647</v>
      </c>
      <c r="F307" s="21">
        <v>879949</v>
      </c>
      <c r="G307" s="21">
        <v>852444</v>
      </c>
      <c r="H307" s="21">
        <v>874019</v>
      </c>
      <c r="I307" s="21">
        <v>810481</v>
      </c>
      <c r="J307" s="21">
        <v>864459</v>
      </c>
      <c r="K307" s="21">
        <v>822764</v>
      </c>
      <c r="L307" s="21">
        <v>801787</v>
      </c>
      <c r="M307" s="21">
        <v>869885</v>
      </c>
      <c r="N307" s="21">
        <v>841149</v>
      </c>
      <c r="O307" s="21">
        <v>912992</v>
      </c>
      <c r="P307" s="29">
        <v>10120207</v>
      </c>
      <c r="Q307" s="21">
        <v>27726.594520547944</v>
      </c>
      <c r="R307" s="81"/>
      <c r="T307" s="40"/>
      <c r="U307" s="40"/>
      <c r="W307" s="40"/>
      <c r="X307" s="40"/>
    </row>
    <row r="308" spans="1:24" s="37" customFormat="1" ht="18" customHeight="1" outlineLevel="1" x14ac:dyDescent="0.15">
      <c r="A308" s="37" t="s">
        <v>394</v>
      </c>
      <c r="B308" s="16" t="s">
        <v>102</v>
      </c>
      <c r="C308" s="56" t="s">
        <v>140</v>
      </c>
      <c r="D308" s="42">
        <v>851916</v>
      </c>
      <c r="E308" s="42">
        <v>807499</v>
      </c>
      <c r="F308" s="42">
        <v>925282</v>
      </c>
      <c r="G308" s="42">
        <v>902339</v>
      </c>
      <c r="H308" s="42">
        <v>922931</v>
      </c>
      <c r="I308" s="42">
        <v>853671</v>
      </c>
      <c r="J308" s="42">
        <v>912024</v>
      </c>
      <c r="K308" s="42">
        <v>863945</v>
      </c>
      <c r="L308" s="42">
        <v>851719</v>
      </c>
      <c r="M308" s="42">
        <v>919915</v>
      </c>
      <c r="N308" s="42">
        <v>886691</v>
      </c>
      <c r="O308" s="42">
        <v>959418</v>
      </c>
      <c r="P308" s="30">
        <v>10657350</v>
      </c>
      <c r="Q308" s="42">
        <v>29198.219178082192</v>
      </c>
      <c r="R308" s="82"/>
      <c r="T308" s="40"/>
      <c r="U308" s="40"/>
      <c r="W308" s="40"/>
      <c r="X308" s="40"/>
    </row>
    <row r="309" spans="1:24" s="37" customFormat="1" ht="18" customHeight="1" outlineLevel="1" x14ac:dyDescent="0.15">
      <c r="A309" s="37" t="s">
        <v>395</v>
      </c>
      <c r="B309" s="72" t="s">
        <v>652</v>
      </c>
      <c r="C309" s="60" t="s">
        <v>138</v>
      </c>
      <c r="D309" s="21">
        <v>158688</v>
      </c>
      <c r="E309" s="21">
        <v>145692</v>
      </c>
      <c r="F309" s="21">
        <v>169162</v>
      </c>
      <c r="G309" s="21">
        <v>163901</v>
      </c>
      <c r="H309" s="21">
        <v>164080</v>
      </c>
      <c r="I309" s="21">
        <v>153933</v>
      </c>
      <c r="J309" s="21">
        <v>161058</v>
      </c>
      <c r="K309" s="21">
        <v>151420</v>
      </c>
      <c r="L309" s="21">
        <v>154877</v>
      </c>
      <c r="M309" s="21">
        <v>166924</v>
      </c>
      <c r="N309" s="21">
        <v>160816</v>
      </c>
      <c r="O309" s="21">
        <v>169798</v>
      </c>
      <c r="P309" s="29">
        <v>1920349</v>
      </c>
      <c r="Q309" s="79">
        <v>5261.2301369863017</v>
      </c>
      <c r="R309" s="81"/>
      <c r="T309" s="40"/>
      <c r="U309" s="40"/>
      <c r="W309" s="40"/>
      <c r="X309" s="40"/>
    </row>
    <row r="310" spans="1:24" s="37" customFormat="1" ht="18" customHeight="1" outlineLevel="1" x14ac:dyDescent="0.15">
      <c r="A310" s="37" t="s">
        <v>396</v>
      </c>
      <c r="B310" s="16" t="s">
        <v>103</v>
      </c>
      <c r="C310" s="56" t="s">
        <v>140</v>
      </c>
      <c r="D310" s="42">
        <v>154569</v>
      </c>
      <c r="E310" s="42">
        <v>142253</v>
      </c>
      <c r="F310" s="42">
        <v>164194</v>
      </c>
      <c r="G310" s="42">
        <v>159229</v>
      </c>
      <c r="H310" s="42">
        <v>158161</v>
      </c>
      <c r="I310" s="42">
        <v>148182</v>
      </c>
      <c r="J310" s="42">
        <v>154525</v>
      </c>
      <c r="K310" s="42">
        <v>145319</v>
      </c>
      <c r="L310" s="42">
        <v>149472</v>
      </c>
      <c r="M310" s="42">
        <v>161130</v>
      </c>
      <c r="N310" s="42">
        <v>156868</v>
      </c>
      <c r="O310" s="42">
        <v>166136</v>
      </c>
      <c r="P310" s="30">
        <v>1860038</v>
      </c>
      <c r="Q310" s="42">
        <v>5095.9945205479453</v>
      </c>
      <c r="R310" s="82"/>
      <c r="T310" s="40"/>
      <c r="U310" s="40"/>
      <c r="W310" s="40"/>
      <c r="X310" s="40"/>
    </row>
    <row r="311" spans="1:24" s="37" customFormat="1" ht="18" customHeight="1" outlineLevel="1" x14ac:dyDescent="0.15">
      <c r="A311" s="37" t="s">
        <v>397</v>
      </c>
      <c r="B311" s="72" t="s">
        <v>653</v>
      </c>
      <c r="C311" s="60" t="s">
        <v>138</v>
      </c>
      <c r="D311" s="21">
        <v>799369</v>
      </c>
      <c r="E311" s="21">
        <v>763770</v>
      </c>
      <c r="F311" s="21">
        <v>835362</v>
      </c>
      <c r="G311" s="21">
        <v>783059</v>
      </c>
      <c r="H311" s="21">
        <v>816403</v>
      </c>
      <c r="I311" s="21">
        <v>755543</v>
      </c>
      <c r="J311" s="21">
        <v>835173</v>
      </c>
      <c r="K311" s="21">
        <v>795933</v>
      </c>
      <c r="L311" s="21">
        <v>746482</v>
      </c>
      <c r="M311" s="21">
        <v>811240</v>
      </c>
      <c r="N311" s="21">
        <v>798380</v>
      </c>
      <c r="O311" s="21">
        <v>913151</v>
      </c>
      <c r="P311" s="29">
        <v>9653865</v>
      </c>
      <c r="Q311" s="21">
        <v>26448.945205479453</v>
      </c>
      <c r="R311" s="81"/>
      <c r="T311" s="40"/>
      <c r="U311" s="40"/>
      <c r="W311" s="40"/>
      <c r="X311" s="40"/>
    </row>
    <row r="312" spans="1:24" s="37" customFormat="1" ht="18" customHeight="1" outlineLevel="1" x14ac:dyDescent="0.15">
      <c r="A312" s="37" t="s">
        <v>398</v>
      </c>
      <c r="B312" s="16" t="s">
        <v>104</v>
      </c>
      <c r="C312" s="56" t="s">
        <v>140</v>
      </c>
      <c r="D312" s="42">
        <v>828734</v>
      </c>
      <c r="E312" s="42">
        <v>785941</v>
      </c>
      <c r="F312" s="42">
        <v>865093</v>
      </c>
      <c r="G312" s="42">
        <v>813882</v>
      </c>
      <c r="H312" s="42">
        <v>845360</v>
      </c>
      <c r="I312" s="42">
        <v>784147</v>
      </c>
      <c r="J312" s="42">
        <v>868517</v>
      </c>
      <c r="K312" s="42">
        <v>827198</v>
      </c>
      <c r="L312" s="42">
        <v>777566</v>
      </c>
      <c r="M312" s="42">
        <v>836472</v>
      </c>
      <c r="N312" s="42">
        <v>819435</v>
      </c>
      <c r="O312" s="42">
        <v>929539</v>
      </c>
      <c r="P312" s="30">
        <v>9981884</v>
      </c>
      <c r="Q312" s="42">
        <v>27347.627397260276</v>
      </c>
      <c r="R312" s="82"/>
      <c r="T312" s="40"/>
      <c r="U312" s="40"/>
      <c r="W312" s="40"/>
      <c r="X312" s="40"/>
    </row>
    <row r="313" spans="1:24" s="37" customFormat="1" ht="18" customHeight="1" outlineLevel="1" x14ac:dyDescent="0.15">
      <c r="A313" s="37" t="s">
        <v>399</v>
      </c>
      <c r="B313" s="72" t="s">
        <v>654</v>
      </c>
      <c r="C313" s="60" t="s">
        <v>138</v>
      </c>
      <c r="D313" s="21">
        <v>430339</v>
      </c>
      <c r="E313" s="21">
        <v>398994</v>
      </c>
      <c r="F313" s="21">
        <v>427543</v>
      </c>
      <c r="G313" s="21">
        <v>419136</v>
      </c>
      <c r="H313" s="21">
        <v>425265</v>
      </c>
      <c r="I313" s="21">
        <v>400047</v>
      </c>
      <c r="J313" s="21">
        <v>442444</v>
      </c>
      <c r="K313" s="21">
        <v>407319</v>
      </c>
      <c r="L313" s="21">
        <v>388770</v>
      </c>
      <c r="M313" s="21">
        <v>427704</v>
      </c>
      <c r="N313" s="21">
        <v>414568</v>
      </c>
      <c r="O313" s="21">
        <v>460840</v>
      </c>
      <c r="P313" s="29">
        <v>5042969</v>
      </c>
      <c r="Q313" s="79">
        <v>13816.353424657535</v>
      </c>
      <c r="R313" s="81"/>
      <c r="T313" s="40"/>
      <c r="U313" s="40"/>
      <c r="W313" s="40"/>
      <c r="X313" s="40"/>
    </row>
    <row r="314" spans="1:24" s="37" customFormat="1" ht="18" customHeight="1" outlineLevel="1" x14ac:dyDescent="0.15">
      <c r="A314" s="37" t="s">
        <v>400</v>
      </c>
      <c r="B314" s="16" t="s">
        <v>105</v>
      </c>
      <c r="C314" s="56" t="s">
        <v>140</v>
      </c>
      <c r="D314" s="42">
        <v>429337</v>
      </c>
      <c r="E314" s="42">
        <v>400859</v>
      </c>
      <c r="F314" s="42">
        <v>432432</v>
      </c>
      <c r="G314" s="42">
        <v>426308</v>
      </c>
      <c r="H314" s="42">
        <v>429650</v>
      </c>
      <c r="I314" s="42">
        <v>405049</v>
      </c>
      <c r="J314" s="42">
        <v>445246</v>
      </c>
      <c r="K314" s="42">
        <v>408227</v>
      </c>
      <c r="L314" s="42">
        <v>393955</v>
      </c>
      <c r="M314" s="42">
        <v>433568</v>
      </c>
      <c r="N314" s="42">
        <v>419256</v>
      </c>
      <c r="O314" s="42">
        <v>461406</v>
      </c>
      <c r="P314" s="30">
        <v>5085293</v>
      </c>
      <c r="Q314" s="42">
        <v>13932.309589041095</v>
      </c>
      <c r="R314" s="82"/>
      <c r="T314" s="40"/>
      <c r="U314" s="40"/>
      <c r="W314" s="40"/>
      <c r="X314" s="40"/>
    </row>
    <row r="315" spans="1:24" s="37" customFormat="1" ht="18" customHeight="1" outlineLevel="1" x14ac:dyDescent="0.15">
      <c r="A315" s="37" t="s">
        <v>401</v>
      </c>
      <c r="B315" s="72" t="s">
        <v>655</v>
      </c>
      <c r="C315" s="60" t="s">
        <v>138</v>
      </c>
      <c r="D315" s="21">
        <v>338532</v>
      </c>
      <c r="E315" s="21">
        <v>323091</v>
      </c>
      <c r="F315" s="21">
        <v>358237</v>
      </c>
      <c r="G315" s="21">
        <v>353080</v>
      </c>
      <c r="H315" s="21">
        <v>354193</v>
      </c>
      <c r="I315" s="21">
        <v>335012</v>
      </c>
      <c r="J315" s="21">
        <v>364493</v>
      </c>
      <c r="K315" s="21">
        <v>336338</v>
      </c>
      <c r="L315" s="21">
        <v>319411</v>
      </c>
      <c r="M315" s="21">
        <v>351169</v>
      </c>
      <c r="N315" s="21">
        <v>342290</v>
      </c>
      <c r="O315" s="21">
        <v>372587</v>
      </c>
      <c r="P315" s="29">
        <v>4148433</v>
      </c>
      <c r="Q315" s="21">
        <v>11365.569863013699</v>
      </c>
      <c r="R315" s="81"/>
      <c r="T315" s="40"/>
      <c r="U315" s="40"/>
      <c r="W315" s="40"/>
      <c r="X315" s="40"/>
    </row>
    <row r="316" spans="1:24" s="37" customFormat="1" ht="18" customHeight="1" outlineLevel="1" x14ac:dyDescent="0.15">
      <c r="A316" s="37" t="s">
        <v>402</v>
      </c>
      <c r="B316" s="16" t="s">
        <v>106</v>
      </c>
      <c r="C316" s="56" t="s">
        <v>140</v>
      </c>
      <c r="D316" s="42">
        <v>346441</v>
      </c>
      <c r="E316" s="42">
        <v>334661</v>
      </c>
      <c r="F316" s="42">
        <v>371758</v>
      </c>
      <c r="G316" s="42">
        <v>368551</v>
      </c>
      <c r="H316" s="42">
        <v>368529</v>
      </c>
      <c r="I316" s="42">
        <v>348461</v>
      </c>
      <c r="J316" s="42">
        <v>375010</v>
      </c>
      <c r="K316" s="42">
        <v>347648</v>
      </c>
      <c r="L316" s="42">
        <v>331437</v>
      </c>
      <c r="M316" s="42">
        <v>366642</v>
      </c>
      <c r="N316" s="42">
        <v>357730</v>
      </c>
      <c r="O316" s="42">
        <v>390371</v>
      </c>
      <c r="P316" s="30">
        <v>4307239</v>
      </c>
      <c r="Q316" s="42">
        <v>11800.654794520548</v>
      </c>
      <c r="R316" s="82"/>
      <c r="T316" s="40"/>
      <c r="U316" s="40"/>
      <c r="W316" s="40"/>
      <c r="X316" s="40"/>
    </row>
    <row r="317" spans="1:24" s="37" customFormat="1" ht="18" customHeight="1" outlineLevel="1" x14ac:dyDescent="0.15">
      <c r="A317" s="37" t="s">
        <v>403</v>
      </c>
      <c r="B317" s="72" t="s">
        <v>656</v>
      </c>
      <c r="C317" s="60" t="s">
        <v>138</v>
      </c>
      <c r="D317" s="21">
        <v>662565</v>
      </c>
      <c r="E317" s="21">
        <v>631947</v>
      </c>
      <c r="F317" s="21">
        <v>717161</v>
      </c>
      <c r="G317" s="21">
        <v>699979</v>
      </c>
      <c r="H317" s="21">
        <v>708948</v>
      </c>
      <c r="I317" s="21">
        <v>662163</v>
      </c>
      <c r="J317" s="21">
        <v>706553</v>
      </c>
      <c r="K317" s="21">
        <v>655628</v>
      </c>
      <c r="L317" s="21">
        <v>639056</v>
      </c>
      <c r="M317" s="21">
        <v>694770</v>
      </c>
      <c r="N317" s="21">
        <v>671971</v>
      </c>
      <c r="O317" s="21">
        <v>737298</v>
      </c>
      <c r="P317" s="29">
        <v>8188039</v>
      </c>
      <c r="Q317" s="21">
        <v>22432.983561643836</v>
      </c>
      <c r="R317" s="81"/>
      <c r="T317" s="40"/>
      <c r="U317" s="40"/>
      <c r="W317" s="40"/>
      <c r="X317" s="40"/>
    </row>
    <row r="318" spans="1:24" s="37" customFormat="1" ht="18" customHeight="1" outlineLevel="1" x14ac:dyDescent="0.15">
      <c r="A318" s="37" t="s">
        <v>404</v>
      </c>
      <c r="B318" s="16" t="s">
        <v>107</v>
      </c>
      <c r="C318" s="56" t="s">
        <v>140</v>
      </c>
      <c r="D318" s="42">
        <v>694189</v>
      </c>
      <c r="E318" s="42">
        <v>663468</v>
      </c>
      <c r="F318" s="42">
        <v>755022</v>
      </c>
      <c r="G318" s="42">
        <v>736427</v>
      </c>
      <c r="H318" s="42">
        <v>746670</v>
      </c>
      <c r="I318" s="42">
        <v>695499</v>
      </c>
      <c r="J318" s="42">
        <v>745259</v>
      </c>
      <c r="K318" s="42">
        <v>691005</v>
      </c>
      <c r="L318" s="42">
        <v>678326</v>
      </c>
      <c r="M318" s="42">
        <v>736143</v>
      </c>
      <c r="N318" s="42">
        <v>704935</v>
      </c>
      <c r="O318" s="42">
        <v>771535</v>
      </c>
      <c r="P318" s="30">
        <v>8618478</v>
      </c>
      <c r="Q318" s="42">
        <v>23612.268493150685</v>
      </c>
      <c r="R318" s="82"/>
      <c r="T318" s="40"/>
      <c r="U318" s="40"/>
      <c r="W318" s="40"/>
      <c r="X318" s="40"/>
    </row>
    <row r="319" spans="1:24" s="37" customFormat="1" ht="18" customHeight="1" outlineLevel="1" x14ac:dyDescent="0.15">
      <c r="A319" s="37" t="s">
        <v>405</v>
      </c>
      <c r="B319" s="72" t="s">
        <v>657</v>
      </c>
      <c r="C319" s="60" t="s">
        <v>138</v>
      </c>
      <c r="D319" s="21">
        <v>498410</v>
      </c>
      <c r="E319" s="21">
        <v>472071</v>
      </c>
      <c r="F319" s="21">
        <v>526582</v>
      </c>
      <c r="G319" s="21">
        <v>511317</v>
      </c>
      <c r="H319" s="21">
        <v>505563</v>
      </c>
      <c r="I319" s="21">
        <v>474577</v>
      </c>
      <c r="J319" s="21">
        <v>509626</v>
      </c>
      <c r="K319" s="21">
        <v>477142</v>
      </c>
      <c r="L319" s="21">
        <v>466793</v>
      </c>
      <c r="M319" s="21">
        <v>505351</v>
      </c>
      <c r="N319" s="21">
        <v>495379</v>
      </c>
      <c r="O319" s="21">
        <v>544570</v>
      </c>
      <c r="P319" s="29">
        <v>5987381</v>
      </c>
      <c r="Q319" s="21">
        <v>16403.783561643835</v>
      </c>
      <c r="R319" s="81"/>
      <c r="T319" s="40"/>
      <c r="U319" s="40"/>
      <c r="W319" s="40"/>
      <c r="X319" s="40"/>
    </row>
    <row r="320" spans="1:24" s="37" customFormat="1" ht="18" customHeight="1" outlineLevel="1" x14ac:dyDescent="0.15">
      <c r="A320" s="37" t="s">
        <v>406</v>
      </c>
      <c r="B320" s="16" t="s">
        <v>108</v>
      </c>
      <c r="C320" s="56" t="s">
        <v>140</v>
      </c>
      <c r="D320" s="34">
        <v>424532</v>
      </c>
      <c r="E320" s="34">
        <v>400553</v>
      </c>
      <c r="F320" s="34">
        <v>447976</v>
      </c>
      <c r="G320" s="34">
        <v>432344</v>
      </c>
      <c r="H320" s="34">
        <v>425611</v>
      </c>
      <c r="I320" s="34">
        <v>397731</v>
      </c>
      <c r="J320" s="34">
        <v>430458</v>
      </c>
      <c r="K320" s="34">
        <v>403505</v>
      </c>
      <c r="L320" s="34">
        <v>392083</v>
      </c>
      <c r="M320" s="34">
        <v>423363</v>
      </c>
      <c r="N320" s="34">
        <v>416646</v>
      </c>
      <c r="O320" s="34">
        <v>453646</v>
      </c>
      <c r="P320" s="31">
        <v>5048448</v>
      </c>
      <c r="Q320" s="34">
        <v>13831.364383561644</v>
      </c>
      <c r="R320" s="83"/>
      <c r="T320" s="40"/>
      <c r="U320" s="40"/>
      <c r="W320" s="40"/>
      <c r="X320" s="40"/>
    </row>
    <row r="321" spans="1:24" s="51" customFormat="1" ht="18" customHeight="1" outlineLevel="1" x14ac:dyDescent="0.15">
      <c r="B321" s="100" t="s">
        <v>684</v>
      </c>
      <c r="C321" s="60" t="s">
        <v>138</v>
      </c>
      <c r="D321" s="21">
        <v>640602</v>
      </c>
      <c r="E321" s="21">
        <v>619224</v>
      </c>
      <c r="F321" s="21">
        <v>747549</v>
      </c>
      <c r="G321" s="21">
        <v>727461</v>
      </c>
      <c r="H321" s="21">
        <v>741770</v>
      </c>
      <c r="I321" s="21">
        <v>673815</v>
      </c>
      <c r="J321" s="21">
        <v>690849</v>
      </c>
      <c r="K321" s="21">
        <v>644615</v>
      </c>
      <c r="L321" s="21">
        <v>678729</v>
      </c>
      <c r="M321" s="21">
        <v>742302</v>
      </c>
      <c r="N321" s="21">
        <v>720847</v>
      </c>
      <c r="O321" s="21">
        <v>756093</v>
      </c>
      <c r="P321" s="29">
        <v>8383856</v>
      </c>
      <c r="Q321" s="42">
        <v>22969.468493150685</v>
      </c>
      <c r="R321" s="214"/>
      <c r="T321" s="200"/>
      <c r="U321" s="200"/>
      <c r="W321" s="40"/>
      <c r="X321" s="40"/>
    </row>
    <row r="322" spans="1:24" s="51" customFormat="1" ht="18" customHeight="1" outlineLevel="1" x14ac:dyDescent="0.15">
      <c r="B322" s="108" t="s">
        <v>684</v>
      </c>
      <c r="C322" s="56" t="s">
        <v>140</v>
      </c>
      <c r="D322" s="34">
        <v>697649</v>
      </c>
      <c r="E322" s="34">
        <v>673329</v>
      </c>
      <c r="F322" s="34">
        <v>804267</v>
      </c>
      <c r="G322" s="34">
        <v>774767</v>
      </c>
      <c r="H322" s="34">
        <v>794973</v>
      </c>
      <c r="I322" s="34">
        <v>726601</v>
      </c>
      <c r="J322" s="34">
        <v>753613</v>
      </c>
      <c r="K322" s="34">
        <v>715062</v>
      </c>
      <c r="L322" s="34">
        <v>722490</v>
      </c>
      <c r="M322" s="34">
        <v>796796</v>
      </c>
      <c r="N322" s="34">
        <v>777674</v>
      </c>
      <c r="O322" s="34">
        <v>826181</v>
      </c>
      <c r="P322" s="31">
        <v>9063402</v>
      </c>
      <c r="Q322" s="42">
        <v>24831.238356164384</v>
      </c>
      <c r="R322" s="215"/>
      <c r="T322" s="200"/>
      <c r="U322" s="200"/>
      <c r="W322" s="40"/>
      <c r="X322" s="40"/>
    </row>
    <row r="323" spans="1:24" s="37" customFormat="1" ht="18" customHeight="1" outlineLevel="1" x14ac:dyDescent="0.15">
      <c r="A323" s="37" t="s">
        <v>407</v>
      </c>
      <c r="B323" s="72" t="s">
        <v>658</v>
      </c>
      <c r="C323" s="60" t="s">
        <v>138</v>
      </c>
      <c r="D323" s="21">
        <v>92274</v>
      </c>
      <c r="E323" s="21">
        <v>86674</v>
      </c>
      <c r="F323" s="21">
        <v>104068</v>
      </c>
      <c r="G323" s="21">
        <v>101146</v>
      </c>
      <c r="H323" s="21">
        <v>99510</v>
      </c>
      <c r="I323" s="21">
        <v>92982</v>
      </c>
      <c r="J323" s="21">
        <v>97525</v>
      </c>
      <c r="K323" s="21">
        <v>90575</v>
      </c>
      <c r="L323" s="21">
        <v>90431</v>
      </c>
      <c r="M323" s="21">
        <v>98529</v>
      </c>
      <c r="N323" s="21">
        <v>94815</v>
      </c>
      <c r="O323" s="21">
        <v>102031</v>
      </c>
      <c r="P323" s="29">
        <v>1150560</v>
      </c>
      <c r="Q323" s="21">
        <v>3152.2191780821918</v>
      </c>
      <c r="R323" s="167"/>
      <c r="T323" s="40"/>
      <c r="U323" s="40"/>
      <c r="W323" s="40"/>
      <c r="X323" s="40"/>
    </row>
    <row r="324" spans="1:24" s="37" customFormat="1" ht="18" customHeight="1" outlineLevel="1" x14ac:dyDescent="0.15">
      <c r="A324" s="37" t="s">
        <v>408</v>
      </c>
      <c r="B324" s="16" t="s">
        <v>109</v>
      </c>
      <c r="C324" s="56" t="s">
        <v>140</v>
      </c>
      <c r="D324" s="42">
        <v>72995</v>
      </c>
      <c r="E324" s="42">
        <v>69252</v>
      </c>
      <c r="F324" s="42">
        <v>81944</v>
      </c>
      <c r="G324" s="42">
        <v>80617</v>
      </c>
      <c r="H324" s="42">
        <v>79011</v>
      </c>
      <c r="I324" s="42">
        <v>74359</v>
      </c>
      <c r="J324" s="42">
        <v>77522</v>
      </c>
      <c r="K324" s="42">
        <v>71692</v>
      </c>
      <c r="L324" s="42">
        <v>71271</v>
      </c>
      <c r="M324" s="42">
        <v>77577</v>
      </c>
      <c r="N324" s="42">
        <v>74570</v>
      </c>
      <c r="O324" s="42">
        <v>79024</v>
      </c>
      <c r="P324" s="30">
        <v>909834</v>
      </c>
      <c r="Q324" s="42">
        <v>2492.6958904109588</v>
      </c>
      <c r="R324" s="82"/>
      <c r="T324" s="40"/>
      <c r="U324" s="40"/>
      <c r="W324" s="40"/>
      <c r="X324" s="40"/>
    </row>
    <row r="325" spans="1:24" s="37" customFormat="1" ht="18" customHeight="1" outlineLevel="1" x14ac:dyDescent="0.15">
      <c r="B325" s="72" t="s">
        <v>801</v>
      </c>
      <c r="C325" s="60" t="s">
        <v>138</v>
      </c>
      <c r="D325" s="21">
        <v>149316</v>
      </c>
      <c r="E325" s="21">
        <v>143801</v>
      </c>
      <c r="F325" s="21">
        <v>165534</v>
      </c>
      <c r="G325" s="21">
        <v>164946</v>
      </c>
      <c r="H325" s="21">
        <v>164386</v>
      </c>
      <c r="I325" s="21">
        <v>151414</v>
      </c>
      <c r="J325" s="21">
        <v>159955</v>
      </c>
      <c r="K325" s="21">
        <v>148418</v>
      </c>
      <c r="L325" s="21">
        <v>151646</v>
      </c>
      <c r="M325" s="21">
        <v>168369</v>
      </c>
      <c r="N325" s="21">
        <v>157275</v>
      </c>
      <c r="O325" s="21">
        <v>167544</v>
      </c>
      <c r="P325" s="29">
        <v>1892604</v>
      </c>
      <c r="Q325" s="21">
        <v>5185.216438356164</v>
      </c>
      <c r="R325" s="167"/>
      <c r="T325" s="40"/>
      <c r="U325" s="40"/>
      <c r="W325" s="40"/>
      <c r="X325" s="40"/>
    </row>
    <row r="326" spans="1:24" s="37" customFormat="1" ht="18" customHeight="1" outlineLevel="1" x14ac:dyDescent="0.15">
      <c r="B326" s="16" t="s">
        <v>801</v>
      </c>
      <c r="C326" s="56" t="s">
        <v>140</v>
      </c>
      <c r="D326" s="42">
        <v>154216</v>
      </c>
      <c r="E326" s="42">
        <v>147596</v>
      </c>
      <c r="F326" s="42">
        <v>171149</v>
      </c>
      <c r="G326" s="42">
        <v>169302</v>
      </c>
      <c r="H326" s="42">
        <v>168600</v>
      </c>
      <c r="I326" s="42">
        <v>158271</v>
      </c>
      <c r="J326" s="42">
        <v>166645</v>
      </c>
      <c r="K326" s="42">
        <v>155217</v>
      </c>
      <c r="L326" s="42">
        <v>156290</v>
      </c>
      <c r="M326" s="42">
        <v>172057</v>
      </c>
      <c r="N326" s="42">
        <v>163169</v>
      </c>
      <c r="O326" s="42">
        <v>171701</v>
      </c>
      <c r="P326" s="30">
        <v>1954213</v>
      </c>
      <c r="Q326" s="42">
        <v>5354.0082191780821</v>
      </c>
      <c r="R326" s="82"/>
      <c r="T326" s="40"/>
      <c r="U326" s="40"/>
      <c r="W326" s="40"/>
      <c r="X326" s="40"/>
    </row>
    <row r="327" spans="1:24" s="37" customFormat="1" ht="18" customHeight="1" outlineLevel="1" x14ac:dyDescent="0.15">
      <c r="B327" s="72" t="s">
        <v>802</v>
      </c>
      <c r="C327" s="60" t="s">
        <v>138</v>
      </c>
      <c r="D327" s="21">
        <v>132624</v>
      </c>
      <c r="E327" s="21">
        <v>126178</v>
      </c>
      <c r="F327" s="21">
        <v>139959</v>
      </c>
      <c r="G327" s="21">
        <v>137200</v>
      </c>
      <c r="H327" s="21">
        <v>138705</v>
      </c>
      <c r="I327" s="21">
        <v>129974</v>
      </c>
      <c r="J327" s="21">
        <v>142709</v>
      </c>
      <c r="K327" s="21">
        <v>133602</v>
      </c>
      <c r="L327" s="21">
        <v>126691</v>
      </c>
      <c r="M327" s="21">
        <v>139699</v>
      </c>
      <c r="N327" s="21">
        <v>134405</v>
      </c>
      <c r="O327" s="21">
        <v>146979</v>
      </c>
      <c r="P327" s="29">
        <v>1628725</v>
      </c>
      <c r="Q327" s="21">
        <v>4462.2602739726026</v>
      </c>
      <c r="R327" s="167"/>
      <c r="T327" s="40"/>
      <c r="U327" s="40"/>
      <c r="W327" s="40"/>
      <c r="X327" s="40"/>
    </row>
    <row r="328" spans="1:24" s="37" customFormat="1" ht="18" customHeight="1" outlineLevel="1" x14ac:dyDescent="0.15">
      <c r="B328" s="16" t="s">
        <v>802</v>
      </c>
      <c r="C328" s="56" t="s">
        <v>140</v>
      </c>
      <c r="D328" s="42">
        <v>126341</v>
      </c>
      <c r="E328" s="42">
        <v>121573</v>
      </c>
      <c r="F328" s="42">
        <v>134351</v>
      </c>
      <c r="G328" s="42">
        <v>131532</v>
      </c>
      <c r="H328" s="42">
        <v>132933</v>
      </c>
      <c r="I328" s="42">
        <v>124018</v>
      </c>
      <c r="J328" s="42">
        <v>135531</v>
      </c>
      <c r="K328" s="42">
        <v>128657</v>
      </c>
      <c r="L328" s="42">
        <v>122295</v>
      </c>
      <c r="M328" s="42">
        <v>134632</v>
      </c>
      <c r="N328" s="42">
        <v>129554</v>
      </c>
      <c r="O328" s="42">
        <v>138934</v>
      </c>
      <c r="P328" s="30">
        <v>1560351</v>
      </c>
      <c r="Q328" s="42">
        <v>4274.9342465753425</v>
      </c>
      <c r="R328" s="82"/>
      <c r="T328" s="40"/>
      <c r="U328" s="40"/>
      <c r="W328" s="40"/>
      <c r="X328" s="40"/>
    </row>
    <row r="329" spans="1:24" s="37" customFormat="1" ht="18" customHeight="1" outlineLevel="1" x14ac:dyDescent="0.15">
      <c r="B329" s="72" t="s">
        <v>803</v>
      </c>
      <c r="C329" s="60" t="s">
        <v>138</v>
      </c>
      <c r="D329" s="21">
        <v>264020</v>
      </c>
      <c r="E329" s="21">
        <v>264135</v>
      </c>
      <c r="F329" s="21">
        <v>356889</v>
      </c>
      <c r="G329" s="21">
        <v>353602</v>
      </c>
      <c r="H329" s="21">
        <v>360758</v>
      </c>
      <c r="I329" s="21">
        <v>321608</v>
      </c>
      <c r="J329" s="21">
        <v>324152</v>
      </c>
      <c r="K329" s="21">
        <v>313477</v>
      </c>
      <c r="L329" s="21">
        <v>308955</v>
      </c>
      <c r="M329" s="21">
        <v>262647</v>
      </c>
      <c r="N329" s="21">
        <v>248933</v>
      </c>
      <c r="O329" s="21">
        <v>245806</v>
      </c>
      <c r="P329" s="29">
        <v>3624982</v>
      </c>
      <c r="Q329" s="21">
        <v>9931.457534246576</v>
      </c>
      <c r="R329" s="167"/>
      <c r="T329" s="40"/>
      <c r="U329" s="40"/>
      <c r="W329" s="40"/>
      <c r="X329" s="40"/>
    </row>
    <row r="330" spans="1:24" s="37" customFormat="1" ht="18" customHeight="1" outlineLevel="1" x14ac:dyDescent="0.15">
      <c r="B330" s="16" t="s">
        <v>803</v>
      </c>
      <c r="C330" s="69" t="s">
        <v>140</v>
      </c>
      <c r="D330" s="34">
        <v>268664</v>
      </c>
      <c r="E330" s="34">
        <v>267243</v>
      </c>
      <c r="F330" s="34">
        <v>363924</v>
      </c>
      <c r="G330" s="34">
        <v>358720</v>
      </c>
      <c r="H330" s="34">
        <v>364800</v>
      </c>
      <c r="I330" s="34">
        <v>327284</v>
      </c>
      <c r="J330" s="34">
        <v>328022</v>
      </c>
      <c r="K330" s="34">
        <v>318871</v>
      </c>
      <c r="L330" s="34">
        <v>310499</v>
      </c>
      <c r="M330" s="34">
        <v>256243</v>
      </c>
      <c r="N330" s="34">
        <v>243623</v>
      </c>
      <c r="O330" s="34">
        <v>241432</v>
      </c>
      <c r="P330" s="31">
        <v>3649325</v>
      </c>
      <c r="Q330" s="34">
        <v>9998.1506849315065</v>
      </c>
      <c r="R330" s="83"/>
      <c r="T330" s="40"/>
      <c r="U330" s="40"/>
      <c r="W330" s="40"/>
      <c r="X330" s="40"/>
    </row>
    <row r="331" spans="1:24" s="37" customFormat="1" ht="18" customHeight="1" outlineLevel="1" x14ac:dyDescent="0.15">
      <c r="B331" s="72" t="s">
        <v>858</v>
      </c>
      <c r="C331" s="60" t="s">
        <v>138</v>
      </c>
      <c r="D331" s="21">
        <v>133924</v>
      </c>
      <c r="E331" s="21">
        <v>129146</v>
      </c>
      <c r="F331" s="21">
        <v>153752</v>
      </c>
      <c r="G331" s="21">
        <v>151750</v>
      </c>
      <c r="H331" s="21">
        <v>154552</v>
      </c>
      <c r="I331" s="21">
        <v>144108</v>
      </c>
      <c r="J331" s="21">
        <v>150988</v>
      </c>
      <c r="K331" s="21">
        <v>144472</v>
      </c>
      <c r="L331" s="21">
        <v>144956</v>
      </c>
      <c r="M331" s="21">
        <v>161500</v>
      </c>
      <c r="N331" s="21">
        <v>152283</v>
      </c>
      <c r="O331" s="21">
        <v>160771</v>
      </c>
      <c r="P331" s="29">
        <v>1782202</v>
      </c>
      <c r="Q331" s="21">
        <v>4882.7452054794521</v>
      </c>
      <c r="R331" s="167"/>
      <c r="T331" s="40"/>
      <c r="U331" s="40"/>
      <c r="W331" s="40"/>
      <c r="X331" s="40"/>
    </row>
    <row r="332" spans="1:24" s="37" customFormat="1" ht="18" customHeight="1" outlineLevel="1" x14ac:dyDescent="0.15">
      <c r="B332" s="16" t="s">
        <v>859</v>
      </c>
      <c r="C332" s="69" t="s">
        <v>140</v>
      </c>
      <c r="D332" s="34">
        <v>127808</v>
      </c>
      <c r="E332" s="34">
        <v>123546</v>
      </c>
      <c r="F332" s="34">
        <v>148283</v>
      </c>
      <c r="G332" s="34">
        <v>145346</v>
      </c>
      <c r="H332" s="34">
        <v>148447</v>
      </c>
      <c r="I332" s="34">
        <v>137805</v>
      </c>
      <c r="J332" s="34">
        <v>144212</v>
      </c>
      <c r="K332" s="34">
        <v>137527</v>
      </c>
      <c r="L332" s="34">
        <v>137451</v>
      </c>
      <c r="M332" s="34">
        <v>153772</v>
      </c>
      <c r="N332" s="34">
        <v>145680</v>
      </c>
      <c r="O332" s="34">
        <v>153088</v>
      </c>
      <c r="P332" s="31">
        <v>1702965</v>
      </c>
      <c r="Q332" s="34">
        <v>4665.6575342465758</v>
      </c>
      <c r="R332" s="83"/>
      <c r="T332" s="40"/>
      <c r="U332" s="40"/>
      <c r="W332" s="40"/>
      <c r="X332" s="40"/>
    </row>
    <row r="333" spans="1:24" s="37" customFormat="1" ht="18" customHeight="1" outlineLevel="1" x14ac:dyDescent="0.15">
      <c r="B333" s="72" t="s">
        <v>860</v>
      </c>
      <c r="C333" s="60" t="s">
        <v>138</v>
      </c>
      <c r="D333" s="21">
        <v>112581</v>
      </c>
      <c r="E333" s="21">
        <v>109344</v>
      </c>
      <c r="F333" s="21">
        <v>128702</v>
      </c>
      <c r="G333" s="21">
        <v>124766</v>
      </c>
      <c r="H333" s="21">
        <v>126724</v>
      </c>
      <c r="I333" s="21">
        <v>117155</v>
      </c>
      <c r="J333" s="21">
        <v>128458</v>
      </c>
      <c r="K333" s="21">
        <v>119283</v>
      </c>
      <c r="L333" s="21">
        <v>119612</v>
      </c>
      <c r="M333" s="21">
        <v>133547</v>
      </c>
      <c r="N333" s="21">
        <v>128130</v>
      </c>
      <c r="O333" s="21">
        <v>141263</v>
      </c>
      <c r="P333" s="29">
        <v>1489565</v>
      </c>
      <c r="Q333" s="21">
        <v>4081</v>
      </c>
      <c r="R333" s="167"/>
      <c r="T333" s="40"/>
      <c r="U333" s="40"/>
      <c r="W333" s="40"/>
      <c r="X333" s="40"/>
    </row>
    <row r="334" spans="1:24" s="37" customFormat="1" ht="18" customHeight="1" outlineLevel="1" x14ac:dyDescent="0.15">
      <c r="B334" s="16" t="s">
        <v>873</v>
      </c>
      <c r="C334" s="69" t="s">
        <v>140</v>
      </c>
      <c r="D334" s="34">
        <v>105354</v>
      </c>
      <c r="E334" s="34">
        <v>102931</v>
      </c>
      <c r="F334" s="34">
        <v>121676</v>
      </c>
      <c r="G334" s="34">
        <v>117887</v>
      </c>
      <c r="H334" s="34">
        <v>118582</v>
      </c>
      <c r="I334" s="34">
        <v>111167</v>
      </c>
      <c r="J334" s="34">
        <v>119561</v>
      </c>
      <c r="K334" s="34">
        <v>111670</v>
      </c>
      <c r="L334" s="34">
        <v>111940</v>
      </c>
      <c r="M334" s="34">
        <v>122994</v>
      </c>
      <c r="N334" s="34">
        <v>119155</v>
      </c>
      <c r="O334" s="34">
        <v>130311</v>
      </c>
      <c r="P334" s="31">
        <v>1393228</v>
      </c>
      <c r="Q334" s="34">
        <v>3817.0630136986301</v>
      </c>
      <c r="R334" s="83"/>
      <c r="T334" s="40"/>
      <c r="U334" s="40"/>
      <c r="W334" s="40"/>
      <c r="X334" s="40"/>
    </row>
    <row r="335" spans="1:24" s="37" customFormat="1" ht="18" customHeight="1" outlineLevel="1" x14ac:dyDescent="0.15">
      <c r="B335" s="72" t="s">
        <v>861</v>
      </c>
      <c r="C335" s="60" t="s">
        <v>138</v>
      </c>
      <c r="D335" s="21">
        <v>231904</v>
      </c>
      <c r="E335" s="21">
        <v>222568</v>
      </c>
      <c r="F335" s="21">
        <v>272424</v>
      </c>
      <c r="G335" s="21">
        <v>258270</v>
      </c>
      <c r="H335" s="21">
        <v>271614</v>
      </c>
      <c r="I335" s="21">
        <v>245702</v>
      </c>
      <c r="J335" s="21">
        <v>252737</v>
      </c>
      <c r="K335" s="21">
        <v>243823</v>
      </c>
      <c r="L335" s="21">
        <v>246499</v>
      </c>
      <c r="M335" s="21">
        <v>269068</v>
      </c>
      <c r="N335" s="21">
        <v>268634</v>
      </c>
      <c r="O335" s="21">
        <v>286455</v>
      </c>
      <c r="P335" s="29">
        <v>3069698</v>
      </c>
      <c r="Q335" s="21">
        <v>8410.131506849315</v>
      </c>
      <c r="R335" s="167"/>
      <c r="T335" s="40"/>
      <c r="U335" s="40"/>
      <c r="W335" s="40"/>
      <c r="X335" s="40"/>
    </row>
    <row r="336" spans="1:24" s="37" customFormat="1" ht="18" customHeight="1" outlineLevel="1" x14ac:dyDescent="0.15">
      <c r="B336" s="16" t="s">
        <v>861</v>
      </c>
      <c r="C336" s="69" t="s">
        <v>140</v>
      </c>
      <c r="D336" s="34">
        <v>239826</v>
      </c>
      <c r="E336" s="34">
        <v>229295</v>
      </c>
      <c r="F336" s="34">
        <v>283312</v>
      </c>
      <c r="G336" s="34">
        <v>266722</v>
      </c>
      <c r="H336" s="34">
        <v>278567</v>
      </c>
      <c r="I336" s="34">
        <v>253864</v>
      </c>
      <c r="J336" s="34">
        <v>263211</v>
      </c>
      <c r="K336" s="34">
        <v>252838</v>
      </c>
      <c r="L336" s="34">
        <v>257078</v>
      </c>
      <c r="M336" s="34">
        <v>278538</v>
      </c>
      <c r="N336" s="34">
        <v>277623</v>
      </c>
      <c r="O336" s="34">
        <v>294961</v>
      </c>
      <c r="P336" s="31">
        <v>3175835</v>
      </c>
      <c r="Q336" s="34">
        <v>8700.9178082191775</v>
      </c>
      <c r="R336" s="83"/>
      <c r="T336" s="40"/>
      <c r="U336" s="40">
        <f>Q331+Q333+Q335+Q337</f>
        <v>28073.950684931508</v>
      </c>
      <c r="W336" s="40"/>
      <c r="X336" s="40"/>
    </row>
    <row r="337" spans="1:24" s="37" customFormat="1" ht="18" customHeight="1" outlineLevel="1" x14ac:dyDescent="0.15">
      <c r="B337" s="72" t="s">
        <v>862</v>
      </c>
      <c r="C337" s="60" t="s">
        <v>138</v>
      </c>
      <c r="D337" s="21">
        <v>291974</v>
      </c>
      <c r="E337" s="21">
        <v>278299</v>
      </c>
      <c r="F337" s="21">
        <v>332650</v>
      </c>
      <c r="G337" s="21">
        <v>329738</v>
      </c>
      <c r="H337" s="21">
        <v>330702</v>
      </c>
      <c r="I337" s="21">
        <v>308590</v>
      </c>
      <c r="J337" s="21">
        <v>330658</v>
      </c>
      <c r="K337" s="21">
        <v>309746</v>
      </c>
      <c r="L337" s="21">
        <v>316078</v>
      </c>
      <c r="M337" s="21">
        <v>352121</v>
      </c>
      <c r="N337" s="21">
        <v>344282</v>
      </c>
      <c r="O337" s="21">
        <v>380689</v>
      </c>
      <c r="P337" s="29">
        <v>3905527</v>
      </c>
      <c r="Q337" s="21">
        <v>10700.07397260274</v>
      </c>
      <c r="R337" s="167"/>
      <c r="T337" s="40"/>
      <c r="U337" s="40"/>
      <c r="W337" s="40"/>
      <c r="X337" s="40"/>
    </row>
    <row r="338" spans="1:24" s="37" customFormat="1" ht="18" customHeight="1" outlineLevel="1" x14ac:dyDescent="0.15">
      <c r="B338" s="16" t="s">
        <v>862</v>
      </c>
      <c r="C338" s="69" t="s">
        <v>140</v>
      </c>
      <c r="D338" s="34">
        <v>273721</v>
      </c>
      <c r="E338" s="34">
        <v>264700</v>
      </c>
      <c r="F338" s="34">
        <v>313987</v>
      </c>
      <c r="G338" s="34">
        <v>307893</v>
      </c>
      <c r="H338" s="34">
        <v>309173</v>
      </c>
      <c r="I338" s="34">
        <v>288066</v>
      </c>
      <c r="J338" s="34">
        <v>308219</v>
      </c>
      <c r="K338" s="34">
        <v>289578</v>
      </c>
      <c r="L338" s="34">
        <v>292734</v>
      </c>
      <c r="M338" s="34">
        <v>324024</v>
      </c>
      <c r="N338" s="34">
        <v>317507</v>
      </c>
      <c r="O338" s="34">
        <v>347626</v>
      </c>
      <c r="P338" s="31">
        <v>3637228</v>
      </c>
      <c r="Q338" s="34">
        <v>9965.0082191780821</v>
      </c>
      <c r="R338" s="83"/>
      <c r="T338" s="40"/>
      <c r="U338" s="40"/>
      <c r="W338" s="40"/>
      <c r="X338" s="40"/>
    </row>
    <row r="339" spans="1:24" s="37" customFormat="1" ht="18" customHeight="1" outlineLevel="1" x14ac:dyDescent="0.15">
      <c r="B339" s="72" t="s">
        <v>881</v>
      </c>
      <c r="C339" s="60" t="s">
        <v>138</v>
      </c>
      <c r="D339" s="21">
        <v>100139</v>
      </c>
      <c r="E339" s="21">
        <v>95650</v>
      </c>
      <c r="F339" s="21">
        <v>117270</v>
      </c>
      <c r="G339" s="21">
        <v>116954</v>
      </c>
      <c r="H339" s="21">
        <v>121408</v>
      </c>
      <c r="I339" s="21">
        <v>111607</v>
      </c>
      <c r="J339" s="21">
        <v>116011</v>
      </c>
      <c r="K339" s="21">
        <v>110495</v>
      </c>
      <c r="L339" s="21">
        <v>113652</v>
      </c>
      <c r="M339" s="21">
        <v>126600</v>
      </c>
      <c r="N339" s="21">
        <v>124512</v>
      </c>
      <c r="O339" s="21">
        <v>136674</v>
      </c>
      <c r="P339" s="29">
        <v>1390972</v>
      </c>
      <c r="Q339" s="21">
        <v>3810.8821917808218</v>
      </c>
      <c r="R339" s="167"/>
      <c r="T339" s="40"/>
      <c r="U339" s="40"/>
      <c r="W339" s="40"/>
      <c r="X339" s="40"/>
    </row>
    <row r="340" spans="1:24" s="37" customFormat="1" ht="18" customHeight="1" outlineLevel="1" x14ac:dyDescent="0.15">
      <c r="B340" s="205" t="s">
        <v>881</v>
      </c>
      <c r="C340" s="69" t="s">
        <v>140</v>
      </c>
      <c r="D340" s="34">
        <v>97834</v>
      </c>
      <c r="E340" s="34">
        <v>93452</v>
      </c>
      <c r="F340" s="34">
        <v>113455</v>
      </c>
      <c r="G340" s="34">
        <v>112414</v>
      </c>
      <c r="H340" s="34">
        <v>115024</v>
      </c>
      <c r="I340" s="34">
        <v>106025</v>
      </c>
      <c r="J340" s="34">
        <v>110892</v>
      </c>
      <c r="K340" s="34">
        <v>105862</v>
      </c>
      <c r="L340" s="34">
        <v>107327</v>
      </c>
      <c r="M340" s="34">
        <v>119531</v>
      </c>
      <c r="N340" s="34">
        <v>117362</v>
      </c>
      <c r="O340" s="34">
        <v>127635</v>
      </c>
      <c r="P340" s="31">
        <v>1326813</v>
      </c>
      <c r="Q340" s="34">
        <v>3635.1041095890409</v>
      </c>
      <c r="R340" s="83"/>
      <c r="T340" s="40"/>
      <c r="U340" s="40"/>
      <c r="W340" s="40"/>
      <c r="X340" s="40"/>
    </row>
    <row r="341" spans="1:24" s="37" customFormat="1" ht="18" customHeight="1" outlineLevel="1" x14ac:dyDescent="0.15">
      <c r="B341" s="100" t="s">
        <v>882</v>
      </c>
      <c r="C341" s="60" t="s">
        <v>138</v>
      </c>
      <c r="D341" s="21">
        <v>247465</v>
      </c>
      <c r="E341" s="21">
        <v>241593</v>
      </c>
      <c r="F341" s="21">
        <v>276745</v>
      </c>
      <c r="G341" s="21">
        <v>268519</v>
      </c>
      <c r="H341" s="21">
        <v>283858</v>
      </c>
      <c r="I341" s="21">
        <v>270258</v>
      </c>
      <c r="J341" s="21">
        <v>292364</v>
      </c>
      <c r="K341" s="21">
        <v>277275</v>
      </c>
      <c r="L341" s="21">
        <v>270322</v>
      </c>
      <c r="M341" s="21">
        <v>295401</v>
      </c>
      <c r="N341" s="21">
        <v>295885</v>
      </c>
      <c r="O341" s="21">
        <v>329564</v>
      </c>
      <c r="P341" s="29">
        <v>3349249</v>
      </c>
      <c r="Q341" s="21">
        <v>9176.0246575342462</v>
      </c>
      <c r="R341" s="167"/>
      <c r="T341" s="40"/>
      <c r="U341" s="40"/>
      <c r="W341" s="40"/>
      <c r="X341" s="40"/>
    </row>
    <row r="342" spans="1:24" s="37" customFormat="1" ht="18" customHeight="1" outlineLevel="1" x14ac:dyDescent="0.15">
      <c r="B342" s="164" t="s">
        <v>882</v>
      </c>
      <c r="C342" s="69" t="s">
        <v>140</v>
      </c>
      <c r="D342" s="34">
        <v>265023</v>
      </c>
      <c r="E342" s="34">
        <v>261326</v>
      </c>
      <c r="F342" s="34">
        <v>300163</v>
      </c>
      <c r="G342" s="34">
        <v>293207</v>
      </c>
      <c r="H342" s="34">
        <v>313048</v>
      </c>
      <c r="I342" s="34">
        <v>296228</v>
      </c>
      <c r="J342" s="34">
        <v>320867</v>
      </c>
      <c r="K342" s="34">
        <v>307372</v>
      </c>
      <c r="L342" s="34">
        <v>301083</v>
      </c>
      <c r="M342" s="34">
        <v>331906</v>
      </c>
      <c r="N342" s="34">
        <v>330687</v>
      </c>
      <c r="O342" s="34">
        <v>365373</v>
      </c>
      <c r="P342" s="31">
        <v>3686283</v>
      </c>
      <c r="Q342" s="34">
        <v>10099.405479452054</v>
      </c>
      <c r="R342" s="83"/>
      <c r="T342" s="40"/>
      <c r="U342" s="40"/>
      <c r="W342" s="40"/>
      <c r="X342" s="40"/>
    </row>
    <row r="343" spans="1:24" s="37" customFormat="1" ht="18" customHeight="1" outlineLevel="1" x14ac:dyDescent="0.15">
      <c r="B343" s="72" t="s">
        <v>883</v>
      </c>
      <c r="C343" s="60" t="s">
        <v>138</v>
      </c>
      <c r="D343" s="21">
        <v>59522</v>
      </c>
      <c r="E343" s="21">
        <v>57486</v>
      </c>
      <c r="F343" s="21">
        <v>70092</v>
      </c>
      <c r="G343" s="21">
        <v>69485</v>
      </c>
      <c r="H343" s="21">
        <v>70823</v>
      </c>
      <c r="I343" s="21">
        <v>67117</v>
      </c>
      <c r="J343" s="21">
        <v>71063</v>
      </c>
      <c r="K343" s="21">
        <v>67304</v>
      </c>
      <c r="L343" s="21">
        <v>69241</v>
      </c>
      <c r="M343" s="21">
        <v>76953</v>
      </c>
      <c r="N343" s="21">
        <v>74660</v>
      </c>
      <c r="O343" s="21">
        <v>77924</v>
      </c>
      <c r="P343" s="29">
        <v>831670</v>
      </c>
      <c r="Q343" s="21">
        <v>2278.5479452054797</v>
      </c>
      <c r="R343" s="167"/>
      <c r="T343" s="40"/>
      <c r="U343" s="40"/>
      <c r="W343" s="40"/>
      <c r="X343" s="40"/>
    </row>
    <row r="344" spans="1:24" s="37" customFormat="1" ht="18" customHeight="1" outlineLevel="1" x14ac:dyDescent="0.15">
      <c r="B344" s="206" t="s">
        <v>883</v>
      </c>
      <c r="C344" s="69" t="s">
        <v>140</v>
      </c>
      <c r="D344" s="34">
        <v>60468</v>
      </c>
      <c r="E344" s="34">
        <v>57585</v>
      </c>
      <c r="F344" s="34">
        <v>68849</v>
      </c>
      <c r="G344" s="34">
        <v>68380</v>
      </c>
      <c r="H344" s="34">
        <v>69758</v>
      </c>
      <c r="I344" s="34">
        <v>65732</v>
      </c>
      <c r="J344" s="34">
        <v>69694</v>
      </c>
      <c r="K344" s="34">
        <v>65899</v>
      </c>
      <c r="L344" s="34">
        <v>68235</v>
      </c>
      <c r="M344" s="34">
        <v>75856</v>
      </c>
      <c r="N344" s="34">
        <v>73520</v>
      </c>
      <c r="O344" s="34">
        <v>77757</v>
      </c>
      <c r="P344" s="31">
        <v>821733</v>
      </c>
      <c r="Q344" s="34">
        <v>2251.3232876712327</v>
      </c>
      <c r="R344" s="83"/>
      <c r="T344" s="40"/>
      <c r="U344" s="40"/>
      <c r="W344" s="40"/>
      <c r="X344" s="40"/>
    </row>
    <row r="345" spans="1:24" s="37" customFormat="1" ht="18" customHeight="1" outlineLevel="1" x14ac:dyDescent="0.15">
      <c r="B345" s="100" t="s">
        <v>884</v>
      </c>
      <c r="C345" s="60" t="s">
        <v>138</v>
      </c>
      <c r="D345" s="21">
        <v>314481</v>
      </c>
      <c r="E345" s="21">
        <v>323813</v>
      </c>
      <c r="F345" s="21">
        <v>396552</v>
      </c>
      <c r="G345" s="21">
        <v>383954</v>
      </c>
      <c r="H345" s="21">
        <v>402888</v>
      </c>
      <c r="I345" s="21">
        <v>362930</v>
      </c>
      <c r="J345" s="21">
        <v>366188</v>
      </c>
      <c r="K345" s="21">
        <v>370192</v>
      </c>
      <c r="L345" s="21">
        <v>378352</v>
      </c>
      <c r="M345" s="21">
        <v>412387</v>
      </c>
      <c r="N345" s="21">
        <v>423718</v>
      </c>
      <c r="O345" s="21">
        <v>466672</v>
      </c>
      <c r="P345" s="29">
        <v>4602127</v>
      </c>
      <c r="Q345" s="21">
        <v>12608.567123287672</v>
      </c>
      <c r="R345" s="167"/>
      <c r="T345" s="40"/>
      <c r="U345" s="40"/>
      <c r="W345" s="40"/>
      <c r="X345" s="40"/>
    </row>
    <row r="346" spans="1:24" s="37" customFormat="1" ht="18" customHeight="1" outlineLevel="1" x14ac:dyDescent="0.15">
      <c r="B346" s="164" t="s">
        <v>884</v>
      </c>
      <c r="C346" s="69" t="s">
        <v>140</v>
      </c>
      <c r="D346" s="34">
        <v>315906</v>
      </c>
      <c r="E346" s="34">
        <v>317165</v>
      </c>
      <c r="F346" s="34">
        <v>386296</v>
      </c>
      <c r="G346" s="34">
        <v>374938</v>
      </c>
      <c r="H346" s="34">
        <v>397088</v>
      </c>
      <c r="I346" s="34">
        <v>358437</v>
      </c>
      <c r="J346" s="34">
        <v>364935</v>
      </c>
      <c r="K346" s="34">
        <v>366077</v>
      </c>
      <c r="L346" s="34">
        <v>372439</v>
      </c>
      <c r="M346" s="34">
        <v>406209</v>
      </c>
      <c r="N346" s="34">
        <v>419440</v>
      </c>
      <c r="O346" s="34">
        <v>470321</v>
      </c>
      <c r="P346" s="31">
        <v>4549251</v>
      </c>
      <c r="Q346" s="34">
        <v>12463.701369863014</v>
      </c>
      <c r="R346" s="83"/>
      <c r="T346" s="40"/>
      <c r="U346" s="40"/>
      <c r="W346" s="40"/>
      <c r="X346" s="40"/>
    </row>
    <row r="347" spans="1:24" s="37" customFormat="1" ht="18" customHeight="1" x14ac:dyDescent="0.15">
      <c r="A347" s="37" t="s">
        <v>409</v>
      </c>
      <c r="B347" s="28" t="s">
        <v>659</v>
      </c>
      <c r="C347" s="67" t="s">
        <v>558</v>
      </c>
      <c r="D347" s="29">
        <v>10609194</v>
      </c>
      <c r="E347" s="29">
        <v>10174461</v>
      </c>
      <c r="F347" s="29">
        <v>11934927</v>
      </c>
      <c r="G347" s="29">
        <v>11699892</v>
      </c>
      <c r="H347" s="29">
        <v>11785171</v>
      </c>
      <c r="I347" s="29">
        <v>10947725</v>
      </c>
      <c r="J347" s="29">
        <v>11608143</v>
      </c>
      <c r="K347" s="29">
        <v>10869132</v>
      </c>
      <c r="L347" s="29">
        <v>10867944</v>
      </c>
      <c r="M347" s="29">
        <v>11819389</v>
      </c>
      <c r="N347" s="29">
        <v>11475107</v>
      </c>
      <c r="O347" s="29">
        <v>12292244</v>
      </c>
      <c r="P347" s="29">
        <v>136083329</v>
      </c>
      <c r="Q347" s="29">
        <v>372831.03835616441</v>
      </c>
      <c r="R347" s="68"/>
      <c r="W347" s="40"/>
      <c r="X347" s="40"/>
    </row>
    <row r="348" spans="1:24" s="37" customFormat="1" ht="18" customHeight="1" x14ac:dyDescent="0.15">
      <c r="A348" s="37" t="s">
        <v>140</v>
      </c>
      <c r="B348" s="27"/>
      <c r="C348" s="69" t="s">
        <v>559</v>
      </c>
      <c r="D348" s="29">
        <v>10841826</v>
      </c>
      <c r="E348" s="29">
        <v>10403128</v>
      </c>
      <c r="F348" s="29">
        <v>12217201</v>
      </c>
      <c r="G348" s="29">
        <v>11978323</v>
      </c>
      <c r="H348" s="29">
        <v>12045596</v>
      </c>
      <c r="I348" s="29">
        <v>11200888</v>
      </c>
      <c r="J348" s="29">
        <v>11892228</v>
      </c>
      <c r="K348" s="29">
        <v>11131267</v>
      </c>
      <c r="L348" s="29">
        <v>11127453</v>
      </c>
      <c r="M348" s="29">
        <v>12083854</v>
      </c>
      <c r="N348" s="29">
        <v>11728270</v>
      </c>
      <c r="O348" s="29">
        <v>12539978</v>
      </c>
      <c r="P348" s="31">
        <v>139190012</v>
      </c>
      <c r="Q348" s="30">
        <v>381342.49863013701</v>
      </c>
      <c r="R348" s="70"/>
      <c r="W348" s="40"/>
      <c r="X348" s="40"/>
    </row>
    <row r="349" spans="1:24" s="37" customFormat="1" ht="18" customHeight="1" outlineLevel="1" x14ac:dyDescent="0.15">
      <c r="A349" s="37" t="s">
        <v>410</v>
      </c>
      <c r="B349" s="22" t="s">
        <v>660</v>
      </c>
      <c r="C349" s="60" t="s">
        <v>138</v>
      </c>
      <c r="D349" s="21">
        <v>7449</v>
      </c>
      <c r="E349" s="21">
        <v>7151</v>
      </c>
      <c r="F349" s="21">
        <v>9946</v>
      </c>
      <c r="G349" s="21">
        <v>9244</v>
      </c>
      <c r="H349" s="21">
        <v>10406</v>
      </c>
      <c r="I349" s="21">
        <v>9006</v>
      </c>
      <c r="J349" s="21">
        <v>9965</v>
      </c>
      <c r="K349" s="21">
        <v>9649</v>
      </c>
      <c r="L349" s="21">
        <v>9318</v>
      </c>
      <c r="M349" s="21">
        <v>10589</v>
      </c>
      <c r="N349" s="21">
        <v>8364</v>
      </c>
      <c r="O349" s="21">
        <v>7218</v>
      </c>
      <c r="P349" s="29">
        <v>108305</v>
      </c>
      <c r="Q349" s="79">
        <v>296.72602739726028</v>
      </c>
      <c r="R349" s="81"/>
      <c r="T349" s="40"/>
      <c r="U349" s="40"/>
      <c r="W349" s="40"/>
      <c r="X349" s="40"/>
    </row>
    <row r="350" spans="1:24" s="37" customFormat="1" ht="18" customHeight="1" outlineLevel="1" x14ac:dyDescent="0.15">
      <c r="A350" s="37" t="s">
        <v>411</v>
      </c>
      <c r="B350" s="15" t="s">
        <v>110</v>
      </c>
      <c r="C350" s="56" t="s">
        <v>140</v>
      </c>
      <c r="D350" s="42">
        <v>7805</v>
      </c>
      <c r="E350" s="42">
        <v>7771</v>
      </c>
      <c r="F350" s="42">
        <v>10090</v>
      </c>
      <c r="G350" s="42">
        <v>9337</v>
      </c>
      <c r="H350" s="42">
        <v>10569</v>
      </c>
      <c r="I350" s="42">
        <v>9306</v>
      </c>
      <c r="J350" s="42">
        <v>10339</v>
      </c>
      <c r="K350" s="42">
        <v>9653</v>
      </c>
      <c r="L350" s="42">
        <v>9181</v>
      </c>
      <c r="M350" s="42">
        <v>9995</v>
      </c>
      <c r="N350" s="42">
        <v>7959</v>
      </c>
      <c r="O350" s="42">
        <v>6874</v>
      </c>
      <c r="P350" s="30">
        <v>108879</v>
      </c>
      <c r="Q350" s="42">
        <v>298.29863013698628</v>
      </c>
      <c r="R350" s="82"/>
      <c r="T350" s="40"/>
      <c r="U350" s="40"/>
      <c r="W350" s="40"/>
      <c r="X350" s="40"/>
    </row>
    <row r="351" spans="1:24" s="37" customFormat="1" ht="18" customHeight="1" outlineLevel="1" x14ac:dyDescent="0.15">
      <c r="A351" s="37" t="s">
        <v>412</v>
      </c>
      <c r="B351" s="22" t="s">
        <v>661</v>
      </c>
      <c r="C351" s="60" t="s">
        <v>138</v>
      </c>
      <c r="D351" s="21">
        <v>315869</v>
      </c>
      <c r="E351" s="21">
        <v>306403</v>
      </c>
      <c r="F351" s="21">
        <v>365163</v>
      </c>
      <c r="G351" s="21">
        <v>363174</v>
      </c>
      <c r="H351" s="21">
        <v>370093</v>
      </c>
      <c r="I351" s="21">
        <v>343045</v>
      </c>
      <c r="J351" s="21">
        <v>364963</v>
      </c>
      <c r="K351" s="21">
        <v>350669</v>
      </c>
      <c r="L351" s="21">
        <v>361704</v>
      </c>
      <c r="M351" s="21">
        <v>403553</v>
      </c>
      <c r="N351" s="21">
        <v>393994</v>
      </c>
      <c r="O351" s="21">
        <v>401041</v>
      </c>
      <c r="P351" s="29">
        <v>4339671</v>
      </c>
      <c r="Q351" s="79">
        <v>11889.509589041096</v>
      </c>
      <c r="R351" s="81"/>
      <c r="T351" s="40"/>
      <c r="U351" s="40"/>
      <c r="W351" s="40"/>
      <c r="X351" s="40"/>
    </row>
    <row r="352" spans="1:24" s="37" customFormat="1" ht="18" customHeight="1" outlineLevel="1" x14ac:dyDescent="0.15">
      <c r="A352" s="37" t="s">
        <v>413</v>
      </c>
      <c r="B352" s="15" t="s">
        <v>111</v>
      </c>
      <c r="C352" s="56" t="s">
        <v>140</v>
      </c>
      <c r="D352" s="42">
        <v>294228</v>
      </c>
      <c r="E352" s="42">
        <v>287426</v>
      </c>
      <c r="F352" s="42">
        <v>344678</v>
      </c>
      <c r="G352" s="42">
        <v>343140</v>
      </c>
      <c r="H352" s="42">
        <v>347291</v>
      </c>
      <c r="I352" s="42">
        <v>322240</v>
      </c>
      <c r="J352" s="42">
        <v>344011</v>
      </c>
      <c r="K352" s="42">
        <v>329111</v>
      </c>
      <c r="L352" s="42">
        <v>337770</v>
      </c>
      <c r="M352" s="42">
        <v>378388</v>
      </c>
      <c r="N352" s="42">
        <v>373843</v>
      </c>
      <c r="O352" s="42">
        <v>379475</v>
      </c>
      <c r="P352" s="30">
        <v>4081601</v>
      </c>
      <c r="Q352" s="42">
        <v>11182.468493150685</v>
      </c>
      <c r="R352" s="82"/>
      <c r="T352" s="40"/>
      <c r="U352" s="40"/>
      <c r="W352" s="40"/>
      <c r="X352" s="40"/>
    </row>
    <row r="353" spans="1:24" s="37" customFormat="1" ht="18" customHeight="1" outlineLevel="1" x14ac:dyDescent="0.15">
      <c r="B353" s="71" t="s">
        <v>899</v>
      </c>
      <c r="C353" s="60" t="s">
        <v>138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11902</v>
      </c>
      <c r="P353" s="29">
        <v>11902</v>
      </c>
      <c r="Q353" s="79">
        <v>2975.5</v>
      </c>
      <c r="R353" s="82"/>
      <c r="T353" s="40"/>
      <c r="U353" s="40"/>
      <c r="W353" s="40"/>
      <c r="X353" s="40"/>
    </row>
    <row r="354" spans="1:24" s="37" customFormat="1" ht="18" customHeight="1" outlineLevel="1" x14ac:dyDescent="0.15">
      <c r="B354" s="209" t="s">
        <v>899</v>
      </c>
      <c r="C354" s="56" t="s">
        <v>140</v>
      </c>
      <c r="D354" s="42">
        <v>0</v>
      </c>
      <c r="E354" s="42">
        <v>0</v>
      </c>
      <c r="F354" s="42">
        <v>0</v>
      </c>
      <c r="G354" s="42">
        <v>0</v>
      </c>
      <c r="H354" s="42">
        <v>0</v>
      </c>
      <c r="I354" s="42">
        <v>0</v>
      </c>
      <c r="J354" s="42">
        <v>0</v>
      </c>
      <c r="K354" s="42">
        <v>0</v>
      </c>
      <c r="L354" s="42">
        <v>0</v>
      </c>
      <c r="M354" s="42">
        <v>0</v>
      </c>
      <c r="N354" s="42">
        <v>0</v>
      </c>
      <c r="O354" s="42">
        <v>10142</v>
      </c>
      <c r="P354" s="30">
        <v>10142</v>
      </c>
      <c r="Q354" s="42">
        <v>2535.5</v>
      </c>
      <c r="R354" s="82"/>
      <c r="T354" s="40"/>
      <c r="U354" s="40"/>
      <c r="W354" s="40"/>
      <c r="X354" s="40"/>
    </row>
    <row r="355" spans="1:24" s="37" customFormat="1" ht="18" customHeight="1" outlineLevel="1" x14ac:dyDescent="0.15">
      <c r="A355" s="37" t="s">
        <v>414</v>
      </c>
      <c r="B355" s="22" t="s">
        <v>512</v>
      </c>
      <c r="C355" s="60" t="s">
        <v>138</v>
      </c>
      <c r="D355" s="21">
        <v>372812</v>
      </c>
      <c r="E355" s="21">
        <v>358566</v>
      </c>
      <c r="F355" s="21">
        <v>426109</v>
      </c>
      <c r="G355" s="21">
        <v>426227</v>
      </c>
      <c r="H355" s="21">
        <v>428970</v>
      </c>
      <c r="I355" s="21">
        <v>394745</v>
      </c>
      <c r="J355" s="21">
        <v>414285</v>
      </c>
      <c r="K355" s="21">
        <v>390590</v>
      </c>
      <c r="L355" s="21">
        <v>397986</v>
      </c>
      <c r="M355" s="21">
        <v>436493</v>
      </c>
      <c r="N355" s="21">
        <v>410296</v>
      </c>
      <c r="O355" s="21">
        <v>417455</v>
      </c>
      <c r="P355" s="29">
        <v>4874534</v>
      </c>
      <c r="Q355" s="21">
        <v>13354.887671232877</v>
      </c>
      <c r="R355" s="81"/>
      <c r="T355" s="40"/>
      <c r="U355" s="40"/>
      <c r="W355" s="40"/>
      <c r="X355" s="40"/>
    </row>
    <row r="356" spans="1:24" s="37" customFormat="1" ht="18" customHeight="1" outlineLevel="1" x14ac:dyDescent="0.15">
      <c r="A356" s="37" t="s">
        <v>415</v>
      </c>
      <c r="B356" s="15" t="s">
        <v>112</v>
      </c>
      <c r="C356" s="56" t="s">
        <v>140</v>
      </c>
      <c r="D356" s="42">
        <v>356599</v>
      </c>
      <c r="E356" s="42">
        <v>341225</v>
      </c>
      <c r="F356" s="42">
        <v>404041</v>
      </c>
      <c r="G356" s="42">
        <v>402735</v>
      </c>
      <c r="H356" s="42">
        <v>403838</v>
      </c>
      <c r="I356" s="42">
        <v>372122</v>
      </c>
      <c r="J356" s="42">
        <v>389994</v>
      </c>
      <c r="K356" s="42">
        <v>368999</v>
      </c>
      <c r="L356" s="42">
        <v>373295</v>
      </c>
      <c r="M356" s="42">
        <v>408373</v>
      </c>
      <c r="N356" s="42">
        <v>383868</v>
      </c>
      <c r="O356" s="42">
        <v>389516</v>
      </c>
      <c r="P356" s="30">
        <v>4594605</v>
      </c>
      <c r="Q356" s="42">
        <v>12587.95890410959</v>
      </c>
      <c r="R356" s="82"/>
      <c r="T356" s="40"/>
      <c r="U356" s="40"/>
      <c r="W356" s="40"/>
      <c r="X356" s="40"/>
    </row>
    <row r="357" spans="1:24" s="37" customFormat="1" ht="18" customHeight="1" outlineLevel="1" x14ac:dyDescent="0.15">
      <c r="A357" s="37" t="s">
        <v>416</v>
      </c>
      <c r="B357" s="22" t="s">
        <v>663</v>
      </c>
      <c r="C357" s="60" t="s">
        <v>138</v>
      </c>
      <c r="D357" s="21">
        <v>583965</v>
      </c>
      <c r="E357" s="21">
        <v>565421</v>
      </c>
      <c r="F357" s="21">
        <v>645147</v>
      </c>
      <c r="G357" s="21">
        <v>637454</v>
      </c>
      <c r="H357" s="21">
        <v>656182</v>
      </c>
      <c r="I357" s="21">
        <v>602163</v>
      </c>
      <c r="J357" s="21">
        <v>638882</v>
      </c>
      <c r="K357" s="21">
        <v>605041</v>
      </c>
      <c r="L357" s="21">
        <v>597368</v>
      </c>
      <c r="M357" s="21">
        <v>664306</v>
      </c>
      <c r="N357" s="21">
        <v>627226</v>
      </c>
      <c r="O357" s="21">
        <v>649961</v>
      </c>
      <c r="P357" s="29">
        <v>7473116</v>
      </c>
      <c r="Q357" s="21">
        <v>20474.290410958904</v>
      </c>
      <c r="R357" s="81"/>
      <c r="T357" s="40"/>
      <c r="U357" s="40"/>
      <c r="W357" s="40"/>
      <c r="X357" s="40"/>
    </row>
    <row r="358" spans="1:24" s="37" customFormat="1" ht="18" customHeight="1" outlineLevel="1" x14ac:dyDescent="0.15">
      <c r="A358" s="37" t="s">
        <v>417</v>
      </c>
      <c r="B358" s="15" t="s">
        <v>113</v>
      </c>
      <c r="C358" s="56" t="s">
        <v>140</v>
      </c>
      <c r="D358" s="42">
        <v>607369</v>
      </c>
      <c r="E358" s="42">
        <v>587385</v>
      </c>
      <c r="F358" s="42">
        <v>673271</v>
      </c>
      <c r="G358" s="42">
        <v>660304</v>
      </c>
      <c r="H358" s="42">
        <v>683917</v>
      </c>
      <c r="I358" s="42">
        <v>624647</v>
      </c>
      <c r="J358" s="42">
        <v>660310</v>
      </c>
      <c r="K358" s="42">
        <v>626567</v>
      </c>
      <c r="L358" s="42">
        <v>617778</v>
      </c>
      <c r="M358" s="42">
        <v>689426</v>
      </c>
      <c r="N358" s="42">
        <v>649640</v>
      </c>
      <c r="O358" s="42">
        <v>678994</v>
      </c>
      <c r="P358" s="30">
        <v>7759608</v>
      </c>
      <c r="Q358" s="42">
        <v>21259.200000000001</v>
      </c>
      <c r="R358" s="82"/>
      <c r="T358" s="40"/>
      <c r="U358" s="40"/>
      <c r="W358" s="40"/>
      <c r="X358" s="40"/>
    </row>
    <row r="359" spans="1:24" s="37" customFormat="1" ht="18" customHeight="1" outlineLevel="1" x14ac:dyDescent="0.15">
      <c r="A359" s="37" t="s">
        <v>418</v>
      </c>
      <c r="B359" s="22" t="s">
        <v>664</v>
      </c>
      <c r="C359" s="60" t="s">
        <v>138</v>
      </c>
      <c r="D359" s="21">
        <v>31369</v>
      </c>
      <c r="E359" s="21">
        <v>30746</v>
      </c>
      <c r="F359" s="21">
        <v>41245</v>
      </c>
      <c r="G359" s="21">
        <v>43321</v>
      </c>
      <c r="H359" s="21">
        <v>44780</v>
      </c>
      <c r="I359" s="21">
        <v>41325</v>
      </c>
      <c r="J359" s="21">
        <v>41809</v>
      </c>
      <c r="K359" s="21">
        <v>38799</v>
      </c>
      <c r="L359" s="21">
        <v>41083</v>
      </c>
      <c r="M359" s="21">
        <v>45779</v>
      </c>
      <c r="N359" s="21">
        <v>41448</v>
      </c>
      <c r="O359" s="21">
        <v>37325</v>
      </c>
      <c r="P359" s="29">
        <v>479029</v>
      </c>
      <c r="Q359" s="21">
        <v>1312.4082191780822</v>
      </c>
      <c r="R359" s="81"/>
      <c r="T359" s="40"/>
      <c r="U359" s="40"/>
      <c r="W359" s="40"/>
      <c r="X359" s="40"/>
    </row>
    <row r="360" spans="1:24" s="37" customFormat="1" ht="18" customHeight="1" outlineLevel="1" x14ac:dyDescent="0.15">
      <c r="A360" s="37" t="s">
        <v>419</v>
      </c>
      <c r="B360" s="15" t="s">
        <v>114</v>
      </c>
      <c r="C360" s="56" t="s">
        <v>140</v>
      </c>
      <c r="D360" s="42">
        <v>23623</v>
      </c>
      <c r="E360" s="42">
        <v>23007</v>
      </c>
      <c r="F360" s="42">
        <v>31272</v>
      </c>
      <c r="G360" s="42">
        <v>33297</v>
      </c>
      <c r="H360" s="42">
        <v>35234</v>
      </c>
      <c r="I360" s="42">
        <v>32692</v>
      </c>
      <c r="J360" s="42">
        <v>32478</v>
      </c>
      <c r="K360" s="42">
        <v>30587</v>
      </c>
      <c r="L360" s="42">
        <v>31429</v>
      </c>
      <c r="M360" s="42">
        <v>34114</v>
      </c>
      <c r="N360" s="42">
        <v>31078</v>
      </c>
      <c r="O360" s="42">
        <v>27543</v>
      </c>
      <c r="P360" s="30">
        <v>366354</v>
      </c>
      <c r="Q360" s="42">
        <v>1003.7095890410959</v>
      </c>
      <c r="R360" s="82"/>
      <c r="T360" s="40"/>
      <c r="U360" s="40"/>
      <c r="W360" s="40"/>
      <c r="X360" s="40"/>
    </row>
    <row r="361" spans="1:24" s="37" customFormat="1" ht="18" customHeight="1" outlineLevel="1" x14ac:dyDescent="0.15">
      <c r="A361" s="37" t="s">
        <v>420</v>
      </c>
      <c r="B361" s="22" t="s">
        <v>665</v>
      </c>
      <c r="C361" s="60" t="s">
        <v>138</v>
      </c>
      <c r="D361" s="21">
        <v>305918</v>
      </c>
      <c r="E361" s="21">
        <v>293225</v>
      </c>
      <c r="F361" s="21">
        <v>336549</v>
      </c>
      <c r="G361" s="21">
        <v>335073</v>
      </c>
      <c r="H361" s="21">
        <v>340640</v>
      </c>
      <c r="I361" s="21">
        <v>305273</v>
      </c>
      <c r="J361" s="21">
        <v>319835</v>
      </c>
      <c r="K361" s="21">
        <v>305592</v>
      </c>
      <c r="L361" s="21">
        <v>305214</v>
      </c>
      <c r="M361" s="21">
        <v>360944</v>
      </c>
      <c r="N361" s="21">
        <v>341882</v>
      </c>
      <c r="O361" s="21">
        <v>358755</v>
      </c>
      <c r="P361" s="29">
        <v>3908900</v>
      </c>
      <c r="Q361" s="21">
        <v>10709.315068493152</v>
      </c>
      <c r="R361" s="81"/>
      <c r="T361" s="40"/>
      <c r="U361" s="40"/>
      <c r="W361" s="40"/>
      <c r="X361" s="40"/>
    </row>
    <row r="362" spans="1:24" s="37" customFormat="1" ht="18" customHeight="1" outlineLevel="1" x14ac:dyDescent="0.15">
      <c r="A362" s="37" t="s">
        <v>421</v>
      </c>
      <c r="B362" s="15" t="s">
        <v>115</v>
      </c>
      <c r="C362" s="56" t="s">
        <v>140</v>
      </c>
      <c r="D362" s="42">
        <v>295885</v>
      </c>
      <c r="E362" s="42">
        <v>282611</v>
      </c>
      <c r="F362" s="42">
        <v>325034</v>
      </c>
      <c r="G362" s="42">
        <v>324475</v>
      </c>
      <c r="H362" s="42">
        <v>326570</v>
      </c>
      <c r="I362" s="42">
        <v>291093</v>
      </c>
      <c r="J362" s="42">
        <v>305338</v>
      </c>
      <c r="K362" s="42">
        <v>291549</v>
      </c>
      <c r="L362" s="42">
        <v>290838</v>
      </c>
      <c r="M362" s="42">
        <v>346371</v>
      </c>
      <c r="N362" s="42">
        <v>329135</v>
      </c>
      <c r="O362" s="42">
        <v>347939</v>
      </c>
      <c r="P362" s="30">
        <v>3756838</v>
      </c>
      <c r="Q362" s="42">
        <v>10292.706849315069</v>
      </c>
      <c r="R362" s="82"/>
      <c r="T362" s="40"/>
      <c r="U362" s="40"/>
      <c r="W362" s="40"/>
      <c r="X362" s="40"/>
    </row>
    <row r="363" spans="1:24" s="37" customFormat="1" ht="18" customHeight="1" outlineLevel="1" x14ac:dyDescent="0.15">
      <c r="A363" s="37" t="s">
        <v>422</v>
      </c>
      <c r="B363" s="22" t="s">
        <v>666</v>
      </c>
      <c r="C363" s="60" t="s">
        <v>138</v>
      </c>
      <c r="D363" s="21">
        <v>248482</v>
      </c>
      <c r="E363" s="21">
        <v>239557</v>
      </c>
      <c r="F363" s="21">
        <v>277105</v>
      </c>
      <c r="G363" s="21">
        <v>272552</v>
      </c>
      <c r="H363" s="21">
        <v>279969</v>
      </c>
      <c r="I363" s="21">
        <v>257724</v>
      </c>
      <c r="J363" s="21">
        <v>274180</v>
      </c>
      <c r="K363" s="21">
        <v>256598</v>
      </c>
      <c r="L363" s="21">
        <v>255432</v>
      </c>
      <c r="M363" s="21">
        <v>278751</v>
      </c>
      <c r="N363" s="21">
        <v>263616</v>
      </c>
      <c r="O363" s="21">
        <v>275428</v>
      </c>
      <c r="P363" s="29">
        <v>3179394</v>
      </c>
      <c r="Q363" s="21">
        <v>8710.6684931506843</v>
      </c>
      <c r="R363" s="81"/>
      <c r="T363" s="40"/>
      <c r="U363" s="40"/>
      <c r="W363" s="40"/>
      <c r="X363" s="40"/>
    </row>
    <row r="364" spans="1:24" s="37" customFormat="1" ht="18" customHeight="1" outlineLevel="1" x14ac:dyDescent="0.15">
      <c r="A364" s="37" t="s">
        <v>423</v>
      </c>
      <c r="B364" s="15" t="s">
        <v>116</v>
      </c>
      <c r="C364" s="56" t="s">
        <v>140</v>
      </c>
      <c r="D364" s="42">
        <v>262716</v>
      </c>
      <c r="E364" s="42">
        <v>253144</v>
      </c>
      <c r="F364" s="42">
        <v>293921</v>
      </c>
      <c r="G364" s="42">
        <v>287709</v>
      </c>
      <c r="H364" s="42">
        <v>292245</v>
      </c>
      <c r="I364" s="42">
        <v>270212</v>
      </c>
      <c r="J364" s="42">
        <v>288802</v>
      </c>
      <c r="K364" s="42">
        <v>269209</v>
      </c>
      <c r="L364" s="42">
        <v>268981</v>
      </c>
      <c r="M364" s="42">
        <v>291566</v>
      </c>
      <c r="N364" s="42">
        <v>276774</v>
      </c>
      <c r="O364" s="42">
        <v>292703</v>
      </c>
      <c r="P364" s="30">
        <v>3347982</v>
      </c>
      <c r="Q364" s="42">
        <v>9172.5534246575335</v>
      </c>
      <c r="R364" s="82"/>
      <c r="T364" s="40"/>
      <c r="U364" s="40"/>
      <c r="W364" s="40"/>
      <c r="X364" s="40"/>
    </row>
    <row r="365" spans="1:24" s="37" customFormat="1" ht="18" customHeight="1" outlineLevel="1" x14ac:dyDescent="0.15">
      <c r="A365" s="37" t="s">
        <v>424</v>
      </c>
      <c r="B365" s="22" t="s">
        <v>667</v>
      </c>
      <c r="C365" s="62" t="s">
        <v>138</v>
      </c>
      <c r="D365" s="21">
        <v>273528</v>
      </c>
      <c r="E365" s="21">
        <v>262096</v>
      </c>
      <c r="F365" s="21">
        <v>289916</v>
      </c>
      <c r="G365" s="21">
        <v>291099</v>
      </c>
      <c r="H365" s="21">
        <v>360060</v>
      </c>
      <c r="I365" s="21">
        <v>278656</v>
      </c>
      <c r="J365" s="21">
        <v>298193</v>
      </c>
      <c r="K365" s="21">
        <v>289200</v>
      </c>
      <c r="L365" s="21">
        <v>270049</v>
      </c>
      <c r="M365" s="21">
        <v>305645</v>
      </c>
      <c r="N365" s="21">
        <v>279647</v>
      </c>
      <c r="O365" s="21">
        <v>303585</v>
      </c>
      <c r="P365" s="29">
        <v>3501674</v>
      </c>
      <c r="Q365" s="21">
        <v>9593.6273972602739</v>
      </c>
      <c r="R365" s="81"/>
      <c r="T365" s="40"/>
      <c r="U365" s="40"/>
      <c r="W365" s="40"/>
      <c r="X365" s="40"/>
    </row>
    <row r="366" spans="1:24" s="37" customFormat="1" ht="18" customHeight="1" outlineLevel="1" x14ac:dyDescent="0.15">
      <c r="A366" s="37" t="s">
        <v>425</v>
      </c>
      <c r="B366" s="15" t="s">
        <v>117</v>
      </c>
      <c r="C366" s="56" t="s">
        <v>140</v>
      </c>
      <c r="D366" s="42">
        <v>291581</v>
      </c>
      <c r="E366" s="42">
        <v>278516</v>
      </c>
      <c r="F366" s="42">
        <v>308834</v>
      </c>
      <c r="G366" s="42">
        <v>312188</v>
      </c>
      <c r="H366" s="42">
        <v>382267</v>
      </c>
      <c r="I366" s="42">
        <v>297395</v>
      </c>
      <c r="J366" s="42">
        <v>321259</v>
      </c>
      <c r="K366" s="42">
        <v>310616</v>
      </c>
      <c r="L366" s="42">
        <v>288321</v>
      </c>
      <c r="M366" s="42">
        <v>324396</v>
      </c>
      <c r="N366" s="42">
        <v>296005</v>
      </c>
      <c r="O366" s="42">
        <v>321105</v>
      </c>
      <c r="P366" s="30">
        <v>3732483</v>
      </c>
      <c r="Q366" s="42">
        <v>10225.980821917808</v>
      </c>
      <c r="R366" s="82"/>
      <c r="T366" s="40"/>
      <c r="U366" s="40"/>
      <c r="W366" s="40"/>
      <c r="X366" s="40"/>
    </row>
    <row r="367" spans="1:24" s="37" customFormat="1" ht="18" customHeight="1" outlineLevel="1" x14ac:dyDescent="0.15">
      <c r="A367" s="37" t="s">
        <v>426</v>
      </c>
      <c r="B367" s="22" t="s">
        <v>668</v>
      </c>
      <c r="C367" s="60" t="s">
        <v>138</v>
      </c>
      <c r="D367" s="21">
        <v>274397</v>
      </c>
      <c r="E367" s="21">
        <v>262783</v>
      </c>
      <c r="F367" s="21">
        <v>304857</v>
      </c>
      <c r="G367" s="21">
        <v>301764</v>
      </c>
      <c r="H367" s="21">
        <v>312260</v>
      </c>
      <c r="I367" s="21">
        <v>291692</v>
      </c>
      <c r="J367" s="21">
        <v>313674</v>
      </c>
      <c r="K367" s="21">
        <v>296526</v>
      </c>
      <c r="L367" s="21">
        <v>287545</v>
      </c>
      <c r="M367" s="21">
        <v>313031</v>
      </c>
      <c r="N367" s="21">
        <v>294703</v>
      </c>
      <c r="O367" s="21">
        <v>309365</v>
      </c>
      <c r="P367" s="29">
        <v>3562597</v>
      </c>
      <c r="Q367" s="21">
        <v>9760.5397260273967</v>
      </c>
      <c r="R367" s="81"/>
      <c r="T367" s="40"/>
      <c r="U367" s="40"/>
      <c r="W367" s="40"/>
      <c r="X367" s="40"/>
    </row>
    <row r="368" spans="1:24" s="37" customFormat="1" ht="18" customHeight="1" outlineLevel="1" x14ac:dyDescent="0.15">
      <c r="A368" s="37" t="s">
        <v>427</v>
      </c>
      <c r="B368" s="15" t="s">
        <v>118</v>
      </c>
      <c r="C368" s="56" t="s">
        <v>140</v>
      </c>
      <c r="D368" s="42">
        <v>283165</v>
      </c>
      <c r="E368" s="42">
        <v>273772</v>
      </c>
      <c r="F368" s="42">
        <v>317937</v>
      </c>
      <c r="G368" s="42">
        <v>314461</v>
      </c>
      <c r="H368" s="42">
        <v>323558</v>
      </c>
      <c r="I368" s="42">
        <v>301183</v>
      </c>
      <c r="J368" s="42">
        <v>323949</v>
      </c>
      <c r="K368" s="42">
        <v>307012</v>
      </c>
      <c r="L368" s="42">
        <v>295766</v>
      </c>
      <c r="M368" s="42">
        <v>321408</v>
      </c>
      <c r="N368" s="42">
        <v>303039</v>
      </c>
      <c r="O368" s="42">
        <v>317717</v>
      </c>
      <c r="P368" s="30">
        <v>3682967</v>
      </c>
      <c r="Q368" s="42">
        <v>10090.320547945206</v>
      </c>
      <c r="R368" s="82"/>
      <c r="T368" s="40"/>
      <c r="U368" s="40"/>
      <c r="W368" s="40"/>
      <c r="X368" s="40"/>
    </row>
    <row r="369" spans="1:24" s="37" customFormat="1" ht="18" customHeight="1" outlineLevel="1" x14ac:dyDescent="0.15">
      <c r="A369" s="37" t="s">
        <v>428</v>
      </c>
      <c r="B369" s="22" t="s">
        <v>669</v>
      </c>
      <c r="C369" s="60" t="s">
        <v>138</v>
      </c>
      <c r="D369" s="21">
        <v>384569</v>
      </c>
      <c r="E369" s="21">
        <v>377879</v>
      </c>
      <c r="F369" s="21">
        <v>459573</v>
      </c>
      <c r="G369" s="21">
        <v>473336</v>
      </c>
      <c r="H369" s="21">
        <v>462062</v>
      </c>
      <c r="I369" s="21">
        <v>420345</v>
      </c>
      <c r="J369" s="21">
        <v>445930</v>
      </c>
      <c r="K369" s="21">
        <v>418111</v>
      </c>
      <c r="L369" s="21">
        <v>440899</v>
      </c>
      <c r="M369" s="21">
        <v>491895</v>
      </c>
      <c r="N369" s="21">
        <v>463116</v>
      </c>
      <c r="O369" s="21">
        <v>464023</v>
      </c>
      <c r="P369" s="29">
        <v>5301738</v>
      </c>
      <c r="Q369" s="21">
        <v>14525.309589041095</v>
      </c>
      <c r="R369" s="81"/>
      <c r="T369" s="40"/>
      <c r="U369" s="40"/>
      <c r="W369" s="40"/>
      <c r="X369" s="40"/>
    </row>
    <row r="370" spans="1:24" s="37" customFormat="1" ht="18" customHeight="1" outlineLevel="1" x14ac:dyDescent="0.15">
      <c r="A370" s="37" t="s">
        <v>429</v>
      </c>
      <c r="B370" s="15" t="s">
        <v>119</v>
      </c>
      <c r="C370" s="69" t="s">
        <v>140</v>
      </c>
      <c r="D370" s="42">
        <v>304142</v>
      </c>
      <c r="E370" s="42">
        <v>303860</v>
      </c>
      <c r="F370" s="42">
        <v>363128</v>
      </c>
      <c r="G370" s="42">
        <v>374422</v>
      </c>
      <c r="H370" s="42">
        <v>368435</v>
      </c>
      <c r="I370" s="42">
        <v>333335</v>
      </c>
      <c r="J370" s="42">
        <v>353674</v>
      </c>
      <c r="K370" s="42">
        <v>341187</v>
      </c>
      <c r="L370" s="42">
        <v>352236</v>
      </c>
      <c r="M370" s="42">
        <v>388437</v>
      </c>
      <c r="N370" s="42">
        <v>362064</v>
      </c>
      <c r="O370" s="42">
        <v>356679</v>
      </c>
      <c r="P370" s="30">
        <v>4201599</v>
      </c>
      <c r="Q370" s="42">
        <v>11511.230136986302</v>
      </c>
      <c r="R370" s="83"/>
      <c r="T370" s="40"/>
      <c r="U370" s="40"/>
      <c r="W370" s="40"/>
      <c r="X370" s="40"/>
    </row>
    <row r="371" spans="1:24" s="37" customFormat="1" ht="18" customHeight="1" x14ac:dyDescent="0.15">
      <c r="B371" s="28" t="s">
        <v>670</v>
      </c>
      <c r="C371" s="67" t="s">
        <v>558</v>
      </c>
      <c r="D371" s="29">
        <v>2798358</v>
      </c>
      <c r="E371" s="29">
        <v>2703827</v>
      </c>
      <c r="F371" s="29">
        <v>3155610</v>
      </c>
      <c r="G371" s="29">
        <v>3153244</v>
      </c>
      <c r="H371" s="29">
        <v>3265422</v>
      </c>
      <c r="I371" s="29">
        <v>2943974</v>
      </c>
      <c r="J371" s="29">
        <v>3121716</v>
      </c>
      <c r="K371" s="29">
        <v>2960775</v>
      </c>
      <c r="L371" s="29">
        <v>2966598</v>
      </c>
      <c r="M371" s="29">
        <v>3310986</v>
      </c>
      <c r="N371" s="29">
        <v>3124292</v>
      </c>
      <c r="O371" s="29">
        <v>3236058</v>
      </c>
      <c r="P371" s="29">
        <v>36740860</v>
      </c>
      <c r="Q371" s="29">
        <v>100659.89041095891</v>
      </c>
      <c r="R371" s="68"/>
      <c r="W371" s="40"/>
      <c r="X371" s="40"/>
    </row>
    <row r="372" spans="1:24" s="37" customFormat="1" ht="18" customHeight="1" x14ac:dyDescent="0.15">
      <c r="B372" s="27"/>
      <c r="C372" s="69" t="s">
        <v>559</v>
      </c>
      <c r="D372" s="31">
        <v>2727113</v>
      </c>
      <c r="E372" s="31">
        <v>2638717</v>
      </c>
      <c r="F372" s="31">
        <v>3072206</v>
      </c>
      <c r="G372" s="31">
        <v>3062068</v>
      </c>
      <c r="H372" s="31">
        <v>3173924</v>
      </c>
      <c r="I372" s="31">
        <v>2854225</v>
      </c>
      <c r="J372" s="31">
        <v>3030154</v>
      </c>
      <c r="K372" s="31">
        <v>2884490</v>
      </c>
      <c r="L372" s="31">
        <v>2865595</v>
      </c>
      <c r="M372" s="31">
        <v>3192474</v>
      </c>
      <c r="N372" s="31">
        <v>3013405</v>
      </c>
      <c r="O372" s="31">
        <v>3128687</v>
      </c>
      <c r="P372" s="31">
        <v>35643058</v>
      </c>
      <c r="Q372" s="31">
        <v>97652.213698630134</v>
      </c>
      <c r="R372" s="70"/>
      <c r="W372" s="40"/>
      <c r="X372" s="40"/>
    </row>
    <row r="373" spans="1:24" s="51" customFormat="1" ht="18" customHeight="1" x14ac:dyDescent="0.15">
      <c r="B373" s="72" t="s">
        <v>692</v>
      </c>
      <c r="C373" s="131" t="s">
        <v>431</v>
      </c>
      <c r="D373" s="42">
        <v>39402</v>
      </c>
      <c r="E373" s="42">
        <v>37595</v>
      </c>
      <c r="F373" s="42">
        <v>47919</v>
      </c>
      <c r="G373" s="42">
        <v>47776</v>
      </c>
      <c r="H373" s="42">
        <v>49440</v>
      </c>
      <c r="I373" s="42">
        <v>44401</v>
      </c>
      <c r="J373" s="42">
        <v>45445</v>
      </c>
      <c r="K373" s="42">
        <v>43123</v>
      </c>
      <c r="L373" s="42">
        <v>45036</v>
      </c>
      <c r="M373" s="42">
        <v>47144</v>
      </c>
      <c r="N373" s="42">
        <v>45340</v>
      </c>
      <c r="O373" s="42">
        <v>47331</v>
      </c>
      <c r="P373" s="29">
        <v>539952</v>
      </c>
      <c r="Q373" s="42">
        <v>1479.3205479452056</v>
      </c>
      <c r="R373" s="214"/>
      <c r="T373" s="200"/>
      <c r="U373" s="200"/>
      <c r="W373" s="40"/>
      <c r="X373" s="40"/>
    </row>
    <row r="374" spans="1:24" s="51" customFormat="1" ht="18" customHeight="1" x14ac:dyDescent="0.15">
      <c r="B374" s="104" t="s">
        <v>692</v>
      </c>
      <c r="C374" s="114" t="s">
        <v>514</v>
      </c>
      <c r="D374" s="34">
        <v>39144</v>
      </c>
      <c r="E374" s="34">
        <v>37431</v>
      </c>
      <c r="F374" s="34">
        <v>47501</v>
      </c>
      <c r="G374" s="34">
        <v>46987</v>
      </c>
      <c r="H374" s="34">
        <v>48572</v>
      </c>
      <c r="I374" s="34">
        <v>43892</v>
      </c>
      <c r="J374" s="34">
        <v>45133</v>
      </c>
      <c r="K374" s="34">
        <v>42993</v>
      </c>
      <c r="L374" s="34">
        <v>44475</v>
      </c>
      <c r="M374" s="34">
        <v>46446</v>
      </c>
      <c r="N374" s="34">
        <v>44661</v>
      </c>
      <c r="O374" s="34">
        <v>46749</v>
      </c>
      <c r="P374" s="31">
        <v>533984</v>
      </c>
      <c r="Q374" s="34">
        <v>1462.9698630136986</v>
      </c>
      <c r="R374" s="219"/>
      <c r="T374" s="200"/>
      <c r="U374" s="200"/>
      <c r="W374" s="40"/>
      <c r="X374" s="40"/>
    </row>
    <row r="375" spans="1:24" s="51" customFormat="1" ht="18" customHeight="1" x14ac:dyDescent="0.15">
      <c r="B375" s="109" t="s">
        <v>693</v>
      </c>
      <c r="C375" s="131" t="s">
        <v>431</v>
      </c>
      <c r="D375" s="42">
        <v>66661</v>
      </c>
      <c r="E375" s="42">
        <v>62919</v>
      </c>
      <c r="F375" s="42">
        <v>109687</v>
      </c>
      <c r="G375" s="42">
        <v>109668</v>
      </c>
      <c r="H375" s="42">
        <v>108279</v>
      </c>
      <c r="I375" s="42">
        <v>91161</v>
      </c>
      <c r="J375" s="42">
        <v>73034</v>
      </c>
      <c r="K375" s="42">
        <v>68705</v>
      </c>
      <c r="L375" s="42">
        <v>96465</v>
      </c>
      <c r="M375" s="42">
        <v>105592</v>
      </c>
      <c r="N375" s="42">
        <v>97941</v>
      </c>
      <c r="O375" s="42">
        <v>93521</v>
      </c>
      <c r="P375" s="29">
        <v>1083633</v>
      </c>
      <c r="Q375" s="42">
        <v>2968.8575342465751</v>
      </c>
      <c r="R375" s="219"/>
      <c r="T375" s="200"/>
      <c r="U375" s="200"/>
      <c r="W375" s="40"/>
      <c r="X375" s="40"/>
    </row>
    <row r="376" spans="1:24" s="51" customFormat="1" ht="18" customHeight="1" x14ac:dyDescent="0.15">
      <c r="B376" s="111" t="s">
        <v>713</v>
      </c>
      <c r="C376" s="114" t="s">
        <v>514</v>
      </c>
      <c r="D376" s="34">
        <v>62852</v>
      </c>
      <c r="E376" s="34">
        <v>58486</v>
      </c>
      <c r="F376" s="34">
        <v>102776</v>
      </c>
      <c r="G376" s="34">
        <v>102004</v>
      </c>
      <c r="H376" s="34">
        <v>100829</v>
      </c>
      <c r="I376" s="34">
        <v>85935</v>
      </c>
      <c r="J376" s="34">
        <v>68779</v>
      </c>
      <c r="K376" s="34">
        <v>65175</v>
      </c>
      <c r="L376" s="34">
        <v>91478</v>
      </c>
      <c r="M376" s="34">
        <v>98770</v>
      </c>
      <c r="N376" s="34">
        <v>92515</v>
      </c>
      <c r="O376" s="34">
        <v>87623</v>
      </c>
      <c r="P376" s="31">
        <v>1017222</v>
      </c>
      <c r="Q376" s="34">
        <v>2786.9095890410958</v>
      </c>
      <c r="R376" s="219"/>
      <c r="T376" s="200"/>
      <c r="U376" s="200"/>
      <c r="W376" s="40"/>
      <c r="X376" s="40"/>
    </row>
    <row r="377" spans="1:24" s="51" customFormat="1" ht="18" customHeight="1" x14ac:dyDescent="0.15">
      <c r="B377" s="100" t="s">
        <v>694</v>
      </c>
      <c r="C377" s="131" t="s">
        <v>431</v>
      </c>
      <c r="D377" s="42">
        <v>61880</v>
      </c>
      <c r="E377" s="42">
        <v>59305</v>
      </c>
      <c r="F377" s="42">
        <v>88496</v>
      </c>
      <c r="G377" s="42">
        <v>83276</v>
      </c>
      <c r="H377" s="42">
        <v>87967</v>
      </c>
      <c r="I377" s="42">
        <v>73822</v>
      </c>
      <c r="J377" s="42">
        <v>63542</v>
      </c>
      <c r="K377" s="42">
        <v>68892</v>
      </c>
      <c r="L377" s="42">
        <v>80640</v>
      </c>
      <c r="M377" s="42">
        <v>88876</v>
      </c>
      <c r="N377" s="42">
        <v>82880</v>
      </c>
      <c r="O377" s="42">
        <v>81352</v>
      </c>
      <c r="P377" s="29">
        <v>920928</v>
      </c>
      <c r="Q377" s="42">
        <v>2523.0904109589042</v>
      </c>
      <c r="R377" s="219"/>
      <c r="T377" s="200"/>
      <c r="U377" s="200"/>
      <c r="W377" s="40"/>
      <c r="X377" s="40"/>
    </row>
    <row r="378" spans="1:24" s="51" customFormat="1" ht="18" customHeight="1" x14ac:dyDescent="0.15">
      <c r="B378" s="104" t="s">
        <v>714</v>
      </c>
      <c r="C378" s="114" t="s">
        <v>514</v>
      </c>
      <c r="D378" s="34">
        <v>56067</v>
      </c>
      <c r="E378" s="34">
        <v>53042</v>
      </c>
      <c r="F378" s="34">
        <v>74141</v>
      </c>
      <c r="G378" s="34">
        <v>70774</v>
      </c>
      <c r="H378" s="34">
        <v>77171</v>
      </c>
      <c r="I378" s="34">
        <v>65865</v>
      </c>
      <c r="J378" s="34">
        <v>59531</v>
      </c>
      <c r="K378" s="34">
        <v>63353</v>
      </c>
      <c r="L378" s="34">
        <v>71629</v>
      </c>
      <c r="M378" s="34">
        <v>79087</v>
      </c>
      <c r="N378" s="34">
        <v>73978</v>
      </c>
      <c r="O378" s="34">
        <v>72721</v>
      </c>
      <c r="P378" s="31">
        <v>817359</v>
      </c>
      <c r="Q378" s="34">
        <v>2239.3397260273973</v>
      </c>
      <c r="R378" s="219"/>
      <c r="T378" s="200"/>
      <c r="U378" s="200"/>
      <c r="W378" s="40"/>
      <c r="X378" s="40"/>
    </row>
    <row r="379" spans="1:24" s="51" customFormat="1" ht="18" customHeight="1" x14ac:dyDescent="0.15">
      <c r="B379" s="100" t="s">
        <v>695</v>
      </c>
      <c r="C379" s="131" t="s">
        <v>431</v>
      </c>
      <c r="D379" s="42">
        <v>25179</v>
      </c>
      <c r="E379" s="42">
        <v>23497</v>
      </c>
      <c r="F379" s="42">
        <v>29322</v>
      </c>
      <c r="G379" s="42">
        <v>28875</v>
      </c>
      <c r="H379" s="42">
        <v>30622</v>
      </c>
      <c r="I379" s="42">
        <v>28425</v>
      </c>
      <c r="J379" s="42">
        <v>27432</v>
      </c>
      <c r="K379" s="42">
        <v>27754</v>
      </c>
      <c r="L379" s="42">
        <v>29035</v>
      </c>
      <c r="M379" s="42">
        <v>31373</v>
      </c>
      <c r="N379" s="42">
        <v>28459</v>
      </c>
      <c r="O379" s="42">
        <v>28977</v>
      </c>
      <c r="P379" s="29">
        <v>338950</v>
      </c>
      <c r="Q379" s="42">
        <v>928.63013698630141</v>
      </c>
      <c r="R379" s="219"/>
      <c r="T379" s="200"/>
      <c r="U379" s="200"/>
      <c r="W379" s="40"/>
      <c r="X379" s="40"/>
    </row>
    <row r="380" spans="1:24" s="51" customFormat="1" ht="18" customHeight="1" x14ac:dyDescent="0.15">
      <c r="B380" s="104" t="s">
        <v>715</v>
      </c>
      <c r="C380" s="114" t="s">
        <v>514</v>
      </c>
      <c r="D380" s="34">
        <v>24899</v>
      </c>
      <c r="E380" s="34">
        <v>23197</v>
      </c>
      <c r="F380" s="34">
        <v>28139</v>
      </c>
      <c r="G380" s="34">
        <v>27684</v>
      </c>
      <c r="H380" s="34">
        <v>29439</v>
      </c>
      <c r="I380" s="34">
        <v>28442</v>
      </c>
      <c r="J380" s="34">
        <v>26993</v>
      </c>
      <c r="K380" s="34">
        <v>25700</v>
      </c>
      <c r="L380" s="34">
        <v>27991</v>
      </c>
      <c r="M380" s="34">
        <v>30601</v>
      </c>
      <c r="N380" s="34">
        <v>27666</v>
      </c>
      <c r="O380" s="34">
        <v>27586</v>
      </c>
      <c r="P380" s="31">
        <v>328337</v>
      </c>
      <c r="Q380" s="34">
        <v>899.55342465753426</v>
      </c>
      <c r="R380" s="219"/>
      <c r="T380" s="200"/>
      <c r="U380" s="200"/>
      <c r="W380" s="40"/>
      <c r="X380" s="40"/>
    </row>
    <row r="381" spans="1:24" s="51" customFormat="1" ht="18" customHeight="1" x14ac:dyDescent="0.15">
      <c r="B381" s="100" t="s">
        <v>696</v>
      </c>
      <c r="C381" s="113" t="s">
        <v>431</v>
      </c>
      <c r="D381" s="42">
        <v>164782</v>
      </c>
      <c r="E381" s="42">
        <v>147440</v>
      </c>
      <c r="F381" s="42">
        <v>181686</v>
      </c>
      <c r="G381" s="42">
        <v>166228</v>
      </c>
      <c r="H381" s="42">
        <v>176859</v>
      </c>
      <c r="I381" s="42">
        <v>153033</v>
      </c>
      <c r="J381" s="42">
        <v>144958</v>
      </c>
      <c r="K381" s="42">
        <v>156068</v>
      </c>
      <c r="L381" s="42">
        <v>161511</v>
      </c>
      <c r="M381" s="42">
        <v>175067</v>
      </c>
      <c r="N381" s="42">
        <v>169893</v>
      </c>
      <c r="O381" s="42">
        <v>177047</v>
      </c>
      <c r="P381" s="29">
        <v>1974572</v>
      </c>
      <c r="Q381" s="21">
        <v>5409.7863013698634</v>
      </c>
      <c r="R381" s="219"/>
      <c r="T381" s="200"/>
      <c r="U381" s="200"/>
      <c r="W381" s="40"/>
      <c r="X381" s="40"/>
    </row>
    <row r="382" spans="1:24" s="51" customFormat="1" ht="18" customHeight="1" x14ac:dyDescent="0.15">
      <c r="B382" s="112" t="s">
        <v>716</v>
      </c>
      <c r="C382" s="114" t="s">
        <v>514</v>
      </c>
      <c r="D382" s="34">
        <v>170258</v>
      </c>
      <c r="E382" s="34">
        <v>150470</v>
      </c>
      <c r="F382" s="34">
        <v>184972</v>
      </c>
      <c r="G382" s="34">
        <v>170728</v>
      </c>
      <c r="H382" s="34">
        <v>181668</v>
      </c>
      <c r="I382" s="34">
        <v>157881</v>
      </c>
      <c r="J382" s="34">
        <v>149740</v>
      </c>
      <c r="K382" s="34">
        <v>161238</v>
      </c>
      <c r="L382" s="34">
        <v>166497</v>
      </c>
      <c r="M382" s="34">
        <v>180025</v>
      </c>
      <c r="N382" s="34">
        <v>175380</v>
      </c>
      <c r="O382" s="34">
        <v>180903</v>
      </c>
      <c r="P382" s="31">
        <v>2029760</v>
      </c>
      <c r="Q382" s="34">
        <v>5560.9863013698632</v>
      </c>
      <c r="R382" s="219"/>
      <c r="T382" s="200"/>
      <c r="U382" s="200"/>
      <c r="W382" s="40"/>
      <c r="X382" s="40"/>
    </row>
    <row r="383" spans="1:24" s="51" customFormat="1" ht="18" customHeight="1" x14ac:dyDescent="0.15">
      <c r="B383" s="110" t="s">
        <v>697</v>
      </c>
      <c r="C383" s="113" t="s">
        <v>431</v>
      </c>
      <c r="D383" s="42">
        <v>37812</v>
      </c>
      <c r="E383" s="42">
        <v>36545</v>
      </c>
      <c r="F383" s="42">
        <v>99565</v>
      </c>
      <c r="G383" s="42">
        <v>97112</v>
      </c>
      <c r="H383" s="42">
        <v>101700</v>
      </c>
      <c r="I383" s="42">
        <v>69039</v>
      </c>
      <c r="J383" s="42">
        <v>40948</v>
      </c>
      <c r="K383" s="42">
        <v>43448</v>
      </c>
      <c r="L383" s="42">
        <v>90313</v>
      </c>
      <c r="M383" s="42">
        <v>91878</v>
      </c>
      <c r="N383" s="42">
        <v>85236</v>
      </c>
      <c r="O383" s="42">
        <v>64378</v>
      </c>
      <c r="P383" s="29">
        <v>857974</v>
      </c>
      <c r="Q383" s="21">
        <v>2350.6136986301372</v>
      </c>
      <c r="R383" s="219"/>
      <c r="T383" s="200"/>
      <c r="U383" s="200"/>
      <c r="W383" s="40"/>
      <c r="X383" s="40"/>
    </row>
    <row r="384" spans="1:24" s="51" customFormat="1" ht="18" customHeight="1" x14ac:dyDescent="0.15">
      <c r="B384" s="104" t="s">
        <v>717</v>
      </c>
      <c r="C384" s="114" t="s">
        <v>514</v>
      </c>
      <c r="D384" s="34">
        <v>38202</v>
      </c>
      <c r="E384" s="34">
        <v>35492</v>
      </c>
      <c r="F384" s="34">
        <v>95291</v>
      </c>
      <c r="G384" s="34">
        <v>92295</v>
      </c>
      <c r="H384" s="34">
        <v>94772</v>
      </c>
      <c r="I384" s="34">
        <v>66688</v>
      </c>
      <c r="J384" s="34">
        <v>41555</v>
      </c>
      <c r="K384" s="34">
        <v>45020</v>
      </c>
      <c r="L384" s="34">
        <v>90153</v>
      </c>
      <c r="M384" s="34">
        <v>89430</v>
      </c>
      <c r="N384" s="34">
        <v>85205</v>
      </c>
      <c r="O384" s="34">
        <v>62115</v>
      </c>
      <c r="P384" s="31">
        <v>836218</v>
      </c>
      <c r="Q384" s="34">
        <v>2291.0082191780821</v>
      </c>
      <c r="R384" s="219"/>
      <c r="T384" s="200"/>
      <c r="U384" s="200"/>
      <c r="W384" s="40"/>
      <c r="X384" s="40"/>
    </row>
    <row r="385" spans="2:27" s="51" customFormat="1" ht="18" customHeight="1" x14ac:dyDescent="0.15">
      <c r="B385" s="26" t="s">
        <v>698</v>
      </c>
      <c r="C385" s="113" t="s">
        <v>431</v>
      </c>
      <c r="D385" s="29">
        <v>395716</v>
      </c>
      <c r="E385" s="29">
        <v>367301</v>
      </c>
      <c r="F385" s="29">
        <v>556675</v>
      </c>
      <c r="G385" s="29">
        <v>532935</v>
      </c>
      <c r="H385" s="29">
        <v>554867</v>
      </c>
      <c r="I385" s="29">
        <v>459881</v>
      </c>
      <c r="J385" s="29">
        <v>395359</v>
      </c>
      <c r="K385" s="29">
        <v>407990</v>
      </c>
      <c r="L385" s="29">
        <v>503000</v>
      </c>
      <c r="M385" s="29">
        <v>539930</v>
      </c>
      <c r="N385" s="29">
        <v>509749</v>
      </c>
      <c r="O385" s="29">
        <v>492606</v>
      </c>
      <c r="P385" s="29">
        <v>5716009</v>
      </c>
      <c r="Q385" s="29">
        <v>15660.298630136986</v>
      </c>
      <c r="R385" s="219"/>
      <c r="W385" s="40"/>
      <c r="X385" s="40"/>
    </row>
    <row r="386" spans="2:27" s="51" customFormat="1" ht="18" customHeight="1" x14ac:dyDescent="0.15">
      <c r="B386" s="50"/>
      <c r="C386" s="114" t="s">
        <v>514</v>
      </c>
      <c r="D386" s="31">
        <v>391422</v>
      </c>
      <c r="E386" s="31">
        <v>358118</v>
      </c>
      <c r="F386" s="31">
        <v>532820</v>
      </c>
      <c r="G386" s="31">
        <v>510472</v>
      </c>
      <c r="H386" s="31">
        <v>532451</v>
      </c>
      <c r="I386" s="31">
        <v>448703</v>
      </c>
      <c r="J386" s="31">
        <v>391731</v>
      </c>
      <c r="K386" s="31">
        <v>403479</v>
      </c>
      <c r="L386" s="31">
        <v>492223</v>
      </c>
      <c r="M386" s="31">
        <v>524359</v>
      </c>
      <c r="N386" s="31">
        <v>499405</v>
      </c>
      <c r="O386" s="31">
        <v>477697</v>
      </c>
      <c r="P386" s="31">
        <v>5562880</v>
      </c>
      <c r="Q386" s="31">
        <v>15240.767123287671</v>
      </c>
      <c r="R386" s="220"/>
      <c r="W386" s="40"/>
      <c r="X386" s="40"/>
    </row>
    <row r="387" spans="2:27" s="51" customFormat="1" ht="18" customHeight="1" x14ac:dyDescent="0.15">
      <c r="B387" s="100" t="s">
        <v>718</v>
      </c>
      <c r="C387" s="132" t="s">
        <v>138</v>
      </c>
      <c r="D387" s="42">
        <v>161970</v>
      </c>
      <c r="E387" s="42">
        <v>158787</v>
      </c>
      <c r="F387" s="42">
        <v>185943</v>
      </c>
      <c r="G387" s="42">
        <v>185385</v>
      </c>
      <c r="H387" s="42">
        <v>194647</v>
      </c>
      <c r="I387" s="42">
        <v>177346</v>
      </c>
      <c r="J387" s="42">
        <v>182452</v>
      </c>
      <c r="K387" s="42">
        <v>183539</v>
      </c>
      <c r="L387" s="42">
        <v>186409</v>
      </c>
      <c r="M387" s="42">
        <v>198624</v>
      </c>
      <c r="N387" s="42">
        <v>184198</v>
      </c>
      <c r="O387" s="42">
        <v>170121</v>
      </c>
      <c r="P387" s="29">
        <v>2169421</v>
      </c>
      <c r="Q387" s="42">
        <v>5943.6191780821919</v>
      </c>
      <c r="R387" s="197"/>
      <c r="T387" s="200"/>
      <c r="U387" s="200"/>
      <c r="W387" s="40"/>
      <c r="X387" s="40"/>
    </row>
    <row r="388" spans="2:27" s="51" customFormat="1" ht="18" customHeight="1" x14ac:dyDescent="0.15">
      <c r="B388" s="128" t="s">
        <v>740</v>
      </c>
      <c r="C388" s="133" t="s">
        <v>140</v>
      </c>
      <c r="D388" s="34">
        <v>183096</v>
      </c>
      <c r="E388" s="34">
        <v>174163</v>
      </c>
      <c r="F388" s="34">
        <v>210977</v>
      </c>
      <c r="G388" s="34">
        <v>212510</v>
      </c>
      <c r="H388" s="34">
        <v>215836</v>
      </c>
      <c r="I388" s="34">
        <v>196373</v>
      </c>
      <c r="J388" s="34">
        <v>201085</v>
      </c>
      <c r="K388" s="34">
        <v>196916</v>
      </c>
      <c r="L388" s="34">
        <v>204966</v>
      </c>
      <c r="M388" s="34">
        <v>218820</v>
      </c>
      <c r="N388" s="34">
        <v>203168</v>
      </c>
      <c r="O388" s="34">
        <v>188138</v>
      </c>
      <c r="P388" s="31">
        <v>2406048</v>
      </c>
      <c r="Q388" s="34">
        <v>6591.9123287671237</v>
      </c>
      <c r="R388" s="198"/>
      <c r="T388" s="200"/>
      <c r="U388" s="200"/>
      <c r="W388" s="40"/>
      <c r="X388" s="40"/>
    </row>
    <row r="389" spans="2:27" s="51" customFormat="1" ht="18" customHeight="1" x14ac:dyDescent="0.15">
      <c r="B389" s="100" t="s">
        <v>719</v>
      </c>
      <c r="C389" s="132" t="s">
        <v>138</v>
      </c>
      <c r="D389" s="42">
        <v>27197</v>
      </c>
      <c r="E389" s="42">
        <v>28002</v>
      </c>
      <c r="F389" s="42">
        <v>33119</v>
      </c>
      <c r="G389" s="42">
        <v>32741</v>
      </c>
      <c r="H389" s="42">
        <v>36135</v>
      </c>
      <c r="I389" s="42">
        <v>31757</v>
      </c>
      <c r="J389" s="42">
        <v>34459</v>
      </c>
      <c r="K389" s="42">
        <v>32668</v>
      </c>
      <c r="L389" s="42">
        <v>32454</v>
      </c>
      <c r="M389" s="42">
        <v>36805</v>
      </c>
      <c r="N389" s="42">
        <v>33393</v>
      </c>
      <c r="O389" s="42">
        <v>31350</v>
      </c>
      <c r="P389" s="29">
        <v>390080</v>
      </c>
      <c r="Q389" s="42">
        <v>1068.7123287671234</v>
      </c>
      <c r="R389" s="197"/>
      <c r="T389" s="200"/>
      <c r="U389" s="200"/>
      <c r="W389" s="40"/>
      <c r="X389" s="40"/>
    </row>
    <row r="390" spans="2:27" s="51" customFormat="1" ht="18" customHeight="1" x14ac:dyDescent="0.15">
      <c r="B390" s="128" t="s">
        <v>741</v>
      </c>
      <c r="C390" s="133" t="s">
        <v>140</v>
      </c>
      <c r="D390" s="34">
        <v>37206</v>
      </c>
      <c r="E390" s="34">
        <v>37682</v>
      </c>
      <c r="F390" s="34">
        <v>45781</v>
      </c>
      <c r="G390" s="34">
        <v>45490</v>
      </c>
      <c r="H390" s="34">
        <v>47830</v>
      </c>
      <c r="I390" s="34">
        <v>42007</v>
      </c>
      <c r="J390" s="34">
        <v>46573</v>
      </c>
      <c r="K390" s="34">
        <v>42014</v>
      </c>
      <c r="L390" s="34">
        <v>42977</v>
      </c>
      <c r="M390" s="34">
        <v>47767</v>
      </c>
      <c r="N390" s="34">
        <v>45286</v>
      </c>
      <c r="O390" s="34">
        <v>42668</v>
      </c>
      <c r="P390" s="31">
        <v>523281</v>
      </c>
      <c r="Q390" s="34">
        <v>1433.6465753424657</v>
      </c>
      <c r="R390" s="199"/>
      <c r="T390" s="200"/>
      <c r="U390" s="200"/>
      <c r="W390" s="40"/>
      <c r="X390" s="40"/>
    </row>
    <row r="391" spans="2:27" s="51" customFormat="1" ht="18" customHeight="1" x14ac:dyDescent="0.15">
      <c r="B391" s="100" t="s">
        <v>720</v>
      </c>
      <c r="C391" s="132" t="s">
        <v>138</v>
      </c>
      <c r="D391" s="42">
        <v>47624</v>
      </c>
      <c r="E391" s="42">
        <v>44479</v>
      </c>
      <c r="F391" s="42">
        <v>56243</v>
      </c>
      <c r="G391" s="42">
        <v>59304</v>
      </c>
      <c r="H391" s="42">
        <v>58781</v>
      </c>
      <c r="I391" s="42">
        <v>55157</v>
      </c>
      <c r="J391" s="42">
        <v>55634</v>
      </c>
      <c r="K391" s="42">
        <v>52908</v>
      </c>
      <c r="L391" s="42">
        <v>54656</v>
      </c>
      <c r="M391" s="42">
        <v>59883</v>
      </c>
      <c r="N391" s="42">
        <v>56973</v>
      </c>
      <c r="O391" s="42">
        <v>59098</v>
      </c>
      <c r="P391" s="29">
        <v>660740</v>
      </c>
      <c r="Q391" s="42">
        <v>1810.2465753424658</v>
      </c>
      <c r="R391" s="197"/>
      <c r="T391" s="200"/>
      <c r="U391" s="200"/>
      <c r="V391" s="202"/>
      <c r="W391" s="201"/>
      <c r="X391" s="201"/>
      <c r="Z391" s="200"/>
      <c r="AA391" s="200"/>
    </row>
    <row r="392" spans="2:27" s="51" customFormat="1" ht="18" customHeight="1" x14ac:dyDescent="0.15">
      <c r="B392" s="128" t="s">
        <v>720</v>
      </c>
      <c r="C392" s="133" t="s">
        <v>140</v>
      </c>
      <c r="D392" s="34">
        <v>47497</v>
      </c>
      <c r="E392" s="34">
        <v>44756</v>
      </c>
      <c r="F392" s="34">
        <v>55230</v>
      </c>
      <c r="G392" s="34">
        <v>57518</v>
      </c>
      <c r="H392" s="34">
        <v>58707</v>
      </c>
      <c r="I392" s="34">
        <v>55229</v>
      </c>
      <c r="J392" s="34">
        <v>56099</v>
      </c>
      <c r="K392" s="34">
        <v>54150</v>
      </c>
      <c r="L392" s="34">
        <v>54934</v>
      </c>
      <c r="M392" s="34">
        <v>59331</v>
      </c>
      <c r="N392" s="34">
        <v>56153</v>
      </c>
      <c r="O392" s="34">
        <v>59345</v>
      </c>
      <c r="P392" s="31">
        <v>658949</v>
      </c>
      <c r="Q392" s="34">
        <v>1805.3397260273973</v>
      </c>
      <c r="R392" s="199"/>
      <c r="T392" s="200"/>
      <c r="U392" s="200"/>
      <c r="V392" s="202"/>
      <c r="W392" s="201"/>
      <c r="X392" s="201"/>
      <c r="Z392" s="200"/>
      <c r="AA392" s="200"/>
    </row>
    <row r="393" spans="2:27" s="51" customFormat="1" ht="18" customHeight="1" x14ac:dyDescent="0.15">
      <c r="B393" s="72" t="s">
        <v>874</v>
      </c>
      <c r="C393" s="161" t="s">
        <v>863</v>
      </c>
      <c r="D393" s="42">
        <v>63577</v>
      </c>
      <c r="E393" s="42">
        <v>62996</v>
      </c>
      <c r="F393" s="42">
        <v>73718</v>
      </c>
      <c r="G393" s="42">
        <v>76531</v>
      </c>
      <c r="H393" s="42">
        <v>72592</v>
      </c>
      <c r="I393" s="42">
        <v>70625</v>
      </c>
      <c r="J393" s="42">
        <v>76796</v>
      </c>
      <c r="K393" s="42">
        <v>70117</v>
      </c>
      <c r="L393" s="42">
        <v>72862</v>
      </c>
      <c r="M393" s="42">
        <v>80039</v>
      </c>
      <c r="N393" s="42">
        <v>74805</v>
      </c>
      <c r="O393" s="42">
        <v>90186</v>
      </c>
      <c r="P393" s="29">
        <v>884844</v>
      </c>
      <c r="Q393" s="42">
        <v>2424.2301369863012</v>
      </c>
      <c r="R393" s="197"/>
      <c r="T393" s="201"/>
      <c r="U393" s="201"/>
      <c r="V393" s="202"/>
      <c r="W393" s="201"/>
      <c r="X393" s="201"/>
    </row>
    <row r="394" spans="2:27" s="51" customFormat="1" ht="18" customHeight="1" x14ac:dyDescent="0.15">
      <c r="B394" s="39" t="s">
        <v>874</v>
      </c>
      <c r="C394" s="133" t="s">
        <v>864</v>
      </c>
      <c r="D394" s="34">
        <v>61058</v>
      </c>
      <c r="E394" s="34">
        <v>60842</v>
      </c>
      <c r="F394" s="34">
        <v>70969</v>
      </c>
      <c r="G394" s="34">
        <v>73308</v>
      </c>
      <c r="H394" s="34">
        <v>70201</v>
      </c>
      <c r="I394" s="34">
        <v>67616</v>
      </c>
      <c r="J394" s="34">
        <v>73359</v>
      </c>
      <c r="K394" s="34">
        <v>66898</v>
      </c>
      <c r="L394" s="34">
        <v>70305</v>
      </c>
      <c r="M394" s="34">
        <v>77461</v>
      </c>
      <c r="N394" s="34">
        <v>72482</v>
      </c>
      <c r="O394" s="34">
        <v>87659</v>
      </c>
      <c r="P394" s="31">
        <v>852158</v>
      </c>
      <c r="Q394" s="34">
        <v>2334.6794520547946</v>
      </c>
      <c r="R394" s="199"/>
      <c r="T394" s="201"/>
      <c r="U394" s="201"/>
      <c r="V394" s="202"/>
      <c r="W394" s="201"/>
      <c r="X394" s="201"/>
    </row>
    <row r="395" spans="2:27" s="51" customFormat="1" ht="18" customHeight="1" x14ac:dyDescent="0.15">
      <c r="B395" s="100" t="s">
        <v>865</v>
      </c>
      <c r="C395" s="132" t="s">
        <v>863</v>
      </c>
      <c r="D395" s="42">
        <v>24549</v>
      </c>
      <c r="E395" s="42">
        <v>23236</v>
      </c>
      <c r="F395" s="42">
        <v>30757</v>
      </c>
      <c r="G395" s="42">
        <v>31182</v>
      </c>
      <c r="H395" s="42">
        <v>32714</v>
      </c>
      <c r="I395" s="42">
        <v>30675</v>
      </c>
      <c r="J395" s="42">
        <v>32436</v>
      </c>
      <c r="K395" s="42">
        <v>30243</v>
      </c>
      <c r="L395" s="42">
        <v>32105</v>
      </c>
      <c r="M395" s="42">
        <v>33648</v>
      </c>
      <c r="N395" s="42">
        <v>32625</v>
      </c>
      <c r="O395" s="42">
        <v>32952</v>
      </c>
      <c r="P395" s="29">
        <v>367122</v>
      </c>
      <c r="Q395" s="42">
        <v>1005.813698630137</v>
      </c>
      <c r="R395" s="197"/>
      <c r="T395" s="201"/>
      <c r="U395" s="201"/>
      <c r="V395" s="202"/>
      <c r="W395" s="201"/>
      <c r="X395" s="201"/>
    </row>
    <row r="396" spans="2:27" s="51" customFormat="1" ht="18" customHeight="1" x14ac:dyDescent="0.15">
      <c r="B396" s="106" t="s">
        <v>865</v>
      </c>
      <c r="C396" s="132" t="s">
        <v>864</v>
      </c>
      <c r="D396" s="34">
        <v>22357</v>
      </c>
      <c r="E396" s="34">
        <v>21620</v>
      </c>
      <c r="F396" s="34">
        <v>30084</v>
      </c>
      <c r="G396" s="34">
        <v>30257</v>
      </c>
      <c r="H396" s="34">
        <v>32735</v>
      </c>
      <c r="I396" s="34">
        <v>29012</v>
      </c>
      <c r="J396" s="34">
        <v>29357</v>
      </c>
      <c r="K396" s="34">
        <v>26881</v>
      </c>
      <c r="L396" s="34">
        <v>31362</v>
      </c>
      <c r="M396" s="34">
        <v>33288</v>
      </c>
      <c r="N396" s="34">
        <v>32900</v>
      </c>
      <c r="O396" s="34">
        <v>32051</v>
      </c>
      <c r="P396" s="31">
        <v>351904</v>
      </c>
      <c r="Q396" s="34">
        <v>964.12054794520543</v>
      </c>
      <c r="R396" s="198"/>
      <c r="T396" s="201"/>
      <c r="U396" s="201"/>
      <c r="V396" s="202"/>
      <c r="W396" s="201"/>
      <c r="X396" s="201"/>
    </row>
    <row r="397" spans="2:27" s="51" customFormat="1" ht="18" customHeight="1" x14ac:dyDescent="0.15">
      <c r="B397" s="72" t="s">
        <v>875</v>
      </c>
      <c r="C397" s="161" t="s">
        <v>863</v>
      </c>
      <c r="D397" s="42">
        <v>70740</v>
      </c>
      <c r="E397" s="42">
        <v>70511</v>
      </c>
      <c r="F397" s="42">
        <v>82389</v>
      </c>
      <c r="G397" s="42">
        <v>77382</v>
      </c>
      <c r="H397" s="42">
        <v>86440</v>
      </c>
      <c r="I397" s="42">
        <v>78184</v>
      </c>
      <c r="J397" s="42">
        <v>86178</v>
      </c>
      <c r="K397" s="42">
        <v>84796</v>
      </c>
      <c r="L397" s="42">
        <v>76341</v>
      </c>
      <c r="M397" s="42">
        <v>85628</v>
      </c>
      <c r="N397" s="42">
        <v>83158</v>
      </c>
      <c r="O397" s="42">
        <v>143095</v>
      </c>
      <c r="P397" s="29">
        <v>1024842</v>
      </c>
      <c r="Q397" s="42">
        <v>2807.7863013698629</v>
      </c>
      <c r="R397" s="197"/>
      <c r="T397" s="201"/>
      <c r="U397" s="201"/>
      <c r="V397" s="202"/>
      <c r="W397" s="201"/>
      <c r="X397" s="201"/>
    </row>
    <row r="398" spans="2:27" s="51" customFormat="1" ht="18" customHeight="1" x14ac:dyDescent="0.15">
      <c r="B398" s="39" t="s">
        <v>875</v>
      </c>
      <c r="C398" s="133" t="s">
        <v>864</v>
      </c>
      <c r="D398" s="34">
        <v>77594</v>
      </c>
      <c r="E398" s="34">
        <v>77670</v>
      </c>
      <c r="F398" s="34">
        <v>88637</v>
      </c>
      <c r="G398" s="34">
        <v>83750</v>
      </c>
      <c r="H398" s="34">
        <v>98070</v>
      </c>
      <c r="I398" s="34">
        <v>88512</v>
      </c>
      <c r="J398" s="34">
        <v>97775</v>
      </c>
      <c r="K398" s="34">
        <v>97052</v>
      </c>
      <c r="L398" s="34">
        <v>88477</v>
      </c>
      <c r="M398" s="34">
        <v>97976</v>
      </c>
      <c r="N398" s="34">
        <v>93828</v>
      </c>
      <c r="O398" s="34">
        <v>148887</v>
      </c>
      <c r="P398" s="31">
        <v>1138228</v>
      </c>
      <c r="Q398" s="34">
        <v>3118.4328767123288</v>
      </c>
      <c r="R398" s="199"/>
      <c r="T398" s="201"/>
      <c r="U398" s="201"/>
      <c r="V398" s="202"/>
      <c r="W398" s="201"/>
      <c r="X398" s="201"/>
    </row>
    <row r="399" spans="2:27" s="51" customFormat="1" ht="18" customHeight="1" x14ac:dyDescent="0.15">
      <c r="B399" s="72" t="s">
        <v>721</v>
      </c>
      <c r="C399" s="161" t="s">
        <v>138</v>
      </c>
      <c r="D399" s="21">
        <v>52068</v>
      </c>
      <c r="E399" s="21">
        <v>51418</v>
      </c>
      <c r="F399" s="21">
        <v>63473</v>
      </c>
      <c r="G399" s="21">
        <v>65966</v>
      </c>
      <c r="H399" s="21">
        <v>64568</v>
      </c>
      <c r="I399" s="21">
        <v>60309</v>
      </c>
      <c r="J399" s="21">
        <v>63041</v>
      </c>
      <c r="K399" s="21">
        <v>59902</v>
      </c>
      <c r="L399" s="21">
        <v>63861</v>
      </c>
      <c r="M399" s="21">
        <v>69964</v>
      </c>
      <c r="N399" s="21">
        <v>63594</v>
      </c>
      <c r="O399" s="21">
        <v>101571</v>
      </c>
      <c r="P399" s="29">
        <v>779735</v>
      </c>
      <c r="Q399" s="42">
        <v>2136.2602739726026</v>
      </c>
      <c r="R399" s="197"/>
      <c r="T399" s="200"/>
      <c r="U399" s="200"/>
      <c r="W399" s="40"/>
      <c r="X399" s="40"/>
    </row>
    <row r="400" spans="2:27" s="51" customFormat="1" ht="18" customHeight="1" x14ac:dyDescent="0.15">
      <c r="B400" s="128" t="s">
        <v>721</v>
      </c>
      <c r="C400" s="133" t="s">
        <v>140</v>
      </c>
      <c r="D400" s="34">
        <v>49185</v>
      </c>
      <c r="E400" s="34">
        <v>48982</v>
      </c>
      <c r="F400" s="34">
        <v>61894</v>
      </c>
      <c r="G400" s="34">
        <v>63725</v>
      </c>
      <c r="H400" s="34">
        <v>62455</v>
      </c>
      <c r="I400" s="34">
        <v>57767</v>
      </c>
      <c r="J400" s="34">
        <v>59319</v>
      </c>
      <c r="K400" s="34">
        <v>56881</v>
      </c>
      <c r="L400" s="34">
        <v>61807</v>
      </c>
      <c r="M400" s="34">
        <v>67350</v>
      </c>
      <c r="N400" s="34">
        <v>61423</v>
      </c>
      <c r="O400" s="34">
        <v>102042</v>
      </c>
      <c r="P400" s="31">
        <v>752830</v>
      </c>
      <c r="Q400" s="34">
        <v>2062.5479452054797</v>
      </c>
      <c r="R400" s="199"/>
      <c r="T400" s="200"/>
      <c r="U400" s="200"/>
      <c r="W400" s="40"/>
      <c r="X400" s="40"/>
    </row>
    <row r="401" spans="2:24" s="51" customFormat="1" ht="18" customHeight="1" x14ac:dyDescent="0.15">
      <c r="B401" s="100" t="s">
        <v>722</v>
      </c>
      <c r="C401" s="132" t="s">
        <v>138</v>
      </c>
      <c r="D401" s="42">
        <v>28642</v>
      </c>
      <c r="E401" s="42">
        <v>27594</v>
      </c>
      <c r="F401" s="42">
        <v>33572</v>
      </c>
      <c r="G401" s="42">
        <v>35177</v>
      </c>
      <c r="H401" s="42">
        <v>34662</v>
      </c>
      <c r="I401" s="42">
        <v>33536</v>
      </c>
      <c r="J401" s="42">
        <v>36595</v>
      </c>
      <c r="K401" s="42">
        <v>36409</v>
      </c>
      <c r="L401" s="42">
        <v>37608</v>
      </c>
      <c r="M401" s="42">
        <v>39881</v>
      </c>
      <c r="N401" s="42">
        <v>37328</v>
      </c>
      <c r="O401" s="42">
        <v>37148</v>
      </c>
      <c r="P401" s="29">
        <v>418152</v>
      </c>
      <c r="Q401" s="42">
        <v>1145.6219178082192</v>
      </c>
      <c r="R401" s="197"/>
      <c r="T401" s="200"/>
      <c r="U401" s="200"/>
      <c r="W401" s="40"/>
      <c r="X401" s="40"/>
    </row>
    <row r="402" spans="2:24" s="51" customFormat="1" ht="18" customHeight="1" x14ac:dyDescent="0.15">
      <c r="B402" s="128" t="s">
        <v>722</v>
      </c>
      <c r="C402" s="133" t="s">
        <v>140</v>
      </c>
      <c r="D402" s="34">
        <v>31263</v>
      </c>
      <c r="E402" s="34">
        <v>30174</v>
      </c>
      <c r="F402" s="34">
        <v>35955</v>
      </c>
      <c r="G402" s="34">
        <v>37589</v>
      </c>
      <c r="H402" s="34">
        <v>36834</v>
      </c>
      <c r="I402" s="34">
        <v>35999</v>
      </c>
      <c r="J402" s="34">
        <v>39218</v>
      </c>
      <c r="K402" s="34">
        <v>39486</v>
      </c>
      <c r="L402" s="34">
        <v>40150</v>
      </c>
      <c r="M402" s="34">
        <v>42759</v>
      </c>
      <c r="N402" s="34">
        <v>40406</v>
      </c>
      <c r="O402" s="34">
        <v>41227</v>
      </c>
      <c r="P402" s="31">
        <v>451060</v>
      </c>
      <c r="Q402" s="34">
        <v>1235.7808219178082</v>
      </c>
      <c r="R402" s="199"/>
      <c r="T402" s="200"/>
      <c r="U402" s="200"/>
      <c r="W402" s="40"/>
      <c r="X402" s="40"/>
    </row>
    <row r="403" spans="2:24" s="51" customFormat="1" ht="18" customHeight="1" x14ac:dyDescent="0.15">
      <c r="B403" s="100" t="s">
        <v>723</v>
      </c>
      <c r="C403" s="132" t="s">
        <v>138</v>
      </c>
      <c r="D403" s="42">
        <v>36104</v>
      </c>
      <c r="E403" s="42">
        <v>33792</v>
      </c>
      <c r="F403" s="42">
        <v>88408</v>
      </c>
      <c r="G403" s="42">
        <v>88057</v>
      </c>
      <c r="H403" s="42">
        <v>87640</v>
      </c>
      <c r="I403" s="42">
        <v>71926</v>
      </c>
      <c r="J403" s="42">
        <v>50205</v>
      </c>
      <c r="K403" s="42">
        <v>41217</v>
      </c>
      <c r="L403" s="42">
        <v>80079</v>
      </c>
      <c r="M403" s="42">
        <v>83581</v>
      </c>
      <c r="N403" s="42">
        <v>79470</v>
      </c>
      <c r="O403" s="42">
        <v>70415</v>
      </c>
      <c r="P403" s="29">
        <v>810894</v>
      </c>
      <c r="Q403" s="42">
        <v>2221.6273972602739</v>
      </c>
      <c r="R403" s="197"/>
      <c r="T403" s="200"/>
      <c r="U403" s="200"/>
      <c r="W403" s="40"/>
      <c r="X403" s="40"/>
    </row>
    <row r="404" spans="2:24" s="51" customFormat="1" ht="18" customHeight="1" x14ac:dyDescent="0.15">
      <c r="B404" s="128" t="s">
        <v>723</v>
      </c>
      <c r="C404" s="133" t="s">
        <v>140</v>
      </c>
      <c r="D404" s="34">
        <v>33890</v>
      </c>
      <c r="E404" s="34">
        <v>32272</v>
      </c>
      <c r="F404" s="34">
        <v>85195</v>
      </c>
      <c r="G404" s="34">
        <v>84408</v>
      </c>
      <c r="H404" s="34">
        <v>83341</v>
      </c>
      <c r="I404" s="34">
        <v>69176</v>
      </c>
      <c r="J404" s="34">
        <v>47594</v>
      </c>
      <c r="K404" s="34">
        <v>38675</v>
      </c>
      <c r="L404" s="34">
        <v>76046</v>
      </c>
      <c r="M404" s="34">
        <v>80485</v>
      </c>
      <c r="N404" s="34">
        <v>75387</v>
      </c>
      <c r="O404" s="34">
        <v>66329</v>
      </c>
      <c r="P404" s="31">
        <v>772798</v>
      </c>
      <c r="Q404" s="34">
        <v>2117.2547945205479</v>
      </c>
      <c r="R404" s="199"/>
      <c r="T404" s="200"/>
      <c r="U404" s="200"/>
      <c r="W404" s="40"/>
      <c r="X404" s="40"/>
    </row>
    <row r="405" spans="2:24" s="51" customFormat="1" ht="18" customHeight="1" x14ac:dyDescent="0.15">
      <c r="B405" s="100" t="s">
        <v>897</v>
      </c>
      <c r="C405" s="132" t="s">
        <v>138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8443</v>
      </c>
      <c r="N405" s="42">
        <v>37893</v>
      </c>
      <c r="O405" s="42">
        <v>41745</v>
      </c>
      <c r="P405" s="29">
        <v>88081</v>
      </c>
      <c r="Q405" s="42">
        <v>1295.3088235294117</v>
      </c>
      <c r="R405" s="198"/>
      <c r="T405" s="200"/>
      <c r="U405" s="200"/>
      <c r="W405" s="40"/>
      <c r="X405" s="40"/>
    </row>
    <row r="406" spans="2:24" s="51" customFormat="1" ht="18" customHeight="1" x14ac:dyDescent="0.15">
      <c r="B406" s="128" t="s">
        <v>897</v>
      </c>
      <c r="C406" s="133" t="s">
        <v>140</v>
      </c>
      <c r="D406" s="34">
        <v>0</v>
      </c>
      <c r="E406" s="34">
        <v>0</v>
      </c>
      <c r="F406" s="34">
        <v>0</v>
      </c>
      <c r="G406" s="34">
        <v>0</v>
      </c>
      <c r="H406" s="34">
        <v>0</v>
      </c>
      <c r="I406" s="34">
        <v>0</v>
      </c>
      <c r="J406" s="34">
        <v>0</v>
      </c>
      <c r="K406" s="34">
        <v>0</v>
      </c>
      <c r="L406" s="34">
        <v>0</v>
      </c>
      <c r="M406" s="34">
        <v>8796</v>
      </c>
      <c r="N406" s="34">
        <v>35025</v>
      </c>
      <c r="O406" s="34">
        <v>36866</v>
      </c>
      <c r="P406" s="31">
        <v>80687</v>
      </c>
      <c r="Q406" s="34">
        <v>1186.5735294117646</v>
      </c>
      <c r="R406" s="198"/>
      <c r="T406" s="200"/>
      <c r="U406" s="200"/>
      <c r="W406" s="40"/>
      <c r="X406" s="40"/>
    </row>
    <row r="407" spans="2:24" s="51" customFormat="1" ht="18" customHeight="1" x14ac:dyDescent="0.15">
      <c r="B407" s="100" t="s">
        <v>724</v>
      </c>
      <c r="C407" s="132" t="s">
        <v>138</v>
      </c>
      <c r="D407" s="42">
        <v>178415</v>
      </c>
      <c r="E407" s="42">
        <v>174842</v>
      </c>
      <c r="F407" s="42">
        <v>217732</v>
      </c>
      <c r="G407" s="42">
        <v>220502</v>
      </c>
      <c r="H407" s="42">
        <v>218801</v>
      </c>
      <c r="I407" s="42">
        <v>202960</v>
      </c>
      <c r="J407" s="42">
        <v>209073</v>
      </c>
      <c r="K407" s="42">
        <v>195752</v>
      </c>
      <c r="L407" s="42">
        <v>207892</v>
      </c>
      <c r="M407" s="42">
        <v>226664</v>
      </c>
      <c r="N407" s="42">
        <v>193338</v>
      </c>
      <c r="O407" s="42">
        <v>195929</v>
      </c>
      <c r="P407" s="29">
        <v>2441900</v>
      </c>
      <c r="Q407" s="42">
        <v>6690.1369863013697</v>
      </c>
      <c r="R407" s="197"/>
      <c r="T407" s="200"/>
      <c r="U407" s="200"/>
      <c r="W407" s="40"/>
      <c r="X407" s="40"/>
    </row>
    <row r="408" spans="2:24" s="51" customFormat="1" ht="18" customHeight="1" x14ac:dyDescent="0.15">
      <c r="B408" s="128" t="s">
        <v>724</v>
      </c>
      <c r="C408" s="133" t="s">
        <v>140</v>
      </c>
      <c r="D408" s="34">
        <v>166005</v>
      </c>
      <c r="E408" s="34">
        <v>162704</v>
      </c>
      <c r="F408" s="34">
        <v>201006</v>
      </c>
      <c r="G408" s="34">
        <v>204002</v>
      </c>
      <c r="H408" s="34">
        <v>203633</v>
      </c>
      <c r="I408" s="34">
        <v>190413</v>
      </c>
      <c r="J408" s="34">
        <v>194541</v>
      </c>
      <c r="K408" s="34">
        <v>182089</v>
      </c>
      <c r="L408" s="34">
        <v>192581</v>
      </c>
      <c r="M408" s="34">
        <v>209001</v>
      </c>
      <c r="N408" s="34">
        <v>178714</v>
      </c>
      <c r="O408" s="34">
        <v>183243</v>
      </c>
      <c r="P408" s="31">
        <v>2267932</v>
      </c>
      <c r="Q408" s="34">
        <v>6213.5123287671231</v>
      </c>
      <c r="R408" s="199"/>
      <c r="T408" s="200"/>
      <c r="U408" s="200"/>
      <c r="W408" s="40"/>
      <c r="X408" s="40"/>
    </row>
    <row r="409" spans="2:24" s="51" customFormat="1" ht="18" customHeight="1" x14ac:dyDescent="0.15">
      <c r="B409" s="100" t="s">
        <v>725</v>
      </c>
      <c r="C409" s="132" t="s">
        <v>138</v>
      </c>
      <c r="D409" s="42">
        <v>81639</v>
      </c>
      <c r="E409" s="42">
        <v>76892</v>
      </c>
      <c r="F409" s="42">
        <v>95325</v>
      </c>
      <c r="G409" s="42">
        <v>98892</v>
      </c>
      <c r="H409" s="42">
        <v>99502</v>
      </c>
      <c r="I409" s="42">
        <v>92418</v>
      </c>
      <c r="J409" s="42">
        <v>96521</v>
      </c>
      <c r="K409" s="42">
        <v>91241</v>
      </c>
      <c r="L409" s="42">
        <v>95166</v>
      </c>
      <c r="M409" s="42">
        <v>105195</v>
      </c>
      <c r="N409" s="42">
        <v>97387</v>
      </c>
      <c r="O409" s="42">
        <v>96088</v>
      </c>
      <c r="P409" s="29">
        <v>1126266</v>
      </c>
      <c r="Q409" s="42">
        <v>3085.6602739726027</v>
      </c>
      <c r="R409" s="197"/>
      <c r="T409" s="200"/>
      <c r="U409" s="200"/>
      <c r="W409" s="40"/>
      <c r="X409" s="40"/>
    </row>
    <row r="410" spans="2:24" s="51" customFormat="1" ht="18" customHeight="1" x14ac:dyDescent="0.15">
      <c r="B410" s="128" t="s">
        <v>725</v>
      </c>
      <c r="C410" s="133" t="s">
        <v>140</v>
      </c>
      <c r="D410" s="34">
        <v>75523</v>
      </c>
      <c r="E410" s="34">
        <v>71413</v>
      </c>
      <c r="F410" s="34">
        <v>86717</v>
      </c>
      <c r="G410" s="34">
        <v>89970</v>
      </c>
      <c r="H410" s="34">
        <v>90306</v>
      </c>
      <c r="I410" s="34">
        <v>84646</v>
      </c>
      <c r="J410" s="34">
        <v>88192</v>
      </c>
      <c r="K410" s="34">
        <v>83574</v>
      </c>
      <c r="L410" s="34">
        <v>85052</v>
      </c>
      <c r="M410" s="34">
        <v>93699</v>
      </c>
      <c r="N410" s="34">
        <v>86879</v>
      </c>
      <c r="O410" s="34">
        <v>86678</v>
      </c>
      <c r="P410" s="31">
        <v>1022649</v>
      </c>
      <c r="Q410" s="34">
        <v>2801.7780821917809</v>
      </c>
      <c r="R410" s="199"/>
      <c r="T410" s="200"/>
      <c r="U410" s="200"/>
      <c r="W410" s="40"/>
      <c r="X410" s="40"/>
    </row>
    <row r="411" spans="2:24" s="51" customFormat="1" ht="18" customHeight="1" x14ac:dyDescent="0.15">
      <c r="B411" s="100" t="s">
        <v>727</v>
      </c>
      <c r="C411" s="132" t="s">
        <v>138</v>
      </c>
      <c r="D411" s="42">
        <v>11727</v>
      </c>
      <c r="E411" s="42">
        <v>11612</v>
      </c>
      <c r="F411" s="42">
        <v>14171</v>
      </c>
      <c r="G411" s="42">
        <v>15022</v>
      </c>
      <c r="H411" s="42">
        <v>15133</v>
      </c>
      <c r="I411" s="42">
        <v>14083</v>
      </c>
      <c r="J411" s="42">
        <v>15478</v>
      </c>
      <c r="K411" s="42">
        <v>14163</v>
      </c>
      <c r="L411" s="42">
        <v>14259</v>
      </c>
      <c r="M411" s="42">
        <v>16250</v>
      </c>
      <c r="N411" s="42">
        <v>14492</v>
      </c>
      <c r="O411" s="42">
        <v>13199</v>
      </c>
      <c r="P411" s="29">
        <v>169589</v>
      </c>
      <c r="Q411" s="42">
        <v>464.62739726027399</v>
      </c>
      <c r="R411" s="197"/>
      <c r="T411" s="200"/>
      <c r="U411" s="200"/>
      <c r="W411" s="40"/>
      <c r="X411" s="40"/>
    </row>
    <row r="412" spans="2:24" s="51" customFormat="1" ht="18" customHeight="1" x14ac:dyDescent="0.15">
      <c r="B412" s="128" t="s">
        <v>727</v>
      </c>
      <c r="C412" s="133" t="s">
        <v>140</v>
      </c>
      <c r="D412" s="34">
        <v>11628</v>
      </c>
      <c r="E412" s="34">
        <v>11806</v>
      </c>
      <c r="F412" s="34">
        <v>14704</v>
      </c>
      <c r="G412" s="34">
        <v>15370</v>
      </c>
      <c r="H412" s="34">
        <v>15404</v>
      </c>
      <c r="I412" s="34">
        <v>14530</v>
      </c>
      <c r="J412" s="34">
        <v>16122</v>
      </c>
      <c r="K412" s="34">
        <v>14420</v>
      </c>
      <c r="L412" s="34">
        <v>14319</v>
      </c>
      <c r="M412" s="34">
        <v>16566</v>
      </c>
      <c r="N412" s="34">
        <v>14670</v>
      </c>
      <c r="O412" s="34">
        <v>13611</v>
      </c>
      <c r="P412" s="31">
        <v>173150</v>
      </c>
      <c r="Q412" s="34">
        <v>474.38356164383561</v>
      </c>
      <c r="R412" s="199"/>
      <c r="T412" s="200"/>
      <c r="U412" s="200"/>
      <c r="W412" s="40"/>
      <c r="X412" s="40"/>
    </row>
    <row r="413" spans="2:24" s="51" customFormat="1" ht="18" customHeight="1" x14ac:dyDescent="0.15">
      <c r="B413" s="100" t="s">
        <v>729</v>
      </c>
      <c r="C413" s="132" t="s">
        <v>138</v>
      </c>
      <c r="D413" s="42">
        <v>137069</v>
      </c>
      <c r="E413" s="42">
        <v>133654</v>
      </c>
      <c r="F413" s="42">
        <v>167397</v>
      </c>
      <c r="G413" s="42">
        <v>170545</v>
      </c>
      <c r="H413" s="42">
        <v>169902</v>
      </c>
      <c r="I413" s="42">
        <v>156757</v>
      </c>
      <c r="J413" s="42">
        <v>163511</v>
      </c>
      <c r="K413" s="42">
        <v>152433</v>
      </c>
      <c r="L413" s="42">
        <v>161360</v>
      </c>
      <c r="M413" s="42">
        <v>178866</v>
      </c>
      <c r="N413" s="42">
        <v>168659</v>
      </c>
      <c r="O413" s="42">
        <v>171257</v>
      </c>
      <c r="P413" s="29">
        <v>1931410</v>
      </c>
      <c r="Q413" s="42">
        <v>5291.5342465753429</v>
      </c>
      <c r="R413" s="197"/>
      <c r="T413" s="200"/>
      <c r="U413" s="200"/>
      <c r="W413" s="40"/>
      <c r="X413" s="40"/>
    </row>
    <row r="414" spans="2:24" s="51" customFormat="1" ht="18" customHeight="1" x14ac:dyDescent="0.15">
      <c r="B414" s="128" t="s">
        <v>729</v>
      </c>
      <c r="C414" s="133" t="s">
        <v>140</v>
      </c>
      <c r="D414" s="34">
        <v>126477</v>
      </c>
      <c r="E414" s="34">
        <v>124059</v>
      </c>
      <c r="F414" s="34">
        <v>153978</v>
      </c>
      <c r="G414" s="34">
        <v>156824</v>
      </c>
      <c r="H414" s="34">
        <v>157111</v>
      </c>
      <c r="I414" s="34">
        <v>145153</v>
      </c>
      <c r="J414" s="34">
        <v>151999</v>
      </c>
      <c r="K414" s="34">
        <v>142240</v>
      </c>
      <c r="L414" s="34">
        <v>149101</v>
      </c>
      <c r="M414" s="34">
        <v>164609</v>
      </c>
      <c r="N414" s="34">
        <v>155466</v>
      </c>
      <c r="O414" s="34">
        <v>156668</v>
      </c>
      <c r="P414" s="31">
        <v>1783685</v>
      </c>
      <c r="Q414" s="34">
        <v>4886.8082191780823</v>
      </c>
      <c r="R414" s="199"/>
      <c r="T414" s="200"/>
      <c r="U414" s="200"/>
      <c r="W414" s="40"/>
      <c r="X414" s="40"/>
    </row>
    <row r="415" spans="2:24" s="51" customFormat="1" ht="18" customHeight="1" x14ac:dyDescent="0.15">
      <c r="B415" s="100" t="s">
        <v>730</v>
      </c>
      <c r="C415" s="132" t="s">
        <v>138</v>
      </c>
      <c r="D415" s="42">
        <v>96402</v>
      </c>
      <c r="E415" s="42">
        <v>92835</v>
      </c>
      <c r="F415" s="42">
        <v>113162</v>
      </c>
      <c r="G415" s="42">
        <v>114059</v>
      </c>
      <c r="H415" s="42">
        <v>115697</v>
      </c>
      <c r="I415" s="42">
        <v>107974</v>
      </c>
      <c r="J415" s="42">
        <v>119412</v>
      </c>
      <c r="K415" s="42">
        <v>114547</v>
      </c>
      <c r="L415" s="42">
        <v>115638</v>
      </c>
      <c r="M415" s="42">
        <v>127303</v>
      </c>
      <c r="N415" s="42">
        <v>119530</v>
      </c>
      <c r="O415" s="42">
        <v>120449</v>
      </c>
      <c r="P415" s="29">
        <v>1357008</v>
      </c>
      <c r="Q415" s="42">
        <v>3717.8301369863016</v>
      </c>
      <c r="R415" s="197"/>
      <c r="T415" s="200"/>
      <c r="U415" s="200"/>
      <c r="W415" s="40"/>
      <c r="X415" s="40"/>
    </row>
    <row r="416" spans="2:24" s="51" customFormat="1" ht="18" customHeight="1" x14ac:dyDescent="0.15">
      <c r="B416" s="128" t="s">
        <v>730</v>
      </c>
      <c r="C416" s="133" t="s">
        <v>140</v>
      </c>
      <c r="D416" s="34">
        <v>87779</v>
      </c>
      <c r="E416" s="34">
        <v>84953</v>
      </c>
      <c r="F416" s="34">
        <v>103599</v>
      </c>
      <c r="G416" s="34">
        <v>104188</v>
      </c>
      <c r="H416" s="34">
        <v>106153</v>
      </c>
      <c r="I416" s="34">
        <v>99439</v>
      </c>
      <c r="J416" s="34">
        <v>112453</v>
      </c>
      <c r="K416" s="34">
        <v>110162</v>
      </c>
      <c r="L416" s="34">
        <v>109793</v>
      </c>
      <c r="M416" s="34">
        <v>119500</v>
      </c>
      <c r="N416" s="34">
        <v>111988</v>
      </c>
      <c r="O416" s="34">
        <v>112825</v>
      </c>
      <c r="P416" s="31">
        <v>1262832</v>
      </c>
      <c r="Q416" s="34">
        <v>3459.813698630137</v>
      </c>
      <c r="R416" s="199"/>
      <c r="T416" s="200"/>
      <c r="U416" s="200"/>
      <c r="W416" s="40"/>
      <c r="X416" s="40"/>
    </row>
    <row r="417" spans="2:24" s="51" customFormat="1" ht="18" customHeight="1" x14ac:dyDescent="0.15">
      <c r="B417" s="100" t="s">
        <v>731</v>
      </c>
      <c r="C417" s="132" t="s">
        <v>138</v>
      </c>
      <c r="D417" s="42">
        <v>202925</v>
      </c>
      <c r="E417" s="42">
        <v>197547</v>
      </c>
      <c r="F417" s="42">
        <v>248511</v>
      </c>
      <c r="G417" s="42">
        <v>253494</v>
      </c>
      <c r="H417" s="42">
        <v>254423</v>
      </c>
      <c r="I417" s="42">
        <v>233888</v>
      </c>
      <c r="J417" s="42">
        <v>240788</v>
      </c>
      <c r="K417" s="42">
        <v>225169</v>
      </c>
      <c r="L417" s="42">
        <v>239216</v>
      </c>
      <c r="M417" s="42">
        <v>263703</v>
      </c>
      <c r="N417" s="42">
        <v>247807</v>
      </c>
      <c r="O417" s="42">
        <v>250987</v>
      </c>
      <c r="P417" s="29">
        <v>2858458</v>
      </c>
      <c r="Q417" s="42">
        <v>7831.3917808219176</v>
      </c>
      <c r="R417" s="197"/>
      <c r="T417" s="200"/>
      <c r="U417" s="200"/>
      <c r="W417" s="40"/>
      <c r="X417" s="40"/>
    </row>
    <row r="418" spans="2:24" s="51" customFormat="1" ht="18" customHeight="1" x14ac:dyDescent="0.15">
      <c r="B418" s="128" t="s">
        <v>731</v>
      </c>
      <c r="C418" s="133" t="s">
        <v>140</v>
      </c>
      <c r="D418" s="34">
        <v>197491</v>
      </c>
      <c r="E418" s="34">
        <v>193573</v>
      </c>
      <c r="F418" s="34">
        <v>242393</v>
      </c>
      <c r="G418" s="34">
        <v>249716</v>
      </c>
      <c r="H418" s="34">
        <v>251976</v>
      </c>
      <c r="I418" s="34">
        <v>230367</v>
      </c>
      <c r="J418" s="34">
        <v>236117</v>
      </c>
      <c r="K418" s="34">
        <v>221183</v>
      </c>
      <c r="L418" s="34">
        <v>234477</v>
      </c>
      <c r="M418" s="34">
        <v>256053</v>
      </c>
      <c r="N418" s="34">
        <v>240343</v>
      </c>
      <c r="O418" s="34">
        <v>242196</v>
      </c>
      <c r="P418" s="31">
        <v>2795885</v>
      </c>
      <c r="Q418" s="34">
        <v>7659.9589041095887</v>
      </c>
      <c r="R418" s="199"/>
      <c r="T418" s="200"/>
      <c r="U418" s="200"/>
      <c r="W418" s="40"/>
      <c r="X418" s="40"/>
    </row>
    <row r="419" spans="2:24" s="51" customFormat="1" ht="18" customHeight="1" x14ac:dyDescent="0.15">
      <c r="B419" s="100" t="s">
        <v>732</v>
      </c>
      <c r="C419" s="132" t="s">
        <v>138</v>
      </c>
      <c r="D419" s="42">
        <v>171693</v>
      </c>
      <c r="E419" s="42">
        <v>172098</v>
      </c>
      <c r="F419" s="42">
        <v>212593</v>
      </c>
      <c r="G419" s="42">
        <v>215396</v>
      </c>
      <c r="H419" s="42">
        <v>216804</v>
      </c>
      <c r="I419" s="42">
        <v>205117</v>
      </c>
      <c r="J419" s="42">
        <v>217104</v>
      </c>
      <c r="K419" s="42">
        <v>203777</v>
      </c>
      <c r="L419" s="42">
        <v>209317</v>
      </c>
      <c r="M419" s="42">
        <v>231372</v>
      </c>
      <c r="N419" s="42">
        <v>219972</v>
      </c>
      <c r="O419" s="42">
        <v>225219</v>
      </c>
      <c r="P419" s="29">
        <v>2500462</v>
      </c>
      <c r="Q419" s="42">
        <v>6850.580821917808</v>
      </c>
      <c r="R419" s="197"/>
      <c r="T419" s="200"/>
      <c r="U419" s="200"/>
      <c r="W419" s="40"/>
      <c r="X419" s="40"/>
    </row>
    <row r="420" spans="2:24" s="51" customFormat="1" ht="18" customHeight="1" x14ac:dyDescent="0.15">
      <c r="B420" s="128" t="s">
        <v>732</v>
      </c>
      <c r="C420" s="133" t="s">
        <v>140</v>
      </c>
      <c r="D420" s="34">
        <v>168714</v>
      </c>
      <c r="E420" s="34">
        <v>168277</v>
      </c>
      <c r="F420" s="34">
        <v>206845</v>
      </c>
      <c r="G420" s="34">
        <v>209723</v>
      </c>
      <c r="H420" s="34">
        <v>210652</v>
      </c>
      <c r="I420" s="34">
        <v>199944</v>
      </c>
      <c r="J420" s="34">
        <v>212713</v>
      </c>
      <c r="K420" s="34">
        <v>198509</v>
      </c>
      <c r="L420" s="34">
        <v>203133</v>
      </c>
      <c r="M420" s="34">
        <v>224163</v>
      </c>
      <c r="N420" s="34">
        <v>213147</v>
      </c>
      <c r="O420" s="34">
        <v>215307</v>
      </c>
      <c r="P420" s="31">
        <v>2431127</v>
      </c>
      <c r="Q420" s="34">
        <v>6660.6219178082192</v>
      </c>
      <c r="R420" s="199"/>
      <c r="T420" s="200"/>
      <c r="U420" s="200"/>
      <c r="W420" s="40"/>
      <c r="X420" s="40"/>
    </row>
    <row r="421" spans="2:24" s="51" customFormat="1" ht="18" customHeight="1" x14ac:dyDescent="0.15">
      <c r="B421" s="100" t="s">
        <v>733</v>
      </c>
      <c r="C421" s="132" t="s">
        <v>138</v>
      </c>
      <c r="D421" s="42">
        <v>105909</v>
      </c>
      <c r="E421" s="42">
        <v>102304</v>
      </c>
      <c r="F421" s="42">
        <v>128816</v>
      </c>
      <c r="G421" s="42">
        <v>132666</v>
      </c>
      <c r="H421" s="42">
        <v>132718</v>
      </c>
      <c r="I421" s="42">
        <v>123196</v>
      </c>
      <c r="J421" s="42">
        <v>127244</v>
      </c>
      <c r="K421" s="42">
        <v>124074</v>
      </c>
      <c r="L421" s="42">
        <v>135956</v>
      </c>
      <c r="M421" s="42">
        <v>154148</v>
      </c>
      <c r="N421" s="42">
        <v>145695</v>
      </c>
      <c r="O421" s="42">
        <v>147282</v>
      </c>
      <c r="P421" s="29">
        <v>1560008</v>
      </c>
      <c r="Q421" s="42">
        <v>4273.9945205479453</v>
      </c>
      <c r="R421" s="197"/>
      <c r="T421" s="200"/>
      <c r="U421" s="200"/>
      <c r="W421" s="40"/>
      <c r="X421" s="40"/>
    </row>
    <row r="422" spans="2:24" s="51" customFormat="1" ht="18" customHeight="1" x14ac:dyDescent="0.15">
      <c r="B422" s="128" t="s">
        <v>733</v>
      </c>
      <c r="C422" s="133" t="s">
        <v>140</v>
      </c>
      <c r="D422" s="34">
        <v>97744</v>
      </c>
      <c r="E422" s="34">
        <v>94621</v>
      </c>
      <c r="F422" s="34">
        <v>117190</v>
      </c>
      <c r="G422" s="34">
        <v>121240</v>
      </c>
      <c r="H422" s="34">
        <v>121913</v>
      </c>
      <c r="I422" s="34">
        <v>114860</v>
      </c>
      <c r="J422" s="34">
        <v>118999</v>
      </c>
      <c r="K422" s="34">
        <v>116436</v>
      </c>
      <c r="L422" s="34">
        <v>125649</v>
      </c>
      <c r="M422" s="34">
        <v>142615</v>
      </c>
      <c r="N422" s="34">
        <v>134843</v>
      </c>
      <c r="O422" s="34">
        <v>134816</v>
      </c>
      <c r="P422" s="31">
        <v>1440926</v>
      </c>
      <c r="Q422" s="34">
        <v>3947.7424657534248</v>
      </c>
      <c r="R422" s="199"/>
      <c r="T422" s="200"/>
      <c r="U422" s="200"/>
      <c r="W422" s="40"/>
      <c r="X422" s="40"/>
    </row>
    <row r="423" spans="2:24" s="51" customFormat="1" ht="18" customHeight="1" x14ac:dyDescent="0.15">
      <c r="B423" s="100" t="s">
        <v>737</v>
      </c>
      <c r="C423" s="132" t="s">
        <v>138</v>
      </c>
      <c r="D423" s="42">
        <v>123192</v>
      </c>
      <c r="E423" s="42">
        <v>118705</v>
      </c>
      <c r="F423" s="42">
        <v>141588</v>
      </c>
      <c r="G423" s="42">
        <v>142736</v>
      </c>
      <c r="H423" s="42">
        <v>147424</v>
      </c>
      <c r="I423" s="42">
        <v>135219</v>
      </c>
      <c r="J423" s="42">
        <v>140166</v>
      </c>
      <c r="K423" s="42">
        <v>133718</v>
      </c>
      <c r="L423" s="42">
        <v>136561</v>
      </c>
      <c r="M423" s="42">
        <v>148207</v>
      </c>
      <c r="N423" s="42">
        <v>137425</v>
      </c>
      <c r="O423" s="42">
        <v>139422</v>
      </c>
      <c r="P423" s="29">
        <v>1644363</v>
      </c>
      <c r="Q423" s="42">
        <v>4505.1041095890414</v>
      </c>
      <c r="R423" s="197"/>
      <c r="T423" s="200"/>
      <c r="U423" s="200"/>
      <c r="W423" s="40"/>
      <c r="X423" s="40"/>
    </row>
    <row r="424" spans="2:24" s="51" customFormat="1" ht="18" customHeight="1" x14ac:dyDescent="0.15">
      <c r="B424" s="128" t="s">
        <v>737</v>
      </c>
      <c r="C424" s="133" t="s">
        <v>140</v>
      </c>
      <c r="D424" s="34">
        <v>118388</v>
      </c>
      <c r="E424" s="34">
        <v>113951</v>
      </c>
      <c r="F424" s="34">
        <v>137161</v>
      </c>
      <c r="G424" s="34">
        <v>139080</v>
      </c>
      <c r="H424" s="34">
        <v>143876</v>
      </c>
      <c r="I424" s="34">
        <v>131678</v>
      </c>
      <c r="J424" s="34">
        <v>136991</v>
      </c>
      <c r="K424" s="34">
        <v>129827</v>
      </c>
      <c r="L424" s="34">
        <v>134379</v>
      </c>
      <c r="M424" s="34">
        <v>146186</v>
      </c>
      <c r="N424" s="34">
        <v>134086</v>
      </c>
      <c r="O424" s="34">
        <v>135422</v>
      </c>
      <c r="P424" s="31">
        <v>1601025</v>
      </c>
      <c r="Q424" s="34">
        <v>4386.3698630136987</v>
      </c>
      <c r="R424" s="199"/>
      <c r="T424" s="200"/>
      <c r="U424" s="200"/>
      <c r="W424" s="40"/>
      <c r="X424" s="40"/>
    </row>
    <row r="425" spans="2:24" s="51" customFormat="1" ht="18" customHeight="1" x14ac:dyDescent="0.15">
      <c r="B425" s="100" t="s">
        <v>734</v>
      </c>
      <c r="C425" s="132" t="s">
        <v>138</v>
      </c>
      <c r="D425" s="42">
        <v>172963</v>
      </c>
      <c r="E425" s="42">
        <v>165401</v>
      </c>
      <c r="F425" s="42">
        <v>202330</v>
      </c>
      <c r="G425" s="42">
        <v>203399</v>
      </c>
      <c r="H425" s="42">
        <v>210220</v>
      </c>
      <c r="I425" s="42">
        <v>193923</v>
      </c>
      <c r="J425" s="42">
        <v>198254</v>
      </c>
      <c r="K425" s="42">
        <v>193503</v>
      </c>
      <c r="L425" s="42">
        <v>199535</v>
      </c>
      <c r="M425" s="42">
        <v>214291</v>
      </c>
      <c r="N425" s="42">
        <v>202883</v>
      </c>
      <c r="O425" s="42">
        <v>205382</v>
      </c>
      <c r="P425" s="29">
        <v>2362084</v>
      </c>
      <c r="Q425" s="42">
        <v>6471.4630136986298</v>
      </c>
      <c r="R425" s="197"/>
      <c r="T425" s="200"/>
      <c r="U425" s="200"/>
      <c r="W425" s="40"/>
      <c r="X425" s="40"/>
    </row>
    <row r="426" spans="2:24" s="51" customFormat="1" ht="18" customHeight="1" x14ac:dyDescent="0.15">
      <c r="B426" s="128" t="s">
        <v>734</v>
      </c>
      <c r="C426" s="133" t="s">
        <v>140</v>
      </c>
      <c r="D426" s="34">
        <v>168837</v>
      </c>
      <c r="E426" s="34">
        <v>161673</v>
      </c>
      <c r="F426" s="34">
        <v>196697</v>
      </c>
      <c r="G426" s="34">
        <v>197599</v>
      </c>
      <c r="H426" s="34">
        <v>203167</v>
      </c>
      <c r="I426" s="34">
        <v>188246</v>
      </c>
      <c r="J426" s="34">
        <v>191876</v>
      </c>
      <c r="K426" s="34">
        <v>189565</v>
      </c>
      <c r="L426" s="34">
        <v>193903</v>
      </c>
      <c r="M426" s="34">
        <v>206851</v>
      </c>
      <c r="N426" s="34">
        <v>196338</v>
      </c>
      <c r="O426" s="34">
        <v>198230</v>
      </c>
      <c r="P426" s="31">
        <v>2292982</v>
      </c>
      <c r="Q426" s="34">
        <v>6282.1424657534244</v>
      </c>
      <c r="R426" s="199"/>
      <c r="T426" s="200"/>
      <c r="U426" s="200"/>
      <c r="W426" s="40"/>
      <c r="X426" s="40"/>
    </row>
    <row r="427" spans="2:24" s="51" customFormat="1" ht="18" customHeight="1" x14ac:dyDescent="0.15">
      <c r="B427" s="100" t="s">
        <v>735</v>
      </c>
      <c r="C427" s="132" t="s">
        <v>138</v>
      </c>
      <c r="D427" s="42">
        <v>52819</v>
      </c>
      <c r="E427" s="42">
        <v>47381</v>
      </c>
      <c r="F427" s="42">
        <v>70867</v>
      </c>
      <c r="G427" s="42">
        <v>72243</v>
      </c>
      <c r="H427" s="42">
        <v>70768</v>
      </c>
      <c r="I427" s="42">
        <v>60399</v>
      </c>
      <c r="J427" s="42">
        <v>56402</v>
      </c>
      <c r="K427" s="42">
        <v>57383</v>
      </c>
      <c r="L427" s="42">
        <v>65622</v>
      </c>
      <c r="M427" s="42">
        <v>70373</v>
      </c>
      <c r="N427" s="42">
        <v>64830</v>
      </c>
      <c r="O427" s="42">
        <v>59607</v>
      </c>
      <c r="P427" s="29">
        <v>748694</v>
      </c>
      <c r="Q427" s="42">
        <v>2051.2164383561644</v>
      </c>
      <c r="R427" s="197"/>
      <c r="T427" s="200"/>
      <c r="U427" s="200"/>
      <c r="W427" s="40"/>
      <c r="X427" s="40"/>
    </row>
    <row r="428" spans="2:24" s="51" customFormat="1" ht="18" customHeight="1" x14ac:dyDescent="0.15">
      <c r="B428" s="128" t="s">
        <v>735</v>
      </c>
      <c r="C428" s="133" t="s">
        <v>140</v>
      </c>
      <c r="D428" s="34">
        <v>58704</v>
      </c>
      <c r="E428" s="34">
        <v>55884</v>
      </c>
      <c r="F428" s="34">
        <v>80769</v>
      </c>
      <c r="G428" s="34">
        <v>82207</v>
      </c>
      <c r="H428" s="34">
        <v>80462</v>
      </c>
      <c r="I428" s="34">
        <v>70832</v>
      </c>
      <c r="J428" s="34">
        <v>64448</v>
      </c>
      <c r="K428" s="34">
        <v>65194</v>
      </c>
      <c r="L428" s="34">
        <v>75849</v>
      </c>
      <c r="M428" s="34">
        <v>82011</v>
      </c>
      <c r="N428" s="34">
        <v>75982</v>
      </c>
      <c r="O428" s="34">
        <v>69250</v>
      </c>
      <c r="P428" s="31">
        <v>861592</v>
      </c>
      <c r="Q428" s="34">
        <v>2360.5260273972603</v>
      </c>
      <c r="R428" s="199"/>
      <c r="T428" s="200"/>
      <c r="U428" s="200"/>
      <c r="W428" s="40"/>
      <c r="X428" s="40"/>
    </row>
    <row r="429" spans="2:24" s="51" customFormat="1" ht="18" customHeight="1" x14ac:dyDescent="0.15">
      <c r="B429" s="100" t="s">
        <v>736</v>
      </c>
      <c r="C429" s="132" t="s">
        <v>138</v>
      </c>
      <c r="D429" s="42">
        <v>30620</v>
      </c>
      <c r="E429" s="42">
        <v>31630</v>
      </c>
      <c r="F429" s="42">
        <v>61601</v>
      </c>
      <c r="G429" s="42">
        <v>62914</v>
      </c>
      <c r="H429" s="42">
        <v>60089</v>
      </c>
      <c r="I429" s="42">
        <v>46188</v>
      </c>
      <c r="J429" s="42">
        <v>36295</v>
      </c>
      <c r="K429" s="42">
        <v>35106</v>
      </c>
      <c r="L429" s="42">
        <v>54606</v>
      </c>
      <c r="M429" s="42">
        <v>56573</v>
      </c>
      <c r="N429" s="42">
        <v>51783</v>
      </c>
      <c r="O429" s="42">
        <v>42744</v>
      </c>
      <c r="P429" s="29">
        <v>570149</v>
      </c>
      <c r="Q429" s="42">
        <v>1562.0520547945205</v>
      </c>
      <c r="R429" s="197"/>
      <c r="T429" s="200"/>
      <c r="U429" s="200"/>
      <c r="W429" s="40"/>
      <c r="X429" s="40"/>
    </row>
    <row r="430" spans="2:24" s="51" customFormat="1" ht="18" customHeight="1" x14ac:dyDescent="0.15">
      <c r="B430" s="128" t="s">
        <v>736</v>
      </c>
      <c r="C430" s="133" t="s">
        <v>140</v>
      </c>
      <c r="D430" s="34">
        <v>23233</v>
      </c>
      <c r="E430" s="34">
        <v>22976</v>
      </c>
      <c r="F430" s="34">
        <v>48381</v>
      </c>
      <c r="G430" s="34">
        <v>48721</v>
      </c>
      <c r="H430" s="34">
        <v>45826</v>
      </c>
      <c r="I430" s="34">
        <v>34222</v>
      </c>
      <c r="J430" s="34">
        <v>27016</v>
      </c>
      <c r="K430" s="34">
        <v>26359</v>
      </c>
      <c r="L430" s="34">
        <v>41517</v>
      </c>
      <c r="M430" s="34">
        <v>42602</v>
      </c>
      <c r="N430" s="34">
        <v>38313</v>
      </c>
      <c r="O430" s="34">
        <v>29914</v>
      </c>
      <c r="P430" s="31">
        <v>429080</v>
      </c>
      <c r="Q430" s="34">
        <v>1175.5616438356165</v>
      </c>
      <c r="R430" s="199"/>
      <c r="T430" s="200"/>
      <c r="U430" s="200"/>
      <c r="W430" s="40"/>
      <c r="X430" s="40"/>
    </row>
    <row r="431" spans="2:24" s="51" customFormat="1" ht="18" customHeight="1" x14ac:dyDescent="0.15">
      <c r="B431" s="100" t="s">
        <v>738</v>
      </c>
      <c r="C431" s="132" t="s">
        <v>138</v>
      </c>
      <c r="D431" s="42">
        <v>173401</v>
      </c>
      <c r="E431" s="42">
        <v>165865</v>
      </c>
      <c r="F431" s="42">
        <v>190822</v>
      </c>
      <c r="G431" s="42">
        <v>190946</v>
      </c>
      <c r="H431" s="42">
        <v>204629</v>
      </c>
      <c r="I431" s="42">
        <v>188682</v>
      </c>
      <c r="J431" s="42">
        <v>194755</v>
      </c>
      <c r="K431" s="42">
        <v>193158</v>
      </c>
      <c r="L431" s="42">
        <v>189678</v>
      </c>
      <c r="M431" s="42">
        <v>203999</v>
      </c>
      <c r="N431" s="42">
        <v>190572</v>
      </c>
      <c r="O431" s="42">
        <v>183479</v>
      </c>
      <c r="P431" s="29">
        <v>2269986</v>
      </c>
      <c r="Q431" s="42">
        <v>6219.139726027397</v>
      </c>
      <c r="R431" s="197"/>
      <c r="T431" s="200"/>
      <c r="U431" s="200"/>
      <c r="W431" s="40"/>
      <c r="X431" s="40"/>
    </row>
    <row r="432" spans="2:24" s="51" customFormat="1" ht="18" customHeight="1" x14ac:dyDescent="0.15">
      <c r="B432" s="128" t="s">
        <v>738</v>
      </c>
      <c r="C432" s="133" t="s">
        <v>140</v>
      </c>
      <c r="D432" s="34">
        <v>171772</v>
      </c>
      <c r="E432" s="34">
        <v>163800</v>
      </c>
      <c r="F432" s="34">
        <v>189179</v>
      </c>
      <c r="G432" s="34">
        <v>189192</v>
      </c>
      <c r="H432" s="34">
        <v>203048</v>
      </c>
      <c r="I432" s="34">
        <v>187461</v>
      </c>
      <c r="J432" s="34">
        <v>193011</v>
      </c>
      <c r="K432" s="34">
        <v>191561</v>
      </c>
      <c r="L432" s="34">
        <v>188659</v>
      </c>
      <c r="M432" s="34">
        <v>203263</v>
      </c>
      <c r="N432" s="34">
        <v>191719</v>
      </c>
      <c r="O432" s="34">
        <v>180672</v>
      </c>
      <c r="P432" s="31">
        <v>2253337</v>
      </c>
      <c r="Q432" s="34">
        <v>6173.5260273972599</v>
      </c>
      <c r="R432" s="199"/>
      <c r="T432" s="200"/>
      <c r="U432" s="200"/>
      <c r="W432" s="40"/>
      <c r="X432" s="40"/>
    </row>
    <row r="433" spans="2:24" s="51" customFormat="1" ht="18" customHeight="1" x14ac:dyDescent="0.15">
      <c r="B433" s="145" t="s">
        <v>739</v>
      </c>
      <c r="C433" s="146" t="s">
        <v>138</v>
      </c>
      <c r="D433" s="147">
        <v>2051245</v>
      </c>
      <c r="E433" s="147">
        <v>1991581</v>
      </c>
      <c r="F433" s="147">
        <v>2512537</v>
      </c>
      <c r="G433" s="147">
        <v>2544539</v>
      </c>
      <c r="H433" s="147">
        <v>2584289</v>
      </c>
      <c r="I433" s="147">
        <v>2370319</v>
      </c>
      <c r="J433" s="147">
        <v>2432799</v>
      </c>
      <c r="K433" s="147">
        <v>2325823</v>
      </c>
      <c r="L433" s="147">
        <v>2461181</v>
      </c>
      <c r="M433" s="147">
        <v>2693440</v>
      </c>
      <c r="N433" s="147">
        <v>2537810</v>
      </c>
      <c r="O433" s="147">
        <v>2628725</v>
      </c>
      <c r="P433" s="147">
        <v>29134288</v>
      </c>
      <c r="Q433" s="147">
        <v>79819.967123287672</v>
      </c>
      <c r="R433" s="198"/>
      <c r="W433" s="40"/>
      <c r="X433" s="40"/>
    </row>
    <row r="434" spans="2:24" s="51" customFormat="1" ht="18" customHeight="1" x14ac:dyDescent="0.15">
      <c r="B434" s="148"/>
      <c r="C434" s="149" t="s">
        <v>140</v>
      </c>
      <c r="D434" s="150">
        <v>2015441</v>
      </c>
      <c r="E434" s="150">
        <v>1957851</v>
      </c>
      <c r="F434" s="150">
        <v>2463341</v>
      </c>
      <c r="G434" s="150">
        <v>2496387</v>
      </c>
      <c r="H434" s="150">
        <v>2539536</v>
      </c>
      <c r="I434" s="150">
        <v>2333482</v>
      </c>
      <c r="J434" s="150">
        <v>2394857</v>
      </c>
      <c r="K434" s="150">
        <v>2290072</v>
      </c>
      <c r="L434" s="150">
        <v>2419436</v>
      </c>
      <c r="M434" s="150">
        <v>2641152</v>
      </c>
      <c r="N434" s="150">
        <v>2488546</v>
      </c>
      <c r="O434" s="150">
        <v>2564044</v>
      </c>
      <c r="P434" s="150">
        <v>28604145</v>
      </c>
      <c r="Q434" s="150">
        <v>78367.520547945212</v>
      </c>
      <c r="R434" s="199"/>
      <c r="W434" s="40"/>
      <c r="X434" s="40"/>
    </row>
    <row r="435" spans="2:24" s="51" customFormat="1" ht="18" customHeight="1" x14ac:dyDescent="0.15">
      <c r="B435" s="72" t="s">
        <v>762</v>
      </c>
      <c r="C435" s="132" t="s">
        <v>138</v>
      </c>
      <c r="D435" s="21">
        <v>6654</v>
      </c>
      <c r="E435" s="21">
        <v>8056</v>
      </c>
      <c r="F435" s="21">
        <v>11893</v>
      </c>
      <c r="G435" s="21">
        <v>12883</v>
      </c>
      <c r="H435" s="21">
        <v>13560</v>
      </c>
      <c r="I435" s="21">
        <v>13306</v>
      </c>
      <c r="J435" s="21">
        <v>14104</v>
      </c>
      <c r="K435" s="21">
        <v>13499</v>
      </c>
      <c r="L435" s="21">
        <v>15122</v>
      </c>
      <c r="M435" s="21">
        <v>16963</v>
      </c>
      <c r="N435" s="21">
        <v>15414</v>
      </c>
      <c r="O435" s="21">
        <v>14899</v>
      </c>
      <c r="P435" s="147">
        <v>156353</v>
      </c>
      <c r="Q435" s="21">
        <v>428.36438356164382</v>
      </c>
      <c r="R435" s="214"/>
      <c r="W435" s="40"/>
      <c r="X435" s="40"/>
    </row>
    <row r="436" spans="2:24" s="51" customFormat="1" ht="18" customHeight="1" x14ac:dyDescent="0.15">
      <c r="B436" s="39" t="s">
        <v>761</v>
      </c>
      <c r="C436" s="133" t="s">
        <v>140</v>
      </c>
      <c r="D436" s="34">
        <v>8803</v>
      </c>
      <c r="E436" s="34">
        <v>10092</v>
      </c>
      <c r="F436" s="34">
        <v>14794</v>
      </c>
      <c r="G436" s="34">
        <v>16126</v>
      </c>
      <c r="H436" s="34">
        <v>17500</v>
      </c>
      <c r="I436" s="34">
        <v>16389</v>
      </c>
      <c r="J436" s="34">
        <v>16944</v>
      </c>
      <c r="K436" s="34">
        <v>16921</v>
      </c>
      <c r="L436" s="34">
        <v>18087</v>
      </c>
      <c r="M436" s="34">
        <v>20469</v>
      </c>
      <c r="N436" s="34">
        <v>18319</v>
      </c>
      <c r="O436" s="34">
        <v>17371</v>
      </c>
      <c r="P436" s="150">
        <v>191815</v>
      </c>
      <c r="Q436" s="34">
        <v>525.52054794520552</v>
      </c>
      <c r="R436" s="219"/>
      <c r="W436" s="40"/>
      <c r="X436" s="40"/>
    </row>
    <row r="437" spans="2:24" s="51" customFormat="1" ht="18" customHeight="1" x14ac:dyDescent="0.15">
      <c r="B437" s="100" t="s">
        <v>764</v>
      </c>
      <c r="C437" s="132" t="s">
        <v>138</v>
      </c>
      <c r="D437" s="42">
        <v>7159</v>
      </c>
      <c r="E437" s="42">
        <v>6788</v>
      </c>
      <c r="F437" s="42">
        <v>8796</v>
      </c>
      <c r="G437" s="42">
        <v>9085</v>
      </c>
      <c r="H437" s="42">
        <v>9131</v>
      </c>
      <c r="I437" s="42">
        <v>8434</v>
      </c>
      <c r="J437" s="42">
        <v>9142</v>
      </c>
      <c r="K437" s="42">
        <v>9382</v>
      </c>
      <c r="L437" s="42">
        <v>9432</v>
      </c>
      <c r="M437" s="42">
        <v>11278</v>
      </c>
      <c r="N437" s="42">
        <v>10059</v>
      </c>
      <c r="O437" s="42">
        <v>9381</v>
      </c>
      <c r="P437" s="147">
        <v>108067</v>
      </c>
      <c r="Q437" s="21">
        <v>296.07397260273973</v>
      </c>
      <c r="R437" s="219"/>
      <c r="T437" s="200"/>
      <c r="U437" s="200"/>
      <c r="W437" s="40"/>
      <c r="X437" s="40"/>
    </row>
    <row r="438" spans="2:24" s="51" customFormat="1" ht="18" customHeight="1" x14ac:dyDescent="0.15">
      <c r="B438" s="106" t="s">
        <v>763</v>
      </c>
      <c r="C438" s="133" t="s">
        <v>140</v>
      </c>
      <c r="D438" s="42">
        <v>7130</v>
      </c>
      <c r="E438" s="42">
        <v>6798</v>
      </c>
      <c r="F438" s="42">
        <v>9546</v>
      </c>
      <c r="G438" s="42">
        <v>9491</v>
      </c>
      <c r="H438" s="42">
        <v>9575</v>
      </c>
      <c r="I438" s="42">
        <v>8526</v>
      </c>
      <c r="J438" s="42">
        <v>8852</v>
      </c>
      <c r="K438" s="42">
        <v>8959</v>
      </c>
      <c r="L438" s="42">
        <v>9600</v>
      </c>
      <c r="M438" s="42">
        <v>11396</v>
      </c>
      <c r="N438" s="42">
        <v>10100</v>
      </c>
      <c r="O438" s="42">
        <v>9086</v>
      </c>
      <c r="P438" s="150">
        <v>109059</v>
      </c>
      <c r="Q438" s="34">
        <v>298.79178082191783</v>
      </c>
      <c r="R438" s="219"/>
      <c r="T438" s="200"/>
      <c r="U438" s="200"/>
      <c r="W438" s="40"/>
      <c r="X438" s="40"/>
    </row>
    <row r="439" spans="2:24" s="51" customFormat="1" ht="18" customHeight="1" x14ac:dyDescent="0.15">
      <c r="B439" s="72" t="s">
        <v>781</v>
      </c>
      <c r="C439" s="132" t="s">
        <v>138</v>
      </c>
      <c r="D439" s="21">
        <v>38495</v>
      </c>
      <c r="E439" s="21">
        <v>41089</v>
      </c>
      <c r="F439" s="21">
        <v>53523</v>
      </c>
      <c r="G439" s="21">
        <v>54248</v>
      </c>
      <c r="H439" s="21">
        <v>57532</v>
      </c>
      <c r="I439" s="21">
        <v>54069</v>
      </c>
      <c r="J439" s="21">
        <v>56620</v>
      </c>
      <c r="K439" s="21">
        <v>53765</v>
      </c>
      <c r="L439" s="21">
        <v>54835</v>
      </c>
      <c r="M439" s="21">
        <v>60380</v>
      </c>
      <c r="N439" s="21">
        <v>55883</v>
      </c>
      <c r="O439" s="21">
        <v>57706</v>
      </c>
      <c r="P439" s="147">
        <v>638145</v>
      </c>
      <c r="Q439" s="21">
        <v>1748.3424657534247</v>
      </c>
      <c r="R439" s="219"/>
      <c r="T439" s="200"/>
      <c r="U439" s="200"/>
      <c r="W439" s="40"/>
      <c r="X439" s="40"/>
    </row>
    <row r="440" spans="2:24" s="51" customFormat="1" ht="18" customHeight="1" x14ac:dyDescent="0.15">
      <c r="B440" s="39" t="s">
        <v>781</v>
      </c>
      <c r="C440" s="133" t="s">
        <v>140</v>
      </c>
      <c r="D440" s="34">
        <v>37091</v>
      </c>
      <c r="E440" s="34">
        <v>39472</v>
      </c>
      <c r="F440" s="34">
        <v>50605</v>
      </c>
      <c r="G440" s="34">
        <v>51494</v>
      </c>
      <c r="H440" s="34">
        <v>55523</v>
      </c>
      <c r="I440" s="34">
        <v>52052</v>
      </c>
      <c r="J440" s="34">
        <v>54872</v>
      </c>
      <c r="K440" s="34">
        <v>53004</v>
      </c>
      <c r="L440" s="34">
        <v>52411</v>
      </c>
      <c r="M440" s="34">
        <v>57930</v>
      </c>
      <c r="N440" s="34">
        <v>53682</v>
      </c>
      <c r="O440" s="34">
        <v>54970</v>
      </c>
      <c r="P440" s="150">
        <v>613106</v>
      </c>
      <c r="Q440" s="34">
        <v>1679.7424657534248</v>
      </c>
      <c r="R440" s="219"/>
      <c r="T440" s="200"/>
      <c r="U440" s="200"/>
      <c r="W440" s="40"/>
      <c r="X440" s="40"/>
    </row>
    <row r="441" spans="2:24" s="51" customFormat="1" ht="18" customHeight="1" x14ac:dyDescent="0.15">
      <c r="B441" s="72" t="s">
        <v>766</v>
      </c>
      <c r="C441" s="132" t="s">
        <v>138</v>
      </c>
      <c r="D441" s="42">
        <v>81666</v>
      </c>
      <c r="E441" s="42">
        <v>79468</v>
      </c>
      <c r="F441" s="42">
        <v>98884</v>
      </c>
      <c r="G441" s="42">
        <v>98341</v>
      </c>
      <c r="H441" s="42">
        <v>104448</v>
      </c>
      <c r="I441" s="42">
        <v>99591</v>
      </c>
      <c r="J441" s="42">
        <v>102312</v>
      </c>
      <c r="K441" s="42">
        <v>97626</v>
      </c>
      <c r="L441" s="42">
        <v>102385</v>
      </c>
      <c r="M441" s="42">
        <v>112026</v>
      </c>
      <c r="N441" s="42">
        <v>105379</v>
      </c>
      <c r="O441" s="42">
        <v>103649</v>
      </c>
      <c r="P441" s="147">
        <v>1185775</v>
      </c>
      <c r="Q441" s="21">
        <v>3248.6986301369861</v>
      </c>
      <c r="R441" s="219"/>
      <c r="T441" s="200"/>
      <c r="U441" s="200"/>
      <c r="W441" s="40"/>
      <c r="X441" s="40"/>
    </row>
    <row r="442" spans="2:24" s="51" customFormat="1" ht="18" customHeight="1" x14ac:dyDescent="0.15">
      <c r="B442" s="39" t="s">
        <v>765</v>
      </c>
      <c r="C442" s="133" t="s">
        <v>140</v>
      </c>
      <c r="D442" s="42">
        <v>75553</v>
      </c>
      <c r="E442" s="42">
        <v>73575</v>
      </c>
      <c r="F442" s="42">
        <v>91158</v>
      </c>
      <c r="G442" s="42">
        <v>90830</v>
      </c>
      <c r="H442" s="42">
        <v>96542</v>
      </c>
      <c r="I442" s="42">
        <v>91966</v>
      </c>
      <c r="J442" s="42">
        <v>92879</v>
      </c>
      <c r="K442" s="42">
        <v>89233</v>
      </c>
      <c r="L442" s="42">
        <v>91963</v>
      </c>
      <c r="M442" s="42">
        <v>101570</v>
      </c>
      <c r="N442" s="42">
        <v>95512</v>
      </c>
      <c r="O442" s="42">
        <v>93358</v>
      </c>
      <c r="P442" s="150">
        <v>1084139</v>
      </c>
      <c r="Q442" s="34">
        <v>2970.2438356164384</v>
      </c>
      <c r="R442" s="219"/>
      <c r="T442" s="200"/>
      <c r="U442" s="200"/>
      <c r="W442" s="40"/>
      <c r="X442" s="40"/>
    </row>
    <row r="443" spans="2:24" s="51" customFormat="1" ht="18" customHeight="1" x14ac:dyDescent="0.15">
      <c r="B443" s="100" t="s">
        <v>768</v>
      </c>
      <c r="C443" s="132" t="s">
        <v>138</v>
      </c>
      <c r="D443" s="21">
        <v>100884</v>
      </c>
      <c r="E443" s="21">
        <v>98127</v>
      </c>
      <c r="F443" s="21">
        <v>124956</v>
      </c>
      <c r="G443" s="21">
        <v>127160</v>
      </c>
      <c r="H443" s="21">
        <v>126201</v>
      </c>
      <c r="I443" s="21">
        <v>114504</v>
      </c>
      <c r="J443" s="21">
        <v>114965</v>
      </c>
      <c r="K443" s="21">
        <v>109043</v>
      </c>
      <c r="L443" s="21">
        <v>115136</v>
      </c>
      <c r="M443" s="21">
        <v>127335</v>
      </c>
      <c r="N443" s="21">
        <v>112728</v>
      </c>
      <c r="O443" s="21">
        <v>111252</v>
      </c>
      <c r="P443" s="147">
        <v>1382291</v>
      </c>
      <c r="Q443" s="21">
        <v>3787.0986301369862</v>
      </c>
      <c r="R443" s="219"/>
      <c r="T443" s="200"/>
      <c r="U443" s="200"/>
      <c r="W443" s="40"/>
      <c r="X443" s="40"/>
    </row>
    <row r="444" spans="2:24" s="51" customFormat="1" ht="18" customHeight="1" x14ac:dyDescent="0.15">
      <c r="B444" s="106" t="s">
        <v>767</v>
      </c>
      <c r="C444" s="133" t="s">
        <v>140</v>
      </c>
      <c r="D444" s="34">
        <v>94277</v>
      </c>
      <c r="E444" s="34">
        <v>92442</v>
      </c>
      <c r="F444" s="34">
        <v>116808</v>
      </c>
      <c r="G444" s="34">
        <v>118151</v>
      </c>
      <c r="H444" s="34">
        <v>118276</v>
      </c>
      <c r="I444" s="34">
        <v>107189</v>
      </c>
      <c r="J444" s="34">
        <v>107660</v>
      </c>
      <c r="K444" s="34">
        <v>102140</v>
      </c>
      <c r="L444" s="34">
        <v>108097</v>
      </c>
      <c r="M444" s="34">
        <v>118462</v>
      </c>
      <c r="N444" s="34">
        <v>105040</v>
      </c>
      <c r="O444" s="34">
        <v>103561</v>
      </c>
      <c r="P444" s="150">
        <v>1292103</v>
      </c>
      <c r="Q444" s="34">
        <v>3540.0082191780821</v>
      </c>
      <c r="R444" s="219"/>
      <c r="T444" s="200"/>
      <c r="U444" s="200"/>
      <c r="W444" s="40"/>
      <c r="X444" s="40"/>
    </row>
    <row r="445" spans="2:24" s="51" customFormat="1" ht="18" customHeight="1" x14ac:dyDescent="0.15">
      <c r="B445" s="72" t="s">
        <v>770</v>
      </c>
      <c r="C445" s="132" t="s">
        <v>138</v>
      </c>
      <c r="D445" s="42">
        <v>35454</v>
      </c>
      <c r="E445" s="42">
        <v>34761</v>
      </c>
      <c r="F445" s="42">
        <v>44293</v>
      </c>
      <c r="G445" s="42">
        <v>45646</v>
      </c>
      <c r="H445" s="42">
        <v>46454</v>
      </c>
      <c r="I445" s="42">
        <v>42216</v>
      </c>
      <c r="J445" s="42">
        <v>42751</v>
      </c>
      <c r="K445" s="42">
        <v>41490</v>
      </c>
      <c r="L445" s="42">
        <v>43943</v>
      </c>
      <c r="M445" s="42">
        <v>46340</v>
      </c>
      <c r="N445" s="42">
        <v>41785</v>
      </c>
      <c r="O445" s="42">
        <v>40887</v>
      </c>
      <c r="P445" s="147">
        <v>506020</v>
      </c>
      <c r="Q445" s="21">
        <v>1386.3561643835617</v>
      </c>
      <c r="R445" s="219"/>
      <c r="T445" s="200"/>
      <c r="U445" s="200"/>
      <c r="W445" s="40"/>
      <c r="X445" s="40"/>
    </row>
    <row r="446" spans="2:24" s="51" customFormat="1" ht="18" customHeight="1" x14ac:dyDescent="0.15">
      <c r="B446" s="39" t="s">
        <v>769</v>
      </c>
      <c r="C446" s="133" t="s">
        <v>140</v>
      </c>
      <c r="D446" s="42">
        <v>34173</v>
      </c>
      <c r="E446" s="42">
        <v>33438</v>
      </c>
      <c r="F446" s="42">
        <v>42248</v>
      </c>
      <c r="G446" s="42">
        <v>43670</v>
      </c>
      <c r="H446" s="42">
        <v>44931</v>
      </c>
      <c r="I446" s="42">
        <v>40955</v>
      </c>
      <c r="J446" s="42">
        <v>41266</v>
      </c>
      <c r="K446" s="42">
        <v>40008</v>
      </c>
      <c r="L446" s="42">
        <v>42413</v>
      </c>
      <c r="M446" s="42">
        <v>45087</v>
      </c>
      <c r="N446" s="42">
        <v>40896</v>
      </c>
      <c r="O446" s="42">
        <v>39687</v>
      </c>
      <c r="P446" s="150">
        <v>488772</v>
      </c>
      <c r="Q446" s="34">
        <v>1339.1013698630136</v>
      </c>
      <c r="R446" s="219"/>
      <c r="T446" s="200"/>
      <c r="U446" s="200"/>
      <c r="W446" s="40"/>
      <c r="X446" s="40"/>
    </row>
    <row r="447" spans="2:24" s="51" customFormat="1" ht="18" customHeight="1" x14ac:dyDescent="0.15">
      <c r="B447" s="100" t="s">
        <v>772</v>
      </c>
      <c r="C447" s="132" t="s">
        <v>138</v>
      </c>
      <c r="D447" s="21">
        <v>149458</v>
      </c>
      <c r="E447" s="21">
        <v>145597</v>
      </c>
      <c r="F447" s="21">
        <v>178962</v>
      </c>
      <c r="G447" s="21">
        <v>179789</v>
      </c>
      <c r="H447" s="21">
        <v>186118</v>
      </c>
      <c r="I447" s="21">
        <v>171651</v>
      </c>
      <c r="J447" s="21">
        <v>174502</v>
      </c>
      <c r="K447" s="21">
        <v>169779</v>
      </c>
      <c r="L447" s="21">
        <v>170276</v>
      </c>
      <c r="M447" s="21">
        <v>183330</v>
      </c>
      <c r="N447" s="21">
        <v>169313</v>
      </c>
      <c r="O447" s="21">
        <v>171929</v>
      </c>
      <c r="P447" s="147">
        <v>2050704</v>
      </c>
      <c r="Q447" s="21">
        <v>5618.3671232876713</v>
      </c>
      <c r="R447" s="219"/>
      <c r="T447" s="200"/>
      <c r="U447" s="200"/>
      <c r="W447" s="40"/>
      <c r="X447" s="40"/>
    </row>
    <row r="448" spans="2:24" s="51" customFormat="1" ht="18" customHeight="1" x14ac:dyDescent="0.15">
      <c r="B448" s="106" t="s">
        <v>771</v>
      </c>
      <c r="C448" s="133" t="s">
        <v>140</v>
      </c>
      <c r="D448" s="34">
        <v>142825</v>
      </c>
      <c r="E448" s="34">
        <v>139219</v>
      </c>
      <c r="F448" s="34">
        <v>173041</v>
      </c>
      <c r="G448" s="34">
        <v>174671</v>
      </c>
      <c r="H448" s="34">
        <v>179414</v>
      </c>
      <c r="I448" s="34">
        <v>165758</v>
      </c>
      <c r="J448" s="34">
        <v>168245</v>
      </c>
      <c r="K448" s="34">
        <v>162588</v>
      </c>
      <c r="L448" s="34">
        <v>165383</v>
      </c>
      <c r="M448" s="34">
        <v>179258</v>
      </c>
      <c r="N448" s="34">
        <v>163729</v>
      </c>
      <c r="O448" s="34">
        <v>163876</v>
      </c>
      <c r="P448" s="150">
        <v>1978007</v>
      </c>
      <c r="Q448" s="34">
        <v>5419.1972602739725</v>
      </c>
      <c r="R448" s="219"/>
      <c r="T448" s="200"/>
      <c r="U448" s="200"/>
      <c r="W448" s="40"/>
      <c r="X448" s="40"/>
    </row>
    <row r="449" spans="2:24" s="51" customFormat="1" ht="18" customHeight="1" x14ac:dyDescent="0.15">
      <c r="B449" s="72" t="s">
        <v>885</v>
      </c>
      <c r="C449" s="132" t="s">
        <v>138</v>
      </c>
      <c r="D449" s="21">
        <v>17739</v>
      </c>
      <c r="E449" s="21">
        <v>18226</v>
      </c>
      <c r="F449" s="21">
        <v>24646</v>
      </c>
      <c r="G449" s="21">
        <v>26188</v>
      </c>
      <c r="H449" s="21">
        <v>28643</v>
      </c>
      <c r="I449" s="21">
        <v>26722</v>
      </c>
      <c r="J449" s="21">
        <v>26744</v>
      </c>
      <c r="K449" s="21">
        <v>27096</v>
      </c>
      <c r="L449" s="21">
        <v>28205</v>
      </c>
      <c r="M449" s="21">
        <v>31006</v>
      </c>
      <c r="N449" s="21">
        <v>29668</v>
      </c>
      <c r="O449" s="21">
        <v>29213</v>
      </c>
      <c r="P449" s="147">
        <v>314096</v>
      </c>
      <c r="Q449" s="21">
        <v>860.53698630136989</v>
      </c>
      <c r="R449" s="219"/>
      <c r="T449" s="200"/>
      <c r="U449" s="200"/>
      <c r="W449" s="40"/>
      <c r="X449" s="40"/>
    </row>
    <row r="450" spans="2:24" s="51" customFormat="1" ht="18" customHeight="1" x14ac:dyDescent="0.15">
      <c r="B450" s="39" t="s">
        <v>885</v>
      </c>
      <c r="C450" s="133" t="s">
        <v>140</v>
      </c>
      <c r="D450" s="34">
        <v>18118</v>
      </c>
      <c r="E450" s="34">
        <v>18531</v>
      </c>
      <c r="F450" s="34">
        <v>24734</v>
      </c>
      <c r="G450" s="34">
        <v>25911</v>
      </c>
      <c r="H450" s="34">
        <v>28899</v>
      </c>
      <c r="I450" s="34">
        <v>26859</v>
      </c>
      <c r="J450" s="34">
        <v>27169</v>
      </c>
      <c r="K450" s="34">
        <v>27369</v>
      </c>
      <c r="L450" s="34">
        <v>27517</v>
      </c>
      <c r="M450" s="34">
        <v>30778</v>
      </c>
      <c r="N450" s="34">
        <v>28889</v>
      </c>
      <c r="O450" s="34">
        <v>27876</v>
      </c>
      <c r="P450" s="150">
        <v>312650</v>
      </c>
      <c r="Q450" s="34">
        <v>856.57534246575347</v>
      </c>
      <c r="R450" s="219"/>
      <c r="T450" s="200"/>
      <c r="U450" s="200"/>
      <c r="W450" s="40"/>
      <c r="X450" s="40"/>
    </row>
    <row r="451" spans="2:24" s="51" customFormat="1" ht="18" customHeight="1" x14ac:dyDescent="0.15">
      <c r="B451" s="72" t="s">
        <v>773</v>
      </c>
      <c r="C451" s="132" t="s">
        <v>138</v>
      </c>
      <c r="D451" s="42">
        <v>94416</v>
      </c>
      <c r="E451" s="42">
        <v>91589</v>
      </c>
      <c r="F451" s="42">
        <v>117395</v>
      </c>
      <c r="G451" s="42">
        <v>120873</v>
      </c>
      <c r="H451" s="42">
        <v>128949</v>
      </c>
      <c r="I451" s="42">
        <v>113151</v>
      </c>
      <c r="J451" s="42">
        <v>111492</v>
      </c>
      <c r="K451" s="42">
        <v>110585</v>
      </c>
      <c r="L451" s="42">
        <v>113437</v>
      </c>
      <c r="M451" s="42">
        <v>119480</v>
      </c>
      <c r="N451" s="42">
        <v>108204</v>
      </c>
      <c r="O451" s="42">
        <v>105619</v>
      </c>
      <c r="P451" s="147">
        <v>1335190</v>
      </c>
      <c r="Q451" s="21">
        <v>3658.0547945205481</v>
      </c>
      <c r="R451" s="219"/>
      <c r="T451" s="200"/>
      <c r="U451" s="200"/>
      <c r="W451" s="40"/>
      <c r="X451" s="40"/>
    </row>
    <row r="452" spans="2:24" s="51" customFormat="1" ht="18" customHeight="1" x14ac:dyDescent="0.15">
      <c r="B452" s="164" t="s">
        <v>773</v>
      </c>
      <c r="C452" s="133" t="s">
        <v>140</v>
      </c>
      <c r="D452" s="42">
        <v>98971</v>
      </c>
      <c r="E452" s="42">
        <v>96310</v>
      </c>
      <c r="F452" s="42">
        <v>122828</v>
      </c>
      <c r="G452" s="42">
        <v>127204</v>
      </c>
      <c r="H452" s="42">
        <v>137240</v>
      </c>
      <c r="I452" s="42">
        <v>121584</v>
      </c>
      <c r="J452" s="42">
        <v>120043</v>
      </c>
      <c r="K452" s="42">
        <v>120173</v>
      </c>
      <c r="L452" s="42">
        <v>121531</v>
      </c>
      <c r="M452" s="42">
        <v>127507</v>
      </c>
      <c r="N452" s="42">
        <v>114139</v>
      </c>
      <c r="O452" s="42">
        <v>111256</v>
      </c>
      <c r="P452" s="150">
        <v>1418786</v>
      </c>
      <c r="Q452" s="34">
        <v>3887.0849315068494</v>
      </c>
      <c r="R452" s="219"/>
      <c r="T452" s="200"/>
      <c r="U452" s="200"/>
      <c r="W452" s="40"/>
      <c r="X452" s="40"/>
    </row>
    <row r="453" spans="2:24" s="51" customFormat="1" ht="18" customHeight="1" x14ac:dyDescent="0.15">
      <c r="B453" s="72" t="s">
        <v>774</v>
      </c>
      <c r="C453" s="132" t="s">
        <v>138</v>
      </c>
      <c r="D453" s="21">
        <v>24616</v>
      </c>
      <c r="E453" s="21">
        <v>24244</v>
      </c>
      <c r="F453" s="21">
        <v>53016</v>
      </c>
      <c r="G453" s="21">
        <v>43384</v>
      </c>
      <c r="H453" s="21">
        <v>51958</v>
      </c>
      <c r="I453" s="21">
        <v>40749</v>
      </c>
      <c r="J453" s="21">
        <v>35499</v>
      </c>
      <c r="K453" s="21">
        <v>45426</v>
      </c>
      <c r="L453" s="21">
        <v>28762</v>
      </c>
      <c r="M453" s="21">
        <v>28048</v>
      </c>
      <c r="N453" s="21">
        <v>25847</v>
      </c>
      <c r="O453" s="21">
        <v>22738</v>
      </c>
      <c r="P453" s="147">
        <v>424287</v>
      </c>
      <c r="Q453" s="21">
        <v>1162.4301369863015</v>
      </c>
      <c r="R453" s="219"/>
      <c r="T453" s="200"/>
      <c r="U453" s="200"/>
      <c r="W453" s="40"/>
      <c r="X453" s="40"/>
    </row>
    <row r="454" spans="2:24" s="51" customFormat="1" ht="18" customHeight="1" x14ac:dyDescent="0.15">
      <c r="B454" s="106" t="s">
        <v>795</v>
      </c>
      <c r="C454" s="133" t="s">
        <v>140</v>
      </c>
      <c r="D454" s="34">
        <v>24957</v>
      </c>
      <c r="E454" s="34">
        <v>25343</v>
      </c>
      <c r="F454" s="34">
        <v>53837</v>
      </c>
      <c r="G454" s="34">
        <v>44209</v>
      </c>
      <c r="H454" s="34">
        <v>56578</v>
      </c>
      <c r="I454" s="34">
        <v>39823</v>
      </c>
      <c r="J454" s="34">
        <v>35830</v>
      </c>
      <c r="K454" s="34">
        <v>44922</v>
      </c>
      <c r="L454" s="34">
        <v>29439</v>
      </c>
      <c r="M454" s="34">
        <v>28671</v>
      </c>
      <c r="N454" s="34">
        <v>25693</v>
      </c>
      <c r="O454" s="34">
        <v>22681</v>
      </c>
      <c r="P454" s="150">
        <v>431983</v>
      </c>
      <c r="Q454" s="34">
        <v>1183.5150684931507</v>
      </c>
      <c r="R454" s="219"/>
      <c r="T454" s="200"/>
      <c r="U454" s="200"/>
      <c r="W454" s="40"/>
      <c r="X454" s="40"/>
    </row>
    <row r="455" spans="2:24" s="51" customFormat="1" ht="18" customHeight="1" x14ac:dyDescent="0.15">
      <c r="B455" s="72" t="s">
        <v>775</v>
      </c>
      <c r="C455" s="132" t="s">
        <v>138</v>
      </c>
      <c r="D455" s="42">
        <v>64983</v>
      </c>
      <c r="E455" s="42">
        <v>68029</v>
      </c>
      <c r="F455" s="42">
        <v>70861</v>
      </c>
      <c r="G455" s="42">
        <v>71728</v>
      </c>
      <c r="H455" s="42">
        <v>87872</v>
      </c>
      <c r="I455" s="42">
        <v>84882</v>
      </c>
      <c r="J455" s="42">
        <v>91716</v>
      </c>
      <c r="K455" s="42">
        <v>107193</v>
      </c>
      <c r="L455" s="42">
        <v>69106</v>
      </c>
      <c r="M455" s="42">
        <v>78096</v>
      </c>
      <c r="N455" s="42">
        <v>64252</v>
      </c>
      <c r="O455" s="42">
        <v>68204</v>
      </c>
      <c r="P455" s="147">
        <v>926922</v>
      </c>
      <c r="Q455" s="21">
        <v>2539.5123287671231</v>
      </c>
      <c r="R455" s="219"/>
      <c r="T455" s="200"/>
      <c r="U455" s="200"/>
      <c r="W455" s="40"/>
      <c r="X455" s="40"/>
    </row>
    <row r="456" spans="2:24" s="51" customFormat="1" ht="18" customHeight="1" x14ac:dyDescent="0.15">
      <c r="B456" s="39" t="s">
        <v>796</v>
      </c>
      <c r="C456" s="133" t="s">
        <v>140</v>
      </c>
      <c r="D456" s="42">
        <v>67387</v>
      </c>
      <c r="E456" s="42">
        <v>68244</v>
      </c>
      <c r="F456" s="42">
        <v>72274</v>
      </c>
      <c r="G456" s="42">
        <v>73173</v>
      </c>
      <c r="H456" s="42">
        <v>90958</v>
      </c>
      <c r="I456" s="42">
        <v>86529</v>
      </c>
      <c r="J456" s="42">
        <v>92814</v>
      </c>
      <c r="K456" s="42">
        <v>106937</v>
      </c>
      <c r="L456" s="42">
        <v>69453</v>
      </c>
      <c r="M456" s="42">
        <v>76551</v>
      </c>
      <c r="N456" s="42">
        <v>62587</v>
      </c>
      <c r="O456" s="42">
        <v>66071</v>
      </c>
      <c r="P456" s="150">
        <v>932978</v>
      </c>
      <c r="Q456" s="34">
        <v>2556.1041095890409</v>
      </c>
      <c r="R456" s="219"/>
      <c r="T456" s="200"/>
      <c r="U456" s="200"/>
      <c r="W456" s="40"/>
      <c r="X456" s="40"/>
    </row>
    <row r="457" spans="2:24" s="51" customFormat="1" ht="18" customHeight="1" x14ac:dyDescent="0.15">
      <c r="B457" s="100" t="s">
        <v>776</v>
      </c>
      <c r="C457" s="132" t="s">
        <v>138</v>
      </c>
      <c r="D457" s="21">
        <v>11350</v>
      </c>
      <c r="E457" s="21">
        <v>11102</v>
      </c>
      <c r="F457" s="21">
        <v>15800</v>
      </c>
      <c r="G457" s="21">
        <v>19155</v>
      </c>
      <c r="H457" s="21">
        <v>21878</v>
      </c>
      <c r="I457" s="21">
        <v>20132</v>
      </c>
      <c r="J457" s="21">
        <v>17181</v>
      </c>
      <c r="K457" s="21">
        <v>18441</v>
      </c>
      <c r="L457" s="21">
        <v>18629</v>
      </c>
      <c r="M457" s="21">
        <v>21960</v>
      </c>
      <c r="N457" s="21">
        <v>16170</v>
      </c>
      <c r="O457" s="21">
        <v>10088</v>
      </c>
      <c r="P457" s="147">
        <v>201886</v>
      </c>
      <c r="Q457" s="21">
        <v>553.11232876712324</v>
      </c>
      <c r="R457" s="219"/>
      <c r="T457" s="200"/>
      <c r="U457" s="200"/>
      <c r="W457" s="40"/>
      <c r="X457" s="40"/>
    </row>
    <row r="458" spans="2:24" s="51" customFormat="1" ht="18" customHeight="1" x14ac:dyDescent="0.15">
      <c r="B458" s="106" t="s">
        <v>797</v>
      </c>
      <c r="C458" s="133" t="s">
        <v>140</v>
      </c>
      <c r="D458" s="34">
        <v>9516</v>
      </c>
      <c r="E458" s="34">
        <v>9379</v>
      </c>
      <c r="F458" s="34">
        <v>14027</v>
      </c>
      <c r="G458" s="34">
        <v>17738</v>
      </c>
      <c r="H458" s="34">
        <v>19815</v>
      </c>
      <c r="I458" s="34">
        <v>17430</v>
      </c>
      <c r="J458" s="34">
        <v>15440</v>
      </c>
      <c r="K458" s="34">
        <v>16029</v>
      </c>
      <c r="L458" s="34">
        <v>16629</v>
      </c>
      <c r="M458" s="34">
        <v>20100</v>
      </c>
      <c r="N458" s="34">
        <v>15025</v>
      </c>
      <c r="O458" s="34">
        <v>9294</v>
      </c>
      <c r="P458" s="150">
        <v>180422</v>
      </c>
      <c r="Q458" s="34">
        <v>494.30684931506852</v>
      </c>
      <c r="R458" s="219"/>
      <c r="T458" s="200"/>
      <c r="U458" s="200"/>
      <c r="W458" s="40"/>
      <c r="X458" s="40"/>
    </row>
    <row r="459" spans="2:24" s="51" customFormat="1" ht="18" customHeight="1" x14ac:dyDescent="0.15">
      <c r="B459" s="72" t="s">
        <v>778</v>
      </c>
      <c r="C459" s="132" t="s">
        <v>138</v>
      </c>
      <c r="D459" s="42">
        <v>66074</v>
      </c>
      <c r="E459" s="42">
        <v>66126</v>
      </c>
      <c r="F459" s="42">
        <v>63172</v>
      </c>
      <c r="G459" s="42">
        <v>70216</v>
      </c>
      <c r="H459" s="42">
        <v>97849</v>
      </c>
      <c r="I459" s="42">
        <v>91410</v>
      </c>
      <c r="J459" s="42">
        <v>99192</v>
      </c>
      <c r="K459" s="42">
        <v>127074</v>
      </c>
      <c r="L459" s="42">
        <v>78358</v>
      </c>
      <c r="M459" s="42">
        <v>114620</v>
      </c>
      <c r="N459" s="42">
        <v>85568</v>
      </c>
      <c r="O459" s="42">
        <v>67476</v>
      </c>
      <c r="P459" s="147">
        <v>1027135</v>
      </c>
      <c r="Q459" s="21">
        <v>2814.0684931506848</v>
      </c>
      <c r="R459" s="219"/>
      <c r="T459" s="200"/>
      <c r="U459" s="200"/>
      <c r="W459" s="40"/>
      <c r="X459" s="40"/>
    </row>
    <row r="460" spans="2:24" s="51" customFormat="1" ht="18" customHeight="1" x14ac:dyDescent="0.15">
      <c r="B460" s="39" t="s">
        <v>777</v>
      </c>
      <c r="C460" s="133" t="s">
        <v>140</v>
      </c>
      <c r="D460" s="42">
        <v>70988</v>
      </c>
      <c r="E460" s="42">
        <v>70207</v>
      </c>
      <c r="F460" s="42">
        <v>66092</v>
      </c>
      <c r="G460" s="42">
        <v>74058</v>
      </c>
      <c r="H460" s="42">
        <v>103806</v>
      </c>
      <c r="I460" s="42">
        <v>96155</v>
      </c>
      <c r="J460" s="42">
        <v>104362</v>
      </c>
      <c r="K460" s="42">
        <v>135056</v>
      </c>
      <c r="L460" s="42">
        <v>82046</v>
      </c>
      <c r="M460" s="42">
        <v>120502</v>
      </c>
      <c r="N460" s="42">
        <v>88044</v>
      </c>
      <c r="O460" s="42">
        <v>70965</v>
      </c>
      <c r="P460" s="150">
        <v>1082281</v>
      </c>
      <c r="Q460" s="34">
        <v>2965.1534246575343</v>
      </c>
      <c r="R460" s="219"/>
      <c r="T460" s="200"/>
      <c r="U460" s="200"/>
      <c r="W460" s="40"/>
      <c r="X460" s="40"/>
    </row>
    <row r="461" spans="2:24" s="51" customFormat="1" ht="18" customHeight="1" x14ac:dyDescent="0.15">
      <c r="B461" s="100" t="s">
        <v>780</v>
      </c>
      <c r="C461" s="132" t="s">
        <v>138</v>
      </c>
      <c r="D461" s="21">
        <v>8124</v>
      </c>
      <c r="E461" s="21">
        <v>8100</v>
      </c>
      <c r="F461" s="21">
        <v>10048</v>
      </c>
      <c r="G461" s="21">
        <v>11760</v>
      </c>
      <c r="H461" s="21">
        <v>16650</v>
      </c>
      <c r="I461" s="21">
        <v>14778</v>
      </c>
      <c r="J461" s="21">
        <v>13389</v>
      </c>
      <c r="K461" s="21">
        <v>17363</v>
      </c>
      <c r="L461" s="21">
        <v>9809</v>
      </c>
      <c r="M461" s="21">
        <v>12756</v>
      </c>
      <c r="N461" s="21">
        <v>7982</v>
      </c>
      <c r="O461" s="21">
        <v>6249</v>
      </c>
      <c r="P461" s="147">
        <v>137008</v>
      </c>
      <c r="Q461" s="21">
        <v>375.36438356164382</v>
      </c>
      <c r="R461" s="219"/>
      <c r="T461" s="200"/>
      <c r="U461" s="200"/>
      <c r="W461" s="40"/>
      <c r="X461" s="40"/>
    </row>
    <row r="462" spans="2:24" s="51" customFormat="1" ht="18" customHeight="1" x14ac:dyDescent="0.15">
      <c r="B462" s="106" t="s">
        <v>779</v>
      </c>
      <c r="C462" s="133" t="s">
        <v>140</v>
      </c>
      <c r="D462" s="34">
        <v>8316</v>
      </c>
      <c r="E462" s="34">
        <v>8077</v>
      </c>
      <c r="F462" s="34">
        <v>9888</v>
      </c>
      <c r="G462" s="34">
        <v>12379</v>
      </c>
      <c r="H462" s="34">
        <v>17667</v>
      </c>
      <c r="I462" s="34">
        <v>14896</v>
      </c>
      <c r="J462" s="34">
        <v>12855</v>
      </c>
      <c r="K462" s="34">
        <v>15771</v>
      </c>
      <c r="L462" s="34">
        <v>10108</v>
      </c>
      <c r="M462" s="34">
        <v>12603</v>
      </c>
      <c r="N462" s="34">
        <v>8031</v>
      </c>
      <c r="O462" s="34">
        <v>6590</v>
      </c>
      <c r="P462" s="150">
        <v>137181</v>
      </c>
      <c r="Q462" s="34">
        <v>375.83835616438358</v>
      </c>
      <c r="R462" s="219"/>
      <c r="T462" s="200"/>
      <c r="U462" s="200"/>
      <c r="W462" s="40"/>
      <c r="X462" s="40"/>
    </row>
    <row r="463" spans="2:24" s="51" customFormat="1" ht="18" customHeight="1" x14ac:dyDescent="0.15">
      <c r="B463" s="72" t="s">
        <v>783</v>
      </c>
      <c r="C463" s="132" t="s">
        <v>138</v>
      </c>
      <c r="D463" s="42">
        <v>14420</v>
      </c>
      <c r="E463" s="42">
        <v>13547</v>
      </c>
      <c r="F463" s="42">
        <v>6273</v>
      </c>
      <c r="G463" s="42">
        <v>6207</v>
      </c>
      <c r="H463" s="42">
        <v>7396</v>
      </c>
      <c r="I463" s="42">
        <v>6101</v>
      </c>
      <c r="J463" s="42">
        <v>6161</v>
      </c>
      <c r="K463" s="42">
        <v>7097</v>
      </c>
      <c r="L463" s="42">
        <v>4850</v>
      </c>
      <c r="M463" s="42">
        <v>6029</v>
      </c>
      <c r="N463" s="42">
        <v>4937</v>
      </c>
      <c r="O463" s="42">
        <v>11324</v>
      </c>
      <c r="P463" s="147">
        <v>94342</v>
      </c>
      <c r="Q463" s="21">
        <v>258.47123287671235</v>
      </c>
      <c r="R463" s="219"/>
      <c r="T463" s="200"/>
      <c r="U463" s="200"/>
      <c r="W463" s="40"/>
      <c r="X463" s="40"/>
    </row>
    <row r="464" spans="2:24" s="51" customFormat="1" ht="18" customHeight="1" x14ac:dyDescent="0.15">
      <c r="B464" s="106" t="s">
        <v>782</v>
      </c>
      <c r="C464" s="133" t="s">
        <v>140</v>
      </c>
      <c r="D464" s="42">
        <v>14928</v>
      </c>
      <c r="E464" s="42">
        <v>13516</v>
      </c>
      <c r="F464" s="42">
        <v>6212</v>
      </c>
      <c r="G464" s="42">
        <v>5815</v>
      </c>
      <c r="H464" s="42">
        <v>7320</v>
      </c>
      <c r="I464" s="42">
        <v>5761</v>
      </c>
      <c r="J464" s="42">
        <v>6020</v>
      </c>
      <c r="K464" s="42">
        <v>6210</v>
      </c>
      <c r="L464" s="42">
        <v>4607</v>
      </c>
      <c r="M464" s="42">
        <v>6000</v>
      </c>
      <c r="N464" s="42">
        <v>5066</v>
      </c>
      <c r="O464" s="42">
        <v>11294</v>
      </c>
      <c r="P464" s="150">
        <v>92749</v>
      </c>
      <c r="Q464" s="34">
        <v>254.1068493150685</v>
      </c>
      <c r="R464" s="219"/>
      <c r="T464" s="200"/>
      <c r="U464" s="200"/>
      <c r="W464" s="40"/>
      <c r="X464" s="40"/>
    </row>
    <row r="465" spans="2:24" s="51" customFormat="1" ht="18" customHeight="1" x14ac:dyDescent="0.15">
      <c r="B465" s="72" t="s">
        <v>785</v>
      </c>
      <c r="C465" s="132" t="s">
        <v>138</v>
      </c>
      <c r="D465" s="21">
        <v>26179</v>
      </c>
      <c r="E465" s="21">
        <v>25540</v>
      </c>
      <c r="F465" s="21">
        <v>33854</v>
      </c>
      <c r="G465" s="21">
        <v>37438</v>
      </c>
      <c r="H465" s="21">
        <v>46450</v>
      </c>
      <c r="I465" s="21">
        <v>36845</v>
      </c>
      <c r="J465" s="21">
        <v>29384</v>
      </c>
      <c r="K465" s="21">
        <v>37847</v>
      </c>
      <c r="L465" s="21">
        <v>32796</v>
      </c>
      <c r="M465" s="21">
        <v>41232</v>
      </c>
      <c r="N465" s="21">
        <v>29076</v>
      </c>
      <c r="O465" s="21">
        <v>20775</v>
      </c>
      <c r="P465" s="147">
        <v>397416</v>
      </c>
      <c r="Q465" s="21">
        <v>1088.8109589041096</v>
      </c>
      <c r="R465" s="219"/>
      <c r="T465" s="200"/>
      <c r="U465" s="200"/>
      <c r="W465" s="40"/>
      <c r="X465" s="40"/>
    </row>
    <row r="466" spans="2:24" s="51" customFormat="1" ht="18" customHeight="1" x14ac:dyDescent="0.15">
      <c r="B466" s="39" t="s">
        <v>784</v>
      </c>
      <c r="C466" s="133" t="s">
        <v>140</v>
      </c>
      <c r="D466" s="34">
        <v>25845</v>
      </c>
      <c r="E466" s="34">
        <v>25368</v>
      </c>
      <c r="F466" s="34">
        <v>32398</v>
      </c>
      <c r="G466" s="34">
        <v>36339</v>
      </c>
      <c r="H466" s="34">
        <v>46481</v>
      </c>
      <c r="I466" s="34">
        <v>36241</v>
      </c>
      <c r="J466" s="34">
        <v>29324</v>
      </c>
      <c r="K466" s="34">
        <v>37553</v>
      </c>
      <c r="L466" s="34">
        <v>32907</v>
      </c>
      <c r="M466" s="34">
        <v>42638</v>
      </c>
      <c r="N466" s="34">
        <v>29024</v>
      </c>
      <c r="O466" s="34">
        <v>20372</v>
      </c>
      <c r="P466" s="150">
        <v>394490</v>
      </c>
      <c r="Q466" s="34">
        <v>1080.7945205479452</v>
      </c>
      <c r="R466" s="219"/>
      <c r="T466" s="200"/>
      <c r="U466" s="200"/>
      <c r="W466" s="40"/>
      <c r="X466" s="40"/>
    </row>
    <row r="467" spans="2:24" s="51" customFormat="1" ht="18" customHeight="1" x14ac:dyDescent="0.15">
      <c r="B467" s="100" t="s">
        <v>787</v>
      </c>
      <c r="C467" s="132" t="s">
        <v>138</v>
      </c>
      <c r="D467" s="42">
        <v>11007</v>
      </c>
      <c r="E467" s="42">
        <v>12056</v>
      </c>
      <c r="F467" s="42">
        <v>15715</v>
      </c>
      <c r="G467" s="42">
        <v>18679</v>
      </c>
      <c r="H467" s="42">
        <v>23865</v>
      </c>
      <c r="I467" s="42">
        <v>21447</v>
      </c>
      <c r="J467" s="42">
        <v>17655</v>
      </c>
      <c r="K467" s="42">
        <v>23663</v>
      </c>
      <c r="L467" s="42">
        <v>20845</v>
      </c>
      <c r="M467" s="42">
        <v>28693</v>
      </c>
      <c r="N467" s="42">
        <v>19370</v>
      </c>
      <c r="O467" s="42">
        <v>12877</v>
      </c>
      <c r="P467" s="147">
        <v>225872</v>
      </c>
      <c r="Q467" s="21">
        <v>618.82739726027398</v>
      </c>
      <c r="R467" s="219"/>
      <c r="T467" s="200"/>
      <c r="U467" s="200"/>
      <c r="W467" s="40"/>
      <c r="X467" s="40"/>
    </row>
    <row r="468" spans="2:24" s="51" customFormat="1" ht="18" customHeight="1" x14ac:dyDescent="0.15">
      <c r="B468" s="106" t="s">
        <v>786</v>
      </c>
      <c r="C468" s="133" t="s">
        <v>140</v>
      </c>
      <c r="D468" s="42">
        <v>11369</v>
      </c>
      <c r="E468" s="42">
        <v>12234</v>
      </c>
      <c r="F468" s="42">
        <v>16025</v>
      </c>
      <c r="G468" s="42">
        <v>19365</v>
      </c>
      <c r="H468" s="42">
        <v>24710</v>
      </c>
      <c r="I468" s="42">
        <v>22204</v>
      </c>
      <c r="J468" s="42">
        <v>17965</v>
      </c>
      <c r="K468" s="42">
        <v>22795</v>
      </c>
      <c r="L468" s="42">
        <v>20414</v>
      </c>
      <c r="M468" s="42">
        <v>28047</v>
      </c>
      <c r="N468" s="42">
        <v>19408</v>
      </c>
      <c r="O468" s="42">
        <v>12715</v>
      </c>
      <c r="P468" s="150">
        <v>227251</v>
      </c>
      <c r="Q468" s="34">
        <v>622.60547945205485</v>
      </c>
      <c r="R468" s="219"/>
      <c r="T468" s="200"/>
      <c r="U468" s="200"/>
      <c r="W468" s="40"/>
      <c r="X468" s="40"/>
    </row>
    <row r="469" spans="2:24" s="51" customFormat="1" ht="18" customHeight="1" x14ac:dyDescent="0.15">
      <c r="B469" s="72" t="s">
        <v>788</v>
      </c>
      <c r="C469" s="132" t="s">
        <v>138</v>
      </c>
      <c r="D469" s="21">
        <v>99946</v>
      </c>
      <c r="E469" s="21">
        <v>94898</v>
      </c>
      <c r="F469" s="21">
        <v>126551</v>
      </c>
      <c r="G469" s="21">
        <v>119897</v>
      </c>
      <c r="H469" s="21">
        <v>135338</v>
      </c>
      <c r="I469" s="21">
        <v>112140</v>
      </c>
      <c r="J469" s="21">
        <v>101113</v>
      </c>
      <c r="K469" s="21">
        <v>109438</v>
      </c>
      <c r="L469" s="21">
        <v>112380</v>
      </c>
      <c r="M469" s="21">
        <v>125515</v>
      </c>
      <c r="N469" s="21">
        <v>109467</v>
      </c>
      <c r="O469" s="21">
        <v>101607</v>
      </c>
      <c r="P469" s="147">
        <v>1348290</v>
      </c>
      <c r="Q469" s="21">
        <v>3693.9452054794519</v>
      </c>
      <c r="R469" s="219"/>
      <c r="T469" s="200"/>
      <c r="U469" s="200"/>
      <c r="W469" s="40"/>
      <c r="X469" s="40"/>
    </row>
    <row r="470" spans="2:24" s="51" customFormat="1" ht="18" customHeight="1" x14ac:dyDescent="0.15">
      <c r="B470" s="39" t="s">
        <v>798</v>
      </c>
      <c r="C470" s="133" t="s">
        <v>140</v>
      </c>
      <c r="D470" s="34">
        <v>109755</v>
      </c>
      <c r="E470" s="34">
        <v>100907</v>
      </c>
      <c r="F470" s="34">
        <v>134966</v>
      </c>
      <c r="G470" s="34">
        <v>129501</v>
      </c>
      <c r="H470" s="34">
        <v>147447</v>
      </c>
      <c r="I470" s="34">
        <v>123541</v>
      </c>
      <c r="J470" s="34">
        <v>112890</v>
      </c>
      <c r="K470" s="34">
        <v>125679</v>
      </c>
      <c r="L470" s="34">
        <v>123512</v>
      </c>
      <c r="M470" s="34">
        <v>136820</v>
      </c>
      <c r="N470" s="34">
        <v>118789</v>
      </c>
      <c r="O470" s="34">
        <v>107972</v>
      </c>
      <c r="P470" s="150">
        <v>1471779</v>
      </c>
      <c r="Q470" s="34">
        <v>4032.2712328767125</v>
      </c>
      <c r="R470" s="220"/>
      <c r="T470" s="200"/>
      <c r="U470" s="200"/>
      <c r="W470" s="40"/>
      <c r="X470" s="40"/>
    </row>
    <row r="471" spans="2:24" s="51" customFormat="1" ht="18" customHeight="1" x14ac:dyDescent="0.15">
      <c r="B471" s="100" t="s">
        <v>790</v>
      </c>
      <c r="C471" s="132" t="s">
        <v>138</v>
      </c>
      <c r="D471" s="42">
        <v>68063</v>
      </c>
      <c r="E471" s="42">
        <v>65112</v>
      </c>
      <c r="F471" s="42">
        <v>93556</v>
      </c>
      <c r="G471" s="42">
        <v>94606</v>
      </c>
      <c r="H471" s="42">
        <v>119226</v>
      </c>
      <c r="I471" s="42">
        <v>95827</v>
      </c>
      <c r="J471" s="42">
        <v>78411</v>
      </c>
      <c r="K471" s="42">
        <v>96076</v>
      </c>
      <c r="L471" s="42">
        <v>100293</v>
      </c>
      <c r="M471" s="42">
        <v>116205</v>
      </c>
      <c r="N471" s="42">
        <v>86155</v>
      </c>
      <c r="O471" s="42">
        <v>68899</v>
      </c>
      <c r="P471" s="147">
        <v>1082429</v>
      </c>
      <c r="Q471" s="21">
        <v>2965.5589041095891</v>
      </c>
      <c r="R471" s="154"/>
      <c r="W471" s="40"/>
      <c r="X471" s="40"/>
    </row>
    <row r="472" spans="2:24" s="51" customFormat="1" ht="18" customHeight="1" x14ac:dyDescent="0.15">
      <c r="B472" s="106" t="s">
        <v>789</v>
      </c>
      <c r="C472" s="133" t="s">
        <v>140</v>
      </c>
      <c r="D472" s="42">
        <v>60122</v>
      </c>
      <c r="E472" s="42">
        <v>58084</v>
      </c>
      <c r="F472" s="42">
        <v>85873</v>
      </c>
      <c r="G472" s="42">
        <v>83361</v>
      </c>
      <c r="H472" s="42">
        <v>101315</v>
      </c>
      <c r="I472" s="42">
        <v>82451</v>
      </c>
      <c r="J472" s="42">
        <v>68715</v>
      </c>
      <c r="K472" s="42">
        <v>83602</v>
      </c>
      <c r="L472" s="42">
        <v>87902</v>
      </c>
      <c r="M472" s="42">
        <v>98622</v>
      </c>
      <c r="N472" s="42">
        <v>77515</v>
      </c>
      <c r="O472" s="42">
        <v>62727</v>
      </c>
      <c r="P472" s="150">
        <v>950289</v>
      </c>
      <c r="Q472" s="34">
        <v>2603.5315068493151</v>
      </c>
      <c r="R472" s="158"/>
      <c r="W472" s="40"/>
      <c r="X472" s="40"/>
    </row>
    <row r="473" spans="2:24" s="51" customFormat="1" ht="18" customHeight="1" x14ac:dyDescent="0.15">
      <c r="B473" s="151" t="s">
        <v>791</v>
      </c>
      <c r="C473" s="152" t="s">
        <v>138</v>
      </c>
      <c r="D473" s="153">
        <v>926687</v>
      </c>
      <c r="E473" s="153">
        <v>912455</v>
      </c>
      <c r="F473" s="153">
        <v>1152194</v>
      </c>
      <c r="G473" s="153">
        <v>1167283</v>
      </c>
      <c r="H473" s="153">
        <v>1309518</v>
      </c>
      <c r="I473" s="153">
        <v>1167955</v>
      </c>
      <c r="J473" s="153">
        <v>1142333</v>
      </c>
      <c r="K473" s="153">
        <v>1221883</v>
      </c>
      <c r="L473" s="153">
        <v>1128599</v>
      </c>
      <c r="M473" s="153">
        <v>1281292</v>
      </c>
      <c r="N473" s="153">
        <v>1097257</v>
      </c>
      <c r="O473" s="153">
        <v>1034772</v>
      </c>
      <c r="P473" s="153">
        <v>13542228</v>
      </c>
      <c r="Q473" s="21">
        <v>37101.994520547945</v>
      </c>
      <c r="R473" s="154"/>
      <c r="W473" s="40"/>
      <c r="X473" s="40"/>
    </row>
    <row r="474" spans="2:24" s="51" customFormat="1" ht="18" customHeight="1" x14ac:dyDescent="0.15">
      <c r="B474" s="155"/>
      <c r="C474" s="156" t="s">
        <v>140</v>
      </c>
      <c r="D474" s="157">
        <v>920124</v>
      </c>
      <c r="E474" s="157">
        <v>901236</v>
      </c>
      <c r="F474" s="157">
        <v>1137354</v>
      </c>
      <c r="G474" s="157">
        <v>1153486</v>
      </c>
      <c r="H474" s="157">
        <v>1303997</v>
      </c>
      <c r="I474" s="157">
        <v>1156309</v>
      </c>
      <c r="J474" s="157">
        <v>1134145</v>
      </c>
      <c r="K474" s="157">
        <v>1214949</v>
      </c>
      <c r="L474" s="157">
        <v>1114019</v>
      </c>
      <c r="M474" s="157">
        <v>1263011</v>
      </c>
      <c r="N474" s="157">
        <v>1079488</v>
      </c>
      <c r="O474" s="157">
        <v>1011722</v>
      </c>
      <c r="P474" s="157">
        <v>13389840</v>
      </c>
      <c r="Q474" s="34">
        <v>36684.493150684932</v>
      </c>
      <c r="R474" s="158"/>
      <c r="W474" s="40"/>
      <c r="X474" s="40"/>
    </row>
    <row r="475" spans="2:24" s="51" customFormat="1" ht="18" customHeight="1" x14ac:dyDescent="0.15">
      <c r="B475" s="72" t="s">
        <v>808</v>
      </c>
      <c r="C475" s="113" t="s">
        <v>138</v>
      </c>
      <c r="D475" s="21">
        <v>0</v>
      </c>
      <c r="E475" s="21">
        <v>0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354</v>
      </c>
      <c r="P475" s="168">
        <v>354</v>
      </c>
      <c r="Q475" s="21">
        <f>P475/4</f>
        <v>88.5</v>
      </c>
      <c r="R475" s="154"/>
      <c r="T475" s="200"/>
      <c r="U475" s="200"/>
      <c r="W475" s="40"/>
      <c r="X475" s="40"/>
    </row>
    <row r="476" spans="2:24" s="51" customFormat="1" ht="18" customHeight="1" x14ac:dyDescent="0.15">
      <c r="B476" s="39" t="s">
        <v>808</v>
      </c>
      <c r="C476" s="114" t="s">
        <v>140</v>
      </c>
      <c r="D476" s="34">
        <v>0</v>
      </c>
      <c r="E476" s="34">
        <v>0</v>
      </c>
      <c r="F476" s="34">
        <v>0</v>
      </c>
      <c r="G476" s="34">
        <v>0</v>
      </c>
      <c r="H476" s="34">
        <v>0</v>
      </c>
      <c r="I476" s="34">
        <v>0</v>
      </c>
      <c r="J476" s="34">
        <v>0</v>
      </c>
      <c r="K476" s="34">
        <v>0</v>
      </c>
      <c r="L476" s="34">
        <v>0</v>
      </c>
      <c r="M476" s="34">
        <v>0</v>
      </c>
      <c r="N476" s="34">
        <v>0</v>
      </c>
      <c r="O476" s="34">
        <v>364</v>
      </c>
      <c r="P476" s="150">
        <v>364</v>
      </c>
      <c r="Q476" s="21">
        <f>P476/4</f>
        <v>91</v>
      </c>
      <c r="R476" s="158"/>
      <c r="T476" s="200"/>
      <c r="U476" s="200"/>
      <c r="W476" s="40"/>
      <c r="X476" s="40"/>
    </row>
    <row r="477" spans="2:24" s="51" customFormat="1" ht="18" customHeight="1" x14ac:dyDescent="0.15">
      <c r="B477" s="72" t="s">
        <v>809</v>
      </c>
      <c r="C477" s="113" t="s">
        <v>138</v>
      </c>
      <c r="D477" s="21">
        <v>55520</v>
      </c>
      <c r="E477" s="21">
        <v>54992</v>
      </c>
      <c r="F477" s="21">
        <v>70343</v>
      </c>
      <c r="G477" s="21">
        <v>71084</v>
      </c>
      <c r="H477" s="21">
        <v>75386</v>
      </c>
      <c r="I477" s="21">
        <v>68832</v>
      </c>
      <c r="J477" s="21">
        <v>70873</v>
      </c>
      <c r="K477" s="21">
        <v>68609</v>
      </c>
      <c r="L477" s="21">
        <v>74818</v>
      </c>
      <c r="M477" s="21">
        <v>80020</v>
      </c>
      <c r="N477" s="21">
        <v>70784</v>
      </c>
      <c r="O477" s="21">
        <v>71611</v>
      </c>
      <c r="P477" s="168">
        <v>832872</v>
      </c>
      <c r="Q477" s="21">
        <v>2281.841095890411</v>
      </c>
      <c r="R477" s="154"/>
      <c r="T477" s="200"/>
      <c r="U477" s="200"/>
      <c r="W477" s="40"/>
      <c r="X477" s="40"/>
    </row>
    <row r="478" spans="2:24" s="51" customFormat="1" ht="18" customHeight="1" x14ac:dyDescent="0.15">
      <c r="B478" s="39" t="s">
        <v>809</v>
      </c>
      <c r="C478" s="114" t="s">
        <v>140</v>
      </c>
      <c r="D478" s="34">
        <v>51222</v>
      </c>
      <c r="E478" s="34">
        <v>50640</v>
      </c>
      <c r="F478" s="34">
        <v>63459</v>
      </c>
      <c r="G478" s="34">
        <v>63612</v>
      </c>
      <c r="H478" s="34">
        <v>67998</v>
      </c>
      <c r="I478" s="34">
        <v>62734</v>
      </c>
      <c r="J478" s="34">
        <v>65612</v>
      </c>
      <c r="K478" s="34">
        <v>62509</v>
      </c>
      <c r="L478" s="34">
        <v>67214</v>
      </c>
      <c r="M478" s="34">
        <v>72682</v>
      </c>
      <c r="N478" s="34">
        <v>64278</v>
      </c>
      <c r="O478" s="34">
        <v>65380</v>
      </c>
      <c r="P478" s="150">
        <v>757340</v>
      </c>
      <c r="Q478" s="34">
        <v>2074.9041095890411</v>
      </c>
      <c r="R478" s="158"/>
      <c r="T478" s="200"/>
      <c r="U478" s="200"/>
      <c r="W478" s="40"/>
      <c r="X478" s="40"/>
    </row>
    <row r="479" spans="2:24" s="51" customFormat="1" ht="18" customHeight="1" x14ac:dyDescent="0.15">
      <c r="B479" s="72" t="s">
        <v>837</v>
      </c>
      <c r="C479" s="113" t="s">
        <v>138</v>
      </c>
      <c r="D479" s="21">
        <v>103107</v>
      </c>
      <c r="E479" s="21">
        <v>95436</v>
      </c>
      <c r="F479" s="21">
        <v>136786</v>
      </c>
      <c r="G479" s="21">
        <v>150569</v>
      </c>
      <c r="H479" s="21">
        <v>177657</v>
      </c>
      <c r="I479" s="21">
        <v>150536</v>
      </c>
      <c r="J479" s="21">
        <v>124563</v>
      </c>
      <c r="K479" s="21">
        <v>135703</v>
      </c>
      <c r="L479" s="21">
        <v>185303</v>
      </c>
      <c r="M479" s="21">
        <v>234938</v>
      </c>
      <c r="N479" s="21">
        <v>157644</v>
      </c>
      <c r="O479" s="21">
        <v>118390</v>
      </c>
      <c r="P479" s="168">
        <v>1770632</v>
      </c>
      <c r="Q479" s="21">
        <v>4851.046575342466</v>
      </c>
      <c r="R479" s="154"/>
      <c r="T479" s="200"/>
      <c r="U479" s="200"/>
      <c r="W479" s="40"/>
      <c r="X479" s="40"/>
    </row>
    <row r="480" spans="2:24" s="51" customFormat="1" ht="18" customHeight="1" x14ac:dyDescent="0.15">
      <c r="B480" s="39" t="s">
        <v>837</v>
      </c>
      <c r="C480" s="114" t="s">
        <v>140</v>
      </c>
      <c r="D480" s="34">
        <v>99810</v>
      </c>
      <c r="E480" s="34">
        <v>91552</v>
      </c>
      <c r="F480" s="34">
        <v>132601</v>
      </c>
      <c r="G480" s="34">
        <v>146911</v>
      </c>
      <c r="H480" s="34">
        <v>174219</v>
      </c>
      <c r="I480" s="34">
        <v>146289</v>
      </c>
      <c r="J480" s="34">
        <v>119349</v>
      </c>
      <c r="K480" s="34">
        <v>132550</v>
      </c>
      <c r="L480" s="34">
        <v>182967</v>
      </c>
      <c r="M480" s="34">
        <v>234289</v>
      </c>
      <c r="N480" s="34">
        <v>153939</v>
      </c>
      <c r="O480" s="34">
        <v>112904</v>
      </c>
      <c r="P480" s="150">
        <v>1727380</v>
      </c>
      <c r="Q480" s="34">
        <v>4732.5479452054797</v>
      </c>
      <c r="R480" s="158"/>
      <c r="T480" s="200"/>
      <c r="U480" s="200"/>
      <c r="W480" s="40"/>
      <c r="X480" s="40"/>
    </row>
    <row r="481" spans="2:24" s="51" customFormat="1" ht="18" customHeight="1" x14ac:dyDescent="0.15">
      <c r="B481" s="72" t="s">
        <v>838</v>
      </c>
      <c r="C481" s="113" t="s">
        <v>138</v>
      </c>
      <c r="D481" s="21">
        <v>127224</v>
      </c>
      <c r="E481" s="21">
        <v>121750</v>
      </c>
      <c r="F481" s="21">
        <v>142903</v>
      </c>
      <c r="G481" s="21">
        <v>144264</v>
      </c>
      <c r="H481" s="21">
        <v>151559</v>
      </c>
      <c r="I481" s="21">
        <v>139779</v>
      </c>
      <c r="J481" s="21">
        <v>146340</v>
      </c>
      <c r="K481" s="21">
        <v>138151</v>
      </c>
      <c r="L481" s="21">
        <v>144975</v>
      </c>
      <c r="M481" s="21">
        <v>154668</v>
      </c>
      <c r="N481" s="21">
        <v>144796</v>
      </c>
      <c r="O481" s="21">
        <v>154308</v>
      </c>
      <c r="P481" s="168">
        <v>1710717</v>
      </c>
      <c r="Q481" s="21">
        <v>4686.8958904109586</v>
      </c>
      <c r="R481" s="154"/>
      <c r="T481" s="200"/>
      <c r="U481" s="200"/>
      <c r="W481" s="40"/>
      <c r="X481" s="40"/>
    </row>
    <row r="482" spans="2:24" s="51" customFormat="1" ht="18" customHeight="1" x14ac:dyDescent="0.15">
      <c r="B482" s="39" t="s">
        <v>847</v>
      </c>
      <c r="C482" s="114" t="s">
        <v>140</v>
      </c>
      <c r="D482" s="34">
        <v>129949</v>
      </c>
      <c r="E482" s="34">
        <v>124941</v>
      </c>
      <c r="F482" s="34">
        <v>147794</v>
      </c>
      <c r="G482" s="34">
        <v>149536</v>
      </c>
      <c r="H482" s="34">
        <v>156692</v>
      </c>
      <c r="I482" s="34">
        <v>144822</v>
      </c>
      <c r="J482" s="34">
        <v>150216</v>
      </c>
      <c r="K482" s="34">
        <v>142662</v>
      </c>
      <c r="L482" s="34">
        <v>149416</v>
      </c>
      <c r="M482" s="34">
        <v>159082</v>
      </c>
      <c r="N482" s="34">
        <v>149171</v>
      </c>
      <c r="O482" s="34">
        <v>156855</v>
      </c>
      <c r="P482" s="150">
        <v>1761136</v>
      </c>
      <c r="Q482" s="34">
        <v>4825.0301369863009</v>
      </c>
      <c r="R482" s="158"/>
      <c r="T482" s="200"/>
      <c r="U482" s="200"/>
      <c r="W482" s="40"/>
      <c r="X482" s="40"/>
    </row>
    <row r="483" spans="2:24" s="51" customFormat="1" ht="18" customHeight="1" x14ac:dyDescent="0.15">
      <c r="B483" s="72" t="s">
        <v>839</v>
      </c>
      <c r="C483" s="113" t="s">
        <v>138</v>
      </c>
      <c r="D483" s="21">
        <v>70140</v>
      </c>
      <c r="E483" s="21">
        <v>66122</v>
      </c>
      <c r="F483" s="21">
        <v>77213</v>
      </c>
      <c r="G483" s="21">
        <v>78178</v>
      </c>
      <c r="H483" s="21">
        <v>80691</v>
      </c>
      <c r="I483" s="21">
        <v>77401</v>
      </c>
      <c r="J483" s="21">
        <v>84913</v>
      </c>
      <c r="K483" s="21">
        <v>78014</v>
      </c>
      <c r="L483" s="21">
        <v>78874</v>
      </c>
      <c r="M483" s="21">
        <v>83625</v>
      </c>
      <c r="N483" s="21">
        <v>81336</v>
      </c>
      <c r="O483" s="21">
        <v>84411</v>
      </c>
      <c r="P483" s="168">
        <v>940918</v>
      </c>
      <c r="Q483" s="21">
        <v>2577.8575342465751</v>
      </c>
      <c r="R483" s="154"/>
      <c r="T483" s="200"/>
      <c r="U483" s="200"/>
      <c r="W483" s="40"/>
      <c r="X483" s="40"/>
    </row>
    <row r="484" spans="2:24" s="51" customFormat="1" ht="18" customHeight="1" x14ac:dyDescent="0.15">
      <c r="B484" s="39" t="s">
        <v>839</v>
      </c>
      <c r="C484" s="114" t="s">
        <v>140</v>
      </c>
      <c r="D484" s="34">
        <v>71894</v>
      </c>
      <c r="E484" s="34">
        <v>68573</v>
      </c>
      <c r="F484" s="34">
        <v>79501</v>
      </c>
      <c r="G484" s="34">
        <v>81676</v>
      </c>
      <c r="H484" s="34">
        <v>83546</v>
      </c>
      <c r="I484" s="34">
        <v>81199</v>
      </c>
      <c r="J484" s="34">
        <v>89138</v>
      </c>
      <c r="K484" s="34">
        <v>80927</v>
      </c>
      <c r="L484" s="34">
        <v>82032</v>
      </c>
      <c r="M484" s="34">
        <v>85978</v>
      </c>
      <c r="N484" s="34">
        <v>83577</v>
      </c>
      <c r="O484" s="34">
        <v>87811</v>
      </c>
      <c r="P484" s="150">
        <v>975852</v>
      </c>
      <c r="Q484" s="34">
        <v>2673.5671232876712</v>
      </c>
      <c r="R484" s="158"/>
      <c r="T484" s="200"/>
      <c r="U484" s="200"/>
      <c r="W484" s="40"/>
      <c r="X484" s="40"/>
    </row>
    <row r="485" spans="2:24" s="51" customFormat="1" ht="18" customHeight="1" x14ac:dyDescent="0.15">
      <c r="B485" s="72" t="s">
        <v>840</v>
      </c>
      <c r="C485" s="113" t="s">
        <v>138</v>
      </c>
      <c r="D485" s="21">
        <v>44691</v>
      </c>
      <c r="E485" s="21">
        <v>43356</v>
      </c>
      <c r="F485" s="21">
        <v>50467</v>
      </c>
      <c r="G485" s="21">
        <v>53408</v>
      </c>
      <c r="H485" s="21">
        <v>51627</v>
      </c>
      <c r="I485" s="21">
        <v>49786</v>
      </c>
      <c r="J485" s="21">
        <v>52925</v>
      </c>
      <c r="K485" s="21">
        <v>47595</v>
      </c>
      <c r="L485" s="21">
        <v>50740</v>
      </c>
      <c r="M485" s="21">
        <v>55310</v>
      </c>
      <c r="N485" s="21">
        <v>50304</v>
      </c>
      <c r="O485" s="21">
        <v>51210</v>
      </c>
      <c r="P485" s="168">
        <v>601419</v>
      </c>
      <c r="Q485" s="21">
        <v>1647.7232876712328</v>
      </c>
      <c r="R485" s="154"/>
      <c r="T485" s="200"/>
      <c r="U485" s="200"/>
      <c r="W485" s="40"/>
      <c r="X485" s="40"/>
    </row>
    <row r="486" spans="2:24" s="51" customFormat="1" ht="18" customHeight="1" x14ac:dyDescent="0.15">
      <c r="B486" s="39" t="s">
        <v>840</v>
      </c>
      <c r="C486" s="114" t="s">
        <v>140</v>
      </c>
      <c r="D486" s="34">
        <v>51106</v>
      </c>
      <c r="E486" s="34">
        <v>50075</v>
      </c>
      <c r="F486" s="34">
        <v>57340</v>
      </c>
      <c r="G486" s="34">
        <v>60304</v>
      </c>
      <c r="H486" s="34">
        <v>57354</v>
      </c>
      <c r="I486" s="34">
        <v>56018</v>
      </c>
      <c r="J486" s="34">
        <v>60163</v>
      </c>
      <c r="K486" s="34">
        <v>53616</v>
      </c>
      <c r="L486" s="34">
        <v>56544</v>
      </c>
      <c r="M486" s="34">
        <v>60696</v>
      </c>
      <c r="N486" s="34">
        <v>55590</v>
      </c>
      <c r="O486" s="34">
        <v>58376</v>
      </c>
      <c r="P486" s="150">
        <v>677182</v>
      </c>
      <c r="Q486" s="34">
        <v>1855.2931506849316</v>
      </c>
      <c r="R486" s="158"/>
      <c r="T486" s="200"/>
      <c r="U486" s="200"/>
      <c r="W486" s="40"/>
      <c r="X486" s="40"/>
    </row>
    <row r="487" spans="2:24" s="51" customFormat="1" ht="18" customHeight="1" x14ac:dyDescent="0.15">
      <c r="B487" s="72" t="s">
        <v>841</v>
      </c>
      <c r="C487" s="113" t="s">
        <v>138</v>
      </c>
      <c r="D487" s="21">
        <v>43048</v>
      </c>
      <c r="E487" s="21">
        <v>42233</v>
      </c>
      <c r="F487" s="21">
        <v>57037</v>
      </c>
      <c r="G487" s="21">
        <v>58153</v>
      </c>
      <c r="H487" s="21">
        <v>58837</v>
      </c>
      <c r="I487" s="21">
        <v>54396</v>
      </c>
      <c r="J487" s="21">
        <v>53565</v>
      </c>
      <c r="K487" s="21">
        <v>50563</v>
      </c>
      <c r="L487" s="21">
        <v>57402</v>
      </c>
      <c r="M487" s="21">
        <v>62958</v>
      </c>
      <c r="N487" s="21">
        <v>56860</v>
      </c>
      <c r="O487" s="21">
        <v>55522</v>
      </c>
      <c r="P487" s="168">
        <v>650574</v>
      </c>
      <c r="Q487" s="21">
        <v>1782.3945205479451</v>
      </c>
      <c r="R487" s="154"/>
      <c r="T487" s="200"/>
      <c r="U487" s="200"/>
      <c r="W487" s="40"/>
      <c r="X487" s="40"/>
    </row>
    <row r="488" spans="2:24" s="51" customFormat="1" ht="18" customHeight="1" x14ac:dyDescent="0.15">
      <c r="B488" s="39" t="s">
        <v>841</v>
      </c>
      <c r="C488" s="114" t="s">
        <v>140</v>
      </c>
      <c r="D488" s="34">
        <v>37741</v>
      </c>
      <c r="E488" s="34">
        <v>37089</v>
      </c>
      <c r="F488" s="34">
        <v>51880</v>
      </c>
      <c r="G488" s="34">
        <v>53982</v>
      </c>
      <c r="H488" s="34">
        <v>54415</v>
      </c>
      <c r="I488" s="34">
        <v>49805</v>
      </c>
      <c r="J488" s="34">
        <v>48108</v>
      </c>
      <c r="K488" s="34">
        <v>45767</v>
      </c>
      <c r="L488" s="34">
        <v>53474</v>
      </c>
      <c r="M488" s="34">
        <v>58232</v>
      </c>
      <c r="N488" s="34">
        <v>52273</v>
      </c>
      <c r="O488" s="34">
        <v>50148</v>
      </c>
      <c r="P488" s="150">
        <v>592914</v>
      </c>
      <c r="Q488" s="34">
        <v>1624.4219178082192</v>
      </c>
      <c r="R488" s="158"/>
      <c r="T488" s="200"/>
      <c r="U488" s="200"/>
      <c r="W488" s="40"/>
      <c r="X488" s="40"/>
    </row>
    <row r="489" spans="2:24" s="51" customFormat="1" ht="18" customHeight="1" x14ac:dyDescent="0.15">
      <c r="B489" s="72" t="s">
        <v>810</v>
      </c>
      <c r="C489" s="113" t="s">
        <v>138</v>
      </c>
      <c r="D489" s="21">
        <v>92924</v>
      </c>
      <c r="E489" s="21">
        <v>88209</v>
      </c>
      <c r="F489" s="21">
        <v>104146</v>
      </c>
      <c r="G489" s="21">
        <v>101111</v>
      </c>
      <c r="H489" s="21">
        <v>109088</v>
      </c>
      <c r="I489" s="21">
        <v>102018</v>
      </c>
      <c r="J489" s="21">
        <v>104194</v>
      </c>
      <c r="K489" s="21">
        <v>102722</v>
      </c>
      <c r="L489" s="21">
        <v>102837</v>
      </c>
      <c r="M489" s="21">
        <v>110619</v>
      </c>
      <c r="N489" s="21">
        <v>101701</v>
      </c>
      <c r="O489" s="21">
        <v>105526</v>
      </c>
      <c r="P489" s="168">
        <v>1225095</v>
      </c>
      <c r="Q489" s="21">
        <v>3356.4246575342468</v>
      </c>
      <c r="R489" s="154"/>
      <c r="T489" s="200"/>
      <c r="U489" s="200"/>
      <c r="W489" s="40"/>
      <c r="X489" s="40"/>
    </row>
    <row r="490" spans="2:24" s="51" customFormat="1" ht="18" customHeight="1" x14ac:dyDescent="0.15">
      <c r="B490" s="39" t="s">
        <v>810</v>
      </c>
      <c r="C490" s="114" t="s">
        <v>140</v>
      </c>
      <c r="D490" s="34">
        <v>91006</v>
      </c>
      <c r="E490" s="34">
        <v>85930</v>
      </c>
      <c r="F490" s="34">
        <v>100312</v>
      </c>
      <c r="G490" s="34">
        <v>96380</v>
      </c>
      <c r="H490" s="34">
        <v>105320</v>
      </c>
      <c r="I490" s="34">
        <v>98536</v>
      </c>
      <c r="J490" s="34">
        <v>101286</v>
      </c>
      <c r="K490" s="34">
        <v>100423</v>
      </c>
      <c r="L490" s="34">
        <v>99637</v>
      </c>
      <c r="M490" s="34">
        <v>107190</v>
      </c>
      <c r="N490" s="34">
        <v>98968</v>
      </c>
      <c r="O490" s="34">
        <v>102399</v>
      </c>
      <c r="P490" s="150">
        <v>1187387</v>
      </c>
      <c r="Q490" s="34">
        <v>3253.1150684931508</v>
      </c>
      <c r="R490" s="158"/>
      <c r="T490" s="200"/>
      <c r="U490" s="200"/>
      <c r="W490" s="40"/>
      <c r="X490" s="40"/>
    </row>
    <row r="491" spans="2:24" s="51" customFormat="1" ht="18" customHeight="1" x14ac:dyDescent="0.15">
      <c r="B491" s="72" t="s">
        <v>811</v>
      </c>
      <c r="C491" s="113" t="s">
        <v>138</v>
      </c>
      <c r="D491" s="21">
        <v>82154</v>
      </c>
      <c r="E491" s="21">
        <v>79826</v>
      </c>
      <c r="F491" s="21">
        <v>110749</v>
      </c>
      <c r="G491" s="21">
        <v>110873</v>
      </c>
      <c r="H491" s="21">
        <v>114754</v>
      </c>
      <c r="I491" s="21">
        <v>103342</v>
      </c>
      <c r="J491" s="21">
        <v>100472</v>
      </c>
      <c r="K491" s="21">
        <v>94952</v>
      </c>
      <c r="L491" s="21">
        <v>110094</v>
      </c>
      <c r="M491" s="21">
        <v>117694</v>
      </c>
      <c r="N491" s="21">
        <v>107588</v>
      </c>
      <c r="O491" s="21">
        <v>104782</v>
      </c>
      <c r="P491" s="168">
        <v>1237280</v>
      </c>
      <c r="Q491" s="21">
        <v>3389.8082191780823</v>
      </c>
      <c r="R491" s="154"/>
      <c r="W491" s="40"/>
      <c r="X491" s="40"/>
    </row>
    <row r="492" spans="2:24" s="51" customFormat="1" ht="18" customHeight="1" x14ac:dyDescent="0.15">
      <c r="B492" s="39" t="s">
        <v>811</v>
      </c>
      <c r="C492" s="114" t="s">
        <v>140</v>
      </c>
      <c r="D492" s="34">
        <v>83245</v>
      </c>
      <c r="E492" s="34">
        <v>80527</v>
      </c>
      <c r="F492" s="34">
        <v>112679</v>
      </c>
      <c r="G492" s="34">
        <v>112514</v>
      </c>
      <c r="H492" s="34">
        <v>118261</v>
      </c>
      <c r="I492" s="34">
        <v>105293</v>
      </c>
      <c r="J492" s="34">
        <v>101167</v>
      </c>
      <c r="K492" s="34">
        <v>95511</v>
      </c>
      <c r="L492" s="34">
        <v>112404</v>
      </c>
      <c r="M492" s="34">
        <v>120102</v>
      </c>
      <c r="N492" s="34">
        <v>108733</v>
      </c>
      <c r="O492" s="34">
        <v>105303</v>
      </c>
      <c r="P492" s="150">
        <v>1255739</v>
      </c>
      <c r="Q492" s="34">
        <v>3440.3808219178081</v>
      </c>
      <c r="R492" s="158"/>
      <c r="W492" s="40"/>
      <c r="X492" s="40"/>
    </row>
    <row r="493" spans="2:24" s="37" customFormat="1" ht="18" customHeight="1" x14ac:dyDescent="0.15">
      <c r="B493" s="151" t="s">
        <v>812</v>
      </c>
      <c r="C493" s="152" t="s">
        <v>138</v>
      </c>
      <c r="D493" s="153">
        <v>618808</v>
      </c>
      <c r="E493" s="153">
        <v>591924</v>
      </c>
      <c r="F493" s="153">
        <v>749644</v>
      </c>
      <c r="G493" s="153">
        <v>767640</v>
      </c>
      <c r="H493" s="153">
        <v>819599</v>
      </c>
      <c r="I493" s="153">
        <v>746090</v>
      </c>
      <c r="J493" s="153">
        <v>737845</v>
      </c>
      <c r="K493" s="153">
        <v>716309</v>
      </c>
      <c r="L493" s="153">
        <v>805043</v>
      </c>
      <c r="M493" s="153">
        <v>899832</v>
      </c>
      <c r="N493" s="153">
        <v>771013</v>
      </c>
      <c r="O493" s="153">
        <v>746114</v>
      </c>
      <c r="P493" s="153">
        <v>8969861</v>
      </c>
      <c r="Q493" s="21">
        <v>24574.961643835617</v>
      </c>
      <c r="R493" s="127">
        <v>727614383</v>
      </c>
      <c r="W493" s="40"/>
      <c r="X493" s="40"/>
    </row>
    <row r="494" spans="2:24" s="37" customFormat="1" ht="18" customHeight="1" x14ac:dyDescent="0.15">
      <c r="B494" s="155"/>
      <c r="C494" s="156" t="s">
        <v>140</v>
      </c>
      <c r="D494" s="157">
        <v>615973</v>
      </c>
      <c r="E494" s="157">
        <v>589327</v>
      </c>
      <c r="F494" s="157">
        <v>745566</v>
      </c>
      <c r="G494" s="157">
        <v>764915</v>
      </c>
      <c r="H494" s="157">
        <v>817805</v>
      </c>
      <c r="I494" s="157">
        <v>744696</v>
      </c>
      <c r="J494" s="157">
        <v>735039</v>
      </c>
      <c r="K494" s="157">
        <v>713965</v>
      </c>
      <c r="L494" s="157">
        <v>803688</v>
      </c>
      <c r="M494" s="157">
        <v>898251</v>
      </c>
      <c r="N494" s="157">
        <v>766529</v>
      </c>
      <c r="O494" s="157">
        <v>739540</v>
      </c>
      <c r="P494" s="157">
        <v>8935294</v>
      </c>
      <c r="Q494" s="34">
        <v>24480.257534246575</v>
      </c>
      <c r="R494" s="115">
        <v>724378726</v>
      </c>
      <c r="W494" s="40"/>
      <c r="X494" s="40"/>
    </row>
    <row r="495" spans="2:24" s="37" customFormat="1" ht="18" customHeight="1" x14ac:dyDescent="0.15">
      <c r="B495" s="26" t="s">
        <v>821</v>
      </c>
      <c r="C495" s="67" t="s">
        <v>558</v>
      </c>
      <c r="D495" s="29">
        <v>58812158</v>
      </c>
      <c r="E495" s="29">
        <v>56499014</v>
      </c>
      <c r="F495" s="29">
        <v>68871024</v>
      </c>
      <c r="G495" s="29">
        <v>68163114</v>
      </c>
      <c r="H495" s="29">
        <v>69653314</v>
      </c>
      <c r="I495" s="29">
        <v>63550231</v>
      </c>
      <c r="J495" s="29">
        <v>64629861</v>
      </c>
      <c r="K495" s="29">
        <v>62121096</v>
      </c>
      <c r="L495" s="29">
        <v>64007999</v>
      </c>
      <c r="M495" s="29">
        <v>69666307</v>
      </c>
      <c r="N495" s="29">
        <v>65960114</v>
      </c>
      <c r="O495" s="29">
        <v>67326528</v>
      </c>
      <c r="P495" s="29">
        <v>779260760</v>
      </c>
      <c r="Q495" s="29">
        <v>2134960.98630137</v>
      </c>
      <c r="R495" s="127">
        <v>1993464.0630136987</v>
      </c>
      <c r="W495" s="40"/>
      <c r="X495" s="40"/>
    </row>
    <row r="496" spans="2:24" s="37" customFormat="1" ht="18" customHeight="1" x14ac:dyDescent="0.15">
      <c r="B496" s="27"/>
      <c r="C496" s="69" t="s">
        <v>559</v>
      </c>
      <c r="D496" s="31">
        <v>58635780</v>
      </c>
      <c r="E496" s="31">
        <v>56254059</v>
      </c>
      <c r="F496" s="31">
        <v>68538243</v>
      </c>
      <c r="G496" s="31">
        <v>67814624</v>
      </c>
      <c r="H496" s="31">
        <v>69273114</v>
      </c>
      <c r="I496" s="31">
        <v>63218590</v>
      </c>
      <c r="J496" s="31">
        <v>64321333</v>
      </c>
      <c r="K496" s="31">
        <v>61866969</v>
      </c>
      <c r="L496" s="31">
        <v>63682468</v>
      </c>
      <c r="M496" s="31">
        <v>69192434</v>
      </c>
      <c r="N496" s="31">
        <v>65611459</v>
      </c>
      <c r="O496" s="31">
        <v>66898932</v>
      </c>
      <c r="P496" s="31">
        <v>775308005</v>
      </c>
      <c r="Q496" s="30">
        <v>2124131.5205479451</v>
      </c>
      <c r="R496" s="115">
        <v>1984599.2493150686</v>
      </c>
      <c r="W496" s="40"/>
      <c r="X496" s="40"/>
    </row>
    <row r="497" spans="2:24" s="51" customFormat="1" ht="25.15" customHeight="1" x14ac:dyDescent="0.15">
      <c r="B497" s="169" t="s">
        <v>822</v>
      </c>
      <c r="C497" s="67" t="s">
        <v>558</v>
      </c>
      <c r="D497" s="29">
        <v>1897166.3870967743</v>
      </c>
      <c r="E497" s="29">
        <v>2017821.9285714286</v>
      </c>
      <c r="F497" s="29">
        <v>2221645.935483871</v>
      </c>
      <c r="G497" s="29">
        <v>2272103.7999999998</v>
      </c>
      <c r="H497" s="29">
        <v>2246881.0967741935</v>
      </c>
      <c r="I497" s="29">
        <v>2118341.0333333332</v>
      </c>
      <c r="J497" s="29">
        <v>2084834.2258064516</v>
      </c>
      <c r="K497" s="29">
        <v>2003906.3225806451</v>
      </c>
      <c r="L497" s="29">
        <v>2133599.9666666668</v>
      </c>
      <c r="M497" s="29">
        <v>2247300.2258064514</v>
      </c>
      <c r="N497" s="29">
        <v>2198670.4666666668</v>
      </c>
      <c r="O497" s="29">
        <v>2171823.4838709678</v>
      </c>
      <c r="P497" s="29">
        <v>2134960.98630137</v>
      </c>
      <c r="Q497" s="29"/>
      <c r="R497" s="188"/>
      <c r="W497" s="40"/>
      <c r="X497" s="40"/>
    </row>
    <row r="498" spans="2:24" s="51" customFormat="1" ht="18" customHeight="1" x14ac:dyDescent="0.15">
      <c r="B498" s="27"/>
      <c r="C498" s="69" t="s">
        <v>559</v>
      </c>
      <c r="D498" s="31">
        <v>1891476.7741935484</v>
      </c>
      <c r="E498" s="31">
        <v>2009073.5357142857</v>
      </c>
      <c r="F498" s="31">
        <v>2210911.064516129</v>
      </c>
      <c r="G498" s="31">
        <v>2260487.4666666668</v>
      </c>
      <c r="H498" s="31">
        <v>2234616.5806451612</v>
      </c>
      <c r="I498" s="31">
        <v>2107286.3333333335</v>
      </c>
      <c r="J498" s="31">
        <v>2074881.7096774194</v>
      </c>
      <c r="K498" s="31">
        <v>1995708.6774193549</v>
      </c>
      <c r="L498" s="31">
        <v>2122748.9333333331</v>
      </c>
      <c r="M498" s="31">
        <v>2232014</v>
      </c>
      <c r="N498" s="31">
        <v>2187048.6333333333</v>
      </c>
      <c r="O498" s="31">
        <v>2158030.064516129</v>
      </c>
      <c r="P498" s="31">
        <v>2124131.5205479451</v>
      </c>
      <c r="Q498" s="31"/>
      <c r="W498" s="40"/>
      <c r="X498" s="40"/>
    </row>
    <row r="499" spans="2:24" s="51" customFormat="1" ht="18" customHeight="1" x14ac:dyDescent="0.15">
      <c r="B499" s="186" t="s">
        <v>827</v>
      </c>
      <c r="C499" s="187"/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W499" s="40"/>
      <c r="X499" s="40"/>
    </row>
    <row r="500" spans="2:24" s="51" customFormat="1" ht="18" customHeight="1" x14ac:dyDescent="0.15">
      <c r="B500" s="55" t="s">
        <v>434</v>
      </c>
      <c r="C500" s="161" t="s">
        <v>138</v>
      </c>
      <c r="D500" s="21">
        <v>110192</v>
      </c>
      <c r="E500" s="21">
        <v>103288</v>
      </c>
      <c r="F500" s="21">
        <v>109181</v>
      </c>
      <c r="G500" s="21">
        <v>109438</v>
      </c>
      <c r="H500" s="189">
        <v>144553</v>
      </c>
      <c r="I500" s="21">
        <v>135423</v>
      </c>
      <c r="J500" s="189">
        <v>131941</v>
      </c>
      <c r="K500" s="21">
        <v>170394</v>
      </c>
      <c r="L500" s="189">
        <v>137177</v>
      </c>
      <c r="M500" s="189">
        <v>169597</v>
      </c>
      <c r="N500" s="21">
        <v>139692</v>
      </c>
      <c r="O500" s="21">
        <v>129263</v>
      </c>
      <c r="P500" s="168">
        <v>1590139</v>
      </c>
      <c r="Q500" s="21">
        <v>4356.5452054794523</v>
      </c>
      <c r="R500" s="197"/>
      <c r="W500" s="40"/>
      <c r="X500" s="40"/>
    </row>
    <row r="501" spans="2:24" s="51" customFormat="1" ht="18" customHeight="1" x14ac:dyDescent="0.15">
      <c r="B501" s="15" t="s">
        <v>2</v>
      </c>
      <c r="C501" s="133" t="s">
        <v>140</v>
      </c>
      <c r="D501" s="34">
        <v>110140</v>
      </c>
      <c r="E501" s="34">
        <v>106863</v>
      </c>
      <c r="F501" s="34">
        <v>111192</v>
      </c>
      <c r="G501" s="34">
        <v>110554</v>
      </c>
      <c r="H501" s="190">
        <v>146531</v>
      </c>
      <c r="I501" s="34">
        <v>139507</v>
      </c>
      <c r="J501" s="190">
        <v>135369</v>
      </c>
      <c r="K501" s="34">
        <v>174912</v>
      </c>
      <c r="L501" s="190">
        <v>140534</v>
      </c>
      <c r="M501" s="190">
        <v>171553</v>
      </c>
      <c r="N501" s="34">
        <v>141780</v>
      </c>
      <c r="O501" s="34">
        <v>130838</v>
      </c>
      <c r="P501" s="150">
        <v>1619773</v>
      </c>
      <c r="Q501" s="34">
        <v>4437.7342465753427</v>
      </c>
      <c r="R501" s="198"/>
      <c r="W501" s="40"/>
      <c r="X501" s="40"/>
    </row>
    <row r="502" spans="2:24" s="51" customFormat="1" ht="18" customHeight="1" x14ac:dyDescent="0.15">
      <c r="B502" s="55" t="s">
        <v>856</v>
      </c>
      <c r="C502" s="161" t="s">
        <v>138</v>
      </c>
      <c r="D502" s="21">
        <v>1925</v>
      </c>
      <c r="E502" s="21">
        <v>1793</v>
      </c>
      <c r="F502" s="21">
        <v>2005</v>
      </c>
      <c r="G502" s="21">
        <v>2129</v>
      </c>
      <c r="H502" s="189">
        <v>2475</v>
      </c>
      <c r="I502" s="21">
        <v>2343</v>
      </c>
      <c r="J502" s="189">
        <v>1982</v>
      </c>
      <c r="K502" s="21">
        <v>1769</v>
      </c>
      <c r="L502" s="189">
        <v>1902</v>
      </c>
      <c r="M502" s="189">
        <v>1997</v>
      </c>
      <c r="N502" s="21">
        <v>1738</v>
      </c>
      <c r="O502" s="21">
        <v>1728</v>
      </c>
      <c r="P502" s="168">
        <v>23786</v>
      </c>
      <c r="Q502" s="21">
        <v>65.167123287671231</v>
      </c>
      <c r="R502" s="197"/>
      <c r="W502" s="40"/>
      <c r="X502" s="40"/>
    </row>
    <row r="503" spans="2:24" s="51" customFormat="1" ht="18" customHeight="1" x14ac:dyDescent="0.15">
      <c r="B503" s="15" t="s">
        <v>856</v>
      </c>
      <c r="C503" s="133" t="s">
        <v>140</v>
      </c>
      <c r="D503" s="34">
        <v>2256</v>
      </c>
      <c r="E503" s="34">
        <v>2129</v>
      </c>
      <c r="F503" s="34">
        <v>2235</v>
      </c>
      <c r="G503" s="34">
        <v>2331</v>
      </c>
      <c r="H503" s="190">
        <v>2786</v>
      </c>
      <c r="I503" s="34">
        <v>2618</v>
      </c>
      <c r="J503" s="190">
        <v>2339</v>
      </c>
      <c r="K503" s="34">
        <v>2252</v>
      </c>
      <c r="L503" s="190">
        <v>2164</v>
      </c>
      <c r="M503" s="190">
        <v>2288</v>
      </c>
      <c r="N503" s="34">
        <v>2129</v>
      </c>
      <c r="O503" s="34">
        <v>2160</v>
      </c>
      <c r="P503" s="150">
        <v>27687</v>
      </c>
      <c r="Q503" s="34">
        <v>75.854794520547941</v>
      </c>
      <c r="R503" s="199"/>
      <c r="W503" s="40"/>
      <c r="X503" s="40"/>
    </row>
    <row r="504" spans="2:24" s="51" customFormat="1" ht="18" customHeight="1" x14ac:dyDescent="0.15">
      <c r="B504" s="55" t="s">
        <v>857</v>
      </c>
      <c r="C504" s="161" t="s">
        <v>138</v>
      </c>
      <c r="D504" s="21">
        <v>6575</v>
      </c>
      <c r="E504" s="21">
        <v>6537</v>
      </c>
      <c r="F504" s="21">
        <v>7544</v>
      </c>
      <c r="G504" s="21">
        <v>8365</v>
      </c>
      <c r="H504" s="189">
        <v>7131</v>
      </c>
      <c r="I504" s="21">
        <v>7460</v>
      </c>
      <c r="J504" s="189">
        <v>8181</v>
      </c>
      <c r="K504" s="21">
        <v>7733</v>
      </c>
      <c r="L504" s="189">
        <v>8321</v>
      </c>
      <c r="M504" s="189">
        <v>8896</v>
      </c>
      <c r="N504" s="21">
        <v>8806</v>
      </c>
      <c r="O504" s="21">
        <v>9282</v>
      </c>
      <c r="P504" s="168">
        <v>94831</v>
      </c>
      <c r="Q504" s="21">
        <v>259.81095890410961</v>
      </c>
      <c r="R504" s="198"/>
      <c r="W504" s="40"/>
      <c r="X504" s="40"/>
    </row>
    <row r="505" spans="2:24" s="51" customFormat="1" ht="18" customHeight="1" x14ac:dyDescent="0.15">
      <c r="B505" s="15" t="s">
        <v>857</v>
      </c>
      <c r="C505" s="133" t="s">
        <v>140</v>
      </c>
      <c r="D505" s="34">
        <v>8924</v>
      </c>
      <c r="E505" s="34">
        <v>8899</v>
      </c>
      <c r="F505" s="34">
        <v>10361</v>
      </c>
      <c r="G505" s="34">
        <v>11257</v>
      </c>
      <c r="H505" s="190">
        <v>9417</v>
      </c>
      <c r="I505" s="34">
        <v>9683</v>
      </c>
      <c r="J505" s="190">
        <v>10671</v>
      </c>
      <c r="K505" s="34">
        <v>9914</v>
      </c>
      <c r="L505" s="190">
        <v>10950</v>
      </c>
      <c r="M505" s="190">
        <v>11755</v>
      </c>
      <c r="N505" s="34">
        <v>11608</v>
      </c>
      <c r="O505" s="34">
        <v>12620</v>
      </c>
      <c r="P505" s="150">
        <v>126059</v>
      </c>
      <c r="Q505" s="34">
        <v>345.36712328767123</v>
      </c>
      <c r="R505" s="198"/>
      <c r="W505" s="40"/>
      <c r="X505" s="40"/>
    </row>
    <row r="506" spans="2:24" s="51" customFormat="1" ht="18" customHeight="1" x14ac:dyDescent="0.15">
      <c r="B506" s="22" t="s">
        <v>496</v>
      </c>
      <c r="C506" s="132" t="s">
        <v>138</v>
      </c>
      <c r="D506" s="42">
        <v>85181</v>
      </c>
      <c r="E506" s="42">
        <v>83739</v>
      </c>
      <c r="F506" s="21">
        <v>100186</v>
      </c>
      <c r="G506" s="42">
        <v>100151</v>
      </c>
      <c r="H506" s="191">
        <v>110891</v>
      </c>
      <c r="I506" s="42">
        <v>100515</v>
      </c>
      <c r="J506" s="191">
        <v>95331</v>
      </c>
      <c r="K506" s="42">
        <v>100916</v>
      </c>
      <c r="L506" s="191">
        <v>96029</v>
      </c>
      <c r="M506" s="191">
        <v>107708</v>
      </c>
      <c r="N506" s="42">
        <v>101340</v>
      </c>
      <c r="O506" s="42">
        <v>94449</v>
      </c>
      <c r="P506" s="147">
        <v>1176436</v>
      </c>
      <c r="Q506" s="21">
        <v>3223.1123287671235</v>
      </c>
      <c r="R506" s="197"/>
      <c r="W506" s="40"/>
      <c r="X506" s="40"/>
    </row>
    <row r="507" spans="2:24" s="51" customFormat="1" ht="18" customHeight="1" x14ac:dyDescent="0.15">
      <c r="B507" s="15" t="s">
        <v>58</v>
      </c>
      <c r="C507" s="133" t="s">
        <v>140</v>
      </c>
      <c r="D507" s="42">
        <v>84847</v>
      </c>
      <c r="E507" s="42">
        <v>85678</v>
      </c>
      <c r="F507" s="34">
        <v>102857</v>
      </c>
      <c r="G507" s="42">
        <v>103001</v>
      </c>
      <c r="H507" s="191">
        <v>112490</v>
      </c>
      <c r="I507" s="42">
        <v>102422</v>
      </c>
      <c r="J507" s="191">
        <v>97568</v>
      </c>
      <c r="K507" s="42">
        <v>102725</v>
      </c>
      <c r="L507" s="191">
        <v>96370</v>
      </c>
      <c r="M507" s="191">
        <v>108187</v>
      </c>
      <c r="N507" s="42">
        <v>100821</v>
      </c>
      <c r="O507" s="42">
        <v>95735</v>
      </c>
      <c r="P507" s="150">
        <v>1192701</v>
      </c>
      <c r="Q507" s="34">
        <v>3267.6739726027399</v>
      </c>
      <c r="R507" s="198"/>
      <c r="W507" s="40"/>
      <c r="X507" s="40"/>
    </row>
    <row r="508" spans="2:24" s="51" customFormat="1" ht="18" customHeight="1" x14ac:dyDescent="0.15">
      <c r="B508" s="72" t="s">
        <v>759</v>
      </c>
      <c r="C508" s="132" t="s">
        <v>138</v>
      </c>
      <c r="D508" s="21">
        <v>1502</v>
      </c>
      <c r="E508" s="21">
        <v>1376</v>
      </c>
      <c r="F508" s="21">
        <v>1418</v>
      </c>
      <c r="G508" s="21">
        <v>1668</v>
      </c>
      <c r="H508" s="189">
        <v>1431</v>
      </c>
      <c r="I508" s="21">
        <v>1364</v>
      </c>
      <c r="J508" s="189">
        <v>1529</v>
      </c>
      <c r="K508" s="21">
        <v>1175</v>
      </c>
      <c r="L508" s="189">
        <v>1304</v>
      </c>
      <c r="M508" s="189">
        <v>1466</v>
      </c>
      <c r="N508" s="21">
        <v>1339</v>
      </c>
      <c r="O508" s="21">
        <v>1558</v>
      </c>
      <c r="P508" s="147">
        <v>17130</v>
      </c>
      <c r="Q508" s="21">
        <v>46.93150684931507</v>
      </c>
      <c r="R508" s="198"/>
      <c r="W508" s="40"/>
      <c r="X508" s="40"/>
    </row>
    <row r="509" spans="2:24" s="51" customFormat="1" ht="18" customHeight="1" x14ac:dyDescent="0.15">
      <c r="B509" s="39" t="s">
        <v>759</v>
      </c>
      <c r="C509" s="133" t="s">
        <v>140</v>
      </c>
      <c r="D509" s="34">
        <v>1568</v>
      </c>
      <c r="E509" s="34">
        <v>1462</v>
      </c>
      <c r="F509" s="34">
        <v>1818</v>
      </c>
      <c r="G509" s="34">
        <v>1884</v>
      </c>
      <c r="H509" s="190">
        <v>1514</v>
      </c>
      <c r="I509" s="34">
        <v>1525</v>
      </c>
      <c r="J509" s="190">
        <v>1743</v>
      </c>
      <c r="K509" s="34">
        <v>1478</v>
      </c>
      <c r="L509" s="190">
        <v>1613</v>
      </c>
      <c r="M509" s="190">
        <v>1766</v>
      </c>
      <c r="N509" s="34">
        <v>1637</v>
      </c>
      <c r="O509" s="34">
        <v>1816</v>
      </c>
      <c r="P509" s="150">
        <v>19824</v>
      </c>
      <c r="Q509" s="34">
        <v>54.31232876712329</v>
      </c>
      <c r="R509" s="198"/>
      <c r="W509" s="40"/>
      <c r="X509" s="40"/>
    </row>
    <row r="510" spans="2:24" s="51" customFormat="1" ht="18" customHeight="1" x14ac:dyDescent="0.15">
      <c r="B510" s="72" t="s">
        <v>765</v>
      </c>
      <c r="C510" s="132" t="s">
        <v>138</v>
      </c>
      <c r="D510" s="42">
        <v>1552</v>
      </c>
      <c r="E510" s="42">
        <v>1463</v>
      </c>
      <c r="F510" s="21">
        <v>1631</v>
      </c>
      <c r="G510" s="42">
        <v>1741</v>
      </c>
      <c r="H510" s="191">
        <v>1599</v>
      </c>
      <c r="I510" s="42">
        <v>1678</v>
      </c>
      <c r="J510" s="191">
        <v>2284</v>
      </c>
      <c r="K510" s="42">
        <v>1916</v>
      </c>
      <c r="L510" s="191">
        <v>2031</v>
      </c>
      <c r="M510" s="191">
        <v>2091</v>
      </c>
      <c r="N510" s="42">
        <v>2058</v>
      </c>
      <c r="O510" s="42">
        <v>2319</v>
      </c>
      <c r="P510" s="147">
        <v>22363</v>
      </c>
      <c r="Q510" s="21">
        <v>61.268493150684932</v>
      </c>
      <c r="R510" s="198"/>
      <c r="W510" s="40"/>
      <c r="X510" s="40"/>
    </row>
    <row r="511" spans="2:24" s="51" customFormat="1" ht="18" customHeight="1" x14ac:dyDescent="0.15">
      <c r="B511" s="39" t="s">
        <v>765</v>
      </c>
      <c r="C511" s="133" t="s">
        <v>140</v>
      </c>
      <c r="D511" s="42">
        <v>1040</v>
      </c>
      <c r="E511" s="42">
        <v>949</v>
      </c>
      <c r="F511" s="34">
        <v>1069</v>
      </c>
      <c r="G511" s="42">
        <v>1123</v>
      </c>
      <c r="H511" s="191">
        <v>1215</v>
      </c>
      <c r="I511" s="42">
        <v>1301</v>
      </c>
      <c r="J511" s="191">
        <v>1729</v>
      </c>
      <c r="K511" s="42">
        <v>1303</v>
      </c>
      <c r="L511" s="191">
        <v>1317</v>
      </c>
      <c r="M511" s="191">
        <v>1315</v>
      </c>
      <c r="N511" s="42">
        <v>1295</v>
      </c>
      <c r="O511" s="42">
        <v>1470</v>
      </c>
      <c r="P511" s="150">
        <v>15126</v>
      </c>
      <c r="Q511" s="34">
        <v>41.441095890410956</v>
      </c>
      <c r="R511" s="198"/>
      <c r="W511" s="40"/>
      <c r="X511" s="40"/>
    </row>
    <row r="512" spans="2:24" s="51" customFormat="1" ht="18" customHeight="1" x14ac:dyDescent="0.15">
      <c r="B512" s="100" t="s">
        <v>767</v>
      </c>
      <c r="C512" s="132" t="s">
        <v>138</v>
      </c>
      <c r="D512" s="21">
        <v>3263</v>
      </c>
      <c r="E512" s="21">
        <v>3349</v>
      </c>
      <c r="F512" s="21">
        <v>3917</v>
      </c>
      <c r="G512" s="21">
        <v>3868</v>
      </c>
      <c r="H512" s="189">
        <v>3082</v>
      </c>
      <c r="I512" s="21">
        <v>2941</v>
      </c>
      <c r="J512" s="189">
        <v>3229</v>
      </c>
      <c r="K512" s="21">
        <v>2729</v>
      </c>
      <c r="L512" s="189">
        <v>2942</v>
      </c>
      <c r="M512" s="189">
        <v>3385</v>
      </c>
      <c r="N512" s="21">
        <v>3314</v>
      </c>
      <c r="O512" s="21">
        <v>3646</v>
      </c>
      <c r="P512" s="147">
        <v>39665</v>
      </c>
      <c r="Q512" s="21">
        <v>108.67123287671232</v>
      </c>
      <c r="R512" s="198"/>
      <c r="W512" s="40"/>
      <c r="X512" s="40"/>
    </row>
    <row r="513" spans="2:24" s="51" customFormat="1" ht="18" customHeight="1" x14ac:dyDescent="0.15">
      <c r="B513" s="106" t="s">
        <v>767</v>
      </c>
      <c r="C513" s="133" t="s">
        <v>140</v>
      </c>
      <c r="D513" s="34">
        <v>1715</v>
      </c>
      <c r="E513" s="34">
        <v>1686</v>
      </c>
      <c r="F513" s="34">
        <v>2009</v>
      </c>
      <c r="G513" s="34">
        <v>2097</v>
      </c>
      <c r="H513" s="190">
        <v>1896</v>
      </c>
      <c r="I513" s="34">
        <v>1884</v>
      </c>
      <c r="J513" s="190">
        <v>2066</v>
      </c>
      <c r="K513" s="34">
        <v>1624</v>
      </c>
      <c r="L513" s="190">
        <v>1729</v>
      </c>
      <c r="M513" s="190">
        <v>1894</v>
      </c>
      <c r="N513" s="34">
        <v>1850</v>
      </c>
      <c r="O513" s="34">
        <v>1992</v>
      </c>
      <c r="P513" s="150">
        <v>22442</v>
      </c>
      <c r="Q513" s="34">
        <v>61.484931506849314</v>
      </c>
      <c r="R513" s="198"/>
      <c r="W513" s="40"/>
      <c r="X513" s="40"/>
    </row>
    <row r="514" spans="2:24" s="51" customFormat="1" ht="18" customHeight="1" x14ac:dyDescent="0.15">
      <c r="B514" s="72" t="s">
        <v>771</v>
      </c>
      <c r="C514" s="132" t="s">
        <v>138</v>
      </c>
      <c r="D514" s="21">
        <v>38456</v>
      </c>
      <c r="E514" s="21">
        <v>37988</v>
      </c>
      <c r="F514" s="21">
        <v>46677</v>
      </c>
      <c r="G514" s="21">
        <v>48059</v>
      </c>
      <c r="H514" s="189">
        <v>49060</v>
      </c>
      <c r="I514" s="21">
        <v>45235</v>
      </c>
      <c r="J514" s="189">
        <v>47091</v>
      </c>
      <c r="K514" s="21">
        <v>44372</v>
      </c>
      <c r="L514" s="189">
        <v>46713</v>
      </c>
      <c r="M514" s="189">
        <v>50886</v>
      </c>
      <c r="N514" s="21">
        <v>49031</v>
      </c>
      <c r="O514" s="21">
        <v>50831</v>
      </c>
      <c r="P514" s="147">
        <v>554399</v>
      </c>
      <c r="Q514" s="21">
        <v>1518.9013698630138</v>
      </c>
      <c r="R514" s="198"/>
      <c r="W514" s="40"/>
      <c r="X514" s="40"/>
    </row>
    <row r="515" spans="2:24" s="51" customFormat="1" ht="18" customHeight="1" x14ac:dyDescent="0.15">
      <c r="B515" s="39" t="s">
        <v>771</v>
      </c>
      <c r="C515" s="133" t="s">
        <v>140</v>
      </c>
      <c r="D515" s="34">
        <v>34553</v>
      </c>
      <c r="E515" s="34">
        <v>34046</v>
      </c>
      <c r="F515" s="34">
        <v>41719</v>
      </c>
      <c r="G515" s="34">
        <v>42947</v>
      </c>
      <c r="H515" s="190">
        <v>44289</v>
      </c>
      <c r="I515" s="34">
        <v>41656</v>
      </c>
      <c r="J515" s="190">
        <v>42519</v>
      </c>
      <c r="K515" s="34">
        <v>40470</v>
      </c>
      <c r="L515" s="190">
        <v>42187</v>
      </c>
      <c r="M515" s="190">
        <v>44674</v>
      </c>
      <c r="N515" s="34">
        <v>42668</v>
      </c>
      <c r="O515" s="34">
        <v>44271</v>
      </c>
      <c r="P515" s="150">
        <v>495999</v>
      </c>
      <c r="Q515" s="34">
        <v>1358.9013698630138</v>
      </c>
      <c r="R515" s="198"/>
      <c r="W515" s="40"/>
      <c r="X515" s="40"/>
    </row>
    <row r="516" spans="2:24" s="51" customFormat="1" ht="18" customHeight="1" x14ac:dyDescent="0.15">
      <c r="B516" s="72" t="s">
        <v>773</v>
      </c>
      <c r="C516" s="132" t="s">
        <v>138</v>
      </c>
      <c r="D516" s="42">
        <v>3194</v>
      </c>
      <c r="E516" s="42">
        <v>3258</v>
      </c>
      <c r="F516" s="21">
        <v>3825</v>
      </c>
      <c r="G516" s="42">
        <v>4769</v>
      </c>
      <c r="H516" s="191">
        <v>3176</v>
      </c>
      <c r="I516" s="42">
        <v>3231</v>
      </c>
      <c r="J516" s="191">
        <v>3924</v>
      </c>
      <c r="K516" s="42">
        <v>3093</v>
      </c>
      <c r="L516" s="191">
        <v>3689</v>
      </c>
      <c r="M516" s="191">
        <v>3444</v>
      </c>
      <c r="N516" s="42">
        <v>3186</v>
      </c>
      <c r="O516" s="42">
        <v>3479</v>
      </c>
      <c r="P516" s="147">
        <v>42268</v>
      </c>
      <c r="Q516" s="21">
        <v>115.8027397260274</v>
      </c>
      <c r="R516" s="198"/>
      <c r="W516" s="40"/>
      <c r="X516" s="40"/>
    </row>
    <row r="517" spans="2:24" s="51" customFormat="1" ht="18" customHeight="1" x14ac:dyDescent="0.15">
      <c r="B517" s="164" t="s">
        <v>773</v>
      </c>
      <c r="C517" s="132" t="s">
        <v>140</v>
      </c>
      <c r="D517" s="42">
        <v>2698</v>
      </c>
      <c r="E517" s="42">
        <v>2712</v>
      </c>
      <c r="F517" s="34">
        <v>3152</v>
      </c>
      <c r="G517" s="42">
        <v>4024</v>
      </c>
      <c r="H517" s="191">
        <v>2678</v>
      </c>
      <c r="I517" s="42">
        <v>2721</v>
      </c>
      <c r="J517" s="191">
        <v>3150</v>
      </c>
      <c r="K517" s="42">
        <v>2558</v>
      </c>
      <c r="L517" s="191">
        <v>3004</v>
      </c>
      <c r="M517" s="191">
        <v>2685</v>
      </c>
      <c r="N517" s="42">
        <v>2564</v>
      </c>
      <c r="O517" s="42">
        <v>2745</v>
      </c>
      <c r="P517" s="150">
        <v>34691</v>
      </c>
      <c r="Q517" s="34">
        <v>95.043835616438358</v>
      </c>
      <c r="R517" s="198"/>
      <c r="W517" s="40"/>
      <c r="X517" s="40"/>
    </row>
    <row r="518" spans="2:24" s="51" customFormat="1" ht="18" customHeight="1" x14ac:dyDescent="0.15">
      <c r="B518" s="72" t="s">
        <v>775</v>
      </c>
      <c r="C518" s="161" t="s">
        <v>138</v>
      </c>
      <c r="D518" s="21">
        <v>6320</v>
      </c>
      <c r="E518" s="21">
        <v>6600</v>
      </c>
      <c r="F518" s="21">
        <v>6864</v>
      </c>
      <c r="G518" s="21">
        <v>6754</v>
      </c>
      <c r="H518" s="189">
        <v>9799</v>
      </c>
      <c r="I518" s="21">
        <v>9404</v>
      </c>
      <c r="J518" s="189">
        <v>8837</v>
      </c>
      <c r="K518" s="21">
        <v>14561</v>
      </c>
      <c r="L518" s="189">
        <v>8100</v>
      </c>
      <c r="M518" s="189">
        <v>8331</v>
      </c>
      <c r="N518" s="21">
        <v>7412</v>
      </c>
      <c r="O518" s="21">
        <v>8762</v>
      </c>
      <c r="P518" s="147">
        <v>101744</v>
      </c>
      <c r="Q518" s="21">
        <v>278.75068493150684</v>
      </c>
      <c r="R518" s="198"/>
      <c r="W518" s="40"/>
      <c r="X518" s="40"/>
    </row>
    <row r="519" spans="2:24" s="51" customFormat="1" ht="18" customHeight="1" x14ac:dyDescent="0.15">
      <c r="B519" s="39" t="s">
        <v>775</v>
      </c>
      <c r="C519" s="133" t="s">
        <v>140</v>
      </c>
      <c r="D519" s="34">
        <v>6320</v>
      </c>
      <c r="E519" s="34">
        <v>6904</v>
      </c>
      <c r="F519" s="34">
        <v>6150</v>
      </c>
      <c r="G519" s="34">
        <v>5658</v>
      </c>
      <c r="H519" s="190">
        <v>9338</v>
      </c>
      <c r="I519" s="34">
        <v>8797</v>
      </c>
      <c r="J519" s="190">
        <v>9429</v>
      </c>
      <c r="K519" s="34">
        <v>16036</v>
      </c>
      <c r="L519" s="190">
        <v>8568</v>
      </c>
      <c r="M519" s="190">
        <v>8388</v>
      </c>
      <c r="N519" s="34">
        <v>7633</v>
      </c>
      <c r="O519" s="34">
        <v>9101</v>
      </c>
      <c r="P519" s="150">
        <v>102322</v>
      </c>
      <c r="Q519" s="34">
        <v>280.33424657534249</v>
      </c>
      <c r="R519" s="198"/>
      <c r="W519" s="40"/>
      <c r="X519" s="40"/>
    </row>
    <row r="520" spans="2:24" s="51" customFormat="1" ht="18" customHeight="1" x14ac:dyDescent="0.15">
      <c r="B520" s="72" t="s">
        <v>777</v>
      </c>
      <c r="C520" s="132" t="s">
        <v>138</v>
      </c>
      <c r="D520" s="42">
        <v>32764</v>
      </c>
      <c r="E520" s="42">
        <v>34956</v>
      </c>
      <c r="F520" s="21">
        <v>29453</v>
      </c>
      <c r="G520" s="42">
        <v>33257</v>
      </c>
      <c r="H520" s="191">
        <v>45506</v>
      </c>
      <c r="I520" s="42">
        <v>47917</v>
      </c>
      <c r="J520" s="191">
        <v>49528</v>
      </c>
      <c r="K520" s="42">
        <v>64145</v>
      </c>
      <c r="L520" s="191">
        <v>37980</v>
      </c>
      <c r="M520" s="191">
        <v>55537</v>
      </c>
      <c r="N520" s="42">
        <v>43629</v>
      </c>
      <c r="O520" s="42">
        <v>33371</v>
      </c>
      <c r="P520" s="147">
        <v>508043</v>
      </c>
      <c r="Q520" s="21">
        <v>1391.8986301369864</v>
      </c>
      <c r="R520" s="198"/>
      <c r="W520" s="40"/>
      <c r="X520" s="40"/>
    </row>
    <row r="521" spans="2:24" s="51" customFormat="1" ht="18" customHeight="1" x14ac:dyDescent="0.15">
      <c r="B521" s="39" t="s">
        <v>777</v>
      </c>
      <c r="C521" s="133" t="s">
        <v>140</v>
      </c>
      <c r="D521" s="42">
        <v>36652</v>
      </c>
      <c r="E521" s="42">
        <v>39369</v>
      </c>
      <c r="F521" s="34">
        <v>32088</v>
      </c>
      <c r="G521" s="42">
        <v>36541</v>
      </c>
      <c r="H521" s="191">
        <v>50453</v>
      </c>
      <c r="I521" s="42">
        <v>50655</v>
      </c>
      <c r="J521" s="191">
        <v>52798</v>
      </c>
      <c r="K521" s="42">
        <v>66472</v>
      </c>
      <c r="L521" s="191">
        <v>41390</v>
      </c>
      <c r="M521" s="191">
        <v>61832</v>
      </c>
      <c r="N521" s="42">
        <v>48726</v>
      </c>
      <c r="O521" s="42">
        <v>37977</v>
      </c>
      <c r="P521" s="150">
        <v>554953</v>
      </c>
      <c r="Q521" s="34">
        <v>1520.4191780821918</v>
      </c>
      <c r="R521" s="198"/>
      <c r="W521" s="40"/>
      <c r="X521" s="40"/>
    </row>
    <row r="522" spans="2:24" s="51" customFormat="1" ht="18" customHeight="1" x14ac:dyDescent="0.15">
      <c r="B522" s="72" t="s">
        <v>784</v>
      </c>
      <c r="C522" s="132" t="s">
        <v>138</v>
      </c>
      <c r="D522" s="21">
        <v>2980</v>
      </c>
      <c r="E522" s="21">
        <v>3826</v>
      </c>
      <c r="F522" s="21">
        <v>5078</v>
      </c>
      <c r="G522" s="21">
        <v>5552</v>
      </c>
      <c r="H522" s="189">
        <v>8818</v>
      </c>
      <c r="I522" s="21">
        <v>9126</v>
      </c>
      <c r="J522" s="189">
        <v>4913</v>
      </c>
      <c r="K522" s="21">
        <v>8382</v>
      </c>
      <c r="L522" s="189">
        <v>6637</v>
      </c>
      <c r="M522" s="189">
        <v>9464</v>
      </c>
      <c r="N522" s="21">
        <v>6250</v>
      </c>
      <c r="O522" s="21">
        <v>3157</v>
      </c>
      <c r="P522" s="147">
        <v>74183</v>
      </c>
      <c r="Q522" s="21">
        <v>203.24109589041095</v>
      </c>
      <c r="R522" s="198"/>
      <c r="W522" s="40"/>
      <c r="X522" s="40"/>
    </row>
    <row r="523" spans="2:24" s="51" customFormat="1" ht="18" customHeight="1" x14ac:dyDescent="0.15">
      <c r="B523" s="39" t="s">
        <v>784</v>
      </c>
      <c r="C523" s="133" t="s">
        <v>140</v>
      </c>
      <c r="D523" s="34">
        <v>3259</v>
      </c>
      <c r="E523" s="34">
        <v>3926</v>
      </c>
      <c r="F523" s="34">
        <v>5127</v>
      </c>
      <c r="G523" s="34">
        <v>5819</v>
      </c>
      <c r="H523" s="190">
        <v>8418</v>
      </c>
      <c r="I523" s="34">
        <v>8609</v>
      </c>
      <c r="J523" s="190">
        <v>4841</v>
      </c>
      <c r="K523" s="34">
        <v>7754</v>
      </c>
      <c r="L523" s="190">
        <v>6373</v>
      </c>
      <c r="M523" s="190">
        <v>9413</v>
      </c>
      <c r="N523" s="34">
        <v>6311</v>
      </c>
      <c r="O523" s="34">
        <v>3870</v>
      </c>
      <c r="P523" s="150">
        <v>73720</v>
      </c>
      <c r="Q523" s="34">
        <v>201.97260273972603</v>
      </c>
      <c r="R523" s="198"/>
      <c r="W523" s="40"/>
      <c r="X523" s="40"/>
    </row>
    <row r="524" spans="2:24" s="51" customFormat="1" ht="18" customHeight="1" x14ac:dyDescent="0.15">
      <c r="B524" s="72" t="s">
        <v>788</v>
      </c>
      <c r="C524" s="132" t="s">
        <v>138</v>
      </c>
      <c r="D524" s="21">
        <v>75104</v>
      </c>
      <c r="E524" s="21">
        <v>72730</v>
      </c>
      <c r="F524" s="21">
        <v>88742</v>
      </c>
      <c r="G524" s="21">
        <v>84624</v>
      </c>
      <c r="H524" s="189">
        <v>94886</v>
      </c>
      <c r="I524" s="21">
        <v>84123</v>
      </c>
      <c r="J524" s="189">
        <v>79429</v>
      </c>
      <c r="K524" s="21">
        <v>87104</v>
      </c>
      <c r="L524" s="189">
        <v>89606</v>
      </c>
      <c r="M524" s="189">
        <v>96094</v>
      </c>
      <c r="N524" s="21">
        <v>90945</v>
      </c>
      <c r="O524" s="21">
        <v>90402</v>
      </c>
      <c r="P524" s="147">
        <v>1033789</v>
      </c>
      <c r="Q524" s="21">
        <v>2832.2986301369865</v>
      </c>
      <c r="R524" s="198"/>
      <c r="W524" s="40"/>
      <c r="X524" s="40"/>
    </row>
    <row r="525" spans="2:24" s="51" customFormat="1" ht="18" customHeight="1" x14ac:dyDescent="0.15">
      <c r="B525" s="39" t="s">
        <v>788</v>
      </c>
      <c r="C525" s="133" t="s">
        <v>140</v>
      </c>
      <c r="D525" s="34">
        <v>72882</v>
      </c>
      <c r="E525" s="34">
        <v>66196</v>
      </c>
      <c r="F525" s="34">
        <v>85968</v>
      </c>
      <c r="G525" s="34">
        <v>81804</v>
      </c>
      <c r="H525" s="190">
        <v>91367</v>
      </c>
      <c r="I525" s="34">
        <v>80796</v>
      </c>
      <c r="J525" s="190">
        <v>74803</v>
      </c>
      <c r="K525" s="34">
        <v>82498</v>
      </c>
      <c r="L525" s="190">
        <v>87176</v>
      </c>
      <c r="M525" s="190">
        <v>95168</v>
      </c>
      <c r="N525" s="34">
        <v>91452</v>
      </c>
      <c r="O525" s="34">
        <v>87095</v>
      </c>
      <c r="P525" s="150">
        <v>997205</v>
      </c>
      <c r="Q525" s="34">
        <v>2732.0684931506848</v>
      </c>
      <c r="R525" s="198"/>
      <c r="W525" s="40"/>
      <c r="X525" s="40"/>
    </row>
    <row r="526" spans="2:24" s="51" customFormat="1" ht="18" customHeight="1" x14ac:dyDescent="0.15">
      <c r="B526" s="100" t="s">
        <v>789</v>
      </c>
      <c r="C526" s="132" t="s">
        <v>138</v>
      </c>
      <c r="D526" s="42">
        <v>55894</v>
      </c>
      <c r="E526" s="42">
        <v>52221</v>
      </c>
      <c r="F526" s="21">
        <v>63308</v>
      </c>
      <c r="G526" s="42">
        <v>61655</v>
      </c>
      <c r="H526" s="191">
        <v>80665</v>
      </c>
      <c r="I526" s="42">
        <v>71145</v>
      </c>
      <c r="J526" s="191">
        <v>65050</v>
      </c>
      <c r="K526" s="42">
        <v>82174</v>
      </c>
      <c r="L526" s="191">
        <v>73834</v>
      </c>
      <c r="M526" s="191">
        <v>87405</v>
      </c>
      <c r="N526" s="42">
        <v>71229</v>
      </c>
      <c r="O526" s="42">
        <v>62298</v>
      </c>
      <c r="P526" s="147">
        <v>826878</v>
      </c>
      <c r="Q526" s="21">
        <v>2265.4191780821916</v>
      </c>
      <c r="R526" s="198"/>
      <c r="W526" s="40"/>
      <c r="X526" s="40"/>
    </row>
    <row r="527" spans="2:24" s="51" customFormat="1" ht="18" customHeight="1" x14ac:dyDescent="0.15">
      <c r="B527" s="106" t="s">
        <v>789</v>
      </c>
      <c r="C527" s="132" t="s">
        <v>140</v>
      </c>
      <c r="D527" s="42">
        <v>57856</v>
      </c>
      <c r="E527" s="42">
        <v>51977</v>
      </c>
      <c r="F527" s="42">
        <v>64084</v>
      </c>
      <c r="G527" s="42">
        <v>63332</v>
      </c>
      <c r="H527" s="191">
        <v>81022</v>
      </c>
      <c r="I527" s="42">
        <v>70048</v>
      </c>
      <c r="J527" s="191">
        <v>64218</v>
      </c>
      <c r="K527" s="42">
        <v>80467</v>
      </c>
      <c r="L527" s="191">
        <v>72890</v>
      </c>
      <c r="M527" s="191">
        <v>85383</v>
      </c>
      <c r="N527" s="42">
        <v>69495</v>
      </c>
      <c r="O527" s="42">
        <v>61807</v>
      </c>
      <c r="P527" s="150">
        <v>822579</v>
      </c>
      <c r="Q527" s="34">
        <v>2253.6410958904112</v>
      </c>
      <c r="R527" s="199"/>
      <c r="W527" s="40"/>
      <c r="X527" s="40"/>
    </row>
    <row r="528" spans="2:24" s="51" customFormat="1" ht="18" customHeight="1" x14ac:dyDescent="0.15">
      <c r="B528" s="72" t="s">
        <v>851</v>
      </c>
      <c r="C528" s="193" t="s">
        <v>138</v>
      </c>
      <c r="D528" s="21">
        <v>3817</v>
      </c>
      <c r="E528" s="21">
        <v>5108</v>
      </c>
      <c r="F528" s="21">
        <v>4402</v>
      </c>
      <c r="G528" s="21">
        <v>2353</v>
      </c>
      <c r="H528" s="189">
        <v>4445</v>
      </c>
      <c r="I528" s="21">
        <v>4715</v>
      </c>
      <c r="J528" s="189">
        <v>1020</v>
      </c>
      <c r="K528" s="21">
        <v>340</v>
      </c>
      <c r="L528" s="21">
        <v>341</v>
      </c>
      <c r="M528" s="189">
        <v>682</v>
      </c>
      <c r="N528" s="21"/>
      <c r="O528" s="21">
        <v>2386</v>
      </c>
      <c r="P528" s="147">
        <v>29609</v>
      </c>
      <c r="Q528" s="21">
        <v>81.120547945205473</v>
      </c>
      <c r="R528" s="192"/>
    </row>
    <row r="529" spans="2:18" s="51" customFormat="1" ht="18" customHeight="1" x14ac:dyDescent="0.15">
      <c r="B529" s="106" t="s">
        <v>852</v>
      </c>
      <c r="C529" s="194" t="s">
        <v>140</v>
      </c>
      <c r="D529" s="34">
        <v>4009</v>
      </c>
      <c r="E529" s="34">
        <v>5436</v>
      </c>
      <c r="F529" s="34">
        <v>4402</v>
      </c>
      <c r="G529" s="34">
        <v>2011</v>
      </c>
      <c r="H529" s="190">
        <v>4103</v>
      </c>
      <c r="I529" s="34">
        <v>4398</v>
      </c>
      <c r="J529" s="190">
        <v>1026</v>
      </c>
      <c r="K529" s="34">
        <v>340</v>
      </c>
      <c r="L529" s="34">
        <v>341</v>
      </c>
      <c r="M529" s="190">
        <v>682</v>
      </c>
      <c r="N529" s="34"/>
      <c r="O529" s="34">
        <v>3434</v>
      </c>
      <c r="P529" s="150">
        <v>30182</v>
      </c>
      <c r="Q529" s="34">
        <v>82.69041095890411</v>
      </c>
      <c r="R529" s="192"/>
    </row>
    <row r="530" spans="2:18" s="51" customFormat="1" ht="18" customHeight="1" x14ac:dyDescent="0.15">
      <c r="B530" s="171" t="s">
        <v>823</v>
      </c>
      <c r="C530" s="152" t="s">
        <v>138</v>
      </c>
      <c r="D530" s="153">
        <v>428719</v>
      </c>
      <c r="E530" s="153">
        <v>418232</v>
      </c>
      <c r="F530" s="153">
        <v>474231</v>
      </c>
      <c r="G530" s="153">
        <v>474383</v>
      </c>
      <c r="H530" s="153">
        <v>567517</v>
      </c>
      <c r="I530" s="153">
        <v>526620</v>
      </c>
      <c r="J530" s="153">
        <v>504269</v>
      </c>
      <c r="K530" s="153">
        <v>590803</v>
      </c>
      <c r="L530" s="153">
        <v>516606</v>
      </c>
      <c r="M530" s="153">
        <v>606983</v>
      </c>
      <c r="N530" s="153">
        <v>529969</v>
      </c>
      <c r="O530" s="153">
        <v>496931</v>
      </c>
      <c r="P530" s="153">
        <v>6135263</v>
      </c>
      <c r="Q530" s="29">
        <v>16808.939726027398</v>
      </c>
      <c r="R530" s="154"/>
    </row>
    <row r="531" spans="2:18" s="51" customFormat="1" ht="18" customHeight="1" x14ac:dyDescent="0.15">
      <c r="B531" s="155"/>
      <c r="C531" s="156" t="s">
        <v>140</v>
      </c>
      <c r="D531" s="157">
        <v>428719</v>
      </c>
      <c r="E531" s="157">
        <v>418232</v>
      </c>
      <c r="F531" s="157">
        <v>474231</v>
      </c>
      <c r="G531" s="157">
        <v>474383</v>
      </c>
      <c r="H531" s="157">
        <v>567517</v>
      </c>
      <c r="I531" s="157">
        <v>526620</v>
      </c>
      <c r="J531" s="157">
        <v>504269</v>
      </c>
      <c r="K531" s="157">
        <v>590803</v>
      </c>
      <c r="L531" s="157">
        <v>516606</v>
      </c>
      <c r="M531" s="157">
        <v>606983</v>
      </c>
      <c r="N531" s="157">
        <v>529969</v>
      </c>
      <c r="O531" s="157">
        <v>496931</v>
      </c>
      <c r="P531" s="157">
        <v>6135263</v>
      </c>
      <c r="Q531" s="30">
        <v>16808.939726027398</v>
      </c>
      <c r="R531" s="158"/>
    </row>
    <row r="532" spans="2:18" s="51" customFormat="1" ht="18" customHeight="1" x14ac:dyDescent="0.15">
      <c r="B532" s="169" t="s">
        <v>824</v>
      </c>
      <c r="C532" s="67" t="s">
        <v>431</v>
      </c>
      <c r="D532" s="29">
        <v>13829.645161290322</v>
      </c>
      <c r="E532" s="29">
        <v>14936.857142857143</v>
      </c>
      <c r="F532" s="29">
        <v>15297.774193548386</v>
      </c>
      <c r="G532" s="29">
        <v>15812.766666666666</v>
      </c>
      <c r="H532" s="29">
        <v>18307</v>
      </c>
      <c r="I532" s="29">
        <v>17554</v>
      </c>
      <c r="J532" s="29">
        <v>16266.741935483871</v>
      </c>
      <c r="K532" s="29">
        <v>19058.16129032258</v>
      </c>
      <c r="L532" s="29">
        <v>17220.2</v>
      </c>
      <c r="M532" s="29">
        <v>19580.096774193549</v>
      </c>
      <c r="N532" s="29">
        <v>17665.633333333335</v>
      </c>
      <c r="O532" s="29">
        <v>16030.032258064517</v>
      </c>
      <c r="P532" s="29">
        <v>16808.939726027398</v>
      </c>
      <c r="Q532" s="29"/>
      <c r="R532" s="127">
        <v>0</v>
      </c>
    </row>
    <row r="533" spans="2:18" s="51" customFormat="1" ht="18" customHeight="1" x14ac:dyDescent="0.15">
      <c r="B533" s="27"/>
      <c r="C533" s="69" t="s">
        <v>514</v>
      </c>
      <c r="D533" s="31">
        <v>13829.645161290322</v>
      </c>
      <c r="E533" s="31">
        <v>14936.857142857143</v>
      </c>
      <c r="F533" s="31">
        <v>15297.774193548386</v>
      </c>
      <c r="G533" s="31">
        <v>15812.766666666666</v>
      </c>
      <c r="H533" s="31">
        <v>18307</v>
      </c>
      <c r="I533" s="31">
        <v>17554</v>
      </c>
      <c r="J533" s="31">
        <v>16266.741935483871</v>
      </c>
      <c r="K533" s="31">
        <v>19058.16129032258</v>
      </c>
      <c r="L533" s="31">
        <v>17220.2</v>
      </c>
      <c r="M533" s="31">
        <v>19580.096774193549</v>
      </c>
      <c r="N533" s="31">
        <v>17665.633333333335</v>
      </c>
      <c r="O533" s="31">
        <v>16030.032258064517</v>
      </c>
      <c r="P533" s="31">
        <v>16808.939726027398</v>
      </c>
      <c r="Q533" s="31"/>
      <c r="R533" s="115">
        <v>0</v>
      </c>
    </row>
    <row r="534" spans="2:18" s="51" customFormat="1" ht="18" customHeight="1" x14ac:dyDescent="0.15">
      <c r="B534" s="172" t="s">
        <v>825</v>
      </c>
      <c r="C534" s="173" t="s">
        <v>431</v>
      </c>
      <c r="D534" s="174">
        <v>59240877</v>
      </c>
      <c r="E534" s="174">
        <v>56917246</v>
      </c>
      <c r="F534" s="174">
        <v>69345255</v>
      </c>
      <c r="G534" s="174">
        <v>68637497</v>
      </c>
      <c r="H534" s="174">
        <v>70220831</v>
      </c>
      <c r="I534" s="174">
        <v>64076851</v>
      </c>
      <c r="J534" s="174">
        <v>65134130</v>
      </c>
      <c r="K534" s="174">
        <v>62711899</v>
      </c>
      <c r="L534" s="174">
        <v>64524605</v>
      </c>
      <c r="M534" s="174">
        <v>70273290</v>
      </c>
      <c r="N534" s="174">
        <v>66490083</v>
      </c>
      <c r="O534" s="174">
        <v>67823459</v>
      </c>
      <c r="P534" s="174">
        <v>785396023</v>
      </c>
      <c r="Q534" s="29">
        <v>2151769.9260273972</v>
      </c>
      <c r="R534" s="175">
        <v>24753758</v>
      </c>
    </row>
    <row r="535" spans="2:18" s="51" customFormat="1" ht="18" customHeight="1" x14ac:dyDescent="0.15">
      <c r="B535" s="176"/>
      <c r="C535" s="177" t="s">
        <v>514</v>
      </c>
      <c r="D535" s="178">
        <v>59064499</v>
      </c>
      <c r="E535" s="178">
        <v>56672291</v>
      </c>
      <c r="F535" s="178">
        <v>69012474</v>
      </c>
      <c r="G535" s="178">
        <v>68289007</v>
      </c>
      <c r="H535" s="178">
        <v>69840631</v>
      </c>
      <c r="I535" s="178">
        <v>63745210</v>
      </c>
      <c r="J535" s="178">
        <v>64825602</v>
      </c>
      <c r="K535" s="178">
        <v>62457772</v>
      </c>
      <c r="L535" s="178">
        <v>64199074</v>
      </c>
      <c r="M535" s="178">
        <v>69799417</v>
      </c>
      <c r="N535" s="178">
        <v>66141428</v>
      </c>
      <c r="O535" s="178">
        <v>67395863</v>
      </c>
      <c r="P535" s="178">
        <v>781443268</v>
      </c>
      <c r="Q535" s="30">
        <v>2140940.4602739727</v>
      </c>
      <c r="R535" s="179">
        <v>25289759</v>
      </c>
    </row>
    <row r="536" spans="2:18" s="166" customFormat="1" ht="18" customHeight="1" x14ac:dyDescent="0.15">
      <c r="B536" s="180" t="s">
        <v>826</v>
      </c>
      <c r="C536" s="173" t="s">
        <v>431</v>
      </c>
      <c r="D536" s="174">
        <v>1910996.0322580645</v>
      </c>
      <c r="E536" s="174">
        <v>2032758.7857142857</v>
      </c>
      <c r="F536" s="174">
        <v>2236943.7096774192</v>
      </c>
      <c r="G536" s="174">
        <v>2287916.5666666669</v>
      </c>
      <c r="H536" s="174">
        <v>2265188.0967741935</v>
      </c>
      <c r="I536" s="174">
        <v>2135895.0333333332</v>
      </c>
      <c r="J536" s="174">
        <v>2101100.9677419355</v>
      </c>
      <c r="K536" s="174">
        <v>2022964.4838709678</v>
      </c>
      <c r="L536" s="174">
        <v>2150820.1666666665</v>
      </c>
      <c r="M536" s="174">
        <v>2266880.3225806453</v>
      </c>
      <c r="N536" s="174">
        <v>2216336.1</v>
      </c>
      <c r="O536" s="174">
        <v>2187853.5161290322</v>
      </c>
      <c r="P536" s="174">
        <v>2151769.9260273972</v>
      </c>
      <c r="Q536" s="174"/>
      <c r="R536" s="175">
        <v>67818.515068493158</v>
      </c>
    </row>
    <row r="537" spans="2:18" s="37" customFormat="1" x14ac:dyDescent="0.15">
      <c r="B537" s="176"/>
      <c r="C537" s="177" t="s">
        <v>514</v>
      </c>
      <c r="D537" s="178">
        <v>1905306.4193548388</v>
      </c>
      <c r="E537" s="178">
        <v>2024010.392857143</v>
      </c>
      <c r="F537" s="178">
        <v>2226208.8387096776</v>
      </c>
      <c r="G537" s="178">
        <v>2276300.2333333334</v>
      </c>
      <c r="H537" s="178">
        <v>2252923.5806451612</v>
      </c>
      <c r="I537" s="178">
        <v>2124840.3333333335</v>
      </c>
      <c r="J537" s="178">
        <v>2091148.4516129033</v>
      </c>
      <c r="K537" s="178">
        <v>2014766.8387096773</v>
      </c>
      <c r="L537" s="178">
        <v>2139969.1333333333</v>
      </c>
      <c r="M537" s="178">
        <v>2251594.0967741935</v>
      </c>
      <c r="N537" s="178">
        <v>2204714.2666666666</v>
      </c>
      <c r="O537" s="178">
        <v>2174060.0967741935</v>
      </c>
      <c r="P537" s="178">
        <v>2140940.4602739727</v>
      </c>
      <c r="Q537" s="178"/>
      <c r="R537" s="179">
        <v>69287.010958904109</v>
      </c>
    </row>
    <row r="538" spans="2:18" s="37" customFormat="1" x14ac:dyDescent="0.15">
      <c r="B538" s="181"/>
      <c r="C538" s="48"/>
      <c r="D538" s="170"/>
      <c r="E538" s="170"/>
      <c r="F538" s="170"/>
      <c r="G538" s="170"/>
      <c r="H538" s="170"/>
      <c r="I538" s="170"/>
      <c r="J538" s="170"/>
      <c r="K538" s="170"/>
      <c r="L538" s="170"/>
      <c r="M538" s="170"/>
      <c r="N538" s="170"/>
      <c r="O538" s="170"/>
      <c r="P538" s="170"/>
      <c r="Q538" s="170"/>
      <c r="R538" s="182"/>
    </row>
    <row r="539" spans="2:18" s="37" customFormat="1" x14ac:dyDescent="0.15">
      <c r="B539" s="85"/>
      <c r="C539" s="41"/>
      <c r="D539" s="143"/>
      <c r="E539" s="143"/>
      <c r="F539" s="143"/>
    </row>
    <row r="540" spans="2:18" s="37" customFormat="1" ht="20.100000000000001" customHeight="1" x14ac:dyDescent="0.15">
      <c r="B540" s="89" t="s">
        <v>894</v>
      </c>
      <c r="C540" s="41"/>
      <c r="D540" s="3"/>
      <c r="E540" s="40"/>
      <c r="F540" s="40"/>
    </row>
    <row r="541" spans="2:18" s="37" customFormat="1" ht="20.100000000000001" customHeight="1" x14ac:dyDescent="0.15">
      <c r="B541" s="85"/>
      <c r="C541" s="41"/>
      <c r="D541" s="3"/>
    </row>
    <row r="542" spans="2:18" s="37" customFormat="1" ht="20.100000000000001" customHeight="1" x14ac:dyDescent="0.15">
      <c r="B542" s="221" t="s">
        <v>671</v>
      </c>
      <c r="C542" s="222"/>
      <c r="D542" s="25">
        <v>1</v>
      </c>
      <c r="E542" s="25">
        <v>2</v>
      </c>
      <c r="F542" s="25">
        <v>3</v>
      </c>
      <c r="G542" s="25">
        <v>4</v>
      </c>
      <c r="H542" s="25">
        <v>5</v>
      </c>
      <c r="I542" s="25">
        <v>6</v>
      </c>
      <c r="J542" s="25">
        <v>7</v>
      </c>
      <c r="K542" s="25">
        <v>8</v>
      </c>
      <c r="L542" s="25">
        <v>9</v>
      </c>
      <c r="M542" s="25">
        <v>10</v>
      </c>
      <c r="N542" s="25">
        <v>11</v>
      </c>
      <c r="O542" s="25">
        <v>12</v>
      </c>
      <c r="P542" s="25" t="s">
        <v>0</v>
      </c>
      <c r="Q542" s="25" t="s">
        <v>878</v>
      </c>
      <c r="R542" s="23" t="s">
        <v>520</v>
      </c>
    </row>
    <row r="543" spans="2:18" s="37" customFormat="1" ht="20.100000000000001" customHeight="1" x14ac:dyDescent="0.15">
      <c r="B543" s="210" t="s">
        <v>672</v>
      </c>
      <c r="C543" s="210"/>
      <c r="D543" s="17">
        <v>15287492</v>
      </c>
      <c r="E543" s="17">
        <v>14692508</v>
      </c>
      <c r="F543" s="17">
        <v>18068911</v>
      </c>
      <c r="G543" s="17">
        <v>17745580</v>
      </c>
      <c r="H543" s="17">
        <v>17964553</v>
      </c>
      <c r="I543" s="17">
        <v>16386868</v>
      </c>
      <c r="J543" s="17">
        <v>16309497</v>
      </c>
      <c r="K543" s="17">
        <v>15939062</v>
      </c>
      <c r="L543" s="17">
        <v>16624002</v>
      </c>
      <c r="M543" s="17">
        <v>18001588</v>
      </c>
      <c r="N543" s="17">
        <v>17232257</v>
      </c>
      <c r="O543" s="17">
        <v>17567723</v>
      </c>
      <c r="P543" s="17">
        <v>201820041</v>
      </c>
      <c r="Q543" s="17">
        <v>552931.61917808221</v>
      </c>
      <c r="R543" s="86"/>
    </row>
    <row r="544" spans="2:18" s="37" customFormat="1" ht="20.100000000000001" customHeight="1" x14ac:dyDescent="0.15">
      <c r="B544" s="210" t="s">
        <v>673</v>
      </c>
      <c r="C544" s="210"/>
      <c r="D544" s="17">
        <v>9643437</v>
      </c>
      <c r="E544" s="17">
        <v>9287933</v>
      </c>
      <c r="F544" s="17">
        <v>11352683</v>
      </c>
      <c r="G544" s="17">
        <v>11216523</v>
      </c>
      <c r="H544" s="17">
        <v>11342430</v>
      </c>
      <c r="I544" s="17">
        <v>10405877</v>
      </c>
      <c r="J544" s="17">
        <v>10513105</v>
      </c>
      <c r="K544" s="17">
        <v>9971792</v>
      </c>
      <c r="L544" s="17">
        <v>10455330</v>
      </c>
      <c r="M544" s="17">
        <v>11214939</v>
      </c>
      <c r="N544" s="17">
        <v>10607935</v>
      </c>
      <c r="O544" s="17">
        <v>10799871</v>
      </c>
      <c r="P544" s="17">
        <v>126811855</v>
      </c>
      <c r="Q544" s="17">
        <v>347429.73972602742</v>
      </c>
      <c r="R544" s="86"/>
    </row>
    <row r="545" spans="2:21" s="37" customFormat="1" ht="20.100000000000001" customHeight="1" x14ac:dyDescent="0.15">
      <c r="B545" s="210" t="s">
        <v>674</v>
      </c>
      <c r="C545" s="210"/>
      <c r="D545" s="17">
        <v>7713656</v>
      </c>
      <c r="E545" s="17">
        <v>7404884</v>
      </c>
      <c r="F545" s="17">
        <v>9222911</v>
      </c>
      <c r="G545" s="17">
        <v>9107343</v>
      </c>
      <c r="H545" s="17">
        <v>9311136</v>
      </c>
      <c r="I545" s="17">
        <v>8482782</v>
      </c>
      <c r="J545" s="17">
        <v>8546460</v>
      </c>
      <c r="K545" s="17">
        <v>8218096</v>
      </c>
      <c r="L545" s="17">
        <v>8578089</v>
      </c>
      <c r="M545" s="17">
        <v>9310008</v>
      </c>
      <c r="N545" s="17">
        <v>8829803</v>
      </c>
      <c r="O545" s="17">
        <v>8717145</v>
      </c>
      <c r="P545" s="17">
        <v>103442313</v>
      </c>
      <c r="Q545" s="17">
        <v>283403.59726027399</v>
      </c>
      <c r="R545" s="86"/>
    </row>
    <row r="546" spans="2:21" s="37" customFormat="1" ht="20.100000000000001" customHeight="1" x14ac:dyDescent="0.15">
      <c r="B546" s="210" t="s">
        <v>675</v>
      </c>
      <c r="C546" s="210"/>
      <c r="D546" s="17">
        <v>1893483</v>
      </c>
      <c r="E546" s="17">
        <v>1818344</v>
      </c>
      <c r="F546" s="17">
        <v>2203801</v>
      </c>
      <c r="G546" s="17">
        <v>2234224</v>
      </c>
      <c r="H546" s="17">
        <v>2367643</v>
      </c>
      <c r="I546" s="17">
        <v>2159543</v>
      </c>
      <c r="J546" s="17">
        <v>2244377</v>
      </c>
      <c r="K546" s="17">
        <v>2209720</v>
      </c>
      <c r="L546" s="17">
        <v>2159230</v>
      </c>
      <c r="M546" s="17">
        <v>2358965</v>
      </c>
      <c r="N546" s="17">
        <v>2122099</v>
      </c>
      <c r="O546" s="17">
        <v>2096168</v>
      </c>
      <c r="P546" s="17">
        <v>25867597</v>
      </c>
      <c r="Q546" s="17">
        <v>70870.128767123286</v>
      </c>
      <c r="R546" s="86"/>
    </row>
    <row r="547" spans="2:21" s="37" customFormat="1" ht="20.100000000000001" customHeight="1" x14ac:dyDescent="0.15">
      <c r="B547" s="210" t="s">
        <v>676</v>
      </c>
      <c r="C547" s="210"/>
      <c r="D547" s="17">
        <v>3793761</v>
      </c>
      <c r="E547" s="17">
        <v>3637226</v>
      </c>
      <c r="F547" s="17">
        <v>4491008</v>
      </c>
      <c r="G547" s="17">
        <v>4474384</v>
      </c>
      <c r="H547" s="17">
        <v>4599390</v>
      </c>
      <c r="I547" s="17">
        <v>4119475</v>
      </c>
      <c r="J547" s="17">
        <v>4157623</v>
      </c>
      <c r="K547" s="17">
        <v>3974622</v>
      </c>
      <c r="L547" s="17">
        <v>4179642</v>
      </c>
      <c r="M547" s="17">
        <v>4485797</v>
      </c>
      <c r="N547" s="17">
        <v>4217742</v>
      </c>
      <c r="O547" s="17">
        <v>4197328</v>
      </c>
      <c r="P547" s="17">
        <v>50327998</v>
      </c>
      <c r="Q547" s="17">
        <v>137884.92602739725</v>
      </c>
      <c r="R547" s="86"/>
    </row>
    <row r="548" spans="2:21" s="37" customFormat="1" ht="20.100000000000001" customHeight="1" x14ac:dyDescent="0.15">
      <c r="B548" s="210" t="s">
        <v>677</v>
      </c>
      <c r="C548" s="210"/>
      <c r="D548" s="17">
        <v>3080321</v>
      </c>
      <c r="E548" s="17">
        <v>2916570</v>
      </c>
      <c r="F548" s="17">
        <v>3470123</v>
      </c>
      <c r="G548" s="17">
        <v>3519527</v>
      </c>
      <c r="H548" s="17">
        <v>3749296</v>
      </c>
      <c r="I548" s="17">
        <v>3359742</v>
      </c>
      <c r="J548" s="17">
        <v>3420604</v>
      </c>
      <c r="K548" s="17">
        <v>3305892</v>
      </c>
      <c r="L548" s="17">
        <v>3279341</v>
      </c>
      <c r="M548" s="17">
        <v>3750141</v>
      </c>
      <c r="N548" s="17">
        <v>3435050</v>
      </c>
      <c r="O548" s="17">
        <v>3517774</v>
      </c>
      <c r="P548" s="17">
        <v>40804381</v>
      </c>
      <c r="Q548" s="17">
        <v>111792.82465753425</v>
      </c>
      <c r="R548" s="86"/>
    </row>
    <row r="549" spans="2:21" s="37" customFormat="1" ht="20.100000000000001" customHeight="1" x14ac:dyDescent="0.15">
      <c r="B549" s="210" t="s">
        <v>678</v>
      </c>
      <c r="C549" s="210"/>
      <c r="D549" s="17">
        <v>10609194</v>
      </c>
      <c r="E549" s="17">
        <v>10174461</v>
      </c>
      <c r="F549" s="17">
        <v>11934927</v>
      </c>
      <c r="G549" s="17">
        <v>11699892</v>
      </c>
      <c r="H549" s="17">
        <v>11785171</v>
      </c>
      <c r="I549" s="17">
        <v>10947725</v>
      </c>
      <c r="J549" s="17">
        <v>11608143</v>
      </c>
      <c r="K549" s="17">
        <v>10869132</v>
      </c>
      <c r="L549" s="17">
        <v>10867944</v>
      </c>
      <c r="M549" s="17">
        <v>11819389</v>
      </c>
      <c r="N549" s="17">
        <v>11475107</v>
      </c>
      <c r="O549" s="17">
        <v>12292244</v>
      </c>
      <c r="P549" s="17">
        <v>136083329</v>
      </c>
      <c r="Q549" s="17">
        <v>372831.03835616441</v>
      </c>
      <c r="R549" s="86"/>
    </row>
    <row r="550" spans="2:21" s="37" customFormat="1" ht="20.100000000000001" customHeight="1" x14ac:dyDescent="0.15">
      <c r="B550" s="210" t="s">
        <v>679</v>
      </c>
      <c r="C550" s="210"/>
      <c r="D550" s="17">
        <v>2798358</v>
      </c>
      <c r="E550" s="17">
        <v>2703827</v>
      </c>
      <c r="F550" s="17">
        <v>3155610</v>
      </c>
      <c r="G550" s="17">
        <v>3153244</v>
      </c>
      <c r="H550" s="17">
        <v>3265422</v>
      </c>
      <c r="I550" s="17">
        <v>2943974</v>
      </c>
      <c r="J550" s="17">
        <v>3121716</v>
      </c>
      <c r="K550" s="17">
        <v>2960775</v>
      </c>
      <c r="L550" s="17">
        <v>2966598</v>
      </c>
      <c r="M550" s="17">
        <v>3310986</v>
      </c>
      <c r="N550" s="17">
        <v>3124292</v>
      </c>
      <c r="O550" s="17">
        <v>3236058</v>
      </c>
      <c r="P550" s="17">
        <v>36740860</v>
      </c>
      <c r="Q550" s="17">
        <v>100659.89041095891</v>
      </c>
      <c r="R550" s="86"/>
    </row>
    <row r="551" spans="2:21" s="37" customFormat="1" ht="20.100000000000001" customHeight="1" x14ac:dyDescent="0.15">
      <c r="B551" s="212" t="s">
        <v>702</v>
      </c>
      <c r="C551" s="213"/>
      <c r="D551" s="36">
        <v>395716</v>
      </c>
      <c r="E551" s="36">
        <v>367301</v>
      </c>
      <c r="F551" s="36">
        <v>556675</v>
      </c>
      <c r="G551" s="36">
        <v>532935</v>
      </c>
      <c r="H551" s="36">
        <v>554867</v>
      </c>
      <c r="I551" s="36">
        <v>459881</v>
      </c>
      <c r="J551" s="36">
        <v>395359</v>
      </c>
      <c r="K551" s="36">
        <v>407990</v>
      </c>
      <c r="L551" s="36">
        <v>503000</v>
      </c>
      <c r="M551" s="36">
        <v>539930</v>
      </c>
      <c r="N551" s="36">
        <v>509749</v>
      </c>
      <c r="O551" s="36">
        <v>492606</v>
      </c>
      <c r="P551" s="36">
        <v>5716009</v>
      </c>
      <c r="Q551" s="36">
        <v>15660.298630136986</v>
      </c>
      <c r="R551" s="130"/>
    </row>
    <row r="552" spans="2:21" s="37" customFormat="1" ht="20.100000000000001" customHeight="1" x14ac:dyDescent="0.15">
      <c r="B552" s="212" t="s">
        <v>708</v>
      </c>
      <c r="C552" s="213"/>
      <c r="D552" s="36">
        <v>2051245</v>
      </c>
      <c r="E552" s="36">
        <v>1991581</v>
      </c>
      <c r="F552" s="36">
        <v>2512537</v>
      </c>
      <c r="G552" s="36">
        <v>2544539</v>
      </c>
      <c r="H552" s="36">
        <v>2584289</v>
      </c>
      <c r="I552" s="36">
        <v>2370319</v>
      </c>
      <c r="J552" s="36">
        <v>2432799</v>
      </c>
      <c r="K552" s="36">
        <v>2325823</v>
      </c>
      <c r="L552" s="36">
        <v>2461181</v>
      </c>
      <c r="M552" s="36">
        <v>2693440</v>
      </c>
      <c r="N552" s="36">
        <v>2537810</v>
      </c>
      <c r="O552" s="36">
        <v>2628725</v>
      </c>
      <c r="P552" s="36">
        <v>29134288</v>
      </c>
      <c r="Q552" s="36">
        <v>79819.967123287672</v>
      </c>
      <c r="R552" s="130"/>
    </row>
    <row r="553" spans="2:21" s="37" customFormat="1" ht="20.100000000000001" customHeight="1" x14ac:dyDescent="0.15">
      <c r="B553" s="212" t="s">
        <v>813</v>
      </c>
      <c r="C553" s="213"/>
      <c r="D553" s="36">
        <v>926687</v>
      </c>
      <c r="E553" s="36">
        <v>912455</v>
      </c>
      <c r="F553" s="36">
        <v>1152194</v>
      </c>
      <c r="G553" s="36">
        <v>1167283</v>
      </c>
      <c r="H553" s="36">
        <v>1309518</v>
      </c>
      <c r="I553" s="36">
        <v>1167955</v>
      </c>
      <c r="J553" s="36">
        <v>1142333</v>
      </c>
      <c r="K553" s="36">
        <v>1221883</v>
      </c>
      <c r="L553" s="36">
        <v>1128599</v>
      </c>
      <c r="M553" s="36">
        <v>1281292</v>
      </c>
      <c r="N553" s="36">
        <v>1097257</v>
      </c>
      <c r="O553" s="36">
        <v>1034772</v>
      </c>
      <c r="P553" s="36">
        <v>13542228</v>
      </c>
      <c r="Q553" s="36">
        <v>37101.994520547945</v>
      </c>
      <c r="R553" s="130"/>
      <c r="U553" s="54"/>
    </row>
    <row r="554" spans="2:21" s="37" customFormat="1" ht="20.100000000000001" customHeight="1" x14ac:dyDescent="0.15">
      <c r="B554" s="212" t="s">
        <v>814</v>
      </c>
      <c r="C554" s="213"/>
      <c r="D554" s="36">
        <v>618808</v>
      </c>
      <c r="E554" s="36">
        <v>591924</v>
      </c>
      <c r="F554" s="36">
        <v>749644</v>
      </c>
      <c r="G554" s="36">
        <v>767640</v>
      </c>
      <c r="H554" s="36">
        <v>819599</v>
      </c>
      <c r="I554" s="36">
        <v>746090</v>
      </c>
      <c r="J554" s="36">
        <v>737845</v>
      </c>
      <c r="K554" s="36">
        <v>716309</v>
      </c>
      <c r="L554" s="36">
        <v>805043</v>
      </c>
      <c r="M554" s="36">
        <v>899832</v>
      </c>
      <c r="N554" s="36">
        <v>771013</v>
      </c>
      <c r="O554" s="36">
        <v>746114</v>
      </c>
      <c r="P554" s="36">
        <v>8969861</v>
      </c>
      <c r="Q554" s="36">
        <v>24574.961643835617</v>
      </c>
      <c r="R554" s="130"/>
      <c r="T554" s="37">
        <f>Q556/Q557</f>
        <v>0.30979590327112294</v>
      </c>
    </row>
    <row r="555" spans="2:21" s="37" customFormat="1" ht="20.100000000000001" customHeight="1" x14ac:dyDescent="0.15">
      <c r="B555" s="211" t="s">
        <v>828</v>
      </c>
      <c r="C555" s="211"/>
      <c r="D555" s="32">
        <v>58812158</v>
      </c>
      <c r="E555" s="32">
        <v>56499014</v>
      </c>
      <c r="F555" s="32">
        <v>68871024</v>
      </c>
      <c r="G555" s="32">
        <v>68163114</v>
      </c>
      <c r="H555" s="32">
        <v>69653314</v>
      </c>
      <c r="I555" s="32">
        <v>63550231</v>
      </c>
      <c r="J555" s="32">
        <v>64629861</v>
      </c>
      <c r="K555" s="32">
        <v>62121096</v>
      </c>
      <c r="L555" s="32">
        <v>64007999</v>
      </c>
      <c r="M555" s="32">
        <v>69666307</v>
      </c>
      <c r="N555" s="32">
        <v>65960114</v>
      </c>
      <c r="O555" s="32">
        <v>67326528</v>
      </c>
      <c r="P555" s="32">
        <v>779260760</v>
      </c>
      <c r="Q555" s="32">
        <v>2134960.98630137</v>
      </c>
      <c r="R555" s="87"/>
    </row>
    <row r="556" spans="2:21" s="37" customFormat="1" ht="20.100000000000001" customHeight="1" x14ac:dyDescent="0.15">
      <c r="B556" s="210" t="s">
        <v>680</v>
      </c>
      <c r="C556" s="210"/>
      <c r="D556" s="17">
        <v>27182937</v>
      </c>
      <c r="E556" s="17">
        <v>25921434</v>
      </c>
      <c r="F556" s="17">
        <v>30772188</v>
      </c>
      <c r="G556" s="17">
        <v>30386071</v>
      </c>
      <c r="H556" s="17">
        <v>30525375</v>
      </c>
      <c r="I556" s="17">
        <v>28064041</v>
      </c>
      <c r="J556" s="17">
        <v>29350033</v>
      </c>
      <c r="K556" s="17">
        <v>27831241</v>
      </c>
      <c r="L556" s="17">
        <v>28185466</v>
      </c>
      <c r="M556" s="17">
        <v>30916901</v>
      </c>
      <c r="N556" s="17">
        <v>29603083</v>
      </c>
      <c r="O556" s="17">
        <v>31029932</v>
      </c>
      <c r="P556" s="36">
        <v>349768702</v>
      </c>
      <c r="Q556" s="36">
        <v>958270.41643835616</v>
      </c>
      <c r="R556" s="86"/>
    </row>
    <row r="557" spans="2:21" s="13" customFormat="1" x14ac:dyDescent="0.15">
      <c r="B557" s="211" t="s">
        <v>829</v>
      </c>
      <c r="C557" s="211"/>
      <c r="D557" s="32">
        <v>85995095</v>
      </c>
      <c r="E557" s="32">
        <v>82420448</v>
      </c>
      <c r="F557" s="32">
        <v>99643212</v>
      </c>
      <c r="G557" s="32">
        <v>98549185</v>
      </c>
      <c r="H557" s="32">
        <v>100178689</v>
      </c>
      <c r="I557" s="32">
        <v>91614272</v>
      </c>
      <c r="J557" s="32">
        <v>93979894</v>
      </c>
      <c r="K557" s="32">
        <v>89952337</v>
      </c>
      <c r="L557" s="32">
        <v>92193465</v>
      </c>
      <c r="M557" s="32">
        <v>100583208</v>
      </c>
      <c r="N557" s="32">
        <v>95563197</v>
      </c>
      <c r="O557" s="32">
        <v>98356460</v>
      </c>
      <c r="P557" s="33">
        <v>1129029462</v>
      </c>
      <c r="Q557" s="33">
        <v>3093231.402739726</v>
      </c>
      <c r="R557" s="87"/>
    </row>
    <row r="558" spans="2:21" s="37" customFormat="1" ht="20.100000000000001" customHeight="1" x14ac:dyDescent="0.15">
      <c r="B558" s="210" t="s">
        <v>691</v>
      </c>
      <c r="C558" s="210"/>
      <c r="D558" s="17">
        <v>1897166.3870967743</v>
      </c>
      <c r="E558" s="17">
        <v>2017821.9285714286</v>
      </c>
      <c r="F558" s="17">
        <v>2221645.935483871</v>
      </c>
      <c r="G558" s="17">
        <v>2272103.7999999998</v>
      </c>
      <c r="H558" s="17">
        <v>2246881.0967741935</v>
      </c>
      <c r="I558" s="17">
        <v>2118341.0333333332</v>
      </c>
      <c r="J558" s="17">
        <v>2084834.2258064516</v>
      </c>
      <c r="K558" s="17">
        <v>2003906.3225806451</v>
      </c>
      <c r="L558" s="17">
        <v>2133599.9666666668</v>
      </c>
      <c r="M558" s="17">
        <v>2247300.2258064514</v>
      </c>
      <c r="N558" s="17">
        <v>2198670.4666666668</v>
      </c>
      <c r="O558" s="17">
        <v>2171823.4838709678</v>
      </c>
      <c r="P558" s="17">
        <v>2134960.98630137</v>
      </c>
      <c r="Q558" s="17"/>
      <c r="R558" s="86"/>
    </row>
    <row r="559" spans="2:21" x14ac:dyDescent="0.15">
      <c r="B559" s="88"/>
      <c r="C559" s="88"/>
      <c r="D559" s="96"/>
      <c r="E559" s="44"/>
      <c r="F559" s="96"/>
      <c r="G559" s="44"/>
      <c r="H559" s="44"/>
      <c r="I559" s="44"/>
      <c r="J559" s="44"/>
      <c r="K559" s="44"/>
      <c r="L559" s="44"/>
      <c r="M559" s="44"/>
      <c r="N559" s="44"/>
      <c r="O559" s="44"/>
      <c r="P559" s="45"/>
      <c r="Q559" s="44"/>
    </row>
    <row r="560" spans="2:21" x14ac:dyDescent="0.15">
      <c r="B560" s="43"/>
      <c r="C560" s="43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5"/>
      <c r="Q560" s="44"/>
    </row>
    <row r="561" spans="3:17" x14ac:dyDescent="0.15">
      <c r="D561" s="3"/>
    </row>
    <row r="562" spans="3:17" x14ac:dyDescent="0.15">
      <c r="C562" s="41"/>
      <c r="D562" s="40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3:17" x14ac:dyDescent="0.15">
      <c r="C563" s="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</row>
    <row r="565" spans="3:17" x14ac:dyDescent="0.15"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</row>
  </sheetData>
  <mergeCells count="29">
    <mergeCell ref="R175:R176"/>
    <mergeCell ref="B555:C555"/>
    <mergeCell ref="B556:C556"/>
    <mergeCell ref="B543:C543"/>
    <mergeCell ref="B551:C551"/>
    <mergeCell ref="B552:C552"/>
    <mergeCell ref="B545:C545"/>
    <mergeCell ref="B546:C546"/>
    <mergeCell ref="B550:C550"/>
    <mergeCell ref="R27:R28"/>
    <mergeCell ref="B558:C558"/>
    <mergeCell ref="R223:R228"/>
    <mergeCell ref="R219:R220"/>
    <mergeCell ref="R221:R222"/>
    <mergeCell ref="R177:R188"/>
    <mergeCell ref="R171:R174"/>
    <mergeCell ref="B544:C544"/>
    <mergeCell ref="B542:C542"/>
    <mergeCell ref="R373:R386"/>
    <mergeCell ref="R211:R218"/>
    <mergeCell ref="R207:R210"/>
    <mergeCell ref="B554:C554"/>
    <mergeCell ref="R435:R470"/>
    <mergeCell ref="R321:R322"/>
    <mergeCell ref="B549:C549"/>
    <mergeCell ref="B547:C547"/>
    <mergeCell ref="B548:C548"/>
    <mergeCell ref="B553:C553"/>
    <mergeCell ref="B557:C557"/>
  </mergeCells>
  <phoneticPr fontId="3" type="noConversion"/>
  <pageMargins left="0.75" right="0.75" top="0.55000000000000004" bottom="0.51" header="0.5" footer="0.5"/>
  <pageSetup paperSize="9" scale="5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P293"/>
  <sheetViews>
    <sheetView showGridLines="0" tabSelected="1" view="pageBreakPreview" zoomScale="85" zoomScaleNormal="100" zoomScaleSheetLayoutView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P179" sqref="P179"/>
    </sheetView>
  </sheetViews>
  <sheetFormatPr defaultColWidth="8" defaultRowHeight="14.25" outlineLevelRow="1" x14ac:dyDescent="0.15"/>
  <cols>
    <col min="1" max="1" width="14" style="9" customWidth="1"/>
    <col min="2" max="3" width="13" style="1" customWidth="1"/>
    <col min="4" max="4" width="13.21875" style="1" customWidth="1"/>
    <col min="5" max="5" width="13.33203125" style="1" bestFit="1" customWidth="1"/>
    <col min="6" max="13" width="13.6640625" style="1" bestFit="1" customWidth="1"/>
    <col min="14" max="14" width="17" style="1" bestFit="1" customWidth="1"/>
    <col min="15" max="15" width="13.6640625" style="1" bestFit="1" customWidth="1"/>
    <col min="16" max="16" width="14.109375" style="1" bestFit="1" customWidth="1"/>
    <col min="17" max="16384" width="8" style="1"/>
  </cols>
  <sheetData>
    <row r="1" spans="1:16" ht="22.5" x14ac:dyDescent="0.15">
      <c r="A1" s="4"/>
      <c r="B1" s="6" t="s">
        <v>891</v>
      </c>
      <c r="P1" s="35"/>
    </row>
    <row r="2" spans="1:16" x14ac:dyDescent="0.15">
      <c r="D2" s="129"/>
      <c r="E2" s="129"/>
      <c r="F2" s="129"/>
      <c r="P2" s="52" t="s">
        <v>432</v>
      </c>
    </row>
    <row r="3" spans="1:16" ht="12" customHeight="1" x14ac:dyDescent="0.15">
      <c r="A3" s="11"/>
      <c r="B3" s="13">
        <v>31</v>
      </c>
      <c r="C3" s="13">
        <v>28</v>
      </c>
      <c r="D3" s="13">
        <v>31</v>
      </c>
      <c r="E3" s="13">
        <v>30</v>
      </c>
      <c r="F3" s="13">
        <v>31</v>
      </c>
      <c r="G3" s="13">
        <v>30</v>
      </c>
      <c r="H3" s="13">
        <v>31</v>
      </c>
      <c r="I3" s="13">
        <v>31</v>
      </c>
      <c r="J3" s="13">
        <v>30</v>
      </c>
      <c r="K3" s="13">
        <v>31</v>
      </c>
      <c r="L3" s="13">
        <v>30</v>
      </c>
      <c r="M3" s="13">
        <v>31</v>
      </c>
      <c r="N3" s="13">
        <f t="array" ref="N3">SUM((B3:M3)*(B5:M5&gt;0))</f>
        <v>365</v>
      </c>
      <c r="O3" s="13">
        <f t="array" ref="O3">SUM((H3:M3)*(H5:M5&gt;0))</f>
        <v>184</v>
      </c>
      <c r="P3" s="14"/>
    </row>
    <row r="4" spans="1:16" s="41" customFormat="1" ht="18" customHeight="1" x14ac:dyDescent="0.15">
      <c r="A4" s="23" t="s">
        <v>516</v>
      </c>
      <c r="B4" s="25">
        <v>1</v>
      </c>
      <c r="C4" s="25">
        <v>2</v>
      </c>
      <c r="D4" s="25">
        <v>3</v>
      </c>
      <c r="E4" s="25">
        <v>4</v>
      </c>
      <c r="F4" s="25">
        <v>5</v>
      </c>
      <c r="G4" s="25">
        <v>6</v>
      </c>
      <c r="H4" s="25">
        <v>7</v>
      </c>
      <c r="I4" s="25">
        <v>8</v>
      </c>
      <c r="J4" s="25">
        <v>9</v>
      </c>
      <c r="K4" s="25">
        <v>10</v>
      </c>
      <c r="L4" s="25">
        <v>11</v>
      </c>
      <c r="M4" s="25">
        <v>12</v>
      </c>
      <c r="N4" s="23" t="s">
        <v>518</v>
      </c>
      <c r="O4" s="23" t="s">
        <v>519</v>
      </c>
      <c r="P4" s="23" t="s">
        <v>520</v>
      </c>
    </row>
    <row r="5" spans="1:16" s="37" customFormat="1" ht="18" customHeight="1" outlineLevel="1" x14ac:dyDescent="0.15">
      <c r="A5" s="53" t="s">
        <v>521</v>
      </c>
      <c r="B5" s="36">
        <v>1165996</v>
      </c>
      <c r="C5" s="36">
        <v>1114277</v>
      </c>
      <c r="D5" s="36">
        <v>1254343</v>
      </c>
      <c r="E5" s="36">
        <v>1249597</v>
      </c>
      <c r="F5" s="36">
        <v>1266483</v>
      </c>
      <c r="G5" s="36">
        <v>1161404</v>
      </c>
      <c r="H5" s="36">
        <v>1222074</v>
      </c>
      <c r="I5" s="36">
        <v>1193875</v>
      </c>
      <c r="J5" s="36">
        <v>1179438</v>
      </c>
      <c r="K5" s="36">
        <v>1282226</v>
      </c>
      <c r="L5" s="36">
        <v>1232013</v>
      </c>
      <c r="M5" s="36">
        <v>1307291</v>
      </c>
      <c r="N5" s="32">
        <v>14629017</v>
      </c>
      <c r="O5" s="17">
        <v>40079.498630136986</v>
      </c>
      <c r="P5" s="17"/>
    </row>
    <row r="6" spans="1:16" s="37" customFormat="1" ht="18" customHeight="1" outlineLevel="1" x14ac:dyDescent="0.15">
      <c r="A6" s="53" t="s">
        <v>522</v>
      </c>
      <c r="B6" s="36">
        <v>389875</v>
      </c>
      <c r="C6" s="36">
        <v>371725</v>
      </c>
      <c r="D6" s="36">
        <v>507437</v>
      </c>
      <c r="E6" s="36">
        <v>504180</v>
      </c>
      <c r="F6" s="36">
        <v>487118</v>
      </c>
      <c r="G6" s="36">
        <v>442476</v>
      </c>
      <c r="H6" s="36">
        <v>442689</v>
      </c>
      <c r="I6" s="36">
        <v>404010</v>
      </c>
      <c r="J6" s="36">
        <v>457344</v>
      </c>
      <c r="K6" s="36">
        <v>489706</v>
      </c>
      <c r="L6" s="36">
        <v>480382</v>
      </c>
      <c r="M6" s="36">
        <v>476805</v>
      </c>
      <c r="N6" s="32">
        <v>5453747</v>
      </c>
      <c r="O6" s="17">
        <v>14941.772602739726</v>
      </c>
      <c r="P6" s="17"/>
    </row>
    <row r="7" spans="1:16" s="37" customFormat="1" ht="18" customHeight="1" outlineLevel="1" x14ac:dyDescent="0.15">
      <c r="A7" s="122" t="s">
        <v>434</v>
      </c>
      <c r="B7" s="36">
        <v>1302708</v>
      </c>
      <c r="C7" s="36">
        <v>1238665</v>
      </c>
      <c r="D7" s="36">
        <v>1301829</v>
      </c>
      <c r="E7" s="36">
        <v>1260932</v>
      </c>
      <c r="F7" s="36">
        <v>1364327</v>
      </c>
      <c r="G7" s="36">
        <v>1290896</v>
      </c>
      <c r="H7" s="36">
        <v>1345810</v>
      </c>
      <c r="I7" s="36">
        <v>1451476</v>
      </c>
      <c r="J7" s="36">
        <v>1318102</v>
      </c>
      <c r="K7" s="36">
        <v>1423318</v>
      </c>
      <c r="L7" s="36">
        <v>1395011</v>
      </c>
      <c r="M7" s="36">
        <v>1479431</v>
      </c>
      <c r="N7" s="32">
        <v>16172505</v>
      </c>
      <c r="O7" s="17">
        <v>44308.232876712325</v>
      </c>
      <c r="P7" s="17"/>
    </row>
    <row r="8" spans="1:16" s="37" customFormat="1" ht="18" customHeight="1" outlineLevel="1" x14ac:dyDescent="0.15">
      <c r="A8" s="122" t="s">
        <v>435</v>
      </c>
      <c r="B8" s="36">
        <v>1591875</v>
      </c>
      <c r="C8" s="36">
        <v>1473951</v>
      </c>
      <c r="D8" s="36">
        <v>1751984</v>
      </c>
      <c r="E8" s="36">
        <v>1724494</v>
      </c>
      <c r="F8" s="36">
        <v>1710208</v>
      </c>
      <c r="G8" s="36">
        <v>1553953</v>
      </c>
      <c r="H8" s="36">
        <v>1619240</v>
      </c>
      <c r="I8" s="36">
        <v>1574227</v>
      </c>
      <c r="J8" s="36">
        <v>1583282</v>
      </c>
      <c r="K8" s="36">
        <v>1773188</v>
      </c>
      <c r="L8" s="36">
        <v>1673581</v>
      </c>
      <c r="M8" s="36">
        <v>1705716</v>
      </c>
      <c r="N8" s="32">
        <v>19735699</v>
      </c>
      <c r="O8" s="17">
        <v>54070.408219178084</v>
      </c>
      <c r="P8" s="17"/>
    </row>
    <row r="9" spans="1:16" s="37" customFormat="1" ht="18" customHeight="1" outlineLevel="1" x14ac:dyDescent="0.15">
      <c r="A9" s="122" t="s">
        <v>436</v>
      </c>
      <c r="B9" s="36">
        <v>624468</v>
      </c>
      <c r="C9" s="36">
        <v>595729</v>
      </c>
      <c r="D9" s="36">
        <v>708747</v>
      </c>
      <c r="E9" s="36">
        <v>700558</v>
      </c>
      <c r="F9" s="36">
        <v>684579</v>
      </c>
      <c r="G9" s="36">
        <v>639967</v>
      </c>
      <c r="H9" s="36">
        <v>670381</v>
      </c>
      <c r="I9" s="36">
        <v>619960</v>
      </c>
      <c r="J9" s="36">
        <v>635159</v>
      </c>
      <c r="K9" s="36">
        <v>725195</v>
      </c>
      <c r="L9" s="36">
        <v>682640</v>
      </c>
      <c r="M9" s="36">
        <v>694088</v>
      </c>
      <c r="N9" s="32">
        <v>7981471</v>
      </c>
      <c r="O9" s="17">
        <v>21867.043835616438</v>
      </c>
      <c r="P9" s="17"/>
    </row>
    <row r="10" spans="1:16" s="37" customFormat="1" ht="18" customHeight="1" outlineLevel="1" x14ac:dyDescent="0.15">
      <c r="A10" s="122" t="s">
        <v>437</v>
      </c>
      <c r="B10" s="36">
        <v>527978</v>
      </c>
      <c r="C10" s="36">
        <v>503955</v>
      </c>
      <c r="D10" s="36">
        <v>596424</v>
      </c>
      <c r="E10" s="36">
        <v>608676</v>
      </c>
      <c r="F10" s="36">
        <v>593653</v>
      </c>
      <c r="G10" s="36">
        <v>555858</v>
      </c>
      <c r="H10" s="36">
        <v>591457</v>
      </c>
      <c r="I10" s="36">
        <v>550324</v>
      </c>
      <c r="J10" s="36">
        <v>555225</v>
      </c>
      <c r="K10" s="36">
        <v>614359</v>
      </c>
      <c r="L10" s="36">
        <v>574397</v>
      </c>
      <c r="M10" s="36">
        <v>590025</v>
      </c>
      <c r="N10" s="32">
        <v>6862331</v>
      </c>
      <c r="O10" s="17">
        <v>18800.90684931507</v>
      </c>
      <c r="P10" s="17"/>
    </row>
    <row r="11" spans="1:16" s="37" customFormat="1" ht="18" customHeight="1" outlineLevel="1" x14ac:dyDescent="0.15">
      <c r="A11" s="122" t="s">
        <v>438</v>
      </c>
      <c r="B11" s="36">
        <v>2227117</v>
      </c>
      <c r="C11" s="36">
        <v>2133758</v>
      </c>
      <c r="D11" s="36">
        <v>2362837</v>
      </c>
      <c r="E11" s="36">
        <v>2248401</v>
      </c>
      <c r="F11" s="36">
        <v>2337363</v>
      </c>
      <c r="G11" s="36">
        <v>2165685</v>
      </c>
      <c r="H11" s="36">
        <v>2248838</v>
      </c>
      <c r="I11" s="36">
        <v>2257083</v>
      </c>
      <c r="J11" s="36">
        <v>2112037</v>
      </c>
      <c r="K11" s="36">
        <v>2240344</v>
      </c>
      <c r="L11" s="36">
        <v>2233214</v>
      </c>
      <c r="M11" s="36">
        <v>2465121</v>
      </c>
      <c r="N11" s="32">
        <v>27031798</v>
      </c>
      <c r="O11" s="17">
        <v>74059.72054794521</v>
      </c>
      <c r="P11" s="17"/>
    </row>
    <row r="12" spans="1:16" s="37" customFormat="1" ht="18" customHeight="1" outlineLevel="1" x14ac:dyDescent="0.15">
      <c r="A12" s="122" t="s">
        <v>439</v>
      </c>
      <c r="B12" s="36">
        <v>1102148</v>
      </c>
      <c r="C12" s="36">
        <v>1053699</v>
      </c>
      <c r="D12" s="36">
        <v>1228739</v>
      </c>
      <c r="E12" s="36">
        <v>1207760</v>
      </c>
      <c r="F12" s="36">
        <v>1210640</v>
      </c>
      <c r="G12" s="36">
        <v>1131566</v>
      </c>
      <c r="H12" s="36">
        <v>1192519</v>
      </c>
      <c r="I12" s="36">
        <v>1145549</v>
      </c>
      <c r="J12" s="36">
        <v>1144194</v>
      </c>
      <c r="K12" s="36">
        <v>1238952</v>
      </c>
      <c r="L12" s="36">
        <v>1181753</v>
      </c>
      <c r="M12" s="36">
        <v>1261397</v>
      </c>
      <c r="N12" s="32">
        <v>14098916</v>
      </c>
      <c r="O12" s="17">
        <v>38627.167123287669</v>
      </c>
      <c r="P12" s="17"/>
    </row>
    <row r="13" spans="1:16" s="37" customFormat="1" ht="18" customHeight="1" outlineLevel="1" x14ac:dyDescent="0.15">
      <c r="A13" s="122" t="s">
        <v>440</v>
      </c>
      <c r="B13" s="36">
        <v>863380</v>
      </c>
      <c r="C13" s="36">
        <v>836896</v>
      </c>
      <c r="D13" s="36">
        <v>960518</v>
      </c>
      <c r="E13" s="36">
        <v>953710</v>
      </c>
      <c r="F13" s="36">
        <v>951855</v>
      </c>
      <c r="G13" s="36">
        <v>894889</v>
      </c>
      <c r="H13" s="36">
        <v>924417</v>
      </c>
      <c r="I13" s="36">
        <v>895875</v>
      </c>
      <c r="J13" s="36">
        <v>899989</v>
      </c>
      <c r="K13" s="36">
        <v>979433</v>
      </c>
      <c r="L13" s="36">
        <v>945914</v>
      </c>
      <c r="M13" s="36">
        <v>992350</v>
      </c>
      <c r="N13" s="32">
        <v>11099226</v>
      </c>
      <c r="O13" s="17">
        <v>30408.838356164382</v>
      </c>
      <c r="P13" s="17"/>
    </row>
    <row r="14" spans="1:16" s="37" customFormat="1" ht="18" customHeight="1" outlineLevel="1" x14ac:dyDescent="0.15">
      <c r="A14" s="122" t="s">
        <v>441</v>
      </c>
      <c r="B14" s="36">
        <v>1106076</v>
      </c>
      <c r="C14" s="36">
        <v>1080486</v>
      </c>
      <c r="D14" s="36">
        <v>1200677</v>
      </c>
      <c r="E14" s="36">
        <v>1206238</v>
      </c>
      <c r="F14" s="36">
        <v>1158669</v>
      </c>
      <c r="G14" s="36">
        <v>1097518</v>
      </c>
      <c r="H14" s="36">
        <v>1196601</v>
      </c>
      <c r="I14" s="36">
        <v>1076317</v>
      </c>
      <c r="J14" s="36">
        <v>1097349</v>
      </c>
      <c r="K14" s="36">
        <v>1210693</v>
      </c>
      <c r="L14" s="36">
        <v>1178520</v>
      </c>
      <c r="M14" s="36">
        <v>1214130</v>
      </c>
      <c r="N14" s="32">
        <v>13823274</v>
      </c>
      <c r="O14" s="17">
        <v>37871.983561643836</v>
      </c>
      <c r="P14" s="17"/>
    </row>
    <row r="15" spans="1:16" s="37" customFormat="1" ht="18" customHeight="1" outlineLevel="1" x14ac:dyDescent="0.15">
      <c r="A15" s="122" t="s">
        <v>442</v>
      </c>
      <c r="B15" s="36">
        <v>615940</v>
      </c>
      <c r="C15" s="36">
        <v>588798</v>
      </c>
      <c r="D15" s="36">
        <v>679358</v>
      </c>
      <c r="E15" s="36">
        <v>684694</v>
      </c>
      <c r="F15" s="36">
        <v>668175</v>
      </c>
      <c r="G15" s="36">
        <v>632661</v>
      </c>
      <c r="H15" s="36">
        <v>676361</v>
      </c>
      <c r="I15" s="36">
        <v>623137</v>
      </c>
      <c r="J15" s="36">
        <v>635460</v>
      </c>
      <c r="K15" s="36">
        <v>697182</v>
      </c>
      <c r="L15" s="36">
        <v>670459</v>
      </c>
      <c r="M15" s="36">
        <v>695343</v>
      </c>
      <c r="N15" s="32">
        <v>7867568</v>
      </c>
      <c r="O15" s="17">
        <v>21554.980821917808</v>
      </c>
      <c r="P15" s="17"/>
    </row>
    <row r="16" spans="1:16" s="51" customFormat="1" ht="18" customHeight="1" outlineLevel="1" x14ac:dyDescent="0.15">
      <c r="A16" s="118" t="s">
        <v>443</v>
      </c>
      <c r="B16" s="36">
        <v>29728</v>
      </c>
      <c r="C16" s="36">
        <v>37408</v>
      </c>
      <c r="D16" s="36">
        <v>41457</v>
      </c>
      <c r="E16" s="36">
        <v>42871</v>
      </c>
      <c r="F16" s="36">
        <v>43113</v>
      </c>
      <c r="G16" s="36">
        <v>53892</v>
      </c>
      <c r="H16" s="36">
        <v>42885</v>
      </c>
      <c r="I16" s="36">
        <v>40547</v>
      </c>
      <c r="J16" s="36">
        <v>29777</v>
      </c>
      <c r="K16" s="36">
        <v>33044</v>
      </c>
      <c r="L16" s="36">
        <v>31518</v>
      </c>
      <c r="M16" s="36">
        <v>36411</v>
      </c>
      <c r="N16" s="32">
        <v>462651</v>
      </c>
      <c r="O16" s="36">
        <v>1267.5369863013698</v>
      </c>
      <c r="P16" s="91"/>
    </row>
    <row r="17" spans="1:16" s="37" customFormat="1" ht="18" customHeight="1" outlineLevel="1" x14ac:dyDescent="0.15">
      <c r="A17" s="122" t="s">
        <v>709</v>
      </c>
      <c r="B17" s="36">
        <v>432812</v>
      </c>
      <c r="C17" s="36">
        <v>419933</v>
      </c>
      <c r="D17" s="36">
        <v>496931</v>
      </c>
      <c r="E17" s="36">
        <v>495917</v>
      </c>
      <c r="F17" s="36">
        <v>503524</v>
      </c>
      <c r="G17" s="36">
        <v>461094</v>
      </c>
      <c r="H17" s="36">
        <v>472196</v>
      </c>
      <c r="I17" s="36">
        <v>443586</v>
      </c>
      <c r="J17" s="36">
        <v>456435</v>
      </c>
      <c r="K17" s="36">
        <v>500851</v>
      </c>
      <c r="L17" s="36">
        <v>479307</v>
      </c>
      <c r="M17" s="36">
        <v>488370</v>
      </c>
      <c r="N17" s="32">
        <v>5650956</v>
      </c>
      <c r="O17" s="17">
        <v>15482.071232876713</v>
      </c>
      <c r="P17" s="17"/>
    </row>
    <row r="18" spans="1:16" s="37" customFormat="1" ht="18" customHeight="1" outlineLevel="1" x14ac:dyDescent="0.15">
      <c r="A18" s="122" t="s">
        <v>444</v>
      </c>
      <c r="B18" s="36">
        <v>412520</v>
      </c>
      <c r="C18" s="36">
        <v>392968</v>
      </c>
      <c r="D18" s="36">
        <v>481239</v>
      </c>
      <c r="E18" s="36">
        <v>478587</v>
      </c>
      <c r="F18" s="36">
        <v>478378</v>
      </c>
      <c r="G18" s="36">
        <v>443469</v>
      </c>
      <c r="H18" s="36">
        <v>446447</v>
      </c>
      <c r="I18" s="36">
        <v>417243</v>
      </c>
      <c r="J18" s="36">
        <v>442024</v>
      </c>
      <c r="K18" s="36">
        <v>482802</v>
      </c>
      <c r="L18" s="36">
        <v>462233</v>
      </c>
      <c r="M18" s="36">
        <v>471046</v>
      </c>
      <c r="N18" s="32">
        <v>5408956</v>
      </c>
      <c r="O18" s="17">
        <v>14819.057534246575</v>
      </c>
      <c r="P18" s="17"/>
    </row>
    <row r="19" spans="1:16" s="37" customFormat="1" ht="18" customHeight="1" outlineLevel="1" x14ac:dyDescent="0.15">
      <c r="A19" s="122" t="s">
        <v>445</v>
      </c>
      <c r="B19" s="36">
        <v>327588</v>
      </c>
      <c r="C19" s="36">
        <v>310418</v>
      </c>
      <c r="D19" s="36">
        <v>388199</v>
      </c>
      <c r="E19" s="36">
        <v>379015</v>
      </c>
      <c r="F19" s="36">
        <v>388688</v>
      </c>
      <c r="G19" s="36">
        <v>357768</v>
      </c>
      <c r="H19" s="36">
        <v>354289</v>
      </c>
      <c r="I19" s="36">
        <v>344286</v>
      </c>
      <c r="J19" s="36">
        <v>353318</v>
      </c>
      <c r="K19" s="36">
        <v>390933</v>
      </c>
      <c r="L19" s="36">
        <v>367943</v>
      </c>
      <c r="M19" s="36">
        <v>367748</v>
      </c>
      <c r="N19" s="32">
        <v>4330193</v>
      </c>
      <c r="O19" s="17">
        <v>11863.542465753424</v>
      </c>
      <c r="P19" s="17"/>
    </row>
    <row r="20" spans="1:16" s="37" customFormat="1" ht="18" customHeight="1" outlineLevel="1" x14ac:dyDescent="0.15">
      <c r="A20" s="122" t="s">
        <v>446</v>
      </c>
      <c r="B20" s="36">
        <v>994888</v>
      </c>
      <c r="C20" s="36">
        <v>973430</v>
      </c>
      <c r="D20" s="36">
        <v>1320234</v>
      </c>
      <c r="E20" s="36">
        <v>1278605</v>
      </c>
      <c r="F20" s="36">
        <v>1292619</v>
      </c>
      <c r="G20" s="36">
        <v>1135827</v>
      </c>
      <c r="H20" s="36">
        <v>1061013</v>
      </c>
      <c r="I20" s="36">
        <v>1049089</v>
      </c>
      <c r="J20" s="36">
        <v>1170163</v>
      </c>
      <c r="K20" s="36">
        <v>1262591</v>
      </c>
      <c r="L20" s="36">
        <v>1205048</v>
      </c>
      <c r="M20" s="36">
        <v>1181751</v>
      </c>
      <c r="N20" s="32">
        <v>13925258</v>
      </c>
      <c r="O20" s="17">
        <v>38151.391780821919</v>
      </c>
      <c r="P20" s="17"/>
    </row>
    <row r="21" spans="1:16" s="37" customFormat="1" ht="18" customHeight="1" outlineLevel="1" x14ac:dyDescent="0.15">
      <c r="A21" s="122" t="s">
        <v>447</v>
      </c>
      <c r="B21" s="36">
        <v>366231</v>
      </c>
      <c r="C21" s="36">
        <v>357116</v>
      </c>
      <c r="D21" s="36">
        <v>467051</v>
      </c>
      <c r="E21" s="36">
        <v>479987</v>
      </c>
      <c r="F21" s="36">
        <v>453544</v>
      </c>
      <c r="G21" s="36">
        <v>419494</v>
      </c>
      <c r="H21" s="36">
        <v>410011</v>
      </c>
      <c r="I21" s="36">
        <v>368145</v>
      </c>
      <c r="J21" s="36">
        <v>431095</v>
      </c>
      <c r="K21" s="36">
        <v>470948</v>
      </c>
      <c r="L21" s="36">
        <v>447907</v>
      </c>
      <c r="M21" s="36">
        <v>447049</v>
      </c>
      <c r="N21" s="32">
        <v>5118578</v>
      </c>
      <c r="O21" s="17">
        <v>14023.501369863014</v>
      </c>
      <c r="P21" s="17"/>
    </row>
    <row r="22" spans="1:16" s="37" customFormat="1" ht="18" customHeight="1" outlineLevel="1" x14ac:dyDescent="0.15">
      <c r="A22" s="122" t="s">
        <v>448</v>
      </c>
      <c r="B22" s="36">
        <v>1142033</v>
      </c>
      <c r="C22" s="36">
        <v>1087154</v>
      </c>
      <c r="D22" s="36">
        <v>1281595</v>
      </c>
      <c r="E22" s="36">
        <v>1275830</v>
      </c>
      <c r="F22" s="36">
        <v>1266966</v>
      </c>
      <c r="G22" s="36">
        <v>1181290</v>
      </c>
      <c r="H22" s="36">
        <v>1225977</v>
      </c>
      <c r="I22" s="36">
        <v>1151847</v>
      </c>
      <c r="J22" s="36">
        <v>1179328</v>
      </c>
      <c r="K22" s="36">
        <v>1277562</v>
      </c>
      <c r="L22" s="36">
        <v>1221928</v>
      </c>
      <c r="M22" s="36">
        <v>1256373</v>
      </c>
      <c r="N22" s="32">
        <v>14547883</v>
      </c>
      <c r="O22" s="17">
        <v>39857.213698630134</v>
      </c>
      <c r="P22" s="17"/>
    </row>
    <row r="23" spans="1:16" s="37" customFormat="1" ht="18" customHeight="1" outlineLevel="1" x14ac:dyDescent="0.15">
      <c r="A23" s="122" t="s">
        <v>449</v>
      </c>
      <c r="B23" s="36">
        <v>268301</v>
      </c>
      <c r="C23" s="36">
        <v>256383</v>
      </c>
      <c r="D23" s="36">
        <v>307616</v>
      </c>
      <c r="E23" s="36">
        <v>313737</v>
      </c>
      <c r="F23" s="36">
        <v>305428</v>
      </c>
      <c r="G23" s="36">
        <v>289207</v>
      </c>
      <c r="H23" s="36">
        <v>300803</v>
      </c>
      <c r="I23" s="36">
        <v>276614</v>
      </c>
      <c r="J23" s="36">
        <v>282773</v>
      </c>
      <c r="K23" s="36">
        <v>302039</v>
      </c>
      <c r="L23" s="36">
        <v>287332</v>
      </c>
      <c r="M23" s="36">
        <v>292856</v>
      </c>
      <c r="N23" s="32">
        <v>3483089</v>
      </c>
      <c r="O23" s="17">
        <v>9542.7095890410965</v>
      </c>
      <c r="P23" s="17"/>
    </row>
    <row r="24" spans="1:16" s="37" customFormat="1" ht="18" customHeight="1" outlineLevel="1" x14ac:dyDescent="0.15">
      <c r="A24" s="122" t="s">
        <v>757</v>
      </c>
      <c r="B24" s="36">
        <v>240273</v>
      </c>
      <c r="C24" s="36">
        <v>230393</v>
      </c>
      <c r="D24" s="36">
        <v>316102</v>
      </c>
      <c r="E24" s="36">
        <v>316314</v>
      </c>
      <c r="F24" s="36">
        <v>309359</v>
      </c>
      <c r="G24" s="36">
        <v>281639</v>
      </c>
      <c r="H24" s="36">
        <v>268063</v>
      </c>
      <c r="I24" s="36">
        <v>251221</v>
      </c>
      <c r="J24" s="36">
        <v>289189</v>
      </c>
      <c r="K24" s="36">
        <v>313800</v>
      </c>
      <c r="L24" s="36">
        <v>299747</v>
      </c>
      <c r="M24" s="36">
        <v>300299</v>
      </c>
      <c r="N24" s="32">
        <v>3416399</v>
      </c>
      <c r="O24" s="17">
        <v>9359.9972602739726</v>
      </c>
      <c r="P24" s="141"/>
    </row>
    <row r="25" spans="1:16" s="37" customFormat="1" ht="18" customHeight="1" outlineLevel="1" x14ac:dyDescent="0.15">
      <c r="A25" s="122" t="s">
        <v>450</v>
      </c>
      <c r="B25" s="36">
        <v>291630</v>
      </c>
      <c r="C25" s="36">
        <v>281153</v>
      </c>
      <c r="D25" s="36">
        <v>338799</v>
      </c>
      <c r="E25" s="36">
        <v>337594</v>
      </c>
      <c r="F25" s="36">
        <v>337404</v>
      </c>
      <c r="G25" s="36">
        <v>310906</v>
      </c>
      <c r="H25" s="36">
        <v>318968</v>
      </c>
      <c r="I25" s="36">
        <v>295432</v>
      </c>
      <c r="J25" s="36">
        <v>311070</v>
      </c>
      <c r="K25" s="36">
        <v>341268</v>
      </c>
      <c r="L25" s="36">
        <v>325451</v>
      </c>
      <c r="M25" s="36">
        <v>331186</v>
      </c>
      <c r="N25" s="32">
        <v>3820861</v>
      </c>
      <c r="O25" s="17">
        <v>10468.112328767123</v>
      </c>
      <c r="P25" s="17"/>
    </row>
    <row r="26" spans="1:16" s="37" customFormat="1" ht="18" customHeight="1" outlineLevel="1" x14ac:dyDescent="0.15">
      <c r="A26" s="122" t="s">
        <v>451</v>
      </c>
      <c r="B26" s="36">
        <v>548228</v>
      </c>
      <c r="C26" s="36">
        <v>532636</v>
      </c>
      <c r="D26" s="36">
        <v>703561</v>
      </c>
      <c r="E26" s="36">
        <v>686983</v>
      </c>
      <c r="F26" s="36">
        <v>696839</v>
      </c>
      <c r="G26" s="36">
        <v>621749</v>
      </c>
      <c r="H26" s="36">
        <v>601280</v>
      </c>
      <c r="I26" s="36">
        <v>571073</v>
      </c>
      <c r="J26" s="36">
        <v>633354</v>
      </c>
      <c r="K26" s="36">
        <v>688169</v>
      </c>
      <c r="L26" s="36">
        <v>666638</v>
      </c>
      <c r="M26" s="36">
        <v>654340</v>
      </c>
      <c r="N26" s="32">
        <v>7604850</v>
      </c>
      <c r="O26" s="17">
        <v>20835.205479452055</v>
      </c>
      <c r="P26" s="17"/>
    </row>
    <row r="27" spans="1:16" s="37" customFormat="1" ht="18" customHeight="1" outlineLevel="1" x14ac:dyDescent="0.15">
      <c r="A27" s="122" t="s">
        <v>452</v>
      </c>
      <c r="B27" s="36">
        <v>307396</v>
      </c>
      <c r="C27" s="36">
        <v>296398</v>
      </c>
      <c r="D27" s="36">
        <v>365732</v>
      </c>
      <c r="E27" s="36">
        <v>364610</v>
      </c>
      <c r="F27" s="36">
        <v>365194</v>
      </c>
      <c r="G27" s="36">
        <v>332406</v>
      </c>
      <c r="H27" s="36">
        <v>332792</v>
      </c>
      <c r="I27" s="36">
        <v>313385</v>
      </c>
      <c r="J27" s="36">
        <v>332191</v>
      </c>
      <c r="K27" s="36">
        <v>368292</v>
      </c>
      <c r="L27" s="36">
        <v>346555</v>
      </c>
      <c r="M27" s="36">
        <v>350268</v>
      </c>
      <c r="N27" s="32">
        <v>4075219</v>
      </c>
      <c r="O27" s="17">
        <v>11164.983561643836</v>
      </c>
      <c r="P27" s="17"/>
    </row>
    <row r="28" spans="1:16" s="37" customFormat="1" ht="18" customHeight="1" outlineLevel="1" x14ac:dyDescent="0.15">
      <c r="A28" s="122" t="s">
        <v>453</v>
      </c>
      <c r="B28" s="36">
        <v>1326058</v>
      </c>
      <c r="C28" s="36">
        <v>1280933</v>
      </c>
      <c r="D28" s="36">
        <v>1661009</v>
      </c>
      <c r="E28" s="36">
        <v>1580431</v>
      </c>
      <c r="F28" s="36">
        <v>1657027</v>
      </c>
      <c r="G28" s="36">
        <v>1460016</v>
      </c>
      <c r="H28" s="36">
        <v>1388276</v>
      </c>
      <c r="I28" s="36">
        <v>1430881</v>
      </c>
      <c r="J28" s="36">
        <v>1520477</v>
      </c>
      <c r="K28" s="36">
        <v>1591229</v>
      </c>
      <c r="L28" s="36">
        <v>1551337</v>
      </c>
      <c r="M28" s="36">
        <v>1573618</v>
      </c>
      <c r="N28" s="32">
        <v>18021292</v>
      </c>
      <c r="O28" s="17">
        <v>49373.402739726029</v>
      </c>
      <c r="P28" s="17"/>
    </row>
    <row r="29" spans="1:16" s="37" customFormat="1" ht="18" customHeight="1" outlineLevel="1" x14ac:dyDescent="0.15">
      <c r="A29" s="122" t="s">
        <v>454</v>
      </c>
      <c r="B29" s="36">
        <v>147804</v>
      </c>
      <c r="C29" s="36">
        <v>138734</v>
      </c>
      <c r="D29" s="36">
        <v>166794</v>
      </c>
      <c r="E29" s="36">
        <v>162875</v>
      </c>
      <c r="F29" s="36">
        <v>168769</v>
      </c>
      <c r="G29" s="36">
        <v>154328</v>
      </c>
      <c r="H29" s="36">
        <v>154792</v>
      </c>
      <c r="I29" s="36">
        <v>151074</v>
      </c>
      <c r="J29" s="36">
        <v>158032</v>
      </c>
      <c r="K29" s="36">
        <v>213384</v>
      </c>
      <c r="L29" s="36">
        <v>161439</v>
      </c>
      <c r="M29" s="36">
        <v>161014</v>
      </c>
      <c r="N29" s="32">
        <v>1939039</v>
      </c>
      <c r="O29" s="17">
        <v>5312.4356164383562</v>
      </c>
      <c r="P29" s="17"/>
    </row>
    <row r="30" spans="1:16" s="37" customFormat="1" ht="18" customHeight="1" outlineLevel="1" x14ac:dyDescent="0.15">
      <c r="A30" s="122" t="s">
        <v>455</v>
      </c>
      <c r="B30" s="36">
        <v>473811</v>
      </c>
      <c r="C30" s="36">
        <v>457268</v>
      </c>
      <c r="D30" s="36">
        <v>657799</v>
      </c>
      <c r="E30" s="36">
        <v>636442</v>
      </c>
      <c r="F30" s="36">
        <v>649252</v>
      </c>
      <c r="G30" s="36">
        <v>565347</v>
      </c>
      <c r="H30" s="36">
        <v>504230</v>
      </c>
      <c r="I30" s="36">
        <v>492889</v>
      </c>
      <c r="J30" s="36">
        <v>579279</v>
      </c>
      <c r="K30" s="36">
        <v>628030</v>
      </c>
      <c r="L30" s="36">
        <v>601670</v>
      </c>
      <c r="M30" s="36">
        <v>588189</v>
      </c>
      <c r="N30" s="32">
        <v>6834206</v>
      </c>
      <c r="O30" s="17">
        <v>18723.852054794519</v>
      </c>
      <c r="P30" s="17"/>
    </row>
    <row r="31" spans="1:16" s="37" customFormat="1" ht="18" customHeight="1" outlineLevel="1" x14ac:dyDescent="0.15">
      <c r="A31" s="122" t="s">
        <v>758</v>
      </c>
      <c r="B31" s="36">
        <v>47252</v>
      </c>
      <c r="C31" s="36">
        <v>44516</v>
      </c>
      <c r="D31" s="36">
        <v>52526</v>
      </c>
      <c r="E31" s="36">
        <v>52866</v>
      </c>
      <c r="F31" s="36">
        <v>54419</v>
      </c>
      <c r="G31" s="36">
        <v>51418</v>
      </c>
      <c r="H31" s="36">
        <v>54985</v>
      </c>
      <c r="I31" s="36">
        <v>53005</v>
      </c>
      <c r="J31" s="36">
        <v>51624</v>
      </c>
      <c r="K31" s="36">
        <v>58475</v>
      </c>
      <c r="L31" s="36">
        <v>55262</v>
      </c>
      <c r="M31" s="36">
        <v>57013</v>
      </c>
      <c r="N31" s="32">
        <v>633361</v>
      </c>
      <c r="O31" s="17">
        <v>1735.2356164383561</v>
      </c>
      <c r="P31" s="141"/>
    </row>
    <row r="32" spans="1:16" s="37" customFormat="1" ht="18" customHeight="1" outlineLevel="1" x14ac:dyDescent="0.15">
      <c r="A32" s="122" t="s">
        <v>456</v>
      </c>
      <c r="B32" s="36">
        <v>81402</v>
      </c>
      <c r="C32" s="36">
        <v>78893</v>
      </c>
      <c r="D32" s="36">
        <v>91012</v>
      </c>
      <c r="E32" s="36">
        <v>91824</v>
      </c>
      <c r="F32" s="36">
        <v>94061</v>
      </c>
      <c r="G32" s="36">
        <v>86731</v>
      </c>
      <c r="H32" s="36">
        <v>89815</v>
      </c>
      <c r="I32" s="36">
        <v>83249</v>
      </c>
      <c r="J32" s="36">
        <v>86039</v>
      </c>
      <c r="K32" s="36">
        <v>96023</v>
      </c>
      <c r="L32" s="36">
        <v>91276</v>
      </c>
      <c r="M32" s="36">
        <v>92401</v>
      </c>
      <c r="N32" s="32">
        <v>1062726</v>
      </c>
      <c r="O32" s="17">
        <v>2911.5780821917806</v>
      </c>
      <c r="P32" s="90"/>
    </row>
    <row r="33" spans="1:16" s="37" customFormat="1" ht="18" customHeight="1" outlineLevel="1" x14ac:dyDescent="0.15">
      <c r="A33" s="122" t="s">
        <v>457</v>
      </c>
      <c r="B33" s="36">
        <v>64460</v>
      </c>
      <c r="C33" s="36">
        <v>65030</v>
      </c>
      <c r="D33" s="36">
        <v>117404</v>
      </c>
      <c r="E33" s="36">
        <v>122519</v>
      </c>
      <c r="F33" s="36">
        <v>127859</v>
      </c>
      <c r="G33" s="36">
        <v>103673</v>
      </c>
      <c r="H33" s="36">
        <v>81881</v>
      </c>
      <c r="I33" s="36">
        <v>84060</v>
      </c>
      <c r="J33" s="36">
        <v>106521</v>
      </c>
      <c r="K33" s="36">
        <v>120826</v>
      </c>
      <c r="L33" s="36">
        <v>105990</v>
      </c>
      <c r="M33" s="36">
        <v>92835</v>
      </c>
      <c r="N33" s="32">
        <v>1193058</v>
      </c>
      <c r="O33" s="17">
        <v>3268.6520547945206</v>
      </c>
      <c r="P33" s="91"/>
    </row>
    <row r="34" spans="1:16" s="37" customFormat="1" ht="18" customHeight="1" outlineLevel="1" x14ac:dyDescent="0.15">
      <c r="A34" s="122" t="s">
        <v>458</v>
      </c>
      <c r="B34" s="36">
        <v>331793</v>
      </c>
      <c r="C34" s="36">
        <v>316691</v>
      </c>
      <c r="D34" s="36">
        <v>397315</v>
      </c>
      <c r="E34" s="36">
        <v>387988</v>
      </c>
      <c r="F34" s="36">
        <v>409186</v>
      </c>
      <c r="G34" s="36">
        <v>365698</v>
      </c>
      <c r="H34" s="36">
        <v>355187</v>
      </c>
      <c r="I34" s="36">
        <v>361781</v>
      </c>
      <c r="J34" s="36">
        <v>381373</v>
      </c>
      <c r="K34" s="36">
        <v>402694</v>
      </c>
      <c r="L34" s="36">
        <v>381910</v>
      </c>
      <c r="M34" s="36">
        <v>378866</v>
      </c>
      <c r="N34" s="32">
        <v>4470482</v>
      </c>
      <c r="O34" s="17">
        <v>12247.895890410959</v>
      </c>
      <c r="P34" s="90"/>
    </row>
    <row r="35" spans="1:16" s="51" customFormat="1" ht="18" customHeight="1" outlineLevel="1" x14ac:dyDescent="0.15">
      <c r="A35" s="118" t="s">
        <v>459</v>
      </c>
      <c r="B35" s="36">
        <v>46422</v>
      </c>
      <c r="C35" s="36">
        <v>45647</v>
      </c>
      <c r="D35" s="36">
        <v>57563</v>
      </c>
      <c r="E35" s="36">
        <v>58128</v>
      </c>
      <c r="F35" s="36">
        <v>58472</v>
      </c>
      <c r="G35" s="36">
        <v>53443</v>
      </c>
      <c r="H35" s="36">
        <v>54428</v>
      </c>
      <c r="I35" s="36">
        <v>50126</v>
      </c>
      <c r="J35" s="36">
        <v>53923</v>
      </c>
      <c r="K35" s="36">
        <v>57234</v>
      </c>
      <c r="L35" s="36">
        <v>54558</v>
      </c>
      <c r="M35" s="36">
        <v>54547</v>
      </c>
      <c r="N35" s="32">
        <v>644491</v>
      </c>
      <c r="O35" s="36">
        <v>1765.7287671232878</v>
      </c>
      <c r="P35" s="124"/>
    </row>
    <row r="36" spans="1:16" s="37" customFormat="1" ht="18" customHeight="1" outlineLevel="1" x14ac:dyDescent="0.15">
      <c r="A36" s="118" t="s">
        <v>460</v>
      </c>
      <c r="B36" s="36">
        <v>144591</v>
      </c>
      <c r="C36" s="36">
        <v>139648</v>
      </c>
      <c r="D36" s="36">
        <v>176677</v>
      </c>
      <c r="E36" s="36">
        <v>171259</v>
      </c>
      <c r="F36" s="36">
        <v>180384</v>
      </c>
      <c r="G36" s="36">
        <v>162209</v>
      </c>
      <c r="H36" s="36">
        <v>160168</v>
      </c>
      <c r="I36" s="36">
        <v>160333</v>
      </c>
      <c r="J36" s="36">
        <v>167531</v>
      </c>
      <c r="K36" s="36">
        <v>177713</v>
      </c>
      <c r="L36" s="36">
        <v>167413</v>
      </c>
      <c r="M36" s="36">
        <v>165404</v>
      </c>
      <c r="N36" s="32">
        <v>1973330</v>
      </c>
      <c r="O36" s="17">
        <v>5406.3835616438355</v>
      </c>
      <c r="P36" s="91"/>
    </row>
    <row r="37" spans="1:16" s="37" customFormat="1" ht="18" customHeight="1" outlineLevel="1" x14ac:dyDescent="0.15">
      <c r="A37" s="122" t="s">
        <v>461</v>
      </c>
      <c r="B37" s="36">
        <v>148971</v>
      </c>
      <c r="C37" s="36">
        <v>144237</v>
      </c>
      <c r="D37" s="36">
        <v>216810</v>
      </c>
      <c r="E37" s="36">
        <v>215219</v>
      </c>
      <c r="F37" s="36">
        <v>216164</v>
      </c>
      <c r="G37" s="36">
        <v>186198</v>
      </c>
      <c r="H37" s="36">
        <v>165315</v>
      </c>
      <c r="I37" s="36">
        <v>168270</v>
      </c>
      <c r="J37" s="36">
        <v>195748</v>
      </c>
      <c r="K37" s="36">
        <v>210246</v>
      </c>
      <c r="L37" s="36">
        <v>197690</v>
      </c>
      <c r="M37" s="36">
        <v>179642</v>
      </c>
      <c r="N37" s="32">
        <v>2244510</v>
      </c>
      <c r="O37" s="17">
        <v>6149.3424657534242</v>
      </c>
      <c r="P37" s="36"/>
    </row>
    <row r="38" spans="1:16" s="51" customFormat="1" ht="18" customHeight="1" outlineLevel="1" x14ac:dyDescent="0.15">
      <c r="A38" s="118" t="s">
        <v>462</v>
      </c>
      <c r="B38" s="36">
        <v>26254</v>
      </c>
      <c r="C38" s="36">
        <v>24565</v>
      </c>
      <c r="D38" s="36">
        <v>29426</v>
      </c>
      <c r="E38" s="36">
        <v>30270</v>
      </c>
      <c r="F38" s="36">
        <v>30511</v>
      </c>
      <c r="G38" s="36">
        <v>28423</v>
      </c>
      <c r="H38" s="36">
        <v>28342</v>
      </c>
      <c r="I38" s="36">
        <v>27569</v>
      </c>
      <c r="J38" s="36">
        <v>28821</v>
      </c>
      <c r="K38" s="36">
        <v>31282</v>
      </c>
      <c r="L38" s="36">
        <v>29316</v>
      </c>
      <c r="M38" s="36">
        <v>29089</v>
      </c>
      <c r="N38" s="32">
        <v>343868</v>
      </c>
      <c r="O38" s="36">
        <v>942.10410958904106</v>
      </c>
      <c r="P38" s="124"/>
    </row>
    <row r="39" spans="1:16" s="37" customFormat="1" ht="18" customHeight="1" outlineLevel="1" x14ac:dyDescent="0.15">
      <c r="A39" s="122" t="s">
        <v>463</v>
      </c>
      <c r="B39" s="36">
        <v>426157</v>
      </c>
      <c r="C39" s="36">
        <v>403725</v>
      </c>
      <c r="D39" s="36">
        <v>540897</v>
      </c>
      <c r="E39" s="36">
        <v>522252</v>
      </c>
      <c r="F39" s="36">
        <v>553172</v>
      </c>
      <c r="G39" s="36">
        <v>489588</v>
      </c>
      <c r="H39" s="36">
        <v>458048</v>
      </c>
      <c r="I39" s="36">
        <v>475209</v>
      </c>
      <c r="J39" s="36">
        <v>520451</v>
      </c>
      <c r="K39" s="36">
        <v>536493</v>
      </c>
      <c r="L39" s="36">
        <v>508899</v>
      </c>
      <c r="M39" s="36">
        <v>494991</v>
      </c>
      <c r="N39" s="32">
        <v>5929882</v>
      </c>
      <c r="O39" s="17">
        <v>16246.252054794521</v>
      </c>
      <c r="P39" s="36"/>
    </row>
    <row r="40" spans="1:16" s="37" customFormat="1" ht="18" customHeight="1" outlineLevel="1" x14ac:dyDescent="0.15">
      <c r="A40" s="122" t="s">
        <v>464</v>
      </c>
      <c r="B40" s="36">
        <v>106007</v>
      </c>
      <c r="C40" s="36">
        <v>106028</v>
      </c>
      <c r="D40" s="36">
        <v>227641</v>
      </c>
      <c r="E40" s="36">
        <v>224025</v>
      </c>
      <c r="F40" s="36">
        <v>220197</v>
      </c>
      <c r="G40" s="36">
        <v>173208</v>
      </c>
      <c r="H40" s="36">
        <v>118937</v>
      </c>
      <c r="I40" s="36">
        <v>139857</v>
      </c>
      <c r="J40" s="36">
        <v>204351</v>
      </c>
      <c r="K40" s="36">
        <v>213545</v>
      </c>
      <c r="L40" s="36">
        <v>200201</v>
      </c>
      <c r="M40" s="36">
        <v>158083</v>
      </c>
      <c r="N40" s="32">
        <v>2092080</v>
      </c>
      <c r="O40" s="17">
        <v>5731.7260273972606</v>
      </c>
      <c r="P40" s="36"/>
    </row>
    <row r="41" spans="1:16" s="37" customFormat="1" ht="18" customHeight="1" outlineLevel="1" x14ac:dyDescent="0.15">
      <c r="A41" s="122" t="s">
        <v>465</v>
      </c>
      <c r="B41" s="36">
        <v>34092</v>
      </c>
      <c r="C41" s="36">
        <v>31128</v>
      </c>
      <c r="D41" s="36">
        <v>38101</v>
      </c>
      <c r="E41" s="36">
        <v>37465</v>
      </c>
      <c r="F41" s="36">
        <v>39361</v>
      </c>
      <c r="G41" s="36">
        <v>36965</v>
      </c>
      <c r="H41" s="36">
        <v>37207</v>
      </c>
      <c r="I41" s="36">
        <v>36945</v>
      </c>
      <c r="J41" s="36">
        <v>38051</v>
      </c>
      <c r="K41" s="36">
        <v>38866</v>
      </c>
      <c r="L41" s="36">
        <v>36623</v>
      </c>
      <c r="M41" s="36">
        <v>35631</v>
      </c>
      <c r="N41" s="32">
        <v>440435</v>
      </c>
      <c r="O41" s="17">
        <v>1206.6712328767123</v>
      </c>
      <c r="P41" s="36"/>
    </row>
    <row r="42" spans="1:16" s="37" customFormat="1" ht="18" customHeight="1" outlineLevel="1" x14ac:dyDescent="0.15">
      <c r="A42" s="122" t="s">
        <v>466</v>
      </c>
      <c r="B42" s="36">
        <v>180018</v>
      </c>
      <c r="C42" s="36">
        <v>171630</v>
      </c>
      <c r="D42" s="36">
        <v>275877</v>
      </c>
      <c r="E42" s="36">
        <v>259569</v>
      </c>
      <c r="F42" s="36">
        <v>262064</v>
      </c>
      <c r="G42" s="36">
        <v>223282</v>
      </c>
      <c r="H42" s="36">
        <v>187248</v>
      </c>
      <c r="I42" s="36">
        <v>192522</v>
      </c>
      <c r="J42" s="36">
        <v>236130</v>
      </c>
      <c r="K42" s="36">
        <v>247724</v>
      </c>
      <c r="L42" s="36">
        <v>238836</v>
      </c>
      <c r="M42" s="36">
        <v>229231</v>
      </c>
      <c r="N42" s="32">
        <v>2704131</v>
      </c>
      <c r="O42" s="17">
        <v>7408.5780821917806</v>
      </c>
      <c r="P42" s="36"/>
    </row>
    <row r="43" spans="1:16" s="37" customFormat="1" ht="18" customHeight="1" outlineLevel="1" x14ac:dyDescent="0.15">
      <c r="A43" s="122" t="s">
        <v>467</v>
      </c>
      <c r="B43" s="36">
        <v>269623</v>
      </c>
      <c r="C43" s="36">
        <v>256579</v>
      </c>
      <c r="D43" s="36">
        <v>407419</v>
      </c>
      <c r="E43" s="36">
        <v>393447</v>
      </c>
      <c r="F43" s="36">
        <v>418109</v>
      </c>
      <c r="G43" s="36">
        <v>345968</v>
      </c>
      <c r="H43" s="36">
        <v>273876</v>
      </c>
      <c r="I43" s="36">
        <v>302747</v>
      </c>
      <c r="J43" s="36">
        <v>381411</v>
      </c>
      <c r="K43" s="36">
        <v>388246</v>
      </c>
      <c r="L43" s="36">
        <v>362799</v>
      </c>
      <c r="M43" s="36">
        <v>328350</v>
      </c>
      <c r="N43" s="32">
        <v>4128574</v>
      </c>
      <c r="O43" s="17">
        <v>11311.161643835616</v>
      </c>
      <c r="P43" s="36"/>
    </row>
    <row r="44" spans="1:16" s="37" customFormat="1" ht="18" customHeight="1" x14ac:dyDescent="0.15">
      <c r="A44" s="123" t="s">
        <v>468</v>
      </c>
      <c r="B44" s="32">
        <v>20733904</v>
      </c>
      <c r="C44" s="32">
        <v>19872581</v>
      </c>
      <c r="D44" s="32">
        <v>24175679</v>
      </c>
      <c r="E44" s="32">
        <v>23745869</v>
      </c>
      <c r="F44" s="32">
        <v>24013133</v>
      </c>
      <c r="G44" s="32">
        <v>21942109</v>
      </c>
      <c r="H44" s="32">
        <v>22077846</v>
      </c>
      <c r="I44" s="32">
        <v>21524818</v>
      </c>
      <c r="J44" s="32">
        <v>22238058</v>
      </c>
      <c r="K44" s="32">
        <v>24118905</v>
      </c>
      <c r="L44" s="32">
        <v>23134710</v>
      </c>
      <c r="M44" s="32">
        <v>23678298</v>
      </c>
      <c r="N44" s="32">
        <v>271255910</v>
      </c>
      <c r="O44" s="32">
        <v>743166.87671232875</v>
      </c>
      <c r="P44" s="32"/>
    </row>
    <row r="45" spans="1:16" s="37" customFormat="1" ht="18" customHeight="1" outlineLevel="1" x14ac:dyDescent="0.15">
      <c r="A45" s="122" t="s">
        <v>469</v>
      </c>
      <c r="B45" s="36">
        <v>225906</v>
      </c>
      <c r="C45" s="36">
        <v>221021</v>
      </c>
      <c r="D45" s="36">
        <v>287057</v>
      </c>
      <c r="E45" s="36">
        <v>285930</v>
      </c>
      <c r="F45" s="36">
        <v>274226</v>
      </c>
      <c r="G45" s="36">
        <v>248227</v>
      </c>
      <c r="H45" s="36">
        <v>246097</v>
      </c>
      <c r="I45" s="36">
        <v>225645</v>
      </c>
      <c r="J45" s="36">
        <v>245695</v>
      </c>
      <c r="K45" s="36">
        <v>270510</v>
      </c>
      <c r="L45" s="36">
        <v>254709</v>
      </c>
      <c r="M45" s="36">
        <v>252875</v>
      </c>
      <c r="N45" s="32">
        <v>3037898</v>
      </c>
      <c r="O45" s="142">
        <v>8323.0082191780821</v>
      </c>
      <c r="P45" s="17"/>
    </row>
    <row r="46" spans="1:16" s="37" customFormat="1" ht="18" customHeight="1" outlineLevel="1" x14ac:dyDescent="0.15">
      <c r="A46" s="122" t="s">
        <v>470</v>
      </c>
      <c r="B46" s="36">
        <v>942852</v>
      </c>
      <c r="C46" s="36">
        <v>909737</v>
      </c>
      <c r="D46" s="36">
        <v>1066301</v>
      </c>
      <c r="E46" s="36">
        <v>1054076</v>
      </c>
      <c r="F46" s="36">
        <v>1059997</v>
      </c>
      <c r="G46" s="36">
        <v>987914</v>
      </c>
      <c r="H46" s="36">
        <v>1019325</v>
      </c>
      <c r="I46" s="36">
        <v>958383</v>
      </c>
      <c r="J46" s="36">
        <v>987407</v>
      </c>
      <c r="K46" s="36">
        <v>1078673</v>
      </c>
      <c r="L46" s="36">
        <v>1026106</v>
      </c>
      <c r="M46" s="36">
        <v>1076071</v>
      </c>
      <c r="N46" s="32">
        <v>12166842</v>
      </c>
      <c r="O46" s="142">
        <v>33333.81369863014</v>
      </c>
      <c r="P46" s="17"/>
    </row>
    <row r="47" spans="1:16" s="37" customFormat="1" ht="18" customHeight="1" outlineLevel="1" x14ac:dyDescent="0.15">
      <c r="A47" s="122" t="s">
        <v>471</v>
      </c>
      <c r="B47" s="36">
        <v>468398</v>
      </c>
      <c r="C47" s="36">
        <v>446374</v>
      </c>
      <c r="D47" s="36">
        <v>520354</v>
      </c>
      <c r="E47" s="36">
        <v>515340</v>
      </c>
      <c r="F47" s="36">
        <v>514534</v>
      </c>
      <c r="G47" s="36">
        <v>484274</v>
      </c>
      <c r="H47" s="36">
        <v>503808</v>
      </c>
      <c r="I47" s="36">
        <v>471767</v>
      </c>
      <c r="J47" s="36">
        <v>480276</v>
      </c>
      <c r="K47" s="36">
        <v>523505</v>
      </c>
      <c r="L47" s="36">
        <v>512735</v>
      </c>
      <c r="M47" s="36">
        <v>538446</v>
      </c>
      <c r="N47" s="32">
        <v>5979811</v>
      </c>
      <c r="O47" s="142">
        <v>16383.043835616438</v>
      </c>
      <c r="P47" s="17"/>
    </row>
    <row r="48" spans="1:16" s="37" customFormat="1" ht="18" customHeight="1" outlineLevel="1" x14ac:dyDescent="0.15">
      <c r="A48" s="122" t="s">
        <v>472</v>
      </c>
      <c r="B48" s="36">
        <v>539051</v>
      </c>
      <c r="C48" s="36">
        <v>522234</v>
      </c>
      <c r="D48" s="36">
        <v>672744</v>
      </c>
      <c r="E48" s="36">
        <v>666849</v>
      </c>
      <c r="F48" s="36">
        <v>663241</v>
      </c>
      <c r="G48" s="36">
        <v>601846</v>
      </c>
      <c r="H48" s="36">
        <v>609501</v>
      </c>
      <c r="I48" s="36">
        <v>567124</v>
      </c>
      <c r="J48" s="36">
        <v>616475</v>
      </c>
      <c r="K48" s="36">
        <v>671012</v>
      </c>
      <c r="L48" s="36">
        <v>640668</v>
      </c>
      <c r="M48" s="36">
        <v>649056</v>
      </c>
      <c r="N48" s="32">
        <v>7419801</v>
      </c>
      <c r="O48" s="142">
        <v>20328.22191780822</v>
      </c>
      <c r="P48" s="17"/>
    </row>
    <row r="49" spans="1:16" s="37" customFormat="1" ht="18" customHeight="1" outlineLevel="1" x14ac:dyDescent="0.15">
      <c r="A49" s="122" t="s">
        <v>473</v>
      </c>
      <c r="B49" s="36">
        <v>1204929</v>
      </c>
      <c r="C49" s="36">
        <v>1151156</v>
      </c>
      <c r="D49" s="36">
        <v>1466527</v>
      </c>
      <c r="E49" s="36">
        <v>1449666</v>
      </c>
      <c r="F49" s="36">
        <v>1444557</v>
      </c>
      <c r="G49" s="36">
        <v>1304633</v>
      </c>
      <c r="H49" s="36">
        <v>1291817</v>
      </c>
      <c r="I49" s="36">
        <v>1210939</v>
      </c>
      <c r="J49" s="36">
        <v>1324388</v>
      </c>
      <c r="K49" s="36">
        <v>1441948</v>
      </c>
      <c r="L49" s="36">
        <v>1374532</v>
      </c>
      <c r="M49" s="36">
        <v>1391482</v>
      </c>
      <c r="N49" s="32">
        <v>16056574</v>
      </c>
      <c r="O49" s="142">
        <v>43990.613698630135</v>
      </c>
      <c r="P49" s="17"/>
    </row>
    <row r="50" spans="1:16" s="37" customFormat="1" ht="18" customHeight="1" outlineLevel="1" x14ac:dyDescent="0.15">
      <c r="A50" s="122" t="s">
        <v>474</v>
      </c>
      <c r="B50" s="36">
        <v>581522</v>
      </c>
      <c r="C50" s="36">
        <v>556267</v>
      </c>
      <c r="D50" s="36">
        <v>680177</v>
      </c>
      <c r="E50" s="36">
        <v>672205</v>
      </c>
      <c r="F50" s="36">
        <v>676485</v>
      </c>
      <c r="G50" s="36">
        <v>617298</v>
      </c>
      <c r="H50" s="36">
        <v>621364</v>
      </c>
      <c r="I50" s="36">
        <v>586692</v>
      </c>
      <c r="J50" s="36">
        <v>617017</v>
      </c>
      <c r="K50" s="36">
        <v>659652</v>
      </c>
      <c r="L50" s="36">
        <v>625711</v>
      </c>
      <c r="M50" s="36">
        <v>623781</v>
      </c>
      <c r="N50" s="32">
        <v>7518171</v>
      </c>
      <c r="O50" s="142">
        <v>20597.728767123288</v>
      </c>
      <c r="P50" s="17"/>
    </row>
    <row r="51" spans="1:16" s="37" customFormat="1" ht="18" customHeight="1" outlineLevel="1" x14ac:dyDescent="0.15">
      <c r="A51" s="122" t="s">
        <v>475</v>
      </c>
      <c r="B51" s="36">
        <v>1753186</v>
      </c>
      <c r="C51" s="36">
        <v>1681186</v>
      </c>
      <c r="D51" s="36">
        <v>2005255</v>
      </c>
      <c r="E51" s="36">
        <v>1950383</v>
      </c>
      <c r="F51" s="36">
        <v>1994537</v>
      </c>
      <c r="G51" s="36">
        <v>1836448</v>
      </c>
      <c r="H51" s="36">
        <v>1862895</v>
      </c>
      <c r="I51" s="36">
        <v>1786813</v>
      </c>
      <c r="J51" s="36">
        <v>1833730</v>
      </c>
      <c r="K51" s="36">
        <v>1966614</v>
      </c>
      <c r="L51" s="36">
        <v>1872220</v>
      </c>
      <c r="M51" s="36">
        <v>1932261</v>
      </c>
      <c r="N51" s="32">
        <v>22475528</v>
      </c>
      <c r="O51" s="142">
        <v>61576.789041095893</v>
      </c>
      <c r="P51" s="17"/>
    </row>
    <row r="52" spans="1:16" s="37" customFormat="1" ht="18" customHeight="1" outlineLevel="1" x14ac:dyDescent="0.15">
      <c r="A52" s="122" t="s">
        <v>476</v>
      </c>
      <c r="B52" s="36">
        <v>425386</v>
      </c>
      <c r="C52" s="36">
        <v>404291</v>
      </c>
      <c r="D52" s="36">
        <v>471412</v>
      </c>
      <c r="E52" s="36">
        <v>474640</v>
      </c>
      <c r="F52" s="36">
        <v>471341</v>
      </c>
      <c r="G52" s="36">
        <v>444533</v>
      </c>
      <c r="H52" s="36">
        <v>464158</v>
      </c>
      <c r="I52" s="36">
        <v>432999</v>
      </c>
      <c r="J52" s="36">
        <v>444138</v>
      </c>
      <c r="K52" s="36">
        <v>484096</v>
      </c>
      <c r="L52" s="36">
        <v>458579</v>
      </c>
      <c r="M52" s="36">
        <v>467679</v>
      </c>
      <c r="N52" s="32">
        <v>5443252</v>
      </c>
      <c r="O52" s="142">
        <v>14913.019178082192</v>
      </c>
      <c r="P52" s="17"/>
    </row>
    <row r="53" spans="1:16" s="37" customFormat="1" ht="18" customHeight="1" outlineLevel="1" x14ac:dyDescent="0.15">
      <c r="A53" s="122" t="s">
        <v>477</v>
      </c>
      <c r="B53" s="36">
        <v>1424181</v>
      </c>
      <c r="C53" s="36">
        <v>1356441</v>
      </c>
      <c r="D53" s="36">
        <v>1651931</v>
      </c>
      <c r="E53" s="36">
        <v>1651938</v>
      </c>
      <c r="F53" s="36">
        <v>1623181</v>
      </c>
      <c r="G53" s="36">
        <v>1489890</v>
      </c>
      <c r="H53" s="36">
        <v>1518225</v>
      </c>
      <c r="I53" s="36">
        <v>1415229</v>
      </c>
      <c r="J53" s="36">
        <v>1485003</v>
      </c>
      <c r="K53" s="36">
        <v>1610302</v>
      </c>
      <c r="L53" s="36">
        <v>1517890</v>
      </c>
      <c r="M53" s="36">
        <v>1530102</v>
      </c>
      <c r="N53" s="32">
        <v>18274313</v>
      </c>
      <c r="O53" s="142">
        <v>50066.610958904108</v>
      </c>
      <c r="P53" s="17"/>
    </row>
    <row r="54" spans="1:16" s="37" customFormat="1" ht="18" customHeight="1" outlineLevel="1" x14ac:dyDescent="0.15">
      <c r="A54" s="122" t="s">
        <v>478</v>
      </c>
      <c r="B54" s="36">
        <v>422796</v>
      </c>
      <c r="C54" s="36">
        <v>404068</v>
      </c>
      <c r="D54" s="36">
        <v>480160</v>
      </c>
      <c r="E54" s="36">
        <v>479319</v>
      </c>
      <c r="F54" s="36">
        <v>479191</v>
      </c>
      <c r="G54" s="36">
        <v>449356</v>
      </c>
      <c r="H54" s="36">
        <v>463553</v>
      </c>
      <c r="I54" s="36">
        <v>430123</v>
      </c>
      <c r="J54" s="36">
        <v>446232</v>
      </c>
      <c r="K54" s="36">
        <v>485532</v>
      </c>
      <c r="L54" s="36">
        <v>460068</v>
      </c>
      <c r="M54" s="36">
        <v>472321</v>
      </c>
      <c r="N54" s="32">
        <v>5472719</v>
      </c>
      <c r="O54" s="142">
        <v>14993.750684931507</v>
      </c>
      <c r="P54" s="17"/>
    </row>
    <row r="55" spans="1:16" s="37" customFormat="1" ht="18" customHeight="1" outlineLevel="1" x14ac:dyDescent="0.15">
      <c r="A55" s="122" t="s">
        <v>479</v>
      </c>
      <c r="B55" s="36">
        <v>1555247</v>
      </c>
      <c r="C55" s="36">
        <v>1512579</v>
      </c>
      <c r="D55" s="36">
        <v>1753011</v>
      </c>
      <c r="E55" s="36">
        <v>1696166</v>
      </c>
      <c r="F55" s="36">
        <v>1737670</v>
      </c>
      <c r="G55" s="36">
        <v>1579713</v>
      </c>
      <c r="H55" s="36">
        <v>1635100</v>
      </c>
      <c r="I55" s="36">
        <v>1576523</v>
      </c>
      <c r="J55" s="36">
        <v>1602646</v>
      </c>
      <c r="K55" s="36">
        <v>1695743</v>
      </c>
      <c r="L55" s="36">
        <v>1624939</v>
      </c>
      <c r="M55" s="36">
        <v>1694110</v>
      </c>
      <c r="N55" s="32">
        <v>19663447</v>
      </c>
      <c r="O55" s="142">
        <v>53872.457534246576</v>
      </c>
      <c r="P55" s="17"/>
    </row>
    <row r="56" spans="1:16" s="37" customFormat="1" ht="18" customHeight="1" outlineLevel="1" x14ac:dyDescent="0.15">
      <c r="A56" s="122" t="s">
        <v>480</v>
      </c>
      <c r="B56" s="36">
        <v>328530</v>
      </c>
      <c r="C56" s="36">
        <v>316779</v>
      </c>
      <c r="D56" s="36">
        <v>383833</v>
      </c>
      <c r="E56" s="36">
        <v>388211</v>
      </c>
      <c r="F56" s="36">
        <v>392960</v>
      </c>
      <c r="G56" s="36">
        <v>364772</v>
      </c>
      <c r="H56" s="36">
        <v>374578</v>
      </c>
      <c r="I56" s="36">
        <v>356256</v>
      </c>
      <c r="J56" s="36">
        <v>376658</v>
      </c>
      <c r="K56" s="36">
        <v>404560</v>
      </c>
      <c r="L56" s="36">
        <v>382823</v>
      </c>
      <c r="M56" s="36">
        <v>387601</v>
      </c>
      <c r="N56" s="32">
        <v>4457561</v>
      </c>
      <c r="O56" s="142">
        <v>12212.495890410959</v>
      </c>
      <c r="P56" s="17"/>
    </row>
    <row r="57" spans="1:16" s="37" customFormat="1" ht="18" customHeight="1" outlineLevel="1" x14ac:dyDescent="0.15">
      <c r="A57" s="122" t="s">
        <v>481</v>
      </c>
      <c r="B57" s="36">
        <v>1013753</v>
      </c>
      <c r="C57" s="36">
        <v>966512</v>
      </c>
      <c r="D57" s="36">
        <v>1133006</v>
      </c>
      <c r="E57" s="36">
        <v>1117579</v>
      </c>
      <c r="F57" s="36">
        <v>1123721</v>
      </c>
      <c r="G57" s="36">
        <v>1043904</v>
      </c>
      <c r="H57" s="36">
        <v>1077285</v>
      </c>
      <c r="I57" s="36">
        <v>1021847</v>
      </c>
      <c r="J57" s="36">
        <v>1047902</v>
      </c>
      <c r="K57" s="36">
        <v>1111550</v>
      </c>
      <c r="L57" s="36">
        <v>1055885</v>
      </c>
      <c r="M57" s="36">
        <v>1082766</v>
      </c>
      <c r="N57" s="32">
        <v>12795710</v>
      </c>
      <c r="O57" s="142">
        <v>35056.739726027394</v>
      </c>
      <c r="P57" s="17"/>
    </row>
    <row r="58" spans="1:16" s="37" customFormat="1" ht="18" customHeight="1" outlineLevel="1" x14ac:dyDescent="0.15">
      <c r="A58" s="122" t="s">
        <v>482</v>
      </c>
      <c r="B58" s="36">
        <v>255212</v>
      </c>
      <c r="C58" s="36">
        <v>246695</v>
      </c>
      <c r="D58" s="36">
        <v>288573</v>
      </c>
      <c r="E58" s="36">
        <v>287899</v>
      </c>
      <c r="F58" s="36">
        <v>289706</v>
      </c>
      <c r="G58" s="36">
        <v>270809</v>
      </c>
      <c r="H58" s="36">
        <v>280350</v>
      </c>
      <c r="I58" s="36">
        <v>261141</v>
      </c>
      <c r="J58" s="36">
        <v>269290</v>
      </c>
      <c r="K58" s="36">
        <v>286171</v>
      </c>
      <c r="L58" s="36">
        <v>270838</v>
      </c>
      <c r="M58" s="36">
        <v>281860</v>
      </c>
      <c r="N58" s="32">
        <v>3288544</v>
      </c>
      <c r="O58" s="142">
        <v>9009.7095890410965</v>
      </c>
      <c r="P58" s="17"/>
    </row>
    <row r="59" spans="1:16" s="37" customFormat="1" ht="18" customHeight="1" outlineLevel="1" x14ac:dyDescent="0.15">
      <c r="A59" s="122" t="s">
        <v>483</v>
      </c>
      <c r="B59" s="36">
        <v>1127101</v>
      </c>
      <c r="C59" s="36">
        <v>1096883</v>
      </c>
      <c r="D59" s="36">
        <v>1418850</v>
      </c>
      <c r="E59" s="36">
        <v>1376311</v>
      </c>
      <c r="F59" s="36">
        <v>1398041</v>
      </c>
      <c r="G59" s="36">
        <v>1246677</v>
      </c>
      <c r="H59" s="36">
        <v>1222380</v>
      </c>
      <c r="I59" s="36">
        <v>1161092</v>
      </c>
      <c r="J59" s="36">
        <v>1270159</v>
      </c>
      <c r="K59" s="36">
        <v>1356659</v>
      </c>
      <c r="L59" s="36">
        <v>1307837</v>
      </c>
      <c r="M59" s="36">
        <v>1313588</v>
      </c>
      <c r="N59" s="32">
        <v>15295578</v>
      </c>
      <c r="O59" s="142">
        <v>41905.693150684929</v>
      </c>
      <c r="P59" s="17"/>
    </row>
    <row r="60" spans="1:16" s="37" customFormat="1" ht="18" customHeight="1" outlineLevel="1" x14ac:dyDescent="0.15">
      <c r="A60" s="122" t="s">
        <v>484</v>
      </c>
      <c r="B60" s="36">
        <v>125515</v>
      </c>
      <c r="C60" s="36">
        <v>121656</v>
      </c>
      <c r="D60" s="36">
        <v>155759</v>
      </c>
      <c r="E60" s="36">
        <v>154870</v>
      </c>
      <c r="F60" s="36">
        <v>155637</v>
      </c>
      <c r="G60" s="36">
        <v>145975</v>
      </c>
      <c r="H60" s="36">
        <v>149254</v>
      </c>
      <c r="I60" s="36">
        <v>139138</v>
      </c>
      <c r="J60" s="36">
        <v>148825</v>
      </c>
      <c r="K60" s="36">
        <v>156701</v>
      </c>
      <c r="L60" s="36">
        <v>146696</v>
      </c>
      <c r="M60" s="36">
        <v>149172</v>
      </c>
      <c r="N60" s="32">
        <v>1749198</v>
      </c>
      <c r="O60" s="142">
        <v>4792.3232876712327</v>
      </c>
      <c r="P60" s="17"/>
    </row>
    <row r="61" spans="1:16" s="37" customFormat="1" ht="18" customHeight="1" outlineLevel="1" x14ac:dyDescent="0.15">
      <c r="A61" s="122" t="s">
        <v>485</v>
      </c>
      <c r="B61" s="36">
        <v>259509</v>
      </c>
      <c r="C61" s="36">
        <v>254661</v>
      </c>
      <c r="D61" s="36">
        <v>366315</v>
      </c>
      <c r="E61" s="36">
        <v>366975</v>
      </c>
      <c r="F61" s="36">
        <v>360443</v>
      </c>
      <c r="G61" s="36">
        <v>320073</v>
      </c>
      <c r="H61" s="36">
        <v>296564</v>
      </c>
      <c r="I61" s="36">
        <v>273957</v>
      </c>
      <c r="J61" s="36">
        <v>319459</v>
      </c>
      <c r="K61" s="36">
        <v>351097</v>
      </c>
      <c r="L61" s="36">
        <v>329883</v>
      </c>
      <c r="M61" s="36">
        <v>324933</v>
      </c>
      <c r="N61" s="32">
        <v>3823869</v>
      </c>
      <c r="O61" s="17">
        <v>10476.353424657535</v>
      </c>
      <c r="P61" s="17"/>
    </row>
    <row r="62" spans="1:16" s="37" customFormat="1" ht="18" customHeight="1" outlineLevel="1" x14ac:dyDescent="0.15">
      <c r="A62" s="122" t="s">
        <v>486</v>
      </c>
      <c r="B62" s="36">
        <v>126551</v>
      </c>
      <c r="C62" s="36">
        <v>126449</v>
      </c>
      <c r="D62" s="36">
        <v>173252</v>
      </c>
      <c r="E62" s="36">
        <v>175979</v>
      </c>
      <c r="F62" s="36">
        <v>174038</v>
      </c>
      <c r="G62" s="36">
        <v>159989</v>
      </c>
      <c r="H62" s="36">
        <v>179196</v>
      </c>
      <c r="I62" s="36">
        <v>150181</v>
      </c>
      <c r="J62" s="36">
        <v>176902</v>
      </c>
      <c r="K62" s="36">
        <v>176025</v>
      </c>
      <c r="L62" s="36">
        <v>159809</v>
      </c>
      <c r="M62" s="36">
        <v>158907</v>
      </c>
      <c r="N62" s="32">
        <v>1937278</v>
      </c>
      <c r="O62" s="17">
        <v>5307.6109589041098</v>
      </c>
      <c r="P62" s="17"/>
    </row>
    <row r="63" spans="1:16" s="37" customFormat="1" ht="18" customHeight="1" outlineLevel="1" x14ac:dyDescent="0.15">
      <c r="A63" s="122" t="s">
        <v>487</v>
      </c>
      <c r="B63" s="36">
        <v>753329</v>
      </c>
      <c r="C63" s="36">
        <v>723982</v>
      </c>
      <c r="D63" s="36">
        <v>861106</v>
      </c>
      <c r="E63" s="36">
        <v>862242</v>
      </c>
      <c r="F63" s="36">
        <v>879726</v>
      </c>
      <c r="G63" s="36">
        <v>814897</v>
      </c>
      <c r="H63" s="36">
        <v>839030</v>
      </c>
      <c r="I63" s="36">
        <v>805338</v>
      </c>
      <c r="J63" s="36">
        <v>811038</v>
      </c>
      <c r="K63" s="36">
        <v>871278</v>
      </c>
      <c r="L63" s="36">
        <v>813992</v>
      </c>
      <c r="M63" s="36">
        <v>827030</v>
      </c>
      <c r="N63" s="32">
        <v>9862988</v>
      </c>
      <c r="O63" s="142">
        <v>27021.884931506851</v>
      </c>
      <c r="P63" s="17"/>
    </row>
    <row r="64" spans="1:16" s="37" customFormat="1" ht="18" customHeight="1" outlineLevel="1" x14ac:dyDescent="0.15">
      <c r="A64" s="122" t="s">
        <v>488</v>
      </c>
      <c r="B64" s="36">
        <v>122595</v>
      </c>
      <c r="C64" s="36">
        <v>121282</v>
      </c>
      <c r="D64" s="36">
        <v>151526</v>
      </c>
      <c r="E64" s="36">
        <v>164635</v>
      </c>
      <c r="F64" s="36">
        <v>200725</v>
      </c>
      <c r="G64" s="36">
        <v>182889</v>
      </c>
      <c r="H64" s="36">
        <v>181702</v>
      </c>
      <c r="I64" s="36">
        <v>218515</v>
      </c>
      <c r="J64" s="36">
        <v>190003</v>
      </c>
      <c r="K64" s="36">
        <v>204693</v>
      </c>
      <c r="L64" s="36">
        <v>150878</v>
      </c>
      <c r="M64" s="36">
        <v>132444</v>
      </c>
      <c r="N64" s="32">
        <v>2021887</v>
      </c>
      <c r="O64" s="17">
        <v>5539.4164383561647</v>
      </c>
      <c r="P64" s="17"/>
    </row>
    <row r="65" spans="1:16" s="37" customFormat="1" ht="18" customHeight="1" x14ac:dyDescent="0.15">
      <c r="A65" s="123" t="s">
        <v>489</v>
      </c>
      <c r="B65" s="32">
        <v>13655549</v>
      </c>
      <c r="C65" s="32">
        <v>13140253</v>
      </c>
      <c r="D65" s="32">
        <v>15987149</v>
      </c>
      <c r="E65" s="32">
        <v>15791213</v>
      </c>
      <c r="F65" s="32">
        <v>15913957</v>
      </c>
      <c r="G65" s="32">
        <v>14594117</v>
      </c>
      <c r="H65" s="32">
        <v>14836182</v>
      </c>
      <c r="I65" s="32">
        <v>14049702</v>
      </c>
      <c r="J65" s="32">
        <v>14693243</v>
      </c>
      <c r="K65" s="32">
        <v>15806321</v>
      </c>
      <c r="L65" s="32">
        <v>14986798</v>
      </c>
      <c r="M65" s="32">
        <v>15286485</v>
      </c>
      <c r="N65" s="32">
        <v>178740969</v>
      </c>
      <c r="O65" s="32">
        <v>489701.28493150685</v>
      </c>
      <c r="P65" s="32"/>
    </row>
    <row r="66" spans="1:16" s="37" customFormat="1" ht="18" customHeight="1" outlineLevel="1" x14ac:dyDescent="0.15">
      <c r="A66" s="122" t="s">
        <v>490</v>
      </c>
      <c r="B66" s="36">
        <v>182180</v>
      </c>
      <c r="C66" s="36">
        <v>169280</v>
      </c>
      <c r="D66" s="36">
        <v>194796</v>
      </c>
      <c r="E66" s="36">
        <v>196707</v>
      </c>
      <c r="F66" s="36">
        <v>220644</v>
      </c>
      <c r="G66" s="36">
        <v>204918</v>
      </c>
      <c r="H66" s="36">
        <v>216337</v>
      </c>
      <c r="I66" s="36">
        <v>229809</v>
      </c>
      <c r="J66" s="36">
        <v>182017</v>
      </c>
      <c r="K66" s="36">
        <v>225178</v>
      </c>
      <c r="L66" s="36">
        <v>199168</v>
      </c>
      <c r="M66" s="36">
        <v>348977</v>
      </c>
      <c r="N66" s="32">
        <v>2570011</v>
      </c>
      <c r="O66" s="17">
        <v>7041.1260273972603</v>
      </c>
      <c r="P66" s="17"/>
    </row>
    <row r="67" spans="1:16" s="37" customFormat="1" ht="18" customHeight="1" outlineLevel="1" x14ac:dyDescent="0.15">
      <c r="A67" s="122" t="s">
        <v>491</v>
      </c>
      <c r="B67" s="36">
        <v>81921</v>
      </c>
      <c r="C67" s="36">
        <v>78477</v>
      </c>
      <c r="D67" s="36">
        <v>95190</v>
      </c>
      <c r="E67" s="36">
        <v>94890</v>
      </c>
      <c r="F67" s="36">
        <v>93442</v>
      </c>
      <c r="G67" s="36">
        <v>91378</v>
      </c>
      <c r="H67" s="36">
        <v>92377</v>
      </c>
      <c r="I67" s="36">
        <v>86031</v>
      </c>
      <c r="J67" s="36">
        <v>86887</v>
      </c>
      <c r="K67" s="36">
        <v>99530</v>
      </c>
      <c r="L67" s="36">
        <v>89940</v>
      </c>
      <c r="M67" s="36">
        <v>89091</v>
      </c>
      <c r="N67" s="32">
        <v>1079154</v>
      </c>
      <c r="O67" s="17">
        <v>2956.5863013698631</v>
      </c>
      <c r="P67" s="17"/>
    </row>
    <row r="68" spans="1:16" s="37" customFormat="1" ht="18" customHeight="1" outlineLevel="1" x14ac:dyDescent="0.15">
      <c r="A68" s="122" t="s">
        <v>492</v>
      </c>
      <c r="B68" s="36">
        <v>168902</v>
      </c>
      <c r="C68" s="36">
        <v>161614</v>
      </c>
      <c r="D68" s="36">
        <v>186941</v>
      </c>
      <c r="E68" s="36">
        <v>184873</v>
      </c>
      <c r="F68" s="36">
        <v>185072</v>
      </c>
      <c r="G68" s="36">
        <v>175270</v>
      </c>
      <c r="H68" s="36">
        <v>183322</v>
      </c>
      <c r="I68" s="36">
        <v>173282</v>
      </c>
      <c r="J68" s="36">
        <v>169751</v>
      </c>
      <c r="K68" s="36">
        <v>184801</v>
      </c>
      <c r="L68" s="36">
        <v>173759</v>
      </c>
      <c r="M68" s="36">
        <v>177355</v>
      </c>
      <c r="N68" s="32">
        <v>2124942</v>
      </c>
      <c r="O68" s="17">
        <v>5821.7589041095889</v>
      </c>
      <c r="P68" s="17"/>
    </row>
    <row r="69" spans="1:16" s="37" customFormat="1" ht="18" customHeight="1" outlineLevel="1" x14ac:dyDescent="0.15">
      <c r="A69" s="122" t="s">
        <v>493</v>
      </c>
      <c r="B69" s="36">
        <v>280671</v>
      </c>
      <c r="C69" s="36">
        <v>266780</v>
      </c>
      <c r="D69" s="36">
        <v>303720</v>
      </c>
      <c r="E69" s="36">
        <v>295739</v>
      </c>
      <c r="F69" s="36">
        <v>299695</v>
      </c>
      <c r="G69" s="36">
        <v>281438</v>
      </c>
      <c r="H69" s="36">
        <v>301925</v>
      </c>
      <c r="I69" s="36">
        <v>282606</v>
      </c>
      <c r="J69" s="36">
        <v>274639</v>
      </c>
      <c r="K69" s="36">
        <v>295986</v>
      </c>
      <c r="L69" s="36">
        <v>283914</v>
      </c>
      <c r="M69" s="36">
        <v>323806</v>
      </c>
      <c r="N69" s="32">
        <v>3490919</v>
      </c>
      <c r="O69" s="17">
        <v>9564.1616438356159</v>
      </c>
      <c r="P69" s="17"/>
    </row>
    <row r="70" spans="1:16" s="37" customFormat="1" ht="18" customHeight="1" outlineLevel="1" x14ac:dyDescent="0.15">
      <c r="A70" s="122" t="s">
        <v>494</v>
      </c>
      <c r="B70" s="36">
        <v>76744</v>
      </c>
      <c r="C70" s="36">
        <v>72436</v>
      </c>
      <c r="D70" s="36">
        <v>90697</v>
      </c>
      <c r="E70" s="36">
        <v>91576</v>
      </c>
      <c r="F70" s="36">
        <v>89265</v>
      </c>
      <c r="G70" s="36">
        <v>81892</v>
      </c>
      <c r="H70" s="36">
        <v>84678</v>
      </c>
      <c r="I70" s="36">
        <v>78425</v>
      </c>
      <c r="J70" s="36">
        <v>79237</v>
      </c>
      <c r="K70" s="36">
        <v>86380</v>
      </c>
      <c r="L70" s="36">
        <v>79588</v>
      </c>
      <c r="M70" s="36">
        <v>79909</v>
      </c>
      <c r="N70" s="32">
        <v>990827</v>
      </c>
      <c r="O70" s="17">
        <v>2714.5945205479452</v>
      </c>
      <c r="P70" s="17"/>
    </row>
    <row r="71" spans="1:16" s="37" customFormat="1" ht="18" customHeight="1" outlineLevel="1" x14ac:dyDescent="0.15">
      <c r="A71" s="122" t="s">
        <v>495</v>
      </c>
      <c r="B71" s="36">
        <v>1392343</v>
      </c>
      <c r="C71" s="36">
        <v>1325515</v>
      </c>
      <c r="D71" s="36">
        <v>1612810</v>
      </c>
      <c r="E71" s="36">
        <v>1562703</v>
      </c>
      <c r="F71" s="36">
        <v>1553802</v>
      </c>
      <c r="G71" s="36">
        <v>1441040</v>
      </c>
      <c r="H71" s="36">
        <v>1523839</v>
      </c>
      <c r="I71" s="36">
        <v>1427469</v>
      </c>
      <c r="J71" s="36">
        <v>1446875</v>
      </c>
      <c r="K71" s="36">
        <v>1552662</v>
      </c>
      <c r="L71" s="36">
        <v>1564273</v>
      </c>
      <c r="M71" s="36">
        <v>1657844</v>
      </c>
      <c r="N71" s="32">
        <v>18061175</v>
      </c>
      <c r="O71" s="17">
        <v>49482.67123287671</v>
      </c>
      <c r="P71" s="17"/>
    </row>
    <row r="72" spans="1:16" s="37" customFormat="1" ht="18" customHeight="1" outlineLevel="1" x14ac:dyDescent="0.15">
      <c r="A72" s="122" t="s">
        <v>496</v>
      </c>
      <c r="B72" s="36">
        <v>675227</v>
      </c>
      <c r="C72" s="36">
        <v>630908</v>
      </c>
      <c r="D72" s="36">
        <v>713558</v>
      </c>
      <c r="E72" s="36">
        <v>691257</v>
      </c>
      <c r="F72" s="36">
        <v>750570</v>
      </c>
      <c r="G72" s="36">
        <v>687246</v>
      </c>
      <c r="H72" s="36">
        <v>711754</v>
      </c>
      <c r="I72" s="36">
        <v>736762</v>
      </c>
      <c r="J72" s="36">
        <v>675916</v>
      </c>
      <c r="K72" s="36">
        <v>736528</v>
      </c>
      <c r="L72" s="36">
        <v>711003</v>
      </c>
      <c r="M72" s="36">
        <v>738404</v>
      </c>
      <c r="N72" s="32">
        <v>8459133</v>
      </c>
      <c r="O72" s="17">
        <v>23175.706849315069</v>
      </c>
      <c r="P72" s="17"/>
    </row>
    <row r="73" spans="1:16" s="37" customFormat="1" ht="18" customHeight="1" outlineLevel="1" x14ac:dyDescent="0.15">
      <c r="A73" s="122" t="s">
        <v>497</v>
      </c>
      <c r="B73" s="36">
        <v>1759096</v>
      </c>
      <c r="C73" s="36">
        <v>1691480</v>
      </c>
      <c r="D73" s="36">
        <v>2154457</v>
      </c>
      <c r="E73" s="36">
        <v>2111052</v>
      </c>
      <c r="F73" s="36">
        <v>2098582</v>
      </c>
      <c r="G73" s="36">
        <v>1891103</v>
      </c>
      <c r="H73" s="36">
        <v>1901422</v>
      </c>
      <c r="I73" s="36">
        <v>1794591</v>
      </c>
      <c r="J73" s="36">
        <v>1919040</v>
      </c>
      <c r="K73" s="36">
        <v>2071542</v>
      </c>
      <c r="L73" s="36">
        <v>2060495</v>
      </c>
      <c r="M73" s="36">
        <v>2094177</v>
      </c>
      <c r="N73" s="32">
        <v>23547037</v>
      </c>
      <c r="O73" s="17">
        <v>64512.430136986302</v>
      </c>
      <c r="P73" s="17"/>
    </row>
    <row r="74" spans="1:16" s="37" customFormat="1" ht="18" customHeight="1" outlineLevel="1" x14ac:dyDescent="0.15">
      <c r="A74" s="122" t="s">
        <v>498</v>
      </c>
      <c r="B74" s="36">
        <v>587388</v>
      </c>
      <c r="C74" s="36">
        <v>540772</v>
      </c>
      <c r="D74" s="36">
        <v>732133</v>
      </c>
      <c r="E74" s="36">
        <v>700514</v>
      </c>
      <c r="F74" s="36">
        <v>711988</v>
      </c>
      <c r="G74" s="36">
        <v>641565</v>
      </c>
      <c r="H74" s="36">
        <v>624709</v>
      </c>
      <c r="I74" s="36">
        <v>580745</v>
      </c>
      <c r="J74" s="36">
        <v>647584</v>
      </c>
      <c r="K74" s="36">
        <v>685218</v>
      </c>
      <c r="L74" s="36">
        <v>692850</v>
      </c>
      <c r="M74" s="36">
        <v>662338</v>
      </c>
      <c r="N74" s="32">
        <v>7807804</v>
      </c>
      <c r="O74" s="17">
        <v>21391.243835616438</v>
      </c>
      <c r="P74" s="17"/>
    </row>
    <row r="75" spans="1:16" s="37" customFormat="1" ht="18" customHeight="1" outlineLevel="1" x14ac:dyDescent="0.15">
      <c r="A75" s="122" t="s">
        <v>499</v>
      </c>
      <c r="B75" s="36">
        <v>466810</v>
      </c>
      <c r="C75" s="36">
        <v>441027</v>
      </c>
      <c r="D75" s="36">
        <v>512390</v>
      </c>
      <c r="E75" s="36">
        <v>505069</v>
      </c>
      <c r="F75" s="36">
        <v>505249</v>
      </c>
      <c r="G75" s="36">
        <v>475887</v>
      </c>
      <c r="H75" s="36">
        <v>499600</v>
      </c>
      <c r="I75" s="36">
        <v>466090</v>
      </c>
      <c r="J75" s="36">
        <v>468834</v>
      </c>
      <c r="K75" s="36">
        <v>505567</v>
      </c>
      <c r="L75" s="36">
        <v>486384</v>
      </c>
      <c r="M75" s="36">
        <v>500582</v>
      </c>
      <c r="N75" s="32">
        <v>5833489</v>
      </c>
      <c r="O75" s="17">
        <v>15982.161643835616</v>
      </c>
      <c r="P75" s="17"/>
    </row>
    <row r="76" spans="1:16" s="37" customFormat="1" ht="18" customHeight="1" outlineLevel="1" x14ac:dyDescent="0.15">
      <c r="A76" s="122" t="s">
        <v>500</v>
      </c>
      <c r="B76" s="36">
        <v>1131218</v>
      </c>
      <c r="C76" s="36">
        <v>1068652</v>
      </c>
      <c r="D76" s="36">
        <v>1284178</v>
      </c>
      <c r="E76" s="36">
        <v>1267125</v>
      </c>
      <c r="F76" s="36">
        <v>1264163</v>
      </c>
      <c r="G76" s="36">
        <v>1160243</v>
      </c>
      <c r="H76" s="36">
        <v>1218754</v>
      </c>
      <c r="I76" s="36">
        <v>1137675</v>
      </c>
      <c r="J76" s="36">
        <v>1168672</v>
      </c>
      <c r="K76" s="36">
        <v>1265006</v>
      </c>
      <c r="L76" s="36">
        <v>1222743</v>
      </c>
      <c r="M76" s="36">
        <v>1249938</v>
      </c>
      <c r="N76" s="32">
        <v>14438367</v>
      </c>
      <c r="O76" s="17">
        <v>39557.169863013696</v>
      </c>
      <c r="P76" s="17"/>
    </row>
    <row r="77" spans="1:16" s="37" customFormat="1" ht="18" customHeight="1" outlineLevel="1" x14ac:dyDescent="0.15">
      <c r="A77" s="122" t="s">
        <v>879</v>
      </c>
      <c r="B77" s="36">
        <v>413174</v>
      </c>
      <c r="C77" s="36">
        <v>399303</v>
      </c>
      <c r="D77" s="36">
        <v>559225</v>
      </c>
      <c r="E77" s="36">
        <v>543752</v>
      </c>
      <c r="F77" s="36">
        <v>530643</v>
      </c>
      <c r="G77" s="36">
        <v>465606</v>
      </c>
      <c r="H77" s="36">
        <v>452161</v>
      </c>
      <c r="I77" s="36">
        <v>417873</v>
      </c>
      <c r="J77" s="36">
        <v>490031</v>
      </c>
      <c r="K77" s="36">
        <v>519207</v>
      </c>
      <c r="L77" s="36">
        <v>509312</v>
      </c>
      <c r="M77" s="36">
        <v>486489</v>
      </c>
      <c r="N77" s="32">
        <v>5786776</v>
      </c>
      <c r="O77" s="17">
        <v>15854.180821917807</v>
      </c>
      <c r="P77" s="17"/>
    </row>
    <row r="78" spans="1:16" s="37" customFormat="1" ht="18" customHeight="1" outlineLevel="1" x14ac:dyDescent="0.15">
      <c r="A78" s="122" t="s">
        <v>501</v>
      </c>
      <c r="B78" s="36">
        <v>200164</v>
      </c>
      <c r="C78" s="36">
        <v>195672</v>
      </c>
      <c r="D78" s="36">
        <v>311432</v>
      </c>
      <c r="E78" s="36">
        <v>311326</v>
      </c>
      <c r="F78" s="36">
        <v>303870</v>
      </c>
      <c r="G78" s="36">
        <v>261356</v>
      </c>
      <c r="H78" s="36">
        <v>224477</v>
      </c>
      <c r="I78" s="36">
        <v>207380</v>
      </c>
      <c r="J78" s="36">
        <v>268031</v>
      </c>
      <c r="K78" s="36">
        <v>291147</v>
      </c>
      <c r="L78" s="36">
        <v>278163</v>
      </c>
      <c r="M78" s="36">
        <v>265119</v>
      </c>
      <c r="N78" s="32">
        <v>3118137</v>
      </c>
      <c r="O78" s="17">
        <v>8542.8410958904115</v>
      </c>
      <c r="P78" s="17"/>
    </row>
    <row r="79" spans="1:16" s="37" customFormat="1" ht="18" customHeight="1" outlineLevel="1" x14ac:dyDescent="0.15">
      <c r="A79" s="122" t="s">
        <v>502</v>
      </c>
      <c r="B79" s="36">
        <v>219980</v>
      </c>
      <c r="C79" s="36">
        <v>208227</v>
      </c>
      <c r="D79" s="36">
        <v>245349</v>
      </c>
      <c r="E79" s="36">
        <v>243987</v>
      </c>
      <c r="F79" s="36">
        <v>246050</v>
      </c>
      <c r="G79" s="36">
        <v>227263</v>
      </c>
      <c r="H79" s="36">
        <v>240345</v>
      </c>
      <c r="I79" s="36">
        <v>224127</v>
      </c>
      <c r="J79" s="36">
        <v>229257</v>
      </c>
      <c r="K79" s="36">
        <v>247143</v>
      </c>
      <c r="L79" s="36">
        <v>236621</v>
      </c>
      <c r="M79" s="36">
        <v>236218</v>
      </c>
      <c r="N79" s="32">
        <v>2804567</v>
      </c>
      <c r="O79" s="17">
        <v>7683.7452054794521</v>
      </c>
      <c r="P79" s="17"/>
    </row>
    <row r="80" spans="1:16" s="37" customFormat="1" ht="18" customHeight="1" outlineLevel="1" x14ac:dyDescent="0.15">
      <c r="A80" s="122" t="s">
        <v>503</v>
      </c>
      <c r="B80" s="36">
        <v>634291</v>
      </c>
      <c r="C80" s="36">
        <v>593578</v>
      </c>
      <c r="D80" s="36">
        <v>697499</v>
      </c>
      <c r="E80" s="36">
        <v>688059</v>
      </c>
      <c r="F80" s="36">
        <v>686585</v>
      </c>
      <c r="G80" s="36">
        <v>640412</v>
      </c>
      <c r="H80" s="36">
        <v>673223</v>
      </c>
      <c r="I80" s="36">
        <v>632356</v>
      </c>
      <c r="J80" s="36">
        <v>636426</v>
      </c>
      <c r="K80" s="36">
        <v>691048</v>
      </c>
      <c r="L80" s="36">
        <v>662619</v>
      </c>
      <c r="M80" s="36">
        <v>701861</v>
      </c>
      <c r="N80" s="32">
        <v>7937957</v>
      </c>
      <c r="O80" s="17">
        <v>21747.827397260273</v>
      </c>
      <c r="P80" s="17"/>
    </row>
    <row r="81" spans="1:16" s="37" customFormat="1" ht="18" customHeight="1" outlineLevel="1" x14ac:dyDescent="0.15">
      <c r="A81" s="122" t="s">
        <v>504</v>
      </c>
      <c r="B81" s="36">
        <v>427984</v>
      </c>
      <c r="C81" s="36">
        <v>408655</v>
      </c>
      <c r="D81" s="36">
        <v>475912</v>
      </c>
      <c r="E81" s="36">
        <v>474329</v>
      </c>
      <c r="F81" s="36">
        <v>480819</v>
      </c>
      <c r="G81" s="36">
        <v>449746</v>
      </c>
      <c r="H81" s="36">
        <v>467019</v>
      </c>
      <c r="I81" s="36">
        <v>436973</v>
      </c>
      <c r="J81" s="36">
        <v>441104</v>
      </c>
      <c r="K81" s="36">
        <v>481856</v>
      </c>
      <c r="L81" s="36">
        <v>460432</v>
      </c>
      <c r="M81" s="36">
        <v>477205</v>
      </c>
      <c r="N81" s="32">
        <v>5482034</v>
      </c>
      <c r="O81" s="17">
        <v>15019.271232876712</v>
      </c>
      <c r="P81" s="17"/>
    </row>
    <row r="82" spans="1:16" s="37" customFormat="1" ht="18" customHeight="1" outlineLevel="1" x14ac:dyDescent="0.15">
      <c r="A82" s="122" t="s">
        <v>505</v>
      </c>
      <c r="B82" s="36">
        <v>283476</v>
      </c>
      <c r="C82" s="36">
        <v>269133</v>
      </c>
      <c r="D82" s="36">
        <v>314247</v>
      </c>
      <c r="E82" s="36">
        <v>312905</v>
      </c>
      <c r="F82" s="36">
        <v>319276</v>
      </c>
      <c r="G82" s="36">
        <v>297909</v>
      </c>
      <c r="H82" s="36">
        <v>312667</v>
      </c>
      <c r="I82" s="36">
        <v>294492</v>
      </c>
      <c r="J82" s="36">
        <v>296031</v>
      </c>
      <c r="K82" s="36">
        <v>319776</v>
      </c>
      <c r="L82" s="36">
        <v>303524</v>
      </c>
      <c r="M82" s="36">
        <v>309890</v>
      </c>
      <c r="N82" s="32">
        <v>3633326</v>
      </c>
      <c r="O82" s="17">
        <v>9954.3178082191789</v>
      </c>
      <c r="P82" s="17"/>
    </row>
    <row r="83" spans="1:16" s="37" customFormat="1" ht="18" customHeight="1" outlineLevel="1" x14ac:dyDescent="0.15">
      <c r="A83" s="122" t="s">
        <v>506</v>
      </c>
      <c r="B83" s="36">
        <v>324331</v>
      </c>
      <c r="C83" s="36">
        <v>307229</v>
      </c>
      <c r="D83" s="36">
        <v>393304</v>
      </c>
      <c r="E83" s="36">
        <v>389862</v>
      </c>
      <c r="F83" s="36">
        <v>416844</v>
      </c>
      <c r="G83" s="36">
        <v>376689</v>
      </c>
      <c r="H83" s="36">
        <v>370586</v>
      </c>
      <c r="I83" s="36">
        <v>361791</v>
      </c>
      <c r="J83" s="36">
        <v>366363</v>
      </c>
      <c r="K83" s="36">
        <v>417814</v>
      </c>
      <c r="L83" s="36">
        <v>371317</v>
      </c>
      <c r="M83" s="36">
        <v>347676</v>
      </c>
      <c r="N83" s="32">
        <v>4443806</v>
      </c>
      <c r="O83" s="17">
        <v>12174.810958904109</v>
      </c>
      <c r="P83" s="17"/>
    </row>
    <row r="84" spans="1:16" s="37" customFormat="1" ht="18" customHeight="1" outlineLevel="1" x14ac:dyDescent="0.15">
      <c r="A84" s="122" t="s">
        <v>507</v>
      </c>
      <c r="B84" s="36">
        <v>305840</v>
      </c>
      <c r="C84" s="36">
        <v>311594</v>
      </c>
      <c r="D84" s="36">
        <v>450687</v>
      </c>
      <c r="E84" s="36">
        <v>445157</v>
      </c>
      <c r="F84" s="36">
        <v>445899</v>
      </c>
      <c r="G84" s="36">
        <v>394859</v>
      </c>
      <c r="H84" s="36">
        <v>362979</v>
      </c>
      <c r="I84" s="36">
        <v>339099</v>
      </c>
      <c r="J84" s="36">
        <v>421415</v>
      </c>
      <c r="K84" s="36">
        <v>455932</v>
      </c>
      <c r="L84" s="36">
        <v>430490</v>
      </c>
      <c r="M84" s="36">
        <v>393514</v>
      </c>
      <c r="N84" s="32">
        <v>4757465</v>
      </c>
      <c r="O84" s="17">
        <v>13034.150684931506</v>
      </c>
      <c r="P84" s="17"/>
    </row>
    <row r="85" spans="1:16" s="37" customFormat="1" ht="18" customHeight="1" outlineLevel="1" x14ac:dyDescent="0.15">
      <c r="A85" s="122" t="s">
        <v>508</v>
      </c>
      <c r="B85" s="36">
        <v>729543</v>
      </c>
      <c r="C85" s="36">
        <v>692658</v>
      </c>
      <c r="D85" s="36">
        <v>804138</v>
      </c>
      <c r="E85" s="36">
        <v>799930</v>
      </c>
      <c r="F85" s="36">
        <v>806554</v>
      </c>
      <c r="G85" s="36">
        <v>774376</v>
      </c>
      <c r="H85" s="36">
        <v>822214</v>
      </c>
      <c r="I85" s="36">
        <v>774235</v>
      </c>
      <c r="J85" s="36">
        <v>784380</v>
      </c>
      <c r="K85" s="36">
        <v>864433</v>
      </c>
      <c r="L85" s="36">
        <v>812735</v>
      </c>
      <c r="M85" s="36">
        <v>775901</v>
      </c>
      <c r="N85" s="32">
        <v>9441097</v>
      </c>
      <c r="O85" s="17">
        <v>25866.019178082192</v>
      </c>
      <c r="P85" s="17"/>
    </row>
    <row r="86" spans="1:16" s="37" customFormat="1" ht="18" customHeight="1" outlineLevel="1" x14ac:dyDescent="0.15">
      <c r="A86" s="122" t="s">
        <v>509</v>
      </c>
      <c r="B86" s="36">
        <v>1041438</v>
      </c>
      <c r="C86" s="36">
        <v>1015845</v>
      </c>
      <c r="D86" s="36">
        <v>1177630</v>
      </c>
      <c r="E86" s="36">
        <v>1141368</v>
      </c>
      <c r="F86" s="36">
        <v>1198463</v>
      </c>
      <c r="G86" s="36">
        <v>1083755</v>
      </c>
      <c r="H86" s="36">
        <v>1103644</v>
      </c>
      <c r="I86" s="36">
        <v>1087789</v>
      </c>
      <c r="J86" s="36">
        <v>1089575</v>
      </c>
      <c r="K86" s="36">
        <v>1157190</v>
      </c>
      <c r="L86" s="36">
        <v>1101121</v>
      </c>
      <c r="M86" s="36">
        <v>1131551</v>
      </c>
      <c r="N86" s="32">
        <v>13329369</v>
      </c>
      <c r="O86" s="17">
        <v>36518.819178082194</v>
      </c>
      <c r="P86" s="17"/>
    </row>
    <row r="87" spans="1:16" s="120" customFormat="1" ht="18" customHeight="1" outlineLevel="1" x14ac:dyDescent="0.15">
      <c r="A87" s="118" t="s">
        <v>513</v>
      </c>
      <c r="B87" s="119">
        <v>334007</v>
      </c>
      <c r="C87" s="119">
        <v>319509</v>
      </c>
      <c r="D87" s="119">
        <v>381238</v>
      </c>
      <c r="E87" s="119">
        <v>383412</v>
      </c>
      <c r="F87" s="119">
        <v>385954</v>
      </c>
      <c r="G87" s="119">
        <v>359038</v>
      </c>
      <c r="H87" s="119">
        <v>369095</v>
      </c>
      <c r="I87" s="119">
        <v>346148</v>
      </c>
      <c r="J87" s="119">
        <v>360340</v>
      </c>
      <c r="K87" s="119">
        <v>386866</v>
      </c>
      <c r="L87" s="119">
        <v>361086</v>
      </c>
      <c r="M87" s="119">
        <v>361568</v>
      </c>
      <c r="N87" s="134">
        <v>4348261</v>
      </c>
      <c r="O87" s="119">
        <v>11913.043835616438</v>
      </c>
      <c r="P87" s="229"/>
    </row>
    <row r="88" spans="1:16" s="120" customFormat="1" ht="18" customHeight="1" outlineLevel="1" x14ac:dyDescent="0.15">
      <c r="A88" s="118" t="s">
        <v>510</v>
      </c>
      <c r="B88" s="119">
        <v>201839</v>
      </c>
      <c r="C88" s="119">
        <v>195293</v>
      </c>
      <c r="D88" s="119">
        <v>232781</v>
      </c>
      <c r="E88" s="119">
        <v>235474</v>
      </c>
      <c r="F88" s="119">
        <v>237551</v>
      </c>
      <c r="G88" s="119">
        <v>218522</v>
      </c>
      <c r="H88" s="119">
        <v>224970</v>
      </c>
      <c r="I88" s="119">
        <v>220283</v>
      </c>
      <c r="J88" s="119">
        <v>221837</v>
      </c>
      <c r="K88" s="119">
        <v>240268</v>
      </c>
      <c r="L88" s="119">
        <v>225749</v>
      </c>
      <c r="M88" s="119">
        <v>224352</v>
      </c>
      <c r="N88" s="134">
        <v>2678919</v>
      </c>
      <c r="O88" s="119">
        <v>7339.504109589041</v>
      </c>
      <c r="P88" s="230"/>
    </row>
    <row r="89" spans="1:16" s="120" customFormat="1" ht="18" customHeight="1" outlineLevel="1" x14ac:dyDescent="0.15">
      <c r="A89" s="118" t="s">
        <v>685</v>
      </c>
      <c r="B89" s="119">
        <v>391500</v>
      </c>
      <c r="C89" s="119">
        <v>374038</v>
      </c>
      <c r="D89" s="119">
        <v>448225</v>
      </c>
      <c r="E89" s="119">
        <v>449579</v>
      </c>
      <c r="F89" s="119">
        <v>456218</v>
      </c>
      <c r="G89" s="119">
        <v>418643</v>
      </c>
      <c r="H89" s="119">
        <v>429906</v>
      </c>
      <c r="I89" s="119">
        <v>414481</v>
      </c>
      <c r="J89" s="119">
        <v>433383</v>
      </c>
      <c r="K89" s="119">
        <v>460280</v>
      </c>
      <c r="L89" s="119">
        <v>424177</v>
      </c>
      <c r="M89" s="119">
        <v>431347</v>
      </c>
      <c r="N89" s="134">
        <v>5131777</v>
      </c>
      <c r="O89" s="119">
        <v>14059.66301369863</v>
      </c>
      <c r="P89" s="231"/>
    </row>
    <row r="90" spans="1:16" s="120" customFormat="1" ht="18" customHeight="1" outlineLevel="1" x14ac:dyDescent="0.15">
      <c r="A90" s="118" t="s">
        <v>515</v>
      </c>
      <c r="B90" s="119">
        <v>82866</v>
      </c>
      <c r="C90" s="119">
        <v>81451</v>
      </c>
      <c r="D90" s="119">
        <v>100403</v>
      </c>
      <c r="E90" s="119">
        <v>101265</v>
      </c>
      <c r="F90" s="119">
        <v>103737</v>
      </c>
      <c r="G90" s="119">
        <v>95437</v>
      </c>
      <c r="H90" s="119">
        <v>97230</v>
      </c>
      <c r="I90" s="119">
        <v>92170</v>
      </c>
      <c r="J90" s="119">
        <v>97190</v>
      </c>
      <c r="K90" s="119">
        <v>103903</v>
      </c>
      <c r="L90" s="119">
        <v>97716</v>
      </c>
      <c r="M90" s="119">
        <v>93362</v>
      </c>
      <c r="N90" s="134">
        <v>1146730</v>
      </c>
      <c r="O90" s="119">
        <v>3141.7260273972602</v>
      </c>
      <c r="P90" s="121"/>
    </row>
    <row r="91" spans="1:16" s="120" customFormat="1" ht="18" customHeight="1" outlineLevel="1" x14ac:dyDescent="0.15">
      <c r="A91" s="118" t="s">
        <v>511</v>
      </c>
      <c r="B91" s="119">
        <v>238559</v>
      </c>
      <c r="C91" s="119">
        <v>246951</v>
      </c>
      <c r="D91" s="119">
        <v>335894</v>
      </c>
      <c r="E91" s="119">
        <v>329714</v>
      </c>
      <c r="F91" s="119">
        <v>333572</v>
      </c>
      <c r="G91" s="119">
        <v>297110</v>
      </c>
      <c r="H91" s="119">
        <v>276906</v>
      </c>
      <c r="I91" s="119">
        <v>277171</v>
      </c>
      <c r="J91" s="119">
        <v>315147</v>
      </c>
      <c r="K91" s="119">
        <v>339409</v>
      </c>
      <c r="L91" s="119">
        <v>313483</v>
      </c>
      <c r="M91" s="119">
        <v>299671</v>
      </c>
      <c r="N91" s="134">
        <v>3603587</v>
      </c>
      <c r="O91" s="119">
        <v>9872.8410958904115</v>
      </c>
      <c r="P91" s="229"/>
    </row>
    <row r="92" spans="1:16" s="120" customFormat="1" ht="18" customHeight="1" outlineLevel="1" x14ac:dyDescent="0.15">
      <c r="A92" s="118" t="s">
        <v>743</v>
      </c>
      <c r="B92" s="119">
        <v>272107</v>
      </c>
      <c r="C92" s="119">
        <v>265574</v>
      </c>
      <c r="D92" s="119">
        <v>307836</v>
      </c>
      <c r="E92" s="119">
        <v>303016</v>
      </c>
      <c r="F92" s="119">
        <v>313531</v>
      </c>
      <c r="G92" s="119">
        <v>290336</v>
      </c>
      <c r="H92" s="119">
        <v>299427</v>
      </c>
      <c r="I92" s="119">
        <v>292265</v>
      </c>
      <c r="J92" s="119">
        <v>294960</v>
      </c>
      <c r="K92" s="119">
        <v>314699</v>
      </c>
      <c r="L92" s="119">
        <v>296109</v>
      </c>
      <c r="M92" s="119">
        <v>305424</v>
      </c>
      <c r="N92" s="134">
        <v>3555284</v>
      </c>
      <c r="O92" s="119">
        <v>9740.504109589041</v>
      </c>
      <c r="P92" s="230"/>
    </row>
    <row r="93" spans="1:16" s="120" customFormat="1" ht="18" customHeight="1" outlineLevel="1" x14ac:dyDescent="0.15">
      <c r="A93" s="118" t="s">
        <v>744</v>
      </c>
      <c r="B93" s="119">
        <v>158051</v>
      </c>
      <c r="C93" s="119">
        <v>153482</v>
      </c>
      <c r="D93" s="119">
        <v>199575</v>
      </c>
      <c r="E93" s="119">
        <v>204006</v>
      </c>
      <c r="F93" s="119">
        <v>204326</v>
      </c>
      <c r="G93" s="119">
        <v>182130</v>
      </c>
      <c r="H93" s="119">
        <v>171999</v>
      </c>
      <c r="I93" s="119">
        <v>167755</v>
      </c>
      <c r="J93" s="119">
        <v>188163</v>
      </c>
      <c r="K93" s="119">
        <v>197923</v>
      </c>
      <c r="L93" s="119">
        <v>186262</v>
      </c>
      <c r="M93" s="119">
        <v>183181</v>
      </c>
      <c r="N93" s="134">
        <v>2196853</v>
      </c>
      <c r="O93" s="119">
        <v>6018.7753424657531</v>
      </c>
      <c r="P93" s="230"/>
    </row>
    <row r="94" spans="1:16" s="120" customFormat="1" ht="18" customHeight="1" outlineLevel="1" x14ac:dyDescent="0.15">
      <c r="A94" s="118" t="s">
        <v>745</v>
      </c>
      <c r="B94" s="119">
        <v>72707</v>
      </c>
      <c r="C94" s="119">
        <v>71851</v>
      </c>
      <c r="D94" s="119">
        <v>84809</v>
      </c>
      <c r="E94" s="119">
        <v>81074</v>
      </c>
      <c r="F94" s="119">
        <v>87355</v>
      </c>
      <c r="G94" s="119">
        <v>80201</v>
      </c>
      <c r="H94" s="119">
        <v>82936</v>
      </c>
      <c r="I94" s="119">
        <v>82774</v>
      </c>
      <c r="J94" s="119">
        <v>81996</v>
      </c>
      <c r="K94" s="119">
        <v>86521</v>
      </c>
      <c r="L94" s="119">
        <v>82876</v>
      </c>
      <c r="M94" s="119">
        <v>79571</v>
      </c>
      <c r="N94" s="134">
        <v>974671</v>
      </c>
      <c r="O94" s="119">
        <v>2670.3315068493152</v>
      </c>
      <c r="P94" s="230"/>
    </row>
    <row r="95" spans="1:16" s="120" customFormat="1" ht="18" customHeight="1" outlineLevel="1" x14ac:dyDescent="0.15">
      <c r="A95" s="118" t="s">
        <v>746</v>
      </c>
      <c r="B95" s="119">
        <v>92451</v>
      </c>
      <c r="C95" s="119">
        <v>89482</v>
      </c>
      <c r="D95" s="119">
        <v>106934</v>
      </c>
      <c r="E95" s="119">
        <v>107705</v>
      </c>
      <c r="F95" s="119">
        <v>110470</v>
      </c>
      <c r="G95" s="119">
        <v>99104</v>
      </c>
      <c r="H95" s="119">
        <v>102917</v>
      </c>
      <c r="I95" s="119">
        <v>100347</v>
      </c>
      <c r="J95" s="119">
        <v>102636</v>
      </c>
      <c r="K95" s="119">
        <v>108153</v>
      </c>
      <c r="L95" s="119">
        <v>96671</v>
      </c>
      <c r="M95" s="119">
        <v>94862</v>
      </c>
      <c r="N95" s="134">
        <v>1211732</v>
      </c>
      <c r="O95" s="119">
        <v>3319.813698630137</v>
      </c>
      <c r="P95" s="230"/>
    </row>
    <row r="96" spans="1:16" s="120" customFormat="1" ht="18" customHeight="1" outlineLevel="1" x14ac:dyDescent="0.15">
      <c r="A96" s="118" t="s">
        <v>747</v>
      </c>
      <c r="B96" s="119">
        <v>149413</v>
      </c>
      <c r="C96" s="119">
        <v>145380</v>
      </c>
      <c r="D96" s="119">
        <v>185508</v>
      </c>
      <c r="E96" s="119">
        <v>203724</v>
      </c>
      <c r="F96" s="119">
        <v>224476</v>
      </c>
      <c r="G96" s="119">
        <v>195021</v>
      </c>
      <c r="H96" s="119">
        <v>197594</v>
      </c>
      <c r="I96" s="119">
        <v>207663</v>
      </c>
      <c r="J96" s="119">
        <v>198273</v>
      </c>
      <c r="K96" s="119">
        <v>288310</v>
      </c>
      <c r="L96" s="119">
        <v>204083</v>
      </c>
      <c r="M96" s="119">
        <v>144888</v>
      </c>
      <c r="N96" s="134">
        <v>2344333</v>
      </c>
      <c r="O96" s="119">
        <v>6422.8301369863011</v>
      </c>
      <c r="P96" s="231"/>
    </row>
    <row r="97" spans="1:16" s="37" customFormat="1" ht="18" customHeight="1" x14ac:dyDescent="0.15">
      <c r="A97" s="38" t="s">
        <v>610</v>
      </c>
      <c r="B97" s="32">
        <v>13376221</v>
      </c>
      <c r="C97" s="32">
        <v>12791846</v>
      </c>
      <c r="D97" s="32">
        <v>15693496</v>
      </c>
      <c r="E97" s="32">
        <v>15451149</v>
      </c>
      <c r="F97" s="32">
        <v>15664665</v>
      </c>
      <c r="G97" s="32">
        <v>14339493</v>
      </c>
      <c r="H97" s="32">
        <v>14641012</v>
      </c>
      <c r="I97" s="32">
        <v>13970657</v>
      </c>
      <c r="J97" s="32">
        <v>14435990</v>
      </c>
      <c r="K97" s="32">
        <v>15680276</v>
      </c>
      <c r="L97" s="32">
        <v>15018663</v>
      </c>
      <c r="M97" s="32">
        <v>15266071</v>
      </c>
      <c r="N97" s="32">
        <v>176329539</v>
      </c>
      <c r="O97" s="32">
        <v>483094.62739726028</v>
      </c>
      <c r="P97" s="32"/>
    </row>
    <row r="98" spans="1:16" s="37" customFormat="1" ht="18" customHeight="1" outlineLevel="1" x14ac:dyDescent="0.15">
      <c r="A98" s="49" t="s">
        <v>611</v>
      </c>
      <c r="B98" s="36">
        <v>250684</v>
      </c>
      <c r="C98" s="36">
        <v>238998</v>
      </c>
      <c r="D98" s="36">
        <v>275196</v>
      </c>
      <c r="E98" s="36">
        <v>274461</v>
      </c>
      <c r="F98" s="36">
        <v>278112</v>
      </c>
      <c r="G98" s="36">
        <v>265906</v>
      </c>
      <c r="H98" s="36">
        <v>281001</v>
      </c>
      <c r="I98" s="36">
        <v>266067</v>
      </c>
      <c r="J98" s="36">
        <v>264560</v>
      </c>
      <c r="K98" s="36">
        <v>281565</v>
      </c>
      <c r="L98" s="36">
        <v>268380</v>
      </c>
      <c r="M98" s="36">
        <v>276847</v>
      </c>
      <c r="N98" s="32">
        <v>3221777</v>
      </c>
      <c r="O98" s="17">
        <v>8826.7863013698625</v>
      </c>
      <c r="P98" s="91"/>
    </row>
    <row r="99" spans="1:16" s="37" customFormat="1" ht="18" customHeight="1" outlineLevel="1" x14ac:dyDescent="0.15">
      <c r="A99" s="49" t="s">
        <v>759</v>
      </c>
      <c r="B99" s="36">
        <v>617617</v>
      </c>
      <c r="C99" s="36">
        <v>582528</v>
      </c>
      <c r="D99" s="36">
        <v>697721</v>
      </c>
      <c r="E99" s="36">
        <v>686094</v>
      </c>
      <c r="F99" s="36">
        <v>696365</v>
      </c>
      <c r="G99" s="36">
        <v>642106</v>
      </c>
      <c r="H99" s="36">
        <v>662200</v>
      </c>
      <c r="I99" s="36">
        <v>637820</v>
      </c>
      <c r="J99" s="36">
        <v>630384</v>
      </c>
      <c r="K99" s="36">
        <v>687365</v>
      </c>
      <c r="L99" s="36">
        <v>658964</v>
      </c>
      <c r="M99" s="36">
        <v>686894</v>
      </c>
      <c r="N99" s="32">
        <v>7886058</v>
      </c>
      <c r="O99" s="17">
        <v>21605.638356164385</v>
      </c>
      <c r="P99" s="91"/>
    </row>
    <row r="100" spans="1:16" s="37" customFormat="1" ht="18" customHeight="1" outlineLevel="1" x14ac:dyDescent="0.15">
      <c r="A100" s="49" t="s">
        <v>612</v>
      </c>
      <c r="B100" s="36">
        <v>299644</v>
      </c>
      <c r="C100" s="36">
        <v>288391</v>
      </c>
      <c r="D100" s="36">
        <v>346744</v>
      </c>
      <c r="E100" s="36">
        <v>341104</v>
      </c>
      <c r="F100" s="36">
        <v>355777</v>
      </c>
      <c r="G100" s="36">
        <v>329549</v>
      </c>
      <c r="H100" s="36">
        <v>347274</v>
      </c>
      <c r="I100" s="36">
        <v>337280</v>
      </c>
      <c r="J100" s="36">
        <v>324235</v>
      </c>
      <c r="K100" s="36">
        <v>354098</v>
      </c>
      <c r="L100" s="36">
        <v>334685</v>
      </c>
      <c r="M100" s="36">
        <v>344385</v>
      </c>
      <c r="N100" s="32">
        <v>4003166</v>
      </c>
      <c r="O100" s="17">
        <v>10967.578082191782</v>
      </c>
      <c r="P100" s="91"/>
    </row>
    <row r="101" spans="1:16" s="37" customFormat="1" ht="18" customHeight="1" outlineLevel="1" x14ac:dyDescent="0.15">
      <c r="A101" s="49" t="s">
        <v>613</v>
      </c>
      <c r="B101" s="36">
        <v>69824</v>
      </c>
      <c r="C101" s="36">
        <v>69760</v>
      </c>
      <c r="D101" s="36">
        <v>92820</v>
      </c>
      <c r="E101" s="36">
        <v>95696</v>
      </c>
      <c r="F101" s="36">
        <v>95468</v>
      </c>
      <c r="G101" s="36">
        <v>90807</v>
      </c>
      <c r="H101" s="36">
        <v>93016</v>
      </c>
      <c r="I101" s="36">
        <v>83195</v>
      </c>
      <c r="J101" s="36">
        <v>87721</v>
      </c>
      <c r="K101" s="36">
        <v>96388</v>
      </c>
      <c r="L101" s="36">
        <v>89336</v>
      </c>
      <c r="M101" s="36">
        <v>89241</v>
      </c>
      <c r="N101" s="32">
        <v>1053272</v>
      </c>
      <c r="O101" s="17">
        <v>2885.6767123287673</v>
      </c>
      <c r="P101" s="36"/>
    </row>
    <row r="102" spans="1:16" s="37" customFormat="1" ht="18" customHeight="1" outlineLevel="1" x14ac:dyDescent="0.15">
      <c r="A102" s="49" t="s">
        <v>614</v>
      </c>
      <c r="B102" s="36">
        <v>586456</v>
      </c>
      <c r="C102" s="36">
        <v>568630</v>
      </c>
      <c r="D102" s="36">
        <v>647135</v>
      </c>
      <c r="E102" s="36">
        <v>634327</v>
      </c>
      <c r="F102" s="36">
        <v>659233</v>
      </c>
      <c r="G102" s="36">
        <v>602365</v>
      </c>
      <c r="H102" s="36">
        <v>635116</v>
      </c>
      <c r="I102" s="36">
        <v>611221</v>
      </c>
      <c r="J102" s="36">
        <v>602970</v>
      </c>
      <c r="K102" s="36">
        <v>671966</v>
      </c>
      <c r="L102" s="36">
        <v>621268</v>
      </c>
      <c r="M102" s="36">
        <v>649725</v>
      </c>
      <c r="N102" s="32">
        <v>7490412</v>
      </c>
      <c r="O102" s="17">
        <v>20521.676712328768</v>
      </c>
      <c r="P102" s="36"/>
    </row>
    <row r="103" spans="1:16" s="37" customFormat="1" ht="18" customHeight="1" outlineLevel="1" x14ac:dyDescent="0.15">
      <c r="A103" s="49" t="s">
        <v>615</v>
      </c>
      <c r="B103" s="36">
        <v>370425</v>
      </c>
      <c r="C103" s="36">
        <v>351727</v>
      </c>
      <c r="D103" s="36">
        <v>419804</v>
      </c>
      <c r="E103" s="36">
        <v>416525</v>
      </c>
      <c r="F103" s="36">
        <v>419624</v>
      </c>
      <c r="G103" s="36">
        <v>390328</v>
      </c>
      <c r="H103" s="36">
        <v>412629</v>
      </c>
      <c r="I103" s="36">
        <v>385321</v>
      </c>
      <c r="J103" s="36">
        <v>393313</v>
      </c>
      <c r="K103" s="36">
        <v>427395</v>
      </c>
      <c r="L103" s="36">
        <v>404655</v>
      </c>
      <c r="M103" s="36">
        <v>413263</v>
      </c>
      <c r="N103" s="32">
        <v>4805009</v>
      </c>
      <c r="O103" s="17">
        <v>13164.408219178082</v>
      </c>
      <c r="P103" s="36"/>
    </row>
    <row r="104" spans="1:16" s="37" customFormat="1" ht="18" customHeight="1" outlineLevel="1" x14ac:dyDescent="0.15">
      <c r="A104" s="49" t="s">
        <v>616</v>
      </c>
      <c r="B104" s="36">
        <v>29053</v>
      </c>
      <c r="C104" s="36">
        <v>27955</v>
      </c>
      <c r="D104" s="36">
        <v>35674</v>
      </c>
      <c r="E104" s="36">
        <v>38291</v>
      </c>
      <c r="F104" s="36">
        <v>38843</v>
      </c>
      <c r="G104" s="36">
        <v>36070</v>
      </c>
      <c r="H104" s="36">
        <v>37924</v>
      </c>
      <c r="I104" s="36">
        <v>36311</v>
      </c>
      <c r="J104" s="36">
        <v>36658</v>
      </c>
      <c r="K104" s="36">
        <v>40104</v>
      </c>
      <c r="L104" s="36">
        <v>35360</v>
      </c>
      <c r="M104" s="36">
        <v>32679</v>
      </c>
      <c r="N104" s="32">
        <v>424922</v>
      </c>
      <c r="O104" s="17">
        <v>1164.1698630136987</v>
      </c>
      <c r="P104" s="36"/>
    </row>
    <row r="105" spans="1:16" s="37" customFormat="1" ht="18" customHeight="1" outlineLevel="1" x14ac:dyDescent="0.15">
      <c r="A105" s="49" t="s">
        <v>617</v>
      </c>
      <c r="B105" s="36">
        <v>260695</v>
      </c>
      <c r="C105" s="36">
        <v>250892</v>
      </c>
      <c r="D105" s="36">
        <v>297074</v>
      </c>
      <c r="E105" s="36">
        <v>296994</v>
      </c>
      <c r="F105" s="36">
        <v>303509</v>
      </c>
      <c r="G105" s="36">
        <v>279956</v>
      </c>
      <c r="H105" s="36">
        <v>293393</v>
      </c>
      <c r="I105" s="36">
        <v>280437</v>
      </c>
      <c r="J105" s="36">
        <v>284298</v>
      </c>
      <c r="K105" s="36">
        <v>307009</v>
      </c>
      <c r="L105" s="36">
        <v>283799</v>
      </c>
      <c r="M105" s="36">
        <v>291892</v>
      </c>
      <c r="N105" s="32">
        <v>3429948</v>
      </c>
      <c r="O105" s="17">
        <v>9397.1178082191782</v>
      </c>
      <c r="P105" s="36"/>
    </row>
    <row r="106" spans="1:16" s="51" customFormat="1" ht="18" customHeight="1" outlineLevel="1" x14ac:dyDescent="0.15">
      <c r="A106" s="49" t="s">
        <v>689</v>
      </c>
      <c r="B106" s="36">
        <v>90762</v>
      </c>
      <c r="C106" s="36">
        <v>86541</v>
      </c>
      <c r="D106" s="36">
        <v>102902</v>
      </c>
      <c r="E106" s="36">
        <v>103854</v>
      </c>
      <c r="F106" s="36">
        <v>105599</v>
      </c>
      <c r="G106" s="36">
        <v>97983</v>
      </c>
      <c r="H106" s="36">
        <v>102682</v>
      </c>
      <c r="I106" s="36">
        <v>97105</v>
      </c>
      <c r="J106" s="36">
        <v>98772</v>
      </c>
      <c r="K106" s="36">
        <v>104955</v>
      </c>
      <c r="L106" s="36">
        <v>97515</v>
      </c>
      <c r="M106" s="36">
        <v>99116</v>
      </c>
      <c r="N106" s="32">
        <v>1187786</v>
      </c>
      <c r="O106" s="36">
        <v>3254.2082191780823</v>
      </c>
      <c r="P106" s="227"/>
    </row>
    <row r="107" spans="1:16" s="51" customFormat="1" ht="18" customHeight="1" outlineLevel="1" x14ac:dyDescent="0.15">
      <c r="A107" s="49" t="s">
        <v>690</v>
      </c>
      <c r="B107" s="36">
        <v>25418</v>
      </c>
      <c r="C107" s="36">
        <v>23233</v>
      </c>
      <c r="D107" s="36">
        <v>38894</v>
      </c>
      <c r="E107" s="36">
        <v>41990</v>
      </c>
      <c r="F107" s="36">
        <v>53407</v>
      </c>
      <c r="G107" s="36">
        <v>43897</v>
      </c>
      <c r="H107" s="36">
        <v>37421</v>
      </c>
      <c r="I107" s="36">
        <v>42580</v>
      </c>
      <c r="J107" s="36">
        <v>46024</v>
      </c>
      <c r="K107" s="36">
        <v>51565</v>
      </c>
      <c r="L107" s="36">
        <v>33022</v>
      </c>
      <c r="M107" s="36">
        <v>22163</v>
      </c>
      <c r="N107" s="32">
        <v>459614</v>
      </c>
      <c r="O107" s="36">
        <v>1259.2164383561644</v>
      </c>
      <c r="P107" s="228"/>
    </row>
    <row r="108" spans="1:16" s="51" customFormat="1" ht="18" customHeight="1" outlineLevel="1" x14ac:dyDescent="0.15">
      <c r="A108" s="49" t="s">
        <v>700</v>
      </c>
      <c r="B108" s="36">
        <v>38345</v>
      </c>
      <c r="C108" s="36">
        <v>36717</v>
      </c>
      <c r="D108" s="36">
        <v>58118</v>
      </c>
      <c r="E108" s="36">
        <v>65048</v>
      </c>
      <c r="F108" s="36">
        <v>74239</v>
      </c>
      <c r="G108" s="36">
        <v>60624</v>
      </c>
      <c r="H108" s="36">
        <v>54053</v>
      </c>
      <c r="I108" s="36">
        <v>56473</v>
      </c>
      <c r="J108" s="36">
        <v>57573</v>
      </c>
      <c r="K108" s="36">
        <v>69808</v>
      </c>
      <c r="L108" s="36">
        <v>50235</v>
      </c>
      <c r="M108" s="36">
        <v>35392</v>
      </c>
      <c r="N108" s="32">
        <v>656625</v>
      </c>
      <c r="O108" s="36">
        <v>1798.972602739726</v>
      </c>
      <c r="P108" s="232"/>
    </row>
    <row r="109" spans="1:16" s="51" customFormat="1" ht="18" customHeight="1" outlineLevel="1" x14ac:dyDescent="0.15">
      <c r="A109" s="49" t="s">
        <v>701</v>
      </c>
      <c r="B109" s="36">
        <v>60093</v>
      </c>
      <c r="C109" s="36">
        <v>59781</v>
      </c>
      <c r="D109" s="36">
        <v>76606</v>
      </c>
      <c r="E109" s="36">
        <v>81597</v>
      </c>
      <c r="F109" s="36">
        <v>95441</v>
      </c>
      <c r="G109" s="36">
        <v>87495</v>
      </c>
      <c r="H109" s="36">
        <v>117408</v>
      </c>
      <c r="I109" s="36">
        <v>96617</v>
      </c>
      <c r="J109" s="36">
        <v>87005</v>
      </c>
      <c r="K109" s="36">
        <v>91941</v>
      </c>
      <c r="L109" s="36">
        <v>74721</v>
      </c>
      <c r="M109" s="36">
        <v>69033</v>
      </c>
      <c r="N109" s="32">
        <v>997738</v>
      </c>
      <c r="O109" s="36">
        <v>2733.5287671232877</v>
      </c>
      <c r="P109" s="233"/>
    </row>
    <row r="110" spans="1:16" s="51" customFormat="1" ht="18" customHeight="1" outlineLevel="1" x14ac:dyDescent="0.15">
      <c r="A110" s="49" t="s">
        <v>748</v>
      </c>
      <c r="B110" s="36">
        <v>7441</v>
      </c>
      <c r="C110" s="36">
        <v>7020</v>
      </c>
      <c r="D110" s="36">
        <v>11968</v>
      </c>
      <c r="E110" s="36">
        <v>13475</v>
      </c>
      <c r="F110" s="36">
        <v>14162</v>
      </c>
      <c r="G110" s="36">
        <v>12133</v>
      </c>
      <c r="H110" s="36">
        <v>10410</v>
      </c>
      <c r="I110" s="36">
        <v>11285</v>
      </c>
      <c r="J110" s="36">
        <v>15586</v>
      </c>
      <c r="K110" s="36">
        <v>13976</v>
      </c>
      <c r="L110" s="36">
        <v>9896</v>
      </c>
      <c r="M110" s="36">
        <v>7967</v>
      </c>
      <c r="N110" s="32">
        <v>135319</v>
      </c>
      <c r="O110" s="36">
        <v>370.73698630136988</v>
      </c>
      <c r="P110" s="233"/>
    </row>
    <row r="111" spans="1:16" s="51" customFormat="1" ht="18" customHeight="1" outlineLevel="1" x14ac:dyDescent="0.15">
      <c r="A111" s="49" t="s">
        <v>699</v>
      </c>
      <c r="B111" s="36">
        <v>26636</v>
      </c>
      <c r="C111" s="36">
        <v>26387</v>
      </c>
      <c r="D111" s="36">
        <v>38518</v>
      </c>
      <c r="E111" s="36">
        <v>42101</v>
      </c>
      <c r="F111" s="36">
        <v>43793</v>
      </c>
      <c r="G111" s="36">
        <v>38651</v>
      </c>
      <c r="H111" s="36">
        <v>35950</v>
      </c>
      <c r="I111" s="36">
        <v>35147</v>
      </c>
      <c r="J111" s="36">
        <v>39275</v>
      </c>
      <c r="K111" s="36">
        <v>41431</v>
      </c>
      <c r="L111" s="36">
        <v>34045</v>
      </c>
      <c r="M111" s="36">
        <v>30963</v>
      </c>
      <c r="N111" s="32">
        <v>432897</v>
      </c>
      <c r="O111" s="36">
        <v>1186.0191780821917</v>
      </c>
      <c r="P111" s="228"/>
    </row>
    <row r="112" spans="1:16" s="51" customFormat="1" ht="18" customHeight="1" outlineLevel="1" x14ac:dyDescent="0.15">
      <c r="A112" s="49" t="s">
        <v>751</v>
      </c>
      <c r="B112" s="36">
        <v>26241</v>
      </c>
      <c r="C112" s="36">
        <v>24932</v>
      </c>
      <c r="D112" s="36">
        <v>35973</v>
      </c>
      <c r="E112" s="36">
        <v>38486</v>
      </c>
      <c r="F112" s="36">
        <v>40636</v>
      </c>
      <c r="G112" s="36">
        <v>36159</v>
      </c>
      <c r="H112" s="36">
        <v>33450</v>
      </c>
      <c r="I112" s="36">
        <v>38224</v>
      </c>
      <c r="J112" s="36">
        <v>38145</v>
      </c>
      <c r="K112" s="36">
        <v>39518</v>
      </c>
      <c r="L112" s="36">
        <v>34703</v>
      </c>
      <c r="M112" s="36">
        <v>29770</v>
      </c>
      <c r="N112" s="32">
        <v>416237</v>
      </c>
      <c r="O112" s="36">
        <v>1140.3753424657534</v>
      </c>
      <c r="P112" s="159"/>
    </row>
    <row r="113" spans="1:16" s="51" customFormat="1" ht="18" customHeight="1" outlineLevel="1" x14ac:dyDescent="0.15">
      <c r="A113" s="9" t="s">
        <v>895</v>
      </c>
      <c r="B113" s="36">
        <v>10348</v>
      </c>
      <c r="C113" s="36">
        <v>9975</v>
      </c>
      <c r="D113" s="36">
        <v>12307</v>
      </c>
      <c r="E113" s="36">
        <v>13850</v>
      </c>
      <c r="F113" s="36">
        <v>15172</v>
      </c>
      <c r="G113" s="36">
        <v>12946</v>
      </c>
      <c r="H113" s="36">
        <v>12831</v>
      </c>
      <c r="I113" s="36">
        <v>13920</v>
      </c>
      <c r="J113" s="36">
        <v>13417</v>
      </c>
      <c r="K113" s="36">
        <v>14493</v>
      </c>
      <c r="L113" s="36">
        <v>12095</v>
      </c>
      <c r="M113" s="36">
        <v>11739</v>
      </c>
      <c r="N113" s="32">
        <v>153093</v>
      </c>
      <c r="O113" s="36">
        <v>419.43287671232878</v>
      </c>
      <c r="P113" s="162"/>
    </row>
    <row r="114" spans="1:16" s="51" customFormat="1" ht="18" customHeight="1" outlineLevel="1" x14ac:dyDescent="0.15">
      <c r="A114" s="49" t="s">
        <v>752</v>
      </c>
      <c r="B114" s="36">
        <v>140556</v>
      </c>
      <c r="C114" s="36">
        <v>132569</v>
      </c>
      <c r="D114" s="36">
        <v>155331</v>
      </c>
      <c r="E114" s="36">
        <v>161120</v>
      </c>
      <c r="F114" s="36">
        <v>175300</v>
      </c>
      <c r="G114" s="36">
        <v>154993</v>
      </c>
      <c r="H114" s="36">
        <v>157678</v>
      </c>
      <c r="I114" s="36">
        <v>177937</v>
      </c>
      <c r="J114" s="36">
        <v>157889</v>
      </c>
      <c r="K114" s="36">
        <v>166078</v>
      </c>
      <c r="L114" s="36">
        <v>145575</v>
      </c>
      <c r="M114" s="36">
        <v>143255</v>
      </c>
      <c r="N114" s="32">
        <v>1868281</v>
      </c>
      <c r="O114" s="36">
        <v>5118.5780821917806</v>
      </c>
      <c r="P114" s="227"/>
    </row>
    <row r="115" spans="1:16" s="51" customFormat="1" ht="18" customHeight="1" outlineLevel="1" x14ac:dyDescent="0.15">
      <c r="A115" s="49" t="s">
        <v>753</v>
      </c>
      <c r="B115" s="36">
        <v>10863</v>
      </c>
      <c r="C115" s="36">
        <v>10771</v>
      </c>
      <c r="D115" s="36">
        <v>15607</v>
      </c>
      <c r="E115" s="36">
        <v>19743</v>
      </c>
      <c r="F115" s="36">
        <v>17466</v>
      </c>
      <c r="G115" s="36">
        <v>15385</v>
      </c>
      <c r="H115" s="36">
        <v>14686</v>
      </c>
      <c r="I115" s="36">
        <v>15657</v>
      </c>
      <c r="J115" s="36">
        <v>16019</v>
      </c>
      <c r="K115" s="36">
        <v>16321</v>
      </c>
      <c r="L115" s="36">
        <v>13534</v>
      </c>
      <c r="M115" s="36">
        <v>11576</v>
      </c>
      <c r="N115" s="32">
        <v>177628</v>
      </c>
      <c r="O115" s="36">
        <v>486.65205479452055</v>
      </c>
      <c r="P115" s="233"/>
    </row>
    <row r="116" spans="1:16" s="51" customFormat="1" ht="18" customHeight="1" outlineLevel="1" x14ac:dyDescent="0.15">
      <c r="A116" s="49" t="s">
        <v>754</v>
      </c>
      <c r="B116" s="36">
        <v>96297</v>
      </c>
      <c r="C116" s="36">
        <v>90810</v>
      </c>
      <c r="D116" s="36">
        <v>116884</v>
      </c>
      <c r="E116" s="36">
        <v>136570</v>
      </c>
      <c r="F116" s="36">
        <v>168527</v>
      </c>
      <c r="G116" s="36">
        <v>144160</v>
      </c>
      <c r="H116" s="36">
        <v>145827</v>
      </c>
      <c r="I116" s="36">
        <v>170726</v>
      </c>
      <c r="J116" s="36">
        <v>136259</v>
      </c>
      <c r="K116" s="36">
        <v>166292</v>
      </c>
      <c r="L116" s="36">
        <v>126195</v>
      </c>
      <c r="M116" s="36">
        <v>97329</v>
      </c>
      <c r="N116" s="32">
        <v>1595876</v>
      </c>
      <c r="O116" s="36">
        <v>4372.2630136986299</v>
      </c>
      <c r="P116" s="228"/>
    </row>
    <row r="117" spans="1:16" s="37" customFormat="1" ht="18" customHeight="1" x14ac:dyDescent="0.15">
      <c r="A117" s="38" t="s">
        <v>618</v>
      </c>
      <c r="B117" s="32">
        <v>3017398</v>
      </c>
      <c r="C117" s="32">
        <v>2887617</v>
      </c>
      <c r="D117" s="32">
        <v>3475276</v>
      </c>
      <c r="E117" s="32">
        <v>3501326</v>
      </c>
      <c r="F117" s="32">
        <v>3650673</v>
      </c>
      <c r="G117" s="32">
        <v>3341513</v>
      </c>
      <c r="H117" s="32">
        <v>3484949</v>
      </c>
      <c r="I117" s="32">
        <v>3393323</v>
      </c>
      <c r="J117" s="32">
        <v>3330103</v>
      </c>
      <c r="K117" s="32">
        <v>3642268</v>
      </c>
      <c r="L117" s="32">
        <v>3327983</v>
      </c>
      <c r="M117" s="32">
        <v>3343229</v>
      </c>
      <c r="N117" s="32">
        <v>40395658</v>
      </c>
      <c r="O117" s="32">
        <v>110673.03561643836</v>
      </c>
      <c r="P117" s="32"/>
    </row>
    <row r="118" spans="1:16" s="37" customFormat="1" ht="18" customHeight="1" outlineLevel="1" x14ac:dyDescent="0.15">
      <c r="A118" s="53" t="s">
        <v>619</v>
      </c>
      <c r="B118" s="36">
        <v>751401</v>
      </c>
      <c r="C118" s="36">
        <v>719989</v>
      </c>
      <c r="D118" s="36">
        <v>825055</v>
      </c>
      <c r="E118" s="36">
        <v>812947</v>
      </c>
      <c r="F118" s="36">
        <v>822059</v>
      </c>
      <c r="G118" s="36">
        <v>757625</v>
      </c>
      <c r="H118" s="36">
        <v>800314</v>
      </c>
      <c r="I118" s="36">
        <v>756752</v>
      </c>
      <c r="J118" s="36">
        <v>750026</v>
      </c>
      <c r="K118" s="36">
        <v>810634</v>
      </c>
      <c r="L118" s="36">
        <v>773236</v>
      </c>
      <c r="M118" s="36">
        <v>806762</v>
      </c>
      <c r="N118" s="32">
        <v>9386800</v>
      </c>
      <c r="O118" s="17">
        <v>25717.260273972603</v>
      </c>
      <c r="P118" s="17"/>
    </row>
    <row r="119" spans="1:16" s="37" customFormat="1" ht="18" customHeight="1" outlineLevel="1" x14ac:dyDescent="0.15">
      <c r="A119" s="53" t="s">
        <v>620</v>
      </c>
      <c r="B119" s="36">
        <v>165635</v>
      </c>
      <c r="C119" s="36">
        <v>159046</v>
      </c>
      <c r="D119" s="36">
        <v>190180</v>
      </c>
      <c r="E119" s="36">
        <v>195781</v>
      </c>
      <c r="F119" s="36">
        <v>195449</v>
      </c>
      <c r="G119" s="36">
        <v>179908</v>
      </c>
      <c r="H119" s="36">
        <v>187554</v>
      </c>
      <c r="I119" s="36">
        <v>174165</v>
      </c>
      <c r="J119" s="36">
        <v>178804</v>
      </c>
      <c r="K119" s="36">
        <v>192693</v>
      </c>
      <c r="L119" s="36">
        <v>181756</v>
      </c>
      <c r="M119" s="36">
        <v>180712</v>
      </c>
      <c r="N119" s="32">
        <v>2181683</v>
      </c>
      <c r="O119" s="17">
        <v>5977.2136986301366</v>
      </c>
      <c r="P119" s="17"/>
    </row>
    <row r="120" spans="1:16" s="37" customFormat="1" ht="18" customHeight="1" outlineLevel="1" x14ac:dyDescent="0.15">
      <c r="A120" s="53" t="s">
        <v>621</v>
      </c>
      <c r="B120" s="36">
        <v>129749</v>
      </c>
      <c r="C120" s="36">
        <v>123536</v>
      </c>
      <c r="D120" s="36">
        <v>148706</v>
      </c>
      <c r="E120" s="36">
        <v>151187</v>
      </c>
      <c r="F120" s="36">
        <v>154039</v>
      </c>
      <c r="G120" s="36">
        <v>143376</v>
      </c>
      <c r="H120" s="36">
        <v>149777</v>
      </c>
      <c r="I120" s="36">
        <v>142530</v>
      </c>
      <c r="J120" s="36">
        <v>146126</v>
      </c>
      <c r="K120" s="36">
        <v>157744</v>
      </c>
      <c r="L120" s="36">
        <v>147998</v>
      </c>
      <c r="M120" s="36">
        <v>144712</v>
      </c>
      <c r="N120" s="32">
        <v>1739480</v>
      </c>
      <c r="O120" s="17">
        <v>4765.6986301369861</v>
      </c>
      <c r="P120" s="17"/>
    </row>
    <row r="121" spans="1:16" s="37" customFormat="1" ht="18" customHeight="1" outlineLevel="1" x14ac:dyDescent="0.15">
      <c r="A121" s="53" t="s">
        <v>622</v>
      </c>
      <c r="B121" s="36">
        <v>180439</v>
      </c>
      <c r="C121" s="36">
        <v>172661</v>
      </c>
      <c r="D121" s="36">
        <v>204933</v>
      </c>
      <c r="E121" s="36">
        <v>206013</v>
      </c>
      <c r="F121" s="36">
        <v>209687</v>
      </c>
      <c r="G121" s="36">
        <v>196160</v>
      </c>
      <c r="H121" s="36">
        <v>202777</v>
      </c>
      <c r="I121" s="36">
        <v>190640</v>
      </c>
      <c r="J121" s="36">
        <v>198168</v>
      </c>
      <c r="K121" s="36">
        <v>212977</v>
      </c>
      <c r="L121" s="36">
        <v>197458</v>
      </c>
      <c r="M121" s="36">
        <v>200218</v>
      </c>
      <c r="N121" s="32">
        <v>2372131</v>
      </c>
      <c r="O121" s="17">
        <v>6498.9890410958906</v>
      </c>
      <c r="P121" s="17"/>
    </row>
    <row r="122" spans="1:16" s="37" customFormat="1" ht="18" customHeight="1" outlineLevel="1" x14ac:dyDescent="0.15">
      <c r="A122" s="53" t="s">
        <v>623</v>
      </c>
      <c r="B122" s="36">
        <v>814038</v>
      </c>
      <c r="C122" s="36">
        <v>780375</v>
      </c>
      <c r="D122" s="36">
        <v>958427</v>
      </c>
      <c r="E122" s="36">
        <v>944050</v>
      </c>
      <c r="F122" s="36">
        <v>958623</v>
      </c>
      <c r="G122" s="36">
        <v>867543</v>
      </c>
      <c r="H122" s="36">
        <v>884753</v>
      </c>
      <c r="I122" s="36">
        <v>841049</v>
      </c>
      <c r="J122" s="36">
        <v>886178</v>
      </c>
      <c r="K122" s="36">
        <v>954300</v>
      </c>
      <c r="L122" s="36">
        <v>900637</v>
      </c>
      <c r="M122" s="36">
        <v>898129</v>
      </c>
      <c r="N122" s="32">
        <v>10688102</v>
      </c>
      <c r="O122" s="17">
        <v>29282.471232876713</v>
      </c>
      <c r="P122" s="17"/>
    </row>
    <row r="123" spans="1:16" s="37" customFormat="1" ht="18" customHeight="1" outlineLevel="1" x14ac:dyDescent="0.15">
      <c r="A123" s="53" t="s">
        <v>624</v>
      </c>
      <c r="B123" s="36">
        <v>372536</v>
      </c>
      <c r="C123" s="36">
        <v>347303</v>
      </c>
      <c r="D123" s="36">
        <v>463502</v>
      </c>
      <c r="E123" s="36">
        <v>458490</v>
      </c>
      <c r="F123" s="36">
        <v>464539</v>
      </c>
      <c r="G123" s="36">
        <v>419017</v>
      </c>
      <c r="H123" s="36">
        <v>410906</v>
      </c>
      <c r="I123" s="36">
        <v>385457</v>
      </c>
      <c r="J123" s="36">
        <v>422042</v>
      </c>
      <c r="K123" s="36">
        <v>458462</v>
      </c>
      <c r="L123" s="36">
        <v>426208</v>
      </c>
      <c r="M123" s="36">
        <v>418634</v>
      </c>
      <c r="N123" s="32">
        <v>5047096</v>
      </c>
      <c r="O123" s="17">
        <v>13827.660273972602</v>
      </c>
      <c r="P123" s="17"/>
    </row>
    <row r="124" spans="1:16" s="37" customFormat="1" ht="18" customHeight="1" outlineLevel="1" x14ac:dyDescent="0.15">
      <c r="A124" s="53" t="s">
        <v>625</v>
      </c>
      <c r="B124" s="36">
        <v>656488</v>
      </c>
      <c r="C124" s="36">
        <v>634314</v>
      </c>
      <c r="D124" s="36">
        <v>772095</v>
      </c>
      <c r="E124" s="36">
        <v>745464</v>
      </c>
      <c r="F124" s="36">
        <v>783484</v>
      </c>
      <c r="G124" s="36">
        <v>688886</v>
      </c>
      <c r="H124" s="36">
        <v>700173</v>
      </c>
      <c r="I124" s="36">
        <v>688849</v>
      </c>
      <c r="J124" s="36">
        <v>698988</v>
      </c>
      <c r="K124" s="36">
        <v>770681</v>
      </c>
      <c r="L124" s="36">
        <v>721078</v>
      </c>
      <c r="M124" s="36">
        <v>731453</v>
      </c>
      <c r="N124" s="32">
        <v>8591953</v>
      </c>
      <c r="O124" s="17">
        <v>23539.597260273971</v>
      </c>
      <c r="P124" s="17"/>
    </row>
    <row r="125" spans="1:16" s="37" customFormat="1" ht="18" customHeight="1" outlineLevel="1" x14ac:dyDescent="0.15">
      <c r="A125" s="53" t="s">
        <v>626</v>
      </c>
      <c r="B125" s="36">
        <v>357874</v>
      </c>
      <c r="C125" s="36">
        <v>345646</v>
      </c>
      <c r="D125" s="36">
        <v>415976</v>
      </c>
      <c r="E125" s="36">
        <v>450867</v>
      </c>
      <c r="F125" s="36">
        <v>453743</v>
      </c>
      <c r="G125" s="36">
        <v>379582</v>
      </c>
      <c r="H125" s="36">
        <v>391031</v>
      </c>
      <c r="I125" s="36">
        <v>370365</v>
      </c>
      <c r="J125" s="36">
        <v>389187</v>
      </c>
      <c r="K125" s="36">
        <v>416018</v>
      </c>
      <c r="L125" s="36">
        <v>392312</v>
      </c>
      <c r="M125" s="36">
        <v>395745</v>
      </c>
      <c r="N125" s="32">
        <v>4758346</v>
      </c>
      <c r="O125" s="17">
        <v>13036.564383561645</v>
      </c>
      <c r="P125" s="17"/>
    </row>
    <row r="126" spans="1:16" s="37" customFormat="1" ht="18" customHeight="1" outlineLevel="1" x14ac:dyDescent="0.15">
      <c r="A126" s="196" t="s">
        <v>871</v>
      </c>
      <c r="B126" s="36">
        <v>163779</v>
      </c>
      <c r="C126" s="36">
        <v>162366</v>
      </c>
      <c r="D126" s="36">
        <v>241921</v>
      </c>
      <c r="E126" s="36">
        <v>245427</v>
      </c>
      <c r="F126" s="36">
        <v>249695</v>
      </c>
      <c r="G126" s="36">
        <v>209782</v>
      </c>
      <c r="H126" s="36">
        <v>184393</v>
      </c>
      <c r="I126" s="36">
        <v>184422</v>
      </c>
      <c r="J126" s="36">
        <v>215541</v>
      </c>
      <c r="K126" s="36">
        <v>232590</v>
      </c>
      <c r="L126" s="36">
        <v>217348</v>
      </c>
      <c r="M126" s="36">
        <v>196557</v>
      </c>
      <c r="N126" s="32">
        <v>2503821</v>
      </c>
      <c r="O126" s="17">
        <v>6859.783561643836</v>
      </c>
      <c r="P126" s="17"/>
    </row>
    <row r="127" spans="1:16" s="37" customFormat="1" ht="18" customHeight="1" outlineLevel="1" x14ac:dyDescent="0.15">
      <c r="A127" s="53" t="s">
        <v>627</v>
      </c>
      <c r="B127" s="36">
        <v>718632</v>
      </c>
      <c r="C127" s="36">
        <v>667996</v>
      </c>
      <c r="D127" s="36">
        <v>771684</v>
      </c>
      <c r="E127" s="36">
        <v>754535</v>
      </c>
      <c r="F127" s="36">
        <v>792322</v>
      </c>
      <c r="G127" s="36">
        <v>730158</v>
      </c>
      <c r="H127" s="36">
        <v>755938</v>
      </c>
      <c r="I127" s="36">
        <v>736701</v>
      </c>
      <c r="J127" s="36">
        <v>748794</v>
      </c>
      <c r="K127" s="36">
        <v>759379</v>
      </c>
      <c r="L127" s="36">
        <v>725133</v>
      </c>
      <c r="M127" s="36">
        <v>724799</v>
      </c>
      <c r="N127" s="32">
        <v>8886071</v>
      </c>
      <c r="O127" s="17">
        <v>24345.4</v>
      </c>
      <c r="P127" s="17"/>
    </row>
    <row r="128" spans="1:16" s="37" customFormat="1" ht="18" customHeight="1" outlineLevel="1" x14ac:dyDescent="0.15">
      <c r="A128" s="49" t="s">
        <v>628</v>
      </c>
      <c r="B128" s="36">
        <v>63410</v>
      </c>
      <c r="C128" s="36">
        <v>60898</v>
      </c>
      <c r="D128" s="36">
        <v>74305</v>
      </c>
      <c r="E128" s="36">
        <v>74785</v>
      </c>
      <c r="F128" s="36">
        <v>78117</v>
      </c>
      <c r="G128" s="36">
        <v>72703</v>
      </c>
      <c r="H128" s="36">
        <v>73907</v>
      </c>
      <c r="I128" s="36">
        <v>70152</v>
      </c>
      <c r="J128" s="36">
        <v>72360</v>
      </c>
      <c r="K128" s="36">
        <v>79369</v>
      </c>
      <c r="L128" s="36">
        <v>74644</v>
      </c>
      <c r="M128" s="36">
        <v>72468</v>
      </c>
      <c r="N128" s="32">
        <v>867118</v>
      </c>
      <c r="O128" s="17">
        <v>2375.6657534246574</v>
      </c>
      <c r="P128" s="91"/>
    </row>
    <row r="129" spans="1:16" s="37" customFormat="1" ht="18" customHeight="1" outlineLevel="1" x14ac:dyDescent="0.15">
      <c r="A129" s="49" t="s">
        <v>629</v>
      </c>
      <c r="B129" s="36">
        <v>326930</v>
      </c>
      <c r="C129" s="36">
        <v>305388</v>
      </c>
      <c r="D129" s="36">
        <v>455710</v>
      </c>
      <c r="E129" s="36">
        <v>446538</v>
      </c>
      <c r="F129" s="36">
        <v>463533</v>
      </c>
      <c r="G129" s="36">
        <v>389834</v>
      </c>
      <c r="H129" s="36">
        <v>348893</v>
      </c>
      <c r="I129" s="36">
        <v>330161</v>
      </c>
      <c r="J129" s="36">
        <v>409200</v>
      </c>
      <c r="K129" s="36">
        <v>434651</v>
      </c>
      <c r="L129" s="36">
        <v>420053</v>
      </c>
      <c r="M129" s="36">
        <v>390037</v>
      </c>
      <c r="N129" s="32">
        <v>4720928</v>
      </c>
      <c r="O129" s="17">
        <v>12934.049315068492</v>
      </c>
      <c r="P129" s="36"/>
    </row>
    <row r="130" spans="1:16" s="37" customFormat="1" ht="18" customHeight="1" outlineLevel="1" x14ac:dyDescent="0.15">
      <c r="A130" s="49" t="s">
        <v>630</v>
      </c>
      <c r="B130" s="36">
        <v>267979</v>
      </c>
      <c r="C130" s="36">
        <v>263752</v>
      </c>
      <c r="D130" s="36">
        <v>324274</v>
      </c>
      <c r="E130" s="36">
        <v>322049</v>
      </c>
      <c r="F130" s="36">
        <v>346956</v>
      </c>
      <c r="G130" s="36">
        <v>309758</v>
      </c>
      <c r="H130" s="36">
        <v>314712</v>
      </c>
      <c r="I130" s="36">
        <v>314684</v>
      </c>
      <c r="J130" s="36">
        <v>317007</v>
      </c>
      <c r="K130" s="36">
        <v>346376</v>
      </c>
      <c r="L130" s="36">
        <v>306527</v>
      </c>
      <c r="M130" s="36">
        <v>308463</v>
      </c>
      <c r="N130" s="32">
        <v>3742537</v>
      </c>
      <c r="O130" s="17">
        <v>10253.52602739726</v>
      </c>
      <c r="P130" s="36"/>
    </row>
    <row r="131" spans="1:16" s="37" customFormat="1" ht="18" customHeight="1" x14ac:dyDescent="0.15">
      <c r="A131" s="38" t="s">
        <v>631</v>
      </c>
      <c r="B131" s="32">
        <v>4968890</v>
      </c>
      <c r="C131" s="32">
        <v>4743270</v>
      </c>
      <c r="D131" s="32">
        <v>5846768</v>
      </c>
      <c r="E131" s="32">
        <v>5808133</v>
      </c>
      <c r="F131" s="32">
        <v>5972246</v>
      </c>
      <c r="G131" s="32">
        <v>5344332</v>
      </c>
      <c r="H131" s="32">
        <v>5405128</v>
      </c>
      <c r="I131" s="32">
        <v>5185927</v>
      </c>
      <c r="J131" s="32">
        <v>5432421</v>
      </c>
      <c r="K131" s="32">
        <v>5825874</v>
      </c>
      <c r="L131" s="32">
        <v>5484388</v>
      </c>
      <c r="M131" s="32">
        <v>5468689</v>
      </c>
      <c r="N131" s="32">
        <v>65486066</v>
      </c>
      <c r="O131" s="32">
        <v>179413.8794520548</v>
      </c>
      <c r="P131" s="32"/>
    </row>
    <row r="132" spans="1:16" s="37" customFormat="1" ht="18" customHeight="1" outlineLevel="1" x14ac:dyDescent="0.15">
      <c r="A132" s="53" t="s">
        <v>632</v>
      </c>
      <c r="B132" s="36">
        <v>368678</v>
      </c>
      <c r="C132" s="36">
        <v>357468</v>
      </c>
      <c r="D132" s="36">
        <v>434212</v>
      </c>
      <c r="E132" s="36">
        <v>443915</v>
      </c>
      <c r="F132" s="36">
        <v>440528</v>
      </c>
      <c r="G132" s="36">
        <v>412935</v>
      </c>
      <c r="H132" s="36">
        <v>429247</v>
      </c>
      <c r="I132" s="36">
        <v>397076</v>
      </c>
      <c r="J132" s="36">
        <v>412478</v>
      </c>
      <c r="K132" s="36">
        <v>464808</v>
      </c>
      <c r="L132" s="36">
        <v>449080</v>
      </c>
      <c r="M132" s="36">
        <v>460549</v>
      </c>
      <c r="N132" s="32">
        <v>5070974</v>
      </c>
      <c r="O132" s="17">
        <v>13893.079452054795</v>
      </c>
      <c r="P132" s="17"/>
    </row>
    <row r="133" spans="1:16" s="37" customFormat="1" ht="18" customHeight="1" outlineLevel="1" x14ac:dyDescent="0.15">
      <c r="A133" s="53" t="s">
        <v>633</v>
      </c>
      <c r="B133" s="36">
        <v>281456</v>
      </c>
      <c r="C133" s="36">
        <v>234376</v>
      </c>
      <c r="D133" s="36">
        <v>351393</v>
      </c>
      <c r="E133" s="36">
        <v>248247</v>
      </c>
      <c r="F133" s="36">
        <v>380869</v>
      </c>
      <c r="G133" s="36">
        <v>350512</v>
      </c>
      <c r="H133" s="36">
        <v>323723</v>
      </c>
      <c r="I133" s="36">
        <v>368418</v>
      </c>
      <c r="J133" s="36">
        <v>299564</v>
      </c>
      <c r="K133" s="36">
        <v>357496</v>
      </c>
      <c r="L133" s="36">
        <v>357157</v>
      </c>
      <c r="M133" s="36">
        <v>324117</v>
      </c>
      <c r="N133" s="32">
        <v>3877328</v>
      </c>
      <c r="O133" s="17">
        <v>10622.816438356165</v>
      </c>
      <c r="P133" s="17"/>
    </row>
    <row r="134" spans="1:16" s="37" customFormat="1" ht="18" customHeight="1" outlineLevel="1" x14ac:dyDescent="0.15">
      <c r="A134" s="53" t="s">
        <v>634</v>
      </c>
      <c r="B134" s="36">
        <v>220980</v>
      </c>
      <c r="C134" s="36">
        <v>177722</v>
      </c>
      <c r="D134" s="36">
        <v>224678</v>
      </c>
      <c r="E134" s="36">
        <v>434193</v>
      </c>
      <c r="F134" s="36">
        <v>595928</v>
      </c>
      <c r="G134" s="36">
        <v>388579</v>
      </c>
      <c r="H134" s="36">
        <v>298190</v>
      </c>
      <c r="I134" s="36">
        <v>372294</v>
      </c>
      <c r="J134" s="36">
        <v>358105</v>
      </c>
      <c r="K134" s="36">
        <v>567075</v>
      </c>
      <c r="L134" s="36">
        <v>294071</v>
      </c>
      <c r="M134" s="36">
        <v>232164</v>
      </c>
      <c r="N134" s="32">
        <v>4163979</v>
      </c>
      <c r="O134" s="17">
        <v>11408.161643835616</v>
      </c>
      <c r="P134" s="17"/>
    </row>
    <row r="135" spans="1:16" s="37" customFormat="1" ht="18" customHeight="1" outlineLevel="1" x14ac:dyDescent="0.15">
      <c r="A135" s="53" t="s">
        <v>635</v>
      </c>
      <c r="B135" s="36">
        <v>253711</v>
      </c>
      <c r="C135" s="36">
        <v>244010</v>
      </c>
      <c r="D135" s="36">
        <v>287891</v>
      </c>
      <c r="E135" s="36">
        <v>282899</v>
      </c>
      <c r="F135" s="36">
        <v>291528</v>
      </c>
      <c r="G135" s="36">
        <v>269345</v>
      </c>
      <c r="H135" s="36">
        <v>276938</v>
      </c>
      <c r="I135" s="36">
        <v>261287</v>
      </c>
      <c r="J135" s="36">
        <v>263288</v>
      </c>
      <c r="K135" s="36">
        <v>289444</v>
      </c>
      <c r="L135" s="36">
        <v>270340</v>
      </c>
      <c r="M135" s="36">
        <v>282643</v>
      </c>
      <c r="N135" s="32">
        <v>3273324</v>
      </c>
      <c r="O135" s="17">
        <v>8968.0109589041094</v>
      </c>
      <c r="P135" s="17"/>
    </row>
    <row r="136" spans="1:16" s="37" customFormat="1" ht="18" customHeight="1" outlineLevel="1" x14ac:dyDescent="0.15">
      <c r="A136" s="53" t="s">
        <v>636</v>
      </c>
      <c r="B136" s="36">
        <v>522999</v>
      </c>
      <c r="C136" s="36">
        <v>510377</v>
      </c>
      <c r="D136" s="36">
        <v>583744</v>
      </c>
      <c r="E136" s="36">
        <v>591063</v>
      </c>
      <c r="F136" s="36">
        <v>587176</v>
      </c>
      <c r="G136" s="36">
        <v>557471</v>
      </c>
      <c r="H136" s="36">
        <v>596738</v>
      </c>
      <c r="I136" s="36">
        <v>552700</v>
      </c>
      <c r="J136" s="36">
        <v>532246</v>
      </c>
      <c r="K136" s="36">
        <v>595400</v>
      </c>
      <c r="L136" s="36">
        <v>577872</v>
      </c>
      <c r="M136" s="36">
        <v>604012</v>
      </c>
      <c r="N136" s="32">
        <v>6811798</v>
      </c>
      <c r="O136" s="17">
        <v>18662.460273972603</v>
      </c>
      <c r="P136" s="17"/>
    </row>
    <row r="137" spans="1:16" s="37" customFormat="1" ht="18" customHeight="1" outlineLevel="1" x14ac:dyDescent="0.15">
      <c r="A137" s="53" t="s">
        <v>637</v>
      </c>
      <c r="B137" s="36">
        <v>1070653</v>
      </c>
      <c r="C137" s="36">
        <v>1023361</v>
      </c>
      <c r="D137" s="36">
        <v>1213497</v>
      </c>
      <c r="E137" s="36">
        <v>1211524</v>
      </c>
      <c r="F137" s="36">
        <v>1211720</v>
      </c>
      <c r="G137" s="36">
        <v>1124680</v>
      </c>
      <c r="H137" s="36">
        <v>1162312</v>
      </c>
      <c r="I137" s="36">
        <v>1074468</v>
      </c>
      <c r="J137" s="36">
        <v>1109031</v>
      </c>
      <c r="K137" s="36">
        <v>1218333</v>
      </c>
      <c r="L137" s="36">
        <v>1171062</v>
      </c>
      <c r="M137" s="36">
        <v>1216663</v>
      </c>
      <c r="N137" s="32">
        <v>13807304</v>
      </c>
      <c r="O137" s="17">
        <v>37828.230136986298</v>
      </c>
      <c r="P137" s="17"/>
    </row>
    <row r="138" spans="1:16" s="37" customFormat="1" ht="18" customHeight="1" outlineLevel="1" x14ac:dyDescent="0.15">
      <c r="A138" s="53" t="s">
        <v>638</v>
      </c>
      <c r="B138" s="36">
        <v>604080</v>
      </c>
      <c r="C138" s="36">
        <v>577250</v>
      </c>
      <c r="D138" s="36">
        <v>660971</v>
      </c>
      <c r="E138" s="36">
        <v>662103</v>
      </c>
      <c r="F138" s="36">
        <v>657258</v>
      </c>
      <c r="G138" s="36">
        <v>615807</v>
      </c>
      <c r="H138" s="36">
        <v>667906</v>
      </c>
      <c r="I138" s="36">
        <v>620000</v>
      </c>
      <c r="J138" s="36">
        <v>625940</v>
      </c>
      <c r="K138" s="36">
        <v>694055</v>
      </c>
      <c r="L138" s="36">
        <v>654610</v>
      </c>
      <c r="M138" s="36">
        <v>683768</v>
      </c>
      <c r="N138" s="32">
        <v>7723748</v>
      </c>
      <c r="O138" s="17">
        <v>21160.953424657535</v>
      </c>
      <c r="P138" s="17"/>
    </row>
    <row r="139" spans="1:16" s="37" customFormat="1" ht="18" customHeight="1" outlineLevel="1" x14ac:dyDescent="0.15">
      <c r="A139" s="53" t="s">
        <v>639</v>
      </c>
      <c r="B139" s="36">
        <v>1333353</v>
      </c>
      <c r="C139" s="36">
        <v>1286389</v>
      </c>
      <c r="D139" s="36">
        <v>1484417</v>
      </c>
      <c r="E139" s="36">
        <v>1452959</v>
      </c>
      <c r="F139" s="36">
        <v>1478190</v>
      </c>
      <c r="G139" s="36">
        <v>1352116</v>
      </c>
      <c r="H139" s="36">
        <v>1419811</v>
      </c>
      <c r="I139" s="36">
        <v>1331744</v>
      </c>
      <c r="J139" s="36">
        <v>1344746</v>
      </c>
      <c r="K139" s="36">
        <v>1460709</v>
      </c>
      <c r="L139" s="36">
        <v>1408377</v>
      </c>
      <c r="M139" s="36">
        <v>1499840</v>
      </c>
      <c r="N139" s="32">
        <v>16852651</v>
      </c>
      <c r="O139" s="17">
        <v>46171.646575342464</v>
      </c>
      <c r="P139" s="17"/>
    </row>
    <row r="140" spans="1:16" s="37" customFormat="1" ht="18" customHeight="1" x14ac:dyDescent="0.15">
      <c r="A140" s="38" t="s">
        <v>640</v>
      </c>
      <c r="B140" s="32">
        <v>4655910</v>
      </c>
      <c r="C140" s="32">
        <v>4410953</v>
      </c>
      <c r="D140" s="32">
        <v>5240803</v>
      </c>
      <c r="E140" s="32">
        <v>5326903</v>
      </c>
      <c r="F140" s="32">
        <v>5643197</v>
      </c>
      <c r="G140" s="32">
        <v>5071445</v>
      </c>
      <c r="H140" s="32">
        <v>5174865</v>
      </c>
      <c r="I140" s="32">
        <v>4977987</v>
      </c>
      <c r="J140" s="32">
        <v>4945398</v>
      </c>
      <c r="K140" s="32">
        <v>5647320</v>
      </c>
      <c r="L140" s="32">
        <v>5182569</v>
      </c>
      <c r="M140" s="32">
        <v>5303756</v>
      </c>
      <c r="N140" s="32">
        <v>61581106</v>
      </c>
      <c r="O140" s="32">
        <v>168715.3589041096</v>
      </c>
      <c r="P140" s="32"/>
    </row>
    <row r="141" spans="1:16" s="37" customFormat="1" ht="18" customHeight="1" x14ac:dyDescent="0.15">
      <c r="A141" s="195" t="s">
        <v>854</v>
      </c>
      <c r="B141" s="36">
        <v>204406</v>
      </c>
      <c r="C141" s="36">
        <v>202679</v>
      </c>
      <c r="D141" s="36">
        <v>252132</v>
      </c>
      <c r="E141" s="36">
        <v>283536</v>
      </c>
      <c r="F141" s="36">
        <v>306591</v>
      </c>
      <c r="G141" s="36">
        <v>252092</v>
      </c>
      <c r="H141" s="36">
        <v>254442</v>
      </c>
      <c r="I141" s="36">
        <v>239669</v>
      </c>
      <c r="J141" s="36">
        <v>256070</v>
      </c>
      <c r="K141" s="36">
        <v>290798</v>
      </c>
      <c r="L141" s="36">
        <v>249260</v>
      </c>
      <c r="M141" s="36">
        <v>237299</v>
      </c>
      <c r="N141" s="32">
        <v>3028974</v>
      </c>
      <c r="O141" s="17">
        <v>8298.5589041095882</v>
      </c>
      <c r="P141" s="17"/>
    </row>
    <row r="142" spans="1:16" s="37" customFormat="1" ht="18" customHeight="1" x14ac:dyDescent="0.15">
      <c r="A142" s="195" t="s">
        <v>849</v>
      </c>
      <c r="B142" s="36">
        <v>690341</v>
      </c>
      <c r="C142" s="36">
        <v>673087</v>
      </c>
      <c r="D142" s="36">
        <v>746845</v>
      </c>
      <c r="E142" s="36">
        <v>713203</v>
      </c>
      <c r="F142" s="36">
        <v>722682</v>
      </c>
      <c r="G142" s="36">
        <v>688761</v>
      </c>
      <c r="H142" s="36">
        <v>768593</v>
      </c>
      <c r="I142" s="36">
        <v>737896</v>
      </c>
      <c r="J142" s="36">
        <v>676929</v>
      </c>
      <c r="K142" s="36">
        <v>722842</v>
      </c>
      <c r="L142" s="36">
        <v>698721</v>
      </c>
      <c r="M142" s="36">
        <v>778494</v>
      </c>
      <c r="N142" s="32">
        <v>8618394</v>
      </c>
      <c r="O142" s="17">
        <v>23612.038356164383</v>
      </c>
      <c r="P142" s="17"/>
    </row>
    <row r="143" spans="1:16" s="37" customFormat="1" ht="18" customHeight="1" x14ac:dyDescent="0.15">
      <c r="A143" s="53" t="s">
        <v>815</v>
      </c>
      <c r="B143" s="36">
        <v>854750</v>
      </c>
      <c r="C143" s="36">
        <v>824628</v>
      </c>
      <c r="D143" s="36">
        <v>919404</v>
      </c>
      <c r="E143" s="36">
        <v>906595</v>
      </c>
      <c r="F143" s="36">
        <v>865469</v>
      </c>
      <c r="G143" s="36">
        <v>821023</v>
      </c>
      <c r="H143" s="36">
        <v>907813</v>
      </c>
      <c r="I143" s="36">
        <v>820750</v>
      </c>
      <c r="J143" s="36">
        <v>806647</v>
      </c>
      <c r="K143" s="36">
        <v>896606</v>
      </c>
      <c r="L143" s="36">
        <v>875306</v>
      </c>
      <c r="M143" s="36">
        <v>945753</v>
      </c>
      <c r="N143" s="32">
        <v>10444744</v>
      </c>
      <c r="O143" s="17">
        <v>28615.73698630137</v>
      </c>
      <c r="P143" s="17"/>
    </row>
    <row r="144" spans="1:16" s="37" customFormat="1" ht="18" customHeight="1" x14ac:dyDescent="0.15">
      <c r="A144" s="195" t="s">
        <v>855</v>
      </c>
      <c r="B144" s="36">
        <v>406190</v>
      </c>
      <c r="C144" s="36">
        <v>400943</v>
      </c>
      <c r="D144" s="36">
        <v>450003</v>
      </c>
      <c r="E144" s="36">
        <v>456929</v>
      </c>
      <c r="F144" s="36">
        <v>424533</v>
      </c>
      <c r="G144" s="36">
        <v>407948</v>
      </c>
      <c r="H144" s="36">
        <v>452936</v>
      </c>
      <c r="I144" s="36">
        <v>409452</v>
      </c>
      <c r="J144" s="36">
        <v>412581</v>
      </c>
      <c r="K144" s="36">
        <v>463761</v>
      </c>
      <c r="L144" s="36">
        <v>457630</v>
      </c>
      <c r="M144" s="36">
        <v>504998</v>
      </c>
      <c r="N144" s="32">
        <v>5247904</v>
      </c>
      <c r="O144" s="17">
        <v>14377.819178082193</v>
      </c>
      <c r="P144" s="17"/>
    </row>
    <row r="145" spans="1:16" s="37" customFormat="1" ht="18" customHeight="1" outlineLevel="1" x14ac:dyDescent="0.15">
      <c r="A145" s="53" t="s">
        <v>641</v>
      </c>
      <c r="B145" s="36">
        <v>1635698</v>
      </c>
      <c r="C145" s="36">
        <v>1572953</v>
      </c>
      <c r="D145" s="36">
        <v>1785017</v>
      </c>
      <c r="E145" s="36">
        <v>1770900</v>
      </c>
      <c r="F145" s="36">
        <v>1678941</v>
      </c>
      <c r="G145" s="36">
        <v>1609043</v>
      </c>
      <c r="H145" s="36">
        <v>1816408</v>
      </c>
      <c r="I145" s="36">
        <v>1608381</v>
      </c>
      <c r="J145" s="36">
        <v>1568969</v>
      </c>
      <c r="K145" s="36">
        <v>1718753</v>
      </c>
      <c r="L145" s="36">
        <v>1711624</v>
      </c>
      <c r="M145" s="36">
        <v>1846998</v>
      </c>
      <c r="N145" s="32">
        <v>20323685</v>
      </c>
      <c r="O145" s="17">
        <v>55681.32876712329</v>
      </c>
      <c r="P145" s="17"/>
    </row>
    <row r="146" spans="1:16" s="37" customFormat="1" ht="18" customHeight="1" outlineLevel="1" x14ac:dyDescent="0.15">
      <c r="A146" s="53" t="s">
        <v>642</v>
      </c>
      <c r="B146" s="36">
        <v>650331</v>
      </c>
      <c r="C146" s="36">
        <v>607666</v>
      </c>
      <c r="D146" s="36">
        <v>691053</v>
      </c>
      <c r="E146" s="36">
        <v>668512</v>
      </c>
      <c r="F146" s="36">
        <v>677599</v>
      </c>
      <c r="G146" s="36">
        <v>646772</v>
      </c>
      <c r="H146" s="36">
        <v>738387</v>
      </c>
      <c r="I146" s="36">
        <v>679084</v>
      </c>
      <c r="J146" s="36">
        <v>631679</v>
      </c>
      <c r="K146" s="36">
        <v>675570</v>
      </c>
      <c r="L146" s="36">
        <v>673398</v>
      </c>
      <c r="M146" s="36">
        <v>701907</v>
      </c>
      <c r="N146" s="32">
        <v>8041958</v>
      </c>
      <c r="O146" s="17">
        <v>22032.761643835616</v>
      </c>
      <c r="P146" s="17"/>
    </row>
    <row r="147" spans="1:16" s="37" customFormat="1" ht="18" customHeight="1" outlineLevel="1" x14ac:dyDescent="0.15">
      <c r="A147" s="53" t="s">
        <v>643</v>
      </c>
      <c r="B147" s="36">
        <v>618442</v>
      </c>
      <c r="C147" s="36">
        <v>597665</v>
      </c>
      <c r="D147" s="36">
        <v>702688</v>
      </c>
      <c r="E147" s="36">
        <v>695378</v>
      </c>
      <c r="F147" s="36">
        <v>672032</v>
      </c>
      <c r="G147" s="36">
        <v>632390</v>
      </c>
      <c r="H147" s="36">
        <v>679647</v>
      </c>
      <c r="I147" s="36">
        <v>615971</v>
      </c>
      <c r="J147" s="36">
        <v>624411</v>
      </c>
      <c r="K147" s="36">
        <v>690293</v>
      </c>
      <c r="L147" s="36">
        <v>673686</v>
      </c>
      <c r="M147" s="36">
        <v>704866</v>
      </c>
      <c r="N147" s="32">
        <v>7907469</v>
      </c>
      <c r="O147" s="17">
        <v>21664.298630136986</v>
      </c>
      <c r="P147" s="17"/>
    </row>
    <row r="148" spans="1:16" s="37" customFormat="1" ht="18" customHeight="1" outlineLevel="1" x14ac:dyDescent="0.15">
      <c r="A148" s="49" t="s">
        <v>644</v>
      </c>
      <c r="B148" s="36">
        <v>88678</v>
      </c>
      <c r="C148" s="36">
        <v>85703</v>
      </c>
      <c r="D148" s="36">
        <v>116056</v>
      </c>
      <c r="E148" s="36">
        <v>115838</v>
      </c>
      <c r="F148" s="36">
        <v>111056</v>
      </c>
      <c r="G148" s="36">
        <v>104419</v>
      </c>
      <c r="H148" s="36">
        <v>101524</v>
      </c>
      <c r="I148" s="36">
        <v>87580</v>
      </c>
      <c r="J148" s="36">
        <v>100051</v>
      </c>
      <c r="K148" s="36">
        <v>109789</v>
      </c>
      <c r="L148" s="36">
        <v>106708</v>
      </c>
      <c r="M148" s="36">
        <v>104218</v>
      </c>
      <c r="N148" s="32">
        <v>1231620</v>
      </c>
      <c r="O148" s="17">
        <v>3374.3013698630139</v>
      </c>
      <c r="P148" s="17"/>
    </row>
    <row r="149" spans="1:16" s="37" customFormat="1" ht="18" customHeight="1" outlineLevel="1" x14ac:dyDescent="0.15">
      <c r="A149" s="49" t="s">
        <v>645</v>
      </c>
      <c r="B149" s="36">
        <v>177535</v>
      </c>
      <c r="C149" s="36">
        <v>171413</v>
      </c>
      <c r="D149" s="36">
        <v>204379</v>
      </c>
      <c r="E149" s="36">
        <v>200522</v>
      </c>
      <c r="F149" s="36">
        <v>198762</v>
      </c>
      <c r="G149" s="36">
        <v>184239</v>
      </c>
      <c r="H149" s="36">
        <v>192149</v>
      </c>
      <c r="I149" s="36">
        <v>178492</v>
      </c>
      <c r="J149" s="36">
        <v>179550</v>
      </c>
      <c r="K149" s="36">
        <v>199850</v>
      </c>
      <c r="L149" s="36">
        <v>193379</v>
      </c>
      <c r="M149" s="36">
        <v>199701</v>
      </c>
      <c r="N149" s="32">
        <v>2279971</v>
      </c>
      <c r="O149" s="17">
        <v>6246.495890410959</v>
      </c>
      <c r="P149" s="17"/>
    </row>
    <row r="150" spans="1:16" s="37" customFormat="1" ht="18" customHeight="1" outlineLevel="1" x14ac:dyDescent="0.15">
      <c r="A150" s="49" t="s">
        <v>646</v>
      </c>
      <c r="B150" s="36">
        <v>169033</v>
      </c>
      <c r="C150" s="36">
        <v>160693</v>
      </c>
      <c r="D150" s="36">
        <v>189116</v>
      </c>
      <c r="E150" s="36">
        <v>186625</v>
      </c>
      <c r="F150" s="36">
        <v>185444</v>
      </c>
      <c r="G150" s="36">
        <v>172586</v>
      </c>
      <c r="H150" s="36">
        <v>183867</v>
      </c>
      <c r="I150" s="36">
        <v>166595</v>
      </c>
      <c r="J150" s="36">
        <v>170854</v>
      </c>
      <c r="K150" s="36">
        <v>186473</v>
      </c>
      <c r="L150" s="36">
        <v>181814</v>
      </c>
      <c r="M150" s="36">
        <v>189216</v>
      </c>
      <c r="N150" s="32">
        <v>2142316</v>
      </c>
      <c r="O150" s="17">
        <v>5869.3589041095893</v>
      </c>
      <c r="P150" s="17"/>
    </row>
    <row r="151" spans="1:16" s="37" customFormat="1" ht="18" customHeight="1" outlineLevel="1" x14ac:dyDescent="0.15">
      <c r="A151" s="49" t="s">
        <v>647</v>
      </c>
      <c r="B151" s="36">
        <v>325871</v>
      </c>
      <c r="C151" s="36">
        <v>313786</v>
      </c>
      <c r="D151" s="36">
        <v>364439</v>
      </c>
      <c r="E151" s="36">
        <v>369218</v>
      </c>
      <c r="F151" s="36">
        <v>368193</v>
      </c>
      <c r="G151" s="36">
        <v>352334</v>
      </c>
      <c r="H151" s="36">
        <v>386282</v>
      </c>
      <c r="I151" s="36">
        <v>357427</v>
      </c>
      <c r="J151" s="36">
        <v>363396</v>
      </c>
      <c r="K151" s="36">
        <v>401805</v>
      </c>
      <c r="L151" s="36">
        <v>395266</v>
      </c>
      <c r="M151" s="36">
        <v>417849</v>
      </c>
      <c r="N151" s="32">
        <v>4415866</v>
      </c>
      <c r="O151" s="17">
        <v>12098.26301369863</v>
      </c>
      <c r="P151" s="17"/>
    </row>
    <row r="152" spans="1:16" s="37" customFormat="1" ht="18" customHeight="1" outlineLevel="1" x14ac:dyDescent="0.15">
      <c r="A152" s="49" t="s">
        <v>648</v>
      </c>
      <c r="B152" s="36">
        <v>188414</v>
      </c>
      <c r="C152" s="36">
        <v>184816</v>
      </c>
      <c r="D152" s="36">
        <v>231351</v>
      </c>
      <c r="E152" s="36">
        <v>233343</v>
      </c>
      <c r="F152" s="36">
        <v>222428</v>
      </c>
      <c r="G152" s="36">
        <v>208160</v>
      </c>
      <c r="H152" s="36">
        <v>211944</v>
      </c>
      <c r="I152" s="36">
        <v>196661</v>
      </c>
      <c r="J152" s="36">
        <v>212350</v>
      </c>
      <c r="K152" s="36">
        <v>235406</v>
      </c>
      <c r="L152" s="36">
        <v>224687</v>
      </c>
      <c r="M152" s="36">
        <v>226800</v>
      </c>
      <c r="N152" s="32">
        <v>2576360</v>
      </c>
      <c r="O152" s="17">
        <v>7058.5205479452052</v>
      </c>
      <c r="P152" s="17"/>
    </row>
    <row r="153" spans="1:16" s="37" customFormat="1" ht="18" customHeight="1" outlineLevel="1" x14ac:dyDescent="0.15">
      <c r="A153" s="49" t="s">
        <v>800</v>
      </c>
      <c r="B153" s="36">
        <v>298658</v>
      </c>
      <c r="C153" s="36">
        <v>280111</v>
      </c>
      <c r="D153" s="36">
        <v>577396</v>
      </c>
      <c r="E153" s="36">
        <v>567260</v>
      </c>
      <c r="F153" s="36">
        <v>534366</v>
      </c>
      <c r="G153" s="36">
        <v>450799</v>
      </c>
      <c r="H153" s="36">
        <v>318218</v>
      </c>
      <c r="I153" s="36">
        <v>280116</v>
      </c>
      <c r="J153" s="36">
        <v>494827</v>
      </c>
      <c r="K153" s="36">
        <v>558377</v>
      </c>
      <c r="L153" s="36">
        <v>507320</v>
      </c>
      <c r="M153" s="36">
        <v>478054</v>
      </c>
      <c r="N153" s="32">
        <v>5345502</v>
      </c>
      <c r="O153" s="17">
        <v>14645.21095890411</v>
      </c>
      <c r="P153" s="17"/>
    </row>
    <row r="154" spans="1:16" s="37" customFormat="1" ht="18" customHeight="1" outlineLevel="1" x14ac:dyDescent="0.15">
      <c r="A154" s="49" t="s">
        <v>649</v>
      </c>
      <c r="B154" s="36">
        <v>573377</v>
      </c>
      <c r="C154" s="36">
        <v>542713</v>
      </c>
      <c r="D154" s="36">
        <v>617602</v>
      </c>
      <c r="E154" s="36">
        <v>606203</v>
      </c>
      <c r="F154" s="36">
        <v>613410</v>
      </c>
      <c r="G154" s="36">
        <v>578479</v>
      </c>
      <c r="H154" s="36">
        <v>614124</v>
      </c>
      <c r="I154" s="36">
        <v>583697</v>
      </c>
      <c r="J154" s="36">
        <v>575002</v>
      </c>
      <c r="K154" s="36">
        <v>623610</v>
      </c>
      <c r="L154" s="36">
        <v>600214</v>
      </c>
      <c r="M154" s="36">
        <v>635804</v>
      </c>
      <c r="N154" s="32">
        <v>7164235</v>
      </c>
      <c r="O154" s="17">
        <v>19628.04109589041</v>
      </c>
      <c r="P154" s="17"/>
    </row>
    <row r="155" spans="1:16" s="37" customFormat="1" ht="18" customHeight="1" outlineLevel="1" x14ac:dyDescent="0.15">
      <c r="A155" s="49" t="s">
        <v>650</v>
      </c>
      <c r="B155" s="36">
        <v>969199</v>
      </c>
      <c r="C155" s="36">
        <v>904343</v>
      </c>
      <c r="D155" s="36">
        <v>1075072</v>
      </c>
      <c r="E155" s="36">
        <v>1060671</v>
      </c>
      <c r="F155" s="36">
        <v>1065496</v>
      </c>
      <c r="G155" s="36">
        <v>985784</v>
      </c>
      <c r="H155" s="36">
        <v>1023205</v>
      </c>
      <c r="I155" s="36">
        <v>990779</v>
      </c>
      <c r="J155" s="36">
        <v>966554</v>
      </c>
      <c r="K155" s="36">
        <v>1064795</v>
      </c>
      <c r="L155" s="36">
        <v>1016367</v>
      </c>
      <c r="M155" s="36">
        <v>1059053</v>
      </c>
      <c r="N155" s="32">
        <v>12181318</v>
      </c>
      <c r="O155" s="17">
        <v>33373.47397260274</v>
      </c>
      <c r="P155" s="17"/>
    </row>
    <row r="156" spans="1:16" s="37" customFormat="1" ht="18" customHeight="1" outlineLevel="1" x14ac:dyDescent="0.15">
      <c r="A156" s="49" t="s">
        <v>651</v>
      </c>
      <c r="B156" s="36">
        <v>1129245</v>
      </c>
      <c r="C156" s="36">
        <v>1079449</v>
      </c>
      <c r="D156" s="36">
        <v>1223613</v>
      </c>
      <c r="E156" s="36">
        <v>1189496</v>
      </c>
      <c r="F156" s="36">
        <v>1209493</v>
      </c>
      <c r="G156" s="36">
        <v>1121731</v>
      </c>
      <c r="H156" s="36">
        <v>1204339</v>
      </c>
      <c r="I156" s="36">
        <v>1142594</v>
      </c>
      <c r="J156" s="36">
        <v>1117425</v>
      </c>
      <c r="K156" s="36">
        <v>1216513</v>
      </c>
      <c r="L156" s="36">
        <v>1176019</v>
      </c>
      <c r="M156" s="36">
        <v>1276383</v>
      </c>
      <c r="N156" s="32">
        <v>14086300</v>
      </c>
      <c r="O156" s="17">
        <v>38592.602739726026</v>
      </c>
      <c r="P156" s="17"/>
    </row>
    <row r="157" spans="1:16" s="37" customFormat="1" ht="18" customHeight="1" outlineLevel="1" x14ac:dyDescent="0.15">
      <c r="A157" s="49" t="s">
        <v>652</v>
      </c>
      <c r="B157" s="36">
        <v>213562</v>
      </c>
      <c r="C157" s="36">
        <v>194080</v>
      </c>
      <c r="D157" s="36">
        <v>223860</v>
      </c>
      <c r="E157" s="36">
        <v>216521</v>
      </c>
      <c r="F157" s="36">
        <v>215264</v>
      </c>
      <c r="G157" s="36">
        <v>202637</v>
      </c>
      <c r="H157" s="36">
        <v>212890</v>
      </c>
      <c r="I157" s="36">
        <v>199276</v>
      </c>
      <c r="J157" s="36">
        <v>204672</v>
      </c>
      <c r="K157" s="36">
        <v>221741</v>
      </c>
      <c r="L157" s="36">
        <v>214284</v>
      </c>
      <c r="M157" s="36">
        <v>228472</v>
      </c>
      <c r="N157" s="32">
        <v>2547259</v>
      </c>
      <c r="O157" s="17">
        <v>6978.7917808219181</v>
      </c>
      <c r="P157" s="17"/>
    </row>
    <row r="158" spans="1:16" s="37" customFormat="1" ht="18" customHeight="1" outlineLevel="1" x14ac:dyDescent="0.15">
      <c r="A158" s="49" t="s">
        <v>653</v>
      </c>
      <c r="B158" s="36">
        <v>1050178</v>
      </c>
      <c r="C158" s="36">
        <v>1000821</v>
      </c>
      <c r="D158" s="36">
        <v>1095858</v>
      </c>
      <c r="E158" s="36">
        <v>1032591</v>
      </c>
      <c r="F158" s="36">
        <v>1067121</v>
      </c>
      <c r="G158" s="36">
        <v>990219</v>
      </c>
      <c r="H158" s="36">
        <v>1097947</v>
      </c>
      <c r="I158" s="36">
        <v>1042316</v>
      </c>
      <c r="J158" s="36">
        <v>981674</v>
      </c>
      <c r="K158" s="36">
        <v>1071366</v>
      </c>
      <c r="L158" s="36">
        <v>1052249</v>
      </c>
      <c r="M158" s="36">
        <v>1201838</v>
      </c>
      <c r="N158" s="32">
        <v>12684178</v>
      </c>
      <c r="O158" s="17">
        <v>34751.172602739724</v>
      </c>
      <c r="P158" s="17"/>
    </row>
    <row r="159" spans="1:16" s="37" customFormat="1" ht="18" customHeight="1" outlineLevel="1" x14ac:dyDescent="0.15">
      <c r="A159" s="49" t="s">
        <v>654</v>
      </c>
      <c r="B159" s="36">
        <v>566886</v>
      </c>
      <c r="C159" s="36">
        <v>526443</v>
      </c>
      <c r="D159" s="36">
        <v>565259</v>
      </c>
      <c r="E159" s="36">
        <v>556279</v>
      </c>
      <c r="F159" s="36">
        <v>559497</v>
      </c>
      <c r="G159" s="36">
        <v>527440</v>
      </c>
      <c r="H159" s="36">
        <v>584519</v>
      </c>
      <c r="I159" s="36">
        <v>537272</v>
      </c>
      <c r="J159" s="36">
        <v>515069</v>
      </c>
      <c r="K159" s="36">
        <v>569227</v>
      </c>
      <c r="L159" s="36">
        <v>549704</v>
      </c>
      <c r="M159" s="36">
        <v>609560</v>
      </c>
      <c r="N159" s="32">
        <v>6667155</v>
      </c>
      <c r="O159" s="17">
        <v>18266.178082191782</v>
      </c>
      <c r="P159" s="17"/>
    </row>
    <row r="160" spans="1:16" s="37" customFormat="1" ht="18" customHeight="1" outlineLevel="1" x14ac:dyDescent="0.15">
      <c r="A160" s="49" t="s">
        <v>655</v>
      </c>
      <c r="B160" s="36">
        <v>412643</v>
      </c>
      <c r="C160" s="36">
        <v>394764</v>
      </c>
      <c r="D160" s="36">
        <v>437811</v>
      </c>
      <c r="E160" s="36">
        <v>433588</v>
      </c>
      <c r="F160" s="36">
        <v>432819</v>
      </c>
      <c r="G160" s="36">
        <v>409703</v>
      </c>
      <c r="H160" s="36">
        <v>444561</v>
      </c>
      <c r="I160" s="36">
        <v>409042</v>
      </c>
      <c r="J160" s="36">
        <v>396764</v>
      </c>
      <c r="K160" s="36">
        <v>453237</v>
      </c>
      <c r="L160" s="36">
        <v>440325</v>
      </c>
      <c r="M160" s="36">
        <v>479508</v>
      </c>
      <c r="N160" s="32">
        <v>5144765</v>
      </c>
      <c r="O160" s="17">
        <v>14095.246575342466</v>
      </c>
      <c r="P160" s="17"/>
    </row>
    <row r="161" spans="1:16" s="37" customFormat="1" ht="18" customHeight="1" outlineLevel="1" x14ac:dyDescent="0.15">
      <c r="A161" s="49" t="s">
        <v>656</v>
      </c>
      <c r="B161" s="36">
        <v>934155</v>
      </c>
      <c r="C161" s="36">
        <v>892088</v>
      </c>
      <c r="D161" s="36">
        <v>1009495</v>
      </c>
      <c r="E161" s="36">
        <v>983824</v>
      </c>
      <c r="F161" s="36">
        <v>988852</v>
      </c>
      <c r="G161" s="36">
        <v>926074</v>
      </c>
      <c r="H161" s="36">
        <v>991301</v>
      </c>
      <c r="I161" s="36">
        <v>916597</v>
      </c>
      <c r="J161" s="36">
        <v>896482</v>
      </c>
      <c r="K161" s="36">
        <v>978836</v>
      </c>
      <c r="L161" s="36">
        <v>943960</v>
      </c>
      <c r="M161" s="36">
        <v>1036337</v>
      </c>
      <c r="N161" s="32">
        <v>11498001</v>
      </c>
      <c r="O161" s="17">
        <v>31501.372602739724</v>
      </c>
      <c r="P161" s="17"/>
    </row>
    <row r="162" spans="1:16" s="37" customFormat="1" ht="18" customHeight="1" outlineLevel="1" x14ac:dyDescent="0.15">
      <c r="A162" s="49" t="s">
        <v>657</v>
      </c>
      <c r="B162" s="36">
        <v>661704</v>
      </c>
      <c r="C162" s="36">
        <v>628693</v>
      </c>
      <c r="D162" s="36">
        <v>700415</v>
      </c>
      <c r="E162" s="36">
        <v>681732</v>
      </c>
      <c r="F162" s="36">
        <v>666808</v>
      </c>
      <c r="G162" s="36">
        <v>627016</v>
      </c>
      <c r="H162" s="36">
        <v>675273</v>
      </c>
      <c r="I162" s="36">
        <v>627966</v>
      </c>
      <c r="J162" s="36">
        <v>617114</v>
      </c>
      <c r="K162" s="36">
        <v>671128</v>
      </c>
      <c r="L162" s="36">
        <v>656144</v>
      </c>
      <c r="M162" s="36">
        <v>718781</v>
      </c>
      <c r="N162" s="32">
        <v>7932774</v>
      </c>
      <c r="O162" s="17">
        <v>21733.627397260276</v>
      </c>
      <c r="P162" s="17"/>
    </row>
    <row r="163" spans="1:16" s="51" customFormat="1" ht="18" customHeight="1" outlineLevel="1" x14ac:dyDescent="0.15">
      <c r="A163" s="49" t="s">
        <v>686</v>
      </c>
      <c r="B163" s="36">
        <v>905944</v>
      </c>
      <c r="C163" s="36">
        <v>873634</v>
      </c>
      <c r="D163" s="36">
        <v>1050021</v>
      </c>
      <c r="E163" s="36">
        <v>1019303</v>
      </c>
      <c r="F163" s="36">
        <v>1032822</v>
      </c>
      <c r="G163" s="36">
        <v>941927</v>
      </c>
      <c r="H163" s="36">
        <v>976129</v>
      </c>
      <c r="I163" s="36">
        <v>909022</v>
      </c>
      <c r="J163" s="36">
        <v>947578</v>
      </c>
      <c r="K163" s="36">
        <v>1049554</v>
      </c>
      <c r="L163" s="36">
        <v>1019340</v>
      </c>
      <c r="M163" s="36">
        <v>1077551</v>
      </c>
      <c r="N163" s="32">
        <v>11802825</v>
      </c>
      <c r="O163" s="36">
        <v>32336.506849315068</v>
      </c>
      <c r="P163" s="91"/>
    </row>
    <row r="164" spans="1:16" s="37" customFormat="1" ht="18" customHeight="1" outlineLevel="1" x14ac:dyDescent="0.15">
      <c r="A164" s="49" t="s">
        <v>658</v>
      </c>
      <c r="B164" s="36">
        <v>120779</v>
      </c>
      <c r="C164" s="36">
        <v>113451</v>
      </c>
      <c r="D164" s="36">
        <v>134221</v>
      </c>
      <c r="E164" s="36">
        <v>130715</v>
      </c>
      <c r="F164" s="36">
        <v>127799</v>
      </c>
      <c r="G164" s="36">
        <v>119877</v>
      </c>
      <c r="H164" s="36">
        <v>125731</v>
      </c>
      <c r="I164" s="36">
        <v>116361</v>
      </c>
      <c r="J164" s="36">
        <v>116111</v>
      </c>
      <c r="K164" s="36">
        <v>127389</v>
      </c>
      <c r="L164" s="36">
        <v>122443</v>
      </c>
      <c r="M164" s="36">
        <v>131759</v>
      </c>
      <c r="N164" s="32">
        <v>1486636</v>
      </c>
      <c r="O164" s="17">
        <v>4072.9753424657533</v>
      </c>
      <c r="P164" s="17"/>
    </row>
    <row r="165" spans="1:16" s="37" customFormat="1" ht="18" customHeight="1" outlineLevel="1" x14ac:dyDescent="0.15">
      <c r="A165" s="49" t="s">
        <v>801</v>
      </c>
      <c r="B165" s="36">
        <v>211215</v>
      </c>
      <c r="C165" s="36">
        <v>202482</v>
      </c>
      <c r="D165" s="36">
        <v>232673</v>
      </c>
      <c r="E165" s="36">
        <v>230477</v>
      </c>
      <c r="F165" s="36">
        <v>228104</v>
      </c>
      <c r="G165" s="36">
        <v>211880</v>
      </c>
      <c r="H165" s="36">
        <v>224395</v>
      </c>
      <c r="I165" s="36">
        <v>207180</v>
      </c>
      <c r="J165" s="36">
        <v>211246</v>
      </c>
      <c r="K165" s="36">
        <v>235139</v>
      </c>
      <c r="L165" s="36">
        <v>220176</v>
      </c>
      <c r="M165" s="36">
        <v>234814</v>
      </c>
      <c r="N165" s="32">
        <v>2649781</v>
      </c>
      <c r="O165" s="17">
        <v>7259.6739726027399</v>
      </c>
      <c r="P165" s="17"/>
    </row>
    <row r="166" spans="1:16" s="37" customFormat="1" ht="18" customHeight="1" outlineLevel="1" x14ac:dyDescent="0.15">
      <c r="A166" s="49" t="s">
        <v>804</v>
      </c>
      <c r="B166" s="36">
        <v>170121</v>
      </c>
      <c r="C166" s="36">
        <v>162295</v>
      </c>
      <c r="D166" s="36">
        <v>179984</v>
      </c>
      <c r="E166" s="36">
        <v>176315</v>
      </c>
      <c r="F166" s="36">
        <v>177271</v>
      </c>
      <c r="G166" s="36">
        <v>166314</v>
      </c>
      <c r="H166" s="36">
        <v>182540</v>
      </c>
      <c r="I166" s="36">
        <v>170757</v>
      </c>
      <c r="J166" s="36">
        <v>163313</v>
      </c>
      <c r="K166" s="36">
        <v>181789</v>
      </c>
      <c r="L166" s="36">
        <v>174507</v>
      </c>
      <c r="M166" s="36">
        <v>189567</v>
      </c>
      <c r="N166" s="32">
        <v>2094773</v>
      </c>
      <c r="O166" s="17">
        <v>5739.1041095890414</v>
      </c>
      <c r="P166" s="17"/>
    </row>
    <row r="167" spans="1:16" s="37" customFormat="1" ht="18" customHeight="1" outlineLevel="1" x14ac:dyDescent="0.15">
      <c r="A167" s="49" t="s">
        <v>805</v>
      </c>
      <c r="B167" s="36">
        <v>323884</v>
      </c>
      <c r="C167" s="36">
        <v>320710</v>
      </c>
      <c r="D167" s="36">
        <v>430701</v>
      </c>
      <c r="E167" s="36">
        <v>425353</v>
      </c>
      <c r="F167" s="36">
        <v>433310</v>
      </c>
      <c r="G167" s="36">
        <v>387154</v>
      </c>
      <c r="H167" s="36">
        <v>393754</v>
      </c>
      <c r="I167" s="36">
        <v>381418</v>
      </c>
      <c r="J167" s="36">
        <v>380229</v>
      </c>
      <c r="K167" s="36">
        <v>340639</v>
      </c>
      <c r="L167" s="36">
        <v>322393</v>
      </c>
      <c r="M167" s="36">
        <v>324218</v>
      </c>
      <c r="N167" s="32">
        <v>4463763</v>
      </c>
      <c r="O167" s="17">
        <v>12229.487671232877</v>
      </c>
      <c r="P167" s="17"/>
    </row>
    <row r="168" spans="1:16" s="37" customFormat="1" ht="18" customHeight="1" outlineLevel="1" x14ac:dyDescent="0.15">
      <c r="A168" s="72" t="s">
        <v>858</v>
      </c>
      <c r="B168" s="36">
        <v>160121</v>
      </c>
      <c r="C168" s="36">
        <v>154019</v>
      </c>
      <c r="D168" s="36">
        <v>182781</v>
      </c>
      <c r="E168" s="36">
        <v>180020</v>
      </c>
      <c r="F168" s="36">
        <v>183255</v>
      </c>
      <c r="G168" s="36">
        <v>170912</v>
      </c>
      <c r="H168" s="36">
        <v>180012</v>
      </c>
      <c r="I168" s="36">
        <v>171620</v>
      </c>
      <c r="J168" s="36">
        <v>172886</v>
      </c>
      <c r="K168" s="36">
        <v>194581</v>
      </c>
      <c r="L168" s="36">
        <v>182988</v>
      </c>
      <c r="M168" s="36">
        <v>193924</v>
      </c>
      <c r="N168" s="32">
        <v>2127119</v>
      </c>
      <c r="O168" s="17">
        <v>5827.7232876712333</v>
      </c>
      <c r="P168" s="17"/>
    </row>
    <row r="169" spans="1:16" s="37" customFormat="1" ht="18" customHeight="1" outlineLevel="1" x14ac:dyDescent="0.15">
      <c r="A169" s="49" t="s">
        <v>867</v>
      </c>
      <c r="B169" s="36">
        <v>130833</v>
      </c>
      <c r="C169" s="36">
        <v>125731</v>
      </c>
      <c r="D169" s="36">
        <v>146781</v>
      </c>
      <c r="E169" s="36">
        <v>141869</v>
      </c>
      <c r="F169" s="36">
        <v>144245</v>
      </c>
      <c r="G169" s="36">
        <v>133307</v>
      </c>
      <c r="H169" s="36">
        <v>146469</v>
      </c>
      <c r="I169" s="36">
        <v>136515</v>
      </c>
      <c r="J169" s="36">
        <v>136644</v>
      </c>
      <c r="K169" s="36">
        <v>153548</v>
      </c>
      <c r="L169" s="36">
        <v>146631</v>
      </c>
      <c r="M169" s="36">
        <v>162300</v>
      </c>
      <c r="N169" s="32">
        <v>1704873</v>
      </c>
      <c r="O169" s="17">
        <v>4670.8849315068492</v>
      </c>
      <c r="P169" s="17"/>
    </row>
    <row r="170" spans="1:16" s="37" customFormat="1" ht="18" customHeight="1" outlineLevel="1" x14ac:dyDescent="0.15">
      <c r="A170" s="49" t="s">
        <v>868</v>
      </c>
      <c r="B170" s="36">
        <v>264313</v>
      </c>
      <c r="C170" s="36">
        <v>251809</v>
      </c>
      <c r="D170" s="36">
        <v>306976</v>
      </c>
      <c r="E170" s="36">
        <v>290287</v>
      </c>
      <c r="F170" s="36">
        <v>304417</v>
      </c>
      <c r="G170" s="36">
        <v>276507</v>
      </c>
      <c r="H170" s="36">
        <v>285860</v>
      </c>
      <c r="I170" s="36">
        <v>274406</v>
      </c>
      <c r="J170" s="36">
        <v>279134</v>
      </c>
      <c r="K170" s="36">
        <v>307833</v>
      </c>
      <c r="L170" s="36">
        <v>306748</v>
      </c>
      <c r="M170" s="36">
        <v>327747</v>
      </c>
      <c r="N170" s="32">
        <v>3476037</v>
      </c>
      <c r="O170" s="17">
        <v>9523.3890410958902</v>
      </c>
      <c r="P170" s="17"/>
    </row>
    <row r="171" spans="1:16" s="37" customFormat="1" ht="18" customHeight="1" outlineLevel="1" x14ac:dyDescent="0.15">
      <c r="A171" s="49" t="s">
        <v>869</v>
      </c>
      <c r="B171" s="36">
        <v>336791</v>
      </c>
      <c r="C171" s="36">
        <v>320020</v>
      </c>
      <c r="D171" s="36">
        <v>380434</v>
      </c>
      <c r="E171" s="36">
        <v>375259</v>
      </c>
      <c r="F171" s="36">
        <v>375640</v>
      </c>
      <c r="G171" s="36">
        <v>350778</v>
      </c>
      <c r="H171" s="36">
        <v>377877</v>
      </c>
      <c r="I171" s="36">
        <v>353319</v>
      </c>
      <c r="J171" s="36">
        <v>360515</v>
      </c>
      <c r="K171" s="36">
        <v>404995</v>
      </c>
      <c r="L171" s="36">
        <v>394440</v>
      </c>
      <c r="M171" s="36">
        <v>436101</v>
      </c>
      <c r="N171" s="32">
        <v>4466169</v>
      </c>
      <c r="O171" s="17">
        <v>12236.079452054795</v>
      </c>
      <c r="P171" s="17"/>
    </row>
    <row r="172" spans="1:16" s="37" customFormat="1" ht="18" customHeight="1" outlineLevel="1" x14ac:dyDescent="0.15">
      <c r="A172" s="49" t="s">
        <v>887</v>
      </c>
      <c r="B172" s="36">
        <v>114865</v>
      </c>
      <c r="C172" s="36">
        <v>109087</v>
      </c>
      <c r="D172" s="36">
        <v>132202</v>
      </c>
      <c r="E172" s="36">
        <v>131655</v>
      </c>
      <c r="F172" s="36">
        <v>136725</v>
      </c>
      <c r="G172" s="36">
        <v>125374</v>
      </c>
      <c r="H172" s="36">
        <v>131147</v>
      </c>
      <c r="I172" s="36">
        <v>125521</v>
      </c>
      <c r="J172" s="36">
        <v>128539</v>
      </c>
      <c r="K172" s="36">
        <v>145119</v>
      </c>
      <c r="L172" s="36">
        <v>141569</v>
      </c>
      <c r="M172" s="36">
        <v>155409</v>
      </c>
      <c r="N172" s="32">
        <v>1577212</v>
      </c>
      <c r="O172" s="17">
        <v>4321.1287671232876</v>
      </c>
      <c r="P172" s="17"/>
    </row>
    <row r="173" spans="1:16" s="37" customFormat="1" ht="18" customHeight="1" outlineLevel="1" x14ac:dyDescent="0.15">
      <c r="A173" s="49" t="s">
        <v>888</v>
      </c>
      <c r="B173" s="36">
        <v>281137</v>
      </c>
      <c r="C173" s="36">
        <v>274849</v>
      </c>
      <c r="D173" s="36">
        <v>314812</v>
      </c>
      <c r="E173" s="36">
        <v>305894</v>
      </c>
      <c r="F173" s="36">
        <v>323019</v>
      </c>
      <c r="G173" s="36">
        <v>306729</v>
      </c>
      <c r="H173" s="36">
        <v>331765</v>
      </c>
      <c r="I173" s="36">
        <v>314939</v>
      </c>
      <c r="J173" s="36">
        <v>308250</v>
      </c>
      <c r="K173" s="36">
        <v>341909</v>
      </c>
      <c r="L173" s="36">
        <v>340344</v>
      </c>
      <c r="M173" s="36">
        <v>378812</v>
      </c>
      <c r="N173" s="32">
        <v>3822459</v>
      </c>
      <c r="O173" s="17">
        <v>10472.490410958904</v>
      </c>
      <c r="P173" s="17"/>
    </row>
    <row r="174" spans="1:16" s="37" customFormat="1" ht="18" customHeight="1" outlineLevel="1" x14ac:dyDescent="0.15">
      <c r="A174" s="49" t="s">
        <v>889</v>
      </c>
      <c r="B174" s="36">
        <v>68103</v>
      </c>
      <c r="C174" s="36">
        <v>65516</v>
      </c>
      <c r="D174" s="36">
        <v>79171</v>
      </c>
      <c r="E174" s="36">
        <v>78028</v>
      </c>
      <c r="F174" s="36">
        <v>79391</v>
      </c>
      <c r="G174" s="36">
        <v>75610</v>
      </c>
      <c r="H174" s="36">
        <v>80214</v>
      </c>
      <c r="I174" s="36">
        <v>76018</v>
      </c>
      <c r="J174" s="36">
        <v>78384</v>
      </c>
      <c r="K174" s="36">
        <v>87724</v>
      </c>
      <c r="L174" s="36">
        <v>84674</v>
      </c>
      <c r="M174" s="36">
        <v>88523</v>
      </c>
      <c r="N174" s="32">
        <v>941356</v>
      </c>
      <c r="O174" s="17">
        <v>2579.0575342465754</v>
      </c>
      <c r="P174" s="17"/>
    </row>
    <row r="175" spans="1:16" s="37" customFormat="1" ht="18" customHeight="1" outlineLevel="1" x14ac:dyDescent="0.15">
      <c r="A175" s="49" t="s">
        <v>890</v>
      </c>
      <c r="B175" s="36">
        <v>325505</v>
      </c>
      <c r="C175" s="36">
        <v>334815</v>
      </c>
      <c r="D175" s="36">
        <v>410343</v>
      </c>
      <c r="E175" s="36">
        <v>396898</v>
      </c>
      <c r="F175" s="36">
        <v>416821</v>
      </c>
      <c r="G175" s="36">
        <v>375240</v>
      </c>
      <c r="H175" s="36">
        <v>378785</v>
      </c>
      <c r="I175" s="36">
        <v>382395</v>
      </c>
      <c r="J175" s="36">
        <v>396113</v>
      </c>
      <c r="K175" s="36">
        <v>443606</v>
      </c>
      <c r="L175" s="36">
        <v>454225</v>
      </c>
      <c r="M175" s="36">
        <v>498874</v>
      </c>
      <c r="N175" s="32">
        <v>4813620</v>
      </c>
      <c r="O175" s="17">
        <v>13188</v>
      </c>
      <c r="P175" s="17"/>
    </row>
    <row r="176" spans="1:16" s="37" customFormat="1" ht="18" customHeight="1" x14ac:dyDescent="0.15">
      <c r="A176" s="38" t="s">
        <v>659</v>
      </c>
      <c r="B176" s="32">
        <v>16232907</v>
      </c>
      <c r="C176" s="32">
        <v>15547955</v>
      </c>
      <c r="D176" s="32">
        <v>18159964</v>
      </c>
      <c r="E176" s="32">
        <v>17810837</v>
      </c>
      <c r="F176" s="32">
        <v>17749675</v>
      </c>
      <c r="G176" s="32">
        <v>16541258</v>
      </c>
      <c r="H176" s="32">
        <v>17675047</v>
      </c>
      <c r="I176" s="32">
        <v>16447084</v>
      </c>
      <c r="J176" s="32">
        <v>16448012</v>
      </c>
      <c r="K176" s="32">
        <v>18034601</v>
      </c>
      <c r="L176" s="32">
        <v>17508543</v>
      </c>
      <c r="M176" s="32">
        <v>18781488</v>
      </c>
      <c r="N176" s="32">
        <v>206937371</v>
      </c>
      <c r="O176" s="32">
        <v>566951.701369863</v>
      </c>
      <c r="P176" s="32"/>
    </row>
    <row r="177" spans="1:16" s="37" customFormat="1" ht="18" customHeight="1" outlineLevel="1" x14ac:dyDescent="0.15">
      <c r="A177" s="53" t="s">
        <v>660</v>
      </c>
      <c r="B177" s="36">
        <v>7449</v>
      </c>
      <c r="C177" s="36">
        <v>7151</v>
      </c>
      <c r="D177" s="36">
        <v>9946</v>
      </c>
      <c r="E177" s="36">
        <v>9244</v>
      </c>
      <c r="F177" s="36">
        <v>10406</v>
      </c>
      <c r="G177" s="36">
        <v>9006</v>
      </c>
      <c r="H177" s="36">
        <v>9965</v>
      </c>
      <c r="I177" s="36">
        <v>9649</v>
      </c>
      <c r="J177" s="36">
        <v>9318</v>
      </c>
      <c r="K177" s="36">
        <v>10589</v>
      </c>
      <c r="L177" s="36">
        <v>8364</v>
      </c>
      <c r="M177" s="36">
        <v>7218</v>
      </c>
      <c r="N177" s="32">
        <v>108305</v>
      </c>
      <c r="O177" s="17">
        <v>296.72602739726028</v>
      </c>
      <c r="P177" s="17"/>
    </row>
    <row r="178" spans="1:16" s="37" customFormat="1" ht="18" customHeight="1" outlineLevel="1" x14ac:dyDescent="0.15">
      <c r="A178" s="53" t="s">
        <v>661</v>
      </c>
      <c r="B178" s="36">
        <v>484916</v>
      </c>
      <c r="C178" s="36">
        <v>469967</v>
      </c>
      <c r="D178" s="36">
        <v>558892</v>
      </c>
      <c r="E178" s="36">
        <v>556879</v>
      </c>
      <c r="F178" s="36">
        <v>563321</v>
      </c>
      <c r="G178" s="36">
        <v>524601</v>
      </c>
      <c r="H178" s="36">
        <v>559515</v>
      </c>
      <c r="I178" s="36">
        <v>538669</v>
      </c>
      <c r="J178" s="36">
        <v>555538</v>
      </c>
      <c r="K178" s="36">
        <v>618121</v>
      </c>
      <c r="L178" s="36">
        <v>608596</v>
      </c>
      <c r="M178" s="36">
        <v>621493</v>
      </c>
      <c r="N178" s="32">
        <v>6660508</v>
      </c>
      <c r="O178" s="17">
        <v>18247.967123287672</v>
      </c>
      <c r="P178" s="17"/>
    </row>
    <row r="179" spans="1:16" s="37" customFormat="1" ht="18" customHeight="1" outlineLevel="1" x14ac:dyDescent="0.15">
      <c r="A179" s="208" t="s">
        <v>899</v>
      </c>
      <c r="B179" s="36"/>
      <c r="C179" s="36"/>
      <c r="D179" s="36"/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16928</v>
      </c>
      <c r="N179" s="32">
        <v>16928</v>
      </c>
      <c r="O179" s="17">
        <v>248.94117647058823</v>
      </c>
      <c r="P179" s="17"/>
    </row>
    <row r="180" spans="1:16" s="37" customFormat="1" ht="18" customHeight="1" outlineLevel="1" x14ac:dyDescent="0.15">
      <c r="A180" s="53" t="s">
        <v>662</v>
      </c>
      <c r="B180" s="36">
        <v>599023</v>
      </c>
      <c r="C180" s="36">
        <v>572872</v>
      </c>
      <c r="D180" s="36">
        <v>677812</v>
      </c>
      <c r="E180" s="36">
        <v>678253</v>
      </c>
      <c r="F180" s="36">
        <v>677301</v>
      </c>
      <c r="G180" s="36">
        <v>625800</v>
      </c>
      <c r="H180" s="36">
        <v>657885</v>
      </c>
      <c r="I180" s="36">
        <v>620058</v>
      </c>
      <c r="J180" s="36">
        <v>630303</v>
      </c>
      <c r="K180" s="36">
        <v>688432</v>
      </c>
      <c r="L180" s="36">
        <v>648085</v>
      </c>
      <c r="M180" s="36">
        <v>658904</v>
      </c>
      <c r="N180" s="32">
        <v>7734728</v>
      </c>
      <c r="O180" s="17">
        <v>21191.035616438356</v>
      </c>
      <c r="P180" s="17"/>
    </row>
    <row r="181" spans="1:16" s="37" customFormat="1" ht="18" customHeight="1" outlineLevel="1" x14ac:dyDescent="0.15">
      <c r="A181" s="53" t="s">
        <v>663</v>
      </c>
      <c r="B181" s="36">
        <v>895711</v>
      </c>
      <c r="C181" s="36">
        <v>863143</v>
      </c>
      <c r="D181" s="36">
        <v>988954</v>
      </c>
      <c r="E181" s="36">
        <v>974133</v>
      </c>
      <c r="F181" s="36">
        <v>995344</v>
      </c>
      <c r="G181" s="36">
        <v>917400</v>
      </c>
      <c r="H181" s="36">
        <v>970867</v>
      </c>
      <c r="I181" s="36">
        <v>919137</v>
      </c>
      <c r="J181" s="36">
        <v>911239</v>
      </c>
      <c r="K181" s="36">
        <v>1011154</v>
      </c>
      <c r="L181" s="36">
        <v>955015</v>
      </c>
      <c r="M181" s="36">
        <v>992767</v>
      </c>
      <c r="N181" s="32">
        <v>11394864</v>
      </c>
      <c r="O181" s="17">
        <v>31218.805479452054</v>
      </c>
      <c r="P181" s="17"/>
    </row>
    <row r="182" spans="1:16" s="37" customFormat="1" ht="18" customHeight="1" outlineLevel="1" x14ac:dyDescent="0.15">
      <c r="A182" s="53" t="s">
        <v>664</v>
      </c>
      <c r="B182" s="36">
        <v>40451</v>
      </c>
      <c r="C182" s="36">
        <v>39269</v>
      </c>
      <c r="D182" s="36">
        <v>52398</v>
      </c>
      <c r="E182" s="36">
        <v>55311</v>
      </c>
      <c r="F182" s="36">
        <v>57197</v>
      </c>
      <c r="G182" s="36">
        <v>52953</v>
      </c>
      <c r="H182" s="36">
        <v>53550</v>
      </c>
      <c r="I182" s="36">
        <v>49608</v>
      </c>
      <c r="J182" s="36">
        <v>52012</v>
      </c>
      <c r="K182" s="36">
        <v>57670</v>
      </c>
      <c r="L182" s="36">
        <v>52784</v>
      </c>
      <c r="M182" s="36">
        <v>46961</v>
      </c>
      <c r="N182" s="32">
        <v>610164</v>
      </c>
      <c r="O182" s="17">
        <v>1671.682191780822</v>
      </c>
      <c r="P182" s="17"/>
    </row>
    <row r="183" spans="1:16" s="37" customFormat="1" ht="18" customHeight="1" outlineLevel="1" x14ac:dyDescent="0.15">
      <c r="A183" s="53" t="s">
        <v>665</v>
      </c>
      <c r="B183" s="36">
        <v>453914</v>
      </c>
      <c r="C183" s="36">
        <v>435081</v>
      </c>
      <c r="D183" s="36">
        <v>499522</v>
      </c>
      <c r="E183" s="36">
        <v>498242</v>
      </c>
      <c r="F183" s="36">
        <v>501822</v>
      </c>
      <c r="G183" s="36">
        <v>451053</v>
      </c>
      <c r="H183" s="36">
        <v>474127</v>
      </c>
      <c r="I183" s="36">
        <v>451077</v>
      </c>
      <c r="J183" s="36">
        <v>452482</v>
      </c>
      <c r="K183" s="36">
        <v>529350</v>
      </c>
      <c r="L183" s="36">
        <v>501484</v>
      </c>
      <c r="M183" s="36">
        <v>527163</v>
      </c>
      <c r="N183" s="32">
        <v>5775317</v>
      </c>
      <c r="O183" s="17">
        <v>15822.786301369862</v>
      </c>
      <c r="P183" s="17"/>
    </row>
    <row r="184" spans="1:16" s="37" customFormat="1" ht="18" customHeight="1" outlineLevel="1" x14ac:dyDescent="0.15">
      <c r="A184" s="53" t="s">
        <v>666</v>
      </c>
      <c r="B184" s="36">
        <v>379182</v>
      </c>
      <c r="C184" s="36">
        <v>364446</v>
      </c>
      <c r="D184" s="36">
        <v>423874</v>
      </c>
      <c r="E184" s="36">
        <v>416296</v>
      </c>
      <c r="F184" s="36">
        <v>424763</v>
      </c>
      <c r="G184" s="36">
        <v>390262</v>
      </c>
      <c r="H184" s="36">
        <v>414439</v>
      </c>
      <c r="I184" s="36">
        <v>389387</v>
      </c>
      <c r="J184" s="36">
        <v>389069</v>
      </c>
      <c r="K184" s="36">
        <v>423185</v>
      </c>
      <c r="L184" s="36">
        <v>401163</v>
      </c>
      <c r="M184" s="36">
        <v>419613</v>
      </c>
      <c r="N184" s="32">
        <v>4835679</v>
      </c>
      <c r="O184" s="17">
        <v>13248.435616438355</v>
      </c>
      <c r="P184" s="17"/>
    </row>
    <row r="185" spans="1:16" s="37" customFormat="1" ht="18" customHeight="1" outlineLevel="1" x14ac:dyDescent="0.15">
      <c r="A185" s="53" t="s">
        <v>667</v>
      </c>
      <c r="B185" s="36">
        <v>399950</v>
      </c>
      <c r="C185" s="36">
        <v>380349</v>
      </c>
      <c r="D185" s="36">
        <v>427314</v>
      </c>
      <c r="E185" s="36">
        <v>432292</v>
      </c>
      <c r="F185" s="36">
        <v>532193</v>
      </c>
      <c r="G185" s="36">
        <v>408636</v>
      </c>
      <c r="H185" s="36">
        <v>437099</v>
      </c>
      <c r="I185" s="36">
        <v>422714</v>
      </c>
      <c r="J185" s="36">
        <v>396543</v>
      </c>
      <c r="K185" s="36">
        <v>447616</v>
      </c>
      <c r="L185" s="36">
        <v>408848</v>
      </c>
      <c r="M185" s="36">
        <v>441313</v>
      </c>
      <c r="N185" s="32">
        <v>5134867</v>
      </c>
      <c r="O185" s="17">
        <v>14068.128767123288</v>
      </c>
      <c r="P185" s="17"/>
    </row>
    <row r="186" spans="1:16" s="37" customFormat="1" ht="18" customHeight="1" outlineLevel="1" x14ac:dyDescent="0.15">
      <c r="A186" s="53" t="s">
        <v>668</v>
      </c>
      <c r="B186" s="36">
        <v>422528</v>
      </c>
      <c r="C186" s="36">
        <v>405037</v>
      </c>
      <c r="D186" s="36">
        <v>471722</v>
      </c>
      <c r="E186" s="36">
        <v>465513</v>
      </c>
      <c r="F186" s="36">
        <v>477841</v>
      </c>
      <c r="G186" s="36">
        <v>445165</v>
      </c>
      <c r="H186" s="36">
        <v>477699</v>
      </c>
      <c r="I186" s="36">
        <v>453208</v>
      </c>
      <c r="J186" s="36">
        <v>440216</v>
      </c>
      <c r="K186" s="36">
        <v>478692</v>
      </c>
      <c r="L186" s="36">
        <v>452017</v>
      </c>
      <c r="M186" s="36">
        <v>473617</v>
      </c>
      <c r="N186" s="32">
        <v>5463255</v>
      </c>
      <c r="O186" s="17">
        <v>14967.82191780822</v>
      </c>
      <c r="P186" s="17"/>
    </row>
    <row r="187" spans="1:16" s="37" customFormat="1" ht="18" customHeight="1" outlineLevel="1" x14ac:dyDescent="0.15">
      <c r="A187" s="53" t="s">
        <v>669</v>
      </c>
      <c r="B187" s="36">
        <v>558011</v>
      </c>
      <c r="C187" s="36">
        <v>552302</v>
      </c>
      <c r="D187" s="36">
        <v>668022</v>
      </c>
      <c r="E187" s="36">
        <v>689050</v>
      </c>
      <c r="F187" s="36">
        <v>671572</v>
      </c>
      <c r="G187" s="36">
        <v>608483</v>
      </c>
      <c r="H187" s="36">
        <v>642074</v>
      </c>
      <c r="I187" s="36">
        <v>610153</v>
      </c>
      <c r="J187" s="36">
        <v>641434</v>
      </c>
      <c r="K187" s="36">
        <v>713816</v>
      </c>
      <c r="L187" s="36">
        <v>668211</v>
      </c>
      <c r="M187" s="36">
        <v>665016</v>
      </c>
      <c r="N187" s="32">
        <v>7688144</v>
      </c>
      <c r="O187" s="17">
        <v>21063.408219178084</v>
      </c>
      <c r="P187" s="17"/>
    </row>
    <row r="188" spans="1:16" s="37" customFormat="1" ht="18" customHeight="1" x14ac:dyDescent="0.15">
      <c r="A188" s="38" t="s">
        <v>670</v>
      </c>
      <c r="B188" s="32">
        <v>4241135</v>
      </c>
      <c r="C188" s="32">
        <v>4089617</v>
      </c>
      <c r="D188" s="32">
        <v>4778456</v>
      </c>
      <c r="E188" s="32">
        <v>4775213</v>
      </c>
      <c r="F188" s="32">
        <v>4911760</v>
      </c>
      <c r="G188" s="32">
        <v>4433359</v>
      </c>
      <c r="H188" s="32">
        <v>4697220</v>
      </c>
      <c r="I188" s="32">
        <v>4463660</v>
      </c>
      <c r="J188" s="32">
        <v>4478154</v>
      </c>
      <c r="K188" s="32">
        <v>4978625</v>
      </c>
      <c r="L188" s="32">
        <v>4704567</v>
      </c>
      <c r="M188" s="32">
        <v>4870993</v>
      </c>
      <c r="N188" s="32">
        <v>55422759</v>
      </c>
      <c r="O188" s="97">
        <v>151843.17534246575</v>
      </c>
      <c r="P188" s="32"/>
    </row>
    <row r="189" spans="1:16" s="37" customFormat="1" ht="18" customHeight="1" x14ac:dyDescent="0.15">
      <c r="A189" s="116" t="s">
        <v>703</v>
      </c>
      <c r="B189" s="117">
        <v>41241</v>
      </c>
      <c r="C189" s="117">
        <v>39206</v>
      </c>
      <c r="D189" s="117">
        <v>49659</v>
      </c>
      <c r="E189" s="117">
        <v>49399</v>
      </c>
      <c r="F189" s="117">
        <v>51231</v>
      </c>
      <c r="G189" s="117">
        <v>46204</v>
      </c>
      <c r="H189" s="117">
        <v>47367</v>
      </c>
      <c r="I189" s="117">
        <v>44888</v>
      </c>
      <c r="J189" s="117">
        <v>46765</v>
      </c>
      <c r="K189" s="117">
        <v>48964</v>
      </c>
      <c r="L189" s="117">
        <v>47043</v>
      </c>
      <c r="M189" s="117">
        <v>49066</v>
      </c>
      <c r="N189" s="32">
        <v>561033</v>
      </c>
      <c r="O189" s="117">
        <v>1537.0767123287671</v>
      </c>
      <c r="P189" s="224"/>
    </row>
    <row r="190" spans="1:16" s="37" customFormat="1" ht="18" customHeight="1" x14ac:dyDescent="0.15">
      <c r="A190" s="116" t="s">
        <v>704</v>
      </c>
      <c r="B190" s="117">
        <v>71425</v>
      </c>
      <c r="C190" s="117">
        <v>67047</v>
      </c>
      <c r="D190" s="117">
        <v>116582</v>
      </c>
      <c r="E190" s="117">
        <v>116150</v>
      </c>
      <c r="F190" s="117">
        <v>115006</v>
      </c>
      <c r="G190" s="117">
        <v>96902</v>
      </c>
      <c r="H190" s="117">
        <v>77540</v>
      </c>
      <c r="I190" s="117">
        <v>73456</v>
      </c>
      <c r="J190" s="117">
        <v>102420</v>
      </c>
      <c r="K190" s="117">
        <v>112152</v>
      </c>
      <c r="L190" s="117">
        <v>104230</v>
      </c>
      <c r="M190" s="117">
        <v>99428</v>
      </c>
      <c r="N190" s="32">
        <v>1152338</v>
      </c>
      <c r="O190" s="117">
        <v>3157.0904109589042</v>
      </c>
      <c r="P190" s="225"/>
    </row>
    <row r="191" spans="1:16" s="37" customFormat="1" ht="18" customHeight="1" x14ac:dyDescent="0.15">
      <c r="A191" s="116" t="s">
        <v>705</v>
      </c>
      <c r="B191" s="117">
        <v>64378</v>
      </c>
      <c r="C191" s="117">
        <v>61568</v>
      </c>
      <c r="D191" s="117">
        <v>91254</v>
      </c>
      <c r="E191" s="117">
        <v>85702</v>
      </c>
      <c r="F191" s="117">
        <v>90889</v>
      </c>
      <c r="G191" s="117">
        <v>76283</v>
      </c>
      <c r="H191" s="117">
        <v>65926</v>
      </c>
      <c r="I191" s="117">
        <v>71662</v>
      </c>
      <c r="J191" s="117">
        <v>83446</v>
      </c>
      <c r="K191" s="117">
        <v>91849</v>
      </c>
      <c r="L191" s="117">
        <v>85683</v>
      </c>
      <c r="M191" s="117">
        <v>84073</v>
      </c>
      <c r="N191" s="32">
        <v>952713</v>
      </c>
      <c r="O191" s="117">
        <v>2610.1726027397262</v>
      </c>
      <c r="P191" s="225"/>
    </row>
    <row r="192" spans="1:16" s="37" customFormat="1" ht="18" customHeight="1" x14ac:dyDescent="0.15">
      <c r="A192" s="116" t="s">
        <v>695</v>
      </c>
      <c r="B192" s="117">
        <v>27542</v>
      </c>
      <c r="C192" s="117">
        <v>25645</v>
      </c>
      <c r="D192" s="117">
        <v>31410</v>
      </c>
      <c r="E192" s="117">
        <v>30866</v>
      </c>
      <c r="F192" s="117">
        <v>32965</v>
      </c>
      <c r="G192" s="117">
        <v>30797</v>
      </c>
      <c r="H192" s="117">
        <v>29648</v>
      </c>
      <c r="I192" s="117">
        <v>30091</v>
      </c>
      <c r="J192" s="117">
        <v>31497</v>
      </c>
      <c r="K192" s="117">
        <v>33800</v>
      </c>
      <c r="L192" s="117">
        <v>30629</v>
      </c>
      <c r="M192" s="117">
        <v>30953</v>
      </c>
      <c r="N192" s="32">
        <v>365843</v>
      </c>
      <c r="O192" s="117">
        <v>1002.3095890410959</v>
      </c>
      <c r="P192" s="225"/>
    </row>
    <row r="193" spans="1:16" s="37" customFormat="1" ht="18" customHeight="1" x14ac:dyDescent="0.15">
      <c r="A193" s="116" t="s">
        <v>696</v>
      </c>
      <c r="B193" s="117">
        <v>184484</v>
      </c>
      <c r="C193" s="117">
        <v>164012</v>
      </c>
      <c r="D193" s="117">
        <v>200643</v>
      </c>
      <c r="E193" s="117">
        <v>181414</v>
      </c>
      <c r="F193" s="117">
        <v>193825</v>
      </c>
      <c r="G193" s="117">
        <v>167150</v>
      </c>
      <c r="H193" s="117">
        <v>158440</v>
      </c>
      <c r="I193" s="117">
        <v>171891</v>
      </c>
      <c r="J193" s="117">
        <v>176743</v>
      </c>
      <c r="K193" s="117">
        <v>191764</v>
      </c>
      <c r="L193" s="117">
        <v>186401</v>
      </c>
      <c r="M193" s="117">
        <v>195145</v>
      </c>
      <c r="N193" s="32">
        <v>2171912</v>
      </c>
      <c r="O193" s="117">
        <v>5950.4438356164383</v>
      </c>
      <c r="P193" s="225"/>
    </row>
    <row r="194" spans="1:16" s="37" customFormat="1" ht="18" customHeight="1" x14ac:dyDescent="0.15">
      <c r="A194" s="116" t="s">
        <v>697</v>
      </c>
      <c r="B194" s="117">
        <v>41556</v>
      </c>
      <c r="C194" s="117">
        <v>39444</v>
      </c>
      <c r="D194" s="117">
        <v>104552</v>
      </c>
      <c r="E194" s="117">
        <v>101712</v>
      </c>
      <c r="F194" s="117">
        <v>106788</v>
      </c>
      <c r="G194" s="117">
        <v>73078</v>
      </c>
      <c r="H194" s="117">
        <v>44096</v>
      </c>
      <c r="I194" s="117">
        <v>47170</v>
      </c>
      <c r="J194" s="117">
        <v>95809</v>
      </c>
      <c r="K194" s="117">
        <v>97104</v>
      </c>
      <c r="L194" s="117">
        <v>90183</v>
      </c>
      <c r="M194" s="117">
        <v>68313</v>
      </c>
      <c r="N194" s="32">
        <v>909805</v>
      </c>
      <c r="O194" s="117">
        <v>2492.6164383561645</v>
      </c>
      <c r="P194" s="226"/>
    </row>
    <row r="195" spans="1:16" s="37" customFormat="1" ht="18" customHeight="1" x14ac:dyDescent="0.15">
      <c r="A195" s="38" t="s">
        <v>698</v>
      </c>
      <c r="B195" s="32">
        <v>430626</v>
      </c>
      <c r="C195" s="32">
        <v>396922</v>
      </c>
      <c r="D195" s="32">
        <v>594100</v>
      </c>
      <c r="E195" s="32">
        <v>565243</v>
      </c>
      <c r="F195" s="32">
        <v>590704</v>
      </c>
      <c r="G195" s="32">
        <v>490414</v>
      </c>
      <c r="H195" s="32">
        <v>423017</v>
      </c>
      <c r="I195" s="32">
        <v>439158</v>
      </c>
      <c r="J195" s="32">
        <v>536680</v>
      </c>
      <c r="K195" s="32">
        <v>575633</v>
      </c>
      <c r="L195" s="32">
        <v>544169</v>
      </c>
      <c r="M195" s="32">
        <v>526978</v>
      </c>
      <c r="N195" s="32">
        <v>6113644</v>
      </c>
      <c r="O195" s="97">
        <v>16749.709589041096</v>
      </c>
      <c r="P195" s="32"/>
    </row>
    <row r="196" spans="1:16" s="37" customFormat="1" ht="18" customHeight="1" x14ac:dyDescent="0.15">
      <c r="A196" s="49" t="s">
        <v>718</v>
      </c>
      <c r="B196" s="36">
        <v>163080</v>
      </c>
      <c r="C196" s="36">
        <v>159946</v>
      </c>
      <c r="D196" s="36">
        <v>187174</v>
      </c>
      <c r="E196" s="36">
        <v>186585</v>
      </c>
      <c r="F196" s="36">
        <v>195986</v>
      </c>
      <c r="G196" s="36">
        <v>178793</v>
      </c>
      <c r="H196" s="36">
        <v>183918</v>
      </c>
      <c r="I196" s="36">
        <v>185034</v>
      </c>
      <c r="J196" s="36">
        <v>187730</v>
      </c>
      <c r="K196" s="36">
        <v>200277</v>
      </c>
      <c r="L196" s="36">
        <v>185420</v>
      </c>
      <c r="M196" s="36">
        <v>171341</v>
      </c>
      <c r="N196" s="32">
        <v>2185284</v>
      </c>
      <c r="O196" s="125">
        <v>5987.0794520547943</v>
      </c>
      <c r="P196" s="36"/>
    </row>
    <row r="197" spans="1:16" s="37" customFormat="1" ht="18" customHeight="1" x14ac:dyDescent="0.15">
      <c r="A197" s="49" t="s">
        <v>719</v>
      </c>
      <c r="B197" s="36">
        <v>28104</v>
      </c>
      <c r="C197" s="36">
        <v>28947</v>
      </c>
      <c r="D197" s="36">
        <v>34152</v>
      </c>
      <c r="E197" s="36">
        <v>33845</v>
      </c>
      <c r="F197" s="36">
        <v>37323</v>
      </c>
      <c r="G197" s="36">
        <v>32849</v>
      </c>
      <c r="H197" s="36">
        <v>35653</v>
      </c>
      <c r="I197" s="36">
        <v>33774</v>
      </c>
      <c r="J197" s="36">
        <v>33442</v>
      </c>
      <c r="K197" s="36">
        <v>37961</v>
      </c>
      <c r="L197" s="36">
        <v>34476</v>
      </c>
      <c r="M197" s="36">
        <v>32469</v>
      </c>
      <c r="N197" s="32">
        <v>402995</v>
      </c>
      <c r="O197" s="125">
        <v>1104.0958904109589</v>
      </c>
      <c r="P197" s="36"/>
    </row>
    <row r="198" spans="1:16" s="37" customFormat="1" ht="18" customHeight="1" x14ac:dyDescent="0.15">
      <c r="A198" s="49" t="s">
        <v>720</v>
      </c>
      <c r="B198" s="36">
        <v>62315</v>
      </c>
      <c r="C198" s="36">
        <v>58551</v>
      </c>
      <c r="D198" s="36">
        <v>73318</v>
      </c>
      <c r="E198" s="36">
        <v>76678</v>
      </c>
      <c r="F198" s="36">
        <v>76245</v>
      </c>
      <c r="G198" s="36">
        <v>71743</v>
      </c>
      <c r="H198" s="36">
        <v>72702</v>
      </c>
      <c r="I198" s="36">
        <v>69450</v>
      </c>
      <c r="J198" s="36">
        <v>71004</v>
      </c>
      <c r="K198" s="36">
        <v>77819</v>
      </c>
      <c r="L198" s="36">
        <v>73910</v>
      </c>
      <c r="M198" s="36">
        <v>78111</v>
      </c>
      <c r="N198" s="32">
        <v>861846</v>
      </c>
      <c r="O198" s="125">
        <v>2361.2219178082191</v>
      </c>
      <c r="P198" s="36"/>
    </row>
    <row r="199" spans="1:16" s="37" customFormat="1" ht="18" customHeight="1" x14ac:dyDescent="0.15">
      <c r="A199" s="49" t="s">
        <v>876</v>
      </c>
      <c r="B199" s="36">
        <v>64390</v>
      </c>
      <c r="C199" s="36">
        <v>63780</v>
      </c>
      <c r="D199" s="36">
        <v>74662</v>
      </c>
      <c r="E199" s="36">
        <v>77413</v>
      </c>
      <c r="F199" s="36">
        <v>73433</v>
      </c>
      <c r="G199" s="36">
        <v>71416</v>
      </c>
      <c r="H199" s="36">
        <v>77691</v>
      </c>
      <c r="I199" s="36">
        <v>71016</v>
      </c>
      <c r="J199" s="36">
        <v>73695</v>
      </c>
      <c r="K199" s="36">
        <v>80839</v>
      </c>
      <c r="L199" s="36">
        <v>75663</v>
      </c>
      <c r="M199" s="36">
        <v>151226</v>
      </c>
      <c r="N199" s="32">
        <v>955224</v>
      </c>
      <c r="O199" s="125">
        <v>2617.0520547945207</v>
      </c>
      <c r="P199" s="36"/>
    </row>
    <row r="200" spans="1:16" s="37" customFormat="1" ht="18" customHeight="1" x14ac:dyDescent="0.15">
      <c r="A200" s="49" t="s">
        <v>866</v>
      </c>
      <c r="B200" s="36">
        <v>27632</v>
      </c>
      <c r="C200" s="36">
        <v>26137</v>
      </c>
      <c r="D200" s="36">
        <v>34017</v>
      </c>
      <c r="E200" s="36">
        <v>34684</v>
      </c>
      <c r="F200" s="36">
        <v>36626</v>
      </c>
      <c r="G200" s="36">
        <v>34201</v>
      </c>
      <c r="H200" s="36">
        <v>36309</v>
      </c>
      <c r="I200" s="36">
        <v>34029</v>
      </c>
      <c r="J200" s="36">
        <v>35980</v>
      </c>
      <c r="K200" s="36">
        <v>37578</v>
      </c>
      <c r="L200" s="36">
        <v>36782</v>
      </c>
      <c r="M200" s="36">
        <v>37364</v>
      </c>
      <c r="N200" s="32">
        <v>411339</v>
      </c>
      <c r="O200" s="125">
        <v>1126.9561643835616</v>
      </c>
      <c r="P200" s="36"/>
    </row>
    <row r="201" spans="1:16" s="37" customFormat="1" ht="18" customHeight="1" x14ac:dyDescent="0.15">
      <c r="A201" s="49" t="s">
        <v>877</v>
      </c>
      <c r="B201" s="36">
        <v>72321</v>
      </c>
      <c r="C201" s="36">
        <v>72188</v>
      </c>
      <c r="D201" s="36">
        <v>84214</v>
      </c>
      <c r="E201" s="36">
        <v>79326</v>
      </c>
      <c r="F201" s="36">
        <v>88840</v>
      </c>
      <c r="G201" s="36">
        <v>80060</v>
      </c>
      <c r="H201" s="36">
        <v>88318</v>
      </c>
      <c r="I201" s="36">
        <v>87216</v>
      </c>
      <c r="J201" s="36">
        <v>78108</v>
      </c>
      <c r="K201" s="36">
        <v>87838</v>
      </c>
      <c r="L201" s="36">
        <v>85096</v>
      </c>
      <c r="M201" s="36">
        <v>169533</v>
      </c>
      <c r="N201" s="32">
        <v>1073058</v>
      </c>
      <c r="O201" s="125">
        <v>2939.8849315068492</v>
      </c>
      <c r="P201" s="36"/>
    </row>
    <row r="202" spans="1:16" s="37" customFormat="1" ht="18" customHeight="1" x14ac:dyDescent="0.15">
      <c r="A202" s="49" t="s">
        <v>721</v>
      </c>
      <c r="B202" s="36">
        <v>59173</v>
      </c>
      <c r="C202" s="36">
        <v>58516</v>
      </c>
      <c r="D202" s="36">
        <v>71657</v>
      </c>
      <c r="E202" s="36">
        <v>73899</v>
      </c>
      <c r="F202" s="36">
        <v>72508</v>
      </c>
      <c r="G202" s="36">
        <v>67902</v>
      </c>
      <c r="H202" s="36">
        <v>71533</v>
      </c>
      <c r="I202" s="36">
        <v>68247</v>
      </c>
      <c r="J202" s="36">
        <v>72592</v>
      </c>
      <c r="K202" s="36">
        <v>79272</v>
      </c>
      <c r="L202" s="36">
        <v>72280</v>
      </c>
      <c r="M202" s="36">
        <v>190583</v>
      </c>
      <c r="N202" s="32">
        <v>958162</v>
      </c>
      <c r="O202" s="125">
        <v>2625.1013698630136</v>
      </c>
      <c r="P202" s="36"/>
    </row>
    <row r="203" spans="1:16" s="37" customFormat="1" ht="18" customHeight="1" x14ac:dyDescent="0.15">
      <c r="A203" s="49" t="s">
        <v>722</v>
      </c>
      <c r="B203" s="36">
        <v>37386</v>
      </c>
      <c r="C203" s="36">
        <v>35865</v>
      </c>
      <c r="D203" s="36">
        <v>43265</v>
      </c>
      <c r="E203" s="36">
        <v>45118</v>
      </c>
      <c r="F203" s="36">
        <v>44460</v>
      </c>
      <c r="G203" s="36">
        <v>43164</v>
      </c>
      <c r="H203" s="36">
        <v>47125</v>
      </c>
      <c r="I203" s="36">
        <v>46962</v>
      </c>
      <c r="J203" s="36">
        <v>48025</v>
      </c>
      <c r="K203" s="36">
        <v>51017</v>
      </c>
      <c r="L203" s="36">
        <v>47726</v>
      </c>
      <c r="M203" s="36">
        <v>47791</v>
      </c>
      <c r="N203" s="32">
        <v>537904</v>
      </c>
      <c r="O203" s="125">
        <v>1473.7095890410958</v>
      </c>
      <c r="P203" s="36"/>
    </row>
    <row r="204" spans="1:16" s="37" customFormat="1" ht="18" customHeight="1" x14ac:dyDescent="0.15">
      <c r="A204" s="49" t="s">
        <v>723</v>
      </c>
      <c r="B204" s="36">
        <v>49001</v>
      </c>
      <c r="C204" s="36">
        <v>45981</v>
      </c>
      <c r="D204" s="36">
        <v>122112</v>
      </c>
      <c r="E204" s="36">
        <v>120580</v>
      </c>
      <c r="F204" s="36">
        <v>119963</v>
      </c>
      <c r="G204" s="36">
        <v>97934</v>
      </c>
      <c r="H204" s="36">
        <v>68077</v>
      </c>
      <c r="I204" s="36">
        <v>55868</v>
      </c>
      <c r="J204" s="36">
        <v>109854</v>
      </c>
      <c r="K204" s="36">
        <v>114399</v>
      </c>
      <c r="L204" s="36">
        <v>108330</v>
      </c>
      <c r="M204" s="36">
        <v>95115</v>
      </c>
      <c r="N204" s="32">
        <v>1107214</v>
      </c>
      <c r="O204" s="125">
        <v>3033.4630136986302</v>
      </c>
      <c r="P204" s="36"/>
    </row>
    <row r="205" spans="1:16" s="37" customFormat="1" ht="18" customHeight="1" x14ac:dyDescent="0.15">
      <c r="A205" s="49" t="s">
        <v>898</v>
      </c>
      <c r="B205" s="36">
        <v>0</v>
      </c>
      <c r="C205" s="36">
        <v>0</v>
      </c>
      <c r="D205" s="36">
        <v>0</v>
      </c>
      <c r="E205" s="36">
        <v>0</v>
      </c>
      <c r="F205" s="36">
        <v>0</v>
      </c>
      <c r="G205" s="36">
        <v>0</v>
      </c>
      <c r="H205" s="36">
        <v>0</v>
      </c>
      <c r="I205" s="36">
        <v>0</v>
      </c>
      <c r="J205" s="36">
        <v>0</v>
      </c>
      <c r="K205" s="36">
        <v>12344</v>
      </c>
      <c r="L205" s="36">
        <v>53627</v>
      </c>
      <c r="M205" s="36">
        <v>59191</v>
      </c>
      <c r="N205" s="32">
        <v>125162</v>
      </c>
      <c r="O205" s="125">
        <v>342.9095890410959</v>
      </c>
      <c r="P205" s="36"/>
    </row>
    <row r="206" spans="1:16" s="37" customFormat="1" ht="18" customHeight="1" x14ac:dyDescent="0.15">
      <c r="A206" s="49" t="s">
        <v>742</v>
      </c>
      <c r="B206" s="36">
        <v>247218</v>
      </c>
      <c r="C206" s="36">
        <v>241244</v>
      </c>
      <c r="D206" s="36">
        <v>297819</v>
      </c>
      <c r="E206" s="36">
        <v>301905</v>
      </c>
      <c r="F206" s="36">
        <v>298422</v>
      </c>
      <c r="G206" s="36">
        <v>278443</v>
      </c>
      <c r="H206" s="36">
        <v>287061</v>
      </c>
      <c r="I206" s="36">
        <v>267962</v>
      </c>
      <c r="J206" s="36">
        <v>282761</v>
      </c>
      <c r="K206" s="36">
        <v>308385</v>
      </c>
      <c r="L206" s="36">
        <v>263024</v>
      </c>
      <c r="M206" s="36">
        <v>267557</v>
      </c>
      <c r="N206" s="32">
        <v>3341801</v>
      </c>
      <c r="O206" s="125">
        <v>9155.6191780821919</v>
      </c>
      <c r="P206" s="36"/>
    </row>
    <row r="207" spans="1:16" s="37" customFormat="1" ht="18" customHeight="1" x14ac:dyDescent="0.15">
      <c r="A207" s="49" t="s">
        <v>726</v>
      </c>
      <c r="B207" s="36">
        <v>104265</v>
      </c>
      <c r="C207" s="36">
        <v>98652</v>
      </c>
      <c r="D207" s="36">
        <v>121238</v>
      </c>
      <c r="E207" s="36">
        <v>125723</v>
      </c>
      <c r="F207" s="36">
        <v>126070</v>
      </c>
      <c r="G207" s="36">
        <v>117400</v>
      </c>
      <c r="H207" s="36">
        <v>122857</v>
      </c>
      <c r="I207" s="36">
        <v>116208</v>
      </c>
      <c r="J207" s="36">
        <v>120393</v>
      </c>
      <c r="K207" s="36">
        <v>132797</v>
      </c>
      <c r="L207" s="36">
        <v>123197</v>
      </c>
      <c r="M207" s="36">
        <v>122771</v>
      </c>
      <c r="N207" s="32">
        <v>1431571</v>
      </c>
      <c r="O207" s="125">
        <v>3922.1123287671235</v>
      </c>
      <c r="P207" s="36"/>
    </row>
    <row r="208" spans="1:16" s="37" customFormat="1" ht="18" customHeight="1" x14ac:dyDescent="0.15">
      <c r="A208" s="49" t="s">
        <v>728</v>
      </c>
      <c r="B208" s="36">
        <v>14922</v>
      </c>
      <c r="C208" s="36">
        <v>14711</v>
      </c>
      <c r="D208" s="36">
        <v>18070</v>
      </c>
      <c r="E208" s="36">
        <v>19131</v>
      </c>
      <c r="F208" s="36">
        <v>19246</v>
      </c>
      <c r="G208" s="36">
        <v>18048</v>
      </c>
      <c r="H208" s="36">
        <v>19815</v>
      </c>
      <c r="I208" s="36">
        <v>17950</v>
      </c>
      <c r="J208" s="36">
        <v>18074</v>
      </c>
      <c r="K208" s="36">
        <v>20438</v>
      </c>
      <c r="L208" s="36">
        <v>18197</v>
      </c>
      <c r="M208" s="36">
        <v>16839</v>
      </c>
      <c r="N208" s="32">
        <v>215441</v>
      </c>
      <c r="O208" s="125">
        <v>590.24931506849316</v>
      </c>
      <c r="P208" s="36"/>
    </row>
    <row r="209" spans="1:16" s="37" customFormat="1" ht="18" customHeight="1" x14ac:dyDescent="0.15">
      <c r="A209" s="49" t="s">
        <v>729</v>
      </c>
      <c r="B209" s="36">
        <v>181020</v>
      </c>
      <c r="C209" s="36">
        <v>176423</v>
      </c>
      <c r="D209" s="36">
        <v>219679</v>
      </c>
      <c r="E209" s="36">
        <v>223252</v>
      </c>
      <c r="F209" s="36">
        <v>221794</v>
      </c>
      <c r="G209" s="36">
        <v>204652</v>
      </c>
      <c r="H209" s="36">
        <v>213692</v>
      </c>
      <c r="I209" s="36">
        <v>199326</v>
      </c>
      <c r="J209" s="36">
        <v>211190</v>
      </c>
      <c r="K209" s="36">
        <v>233980</v>
      </c>
      <c r="L209" s="36">
        <v>221064</v>
      </c>
      <c r="M209" s="36">
        <v>224658</v>
      </c>
      <c r="N209" s="32">
        <v>2530730</v>
      </c>
      <c r="O209" s="125">
        <v>6933.5068493150684</v>
      </c>
      <c r="P209" s="36"/>
    </row>
    <row r="210" spans="1:16" s="37" customFormat="1" ht="18" customHeight="1" x14ac:dyDescent="0.15">
      <c r="A210" s="49" t="s">
        <v>730</v>
      </c>
      <c r="B210" s="36">
        <v>129460</v>
      </c>
      <c r="C210" s="36">
        <v>124430</v>
      </c>
      <c r="D210" s="36">
        <v>151052</v>
      </c>
      <c r="E210" s="36">
        <v>152294</v>
      </c>
      <c r="F210" s="36">
        <v>153913</v>
      </c>
      <c r="G210" s="36">
        <v>144096</v>
      </c>
      <c r="H210" s="36">
        <v>159078</v>
      </c>
      <c r="I210" s="36">
        <v>152411</v>
      </c>
      <c r="J210" s="36">
        <v>154151</v>
      </c>
      <c r="K210" s="36">
        <v>169392</v>
      </c>
      <c r="L210" s="36">
        <v>159160</v>
      </c>
      <c r="M210" s="36">
        <v>160931</v>
      </c>
      <c r="N210" s="32">
        <v>1810368</v>
      </c>
      <c r="O210" s="125">
        <v>4959.9123287671237</v>
      </c>
      <c r="P210" s="36"/>
    </row>
    <row r="211" spans="1:16" s="37" customFormat="1" ht="18" customHeight="1" x14ac:dyDescent="0.15">
      <c r="A211" s="49" t="s">
        <v>731</v>
      </c>
      <c r="B211" s="36">
        <v>267911</v>
      </c>
      <c r="C211" s="36">
        <v>260366</v>
      </c>
      <c r="D211" s="36">
        <v>324549</v>
      </c>
      <c r="E211" s="36">
        <v>330893</v>
      </c>
      <c r="F211" s="36">
        <v>330864</v>
      </c>
      <c r="G211" s="36">
        <v>304492</v>
      </c>
      <c r="H211" s="36">
        <v>314462</v>
      </c>
      <c r="I211" s="36">
        <v>293799</v>
      </c>
      <c r="J211" s="36">
        <v>311795</v>
      </c>
      <c r="K211" s="36">
        <v>344190</v>
      </c>
      <c r="L211" s="36">
        <v>324405</v>
      </c>
      <c r="M211" s="36">
        <v>330606</v>
      </c>
      <c r="N211" s="32">
        <v>3738332</v>
      </c>
      <c r="O211" s="125">
        <v>10242.005479452055</v>
      </c>
      <c r="P211" s="36"/>
    </row>
    <row r="212" spans="1:16" s="37" customFormat="1" ht="18" customHeight="1" x14ac:dyDescent="0.15">
      <c r="A212" s="49" t="s">
        <v>732</v>
      </c>
      <c r="B212" s="36">
        <v>236066</v>
      </c>
      <c r="C212" s="36">
        <v>236186</v>
      </c>
      <c r="D212" s="36">
        <v>290995</v>
      </c>
      <c r="E212" s="36">
        <v>294581</v>
      </c>
      <c r="F212" s="36">
        <v>294898</v>
      </c>
      <c r="G212" s="36">
        <v>278837</v>
      </c>
      <c r="H212" s="36">
        <v>295824</v>
      </c>
      <c r="I212" s="36">
        <v>276954</v>
      </c>
      <c r="J212" s="36">
        <v>284392</v>
      </c>
      <c r="K212" s="36">
        <v>314230</v>
      </c>
      <c r="L212" s="36">
        <v>299632</v>
      </c>
      <c r="M212" s="36">
        <v>307656</v>
      </c>
      <c r="N212" s="32">
        <v>3410251</v>
      </c>
      <c r="O212" s="125">
        <v>9343.1534246575338</v>
      </c>
      <c r="P212" s="36"/>
    </row>
    <row r="213" spans="1:16" s="37" customFormat="1" ht="18" customHeight="1" x14ac:dyDescent="0.15">
      <c r="A213" s="49" t="s">
        <v>733</v>
      </c>
      <c r="B213" s="36">
        <v>136099</v>
      </c>
      <c r="C213" s="36">
        <v>130899</v>
      </c>
      <c r="D213" s="36">
        <v>164825</v>
      </c>
      <c r="E213" s="36">
        <v>169594</v>
      </c>
      <c r="F213" s="36">
        <v>168839</v>
      </c>
      <c r="G213" s="36">
        <v>157074</v>
      </c>
      <c r="H213" s="36">
        <v>162439</v>
      </c>
      <c r="I213" s="36">
        <v>158866</v>
      </c>
      <c r="J213" s="36">
        <v>173454</v>
      </c>
      <c r="K213" s="36">
        <v>196410</v>
      </c>
      <c r="L213" s="36">
        <v>185583</v>
      </c>
      <c r="M213" s="36">
        <v>188726</v>
      </c>
      <c r="N213" s="32">
        <v>1992808</v>
      </c>
      <c r="O213" s="125">
        <v>5459.7479452054795</v>
      </c>
      <c r="P213" s="36"/>
    </row>
    <row r="214" spans="1:16" s="37" customFormat="1" ht="18" customHeight="1" x14ac:dyDescent="0.15">
      <c r="A214" s="49" t="s">
        <v>737</v>
      </c>
      <c r="B214" s="36">
        <v>156943</v>
      </c>
      <c r="C214" s="36">
        <v>150271</v>
      </c>
      <c r="D214" s="36">
        <v>179812</v>
      </c>
      <c r="E214" s="36">
        <v>181070</v>
      </c>
      <c r="F214" s="36">
        <v>186269</v>
      </c>
      <c r="G214" s="36">
        <v>170602</v>
      </c>
      <c r="H214" s="36">
        <v>176989</v>
      </c>
      <c r="I214" s="36">
        <v>169807</v>
      </c>
      <c r="J214" s="36">
        <v>173221</v>
      </c>
      <c r="K214" s="36">
        <v>187984</v>
      </c>
      <c r="L214" s="36">
        <v>174164</v>
      </c>
      <c r="M214" s="36">
        <v>177145</v>
      </c>
      <c r="N214" s="32">
        <v>2084277</v>
      </c>
      <c r="O214" s="125">
        <v>5710.3479452054798</v>
      </c>
      <c r="P214" s="36"/>
    </row>
    <row r="215" spans="1:16" s="37" customFormat="1" ht="18" customHeight="1" x14ac:dyDescent="0.15">
      <c r="A215" s="49" t="s">
        <v>734</v>
      </c>
      <c r="B215" s="36">
        <v>215650</v>
      </c>
      <c r="C215" s="36">
        <v>205455</v>
      </c>
      <c r="D215" s="36">
        <v>251290</v>
      </c>
      <c r="E215" s="36">
        <v>252343</v>
      </c>
      <c r="F215" s="36">
        <v>259347</v>
      </c>
      <c r="G215" s="36">
        <v>239942</v>
      </c>
      <c r="H215" s="36">
        <v>244667</v>
      </c>
      <c r="I215" s="36">
        <v>240251</v>
      </c>
      <c r="J215" s="36">
        <v>246999</v>
      </c>
      <c r="K215" s="36">
        <v>264479</v>
      </c>
      <c r="L215" s="36">
        <v>251064</v>
      </c>
      <c r="M215" s="36">
        <v>255186</v>
      </c>
      <c r="N215" s="32">
        <v>2926673</v>
      </c>
      <c r="O215" s="125">
        <v>8018.2821917808224</v>
      </c>
      <c r="P215" s="36"/>
    </row>
    <row r="216" spans="1:16" s="37" customFormat="1" ht="18" customHeight="1" x14ac:dyDescent="0.15">
      <c r="A216" s="49" t="s">
        <v>735</v>
      </c>
      <c r="B216" s="36">
        <v>66111</v>
      </c>
      <c r="C216" s="36">
        <v>60101</v>
      </c>
      <c r="D216" s="36">
        <v>89780</v>
      </c>
      <c r="E216" s="36">
        <v>91830</v>
      </c>
      <c r="F216" s="36">
        <v>89910</v>
      </c>
      <c r="G216" s="36">
        <v>76843</v>
      </c>
      <c r="H216" s="36">
        <v>70451</v>
      </c>
      <c r="I216" s="36">
        <v>72653</v>
      </c>
      <c r="J216" s="36">
        <v>83761</v>
      </c>
      <c r="K216" s="36">
        <v>89628</v>
      </c>
      <c r="L216" s="36">
        <v>82674</v>
      </c>
      <c r="M216" s="36">
        <v>74995</v>
      </c>
      <c r="N216" s="32">
        <v>948737</v>
      </c>
      <c r="O216" s="125">
        <v>2599.2794520547945</v>
      </c>
      <c r="P216" s="36"/>
    </row>
    <row r="217" spans="1:16" s="37" customFormat="1" ht="18" customHeight="1" x14ac:dyDescent="0.15">
      <c r="A217" s="49" t="s">
        <v>736</v>
      </c>
      <c r="B217" s="36">
        <v>36088</v>
      </c>
      <c r="C217" s="36">
        <v>36994</v>
      </c>
      <c r="D217" s="36">
        <v>71525</v>
      </c>
      <c r="E217" s="36">
        <v>73122</v>
      </c>
      <c r="F217" s="36">
        <v>69880</v>
      </c>
      <c r="G217" s="36">
        <v>53834</v>
      </c>
      <c r="H217" s="36">
        <v>42437</v>
      </c>
      <c r="I217" s="36">
        <v>41505</v>
      </c>
      <c r="J217" s="36">
        <v>63859</v>
      </c>
      <c r="K217" s="36">
        <v>65633</v>
      </c>
      <c r="L217" s="36">
        <v>60076</v>
      </c>
      <c r="M217" s="36">
        <v>49428</v>
      </c>
      <c r="N217" s="32">
        <v>664381</v>
      </c>
      <c r="O217" s="125">
        <v>1820.2219178082191</v>
      </c>
      <c r="P217" s="36"/>
    </row>
    <row r="218" spans="1:16" s="37" customFormat="1" ht="18" customHeight="1" x14ac:dyDescent="0.15">
      <c r="A218" s="49" t="s">
        <v>738</v>
      </c>
      <c r="B218" s="36">
        <v>213197</v>
      </c>
      <c r="C218" s="36">
        <v>202870</v>
      </c>
      <c r="D218" s="36">
        <v>234739</v>
      </c>
      <c r="E218" s="36">
        <v>234344</v>
      </c>
      <c r="F218" s="36">
        <v>251019</v>
      </c>
      <c r="G218" s="36">
        <v>231023</v>
      </c>
      <c r="H218" s="36">
        <v>238029</v>
      </c>
      <c r="I218" s="36">
        <v>236603</v>
      </c>
      <c r="J218" s="36">
        <v>232785</v>
      </c>
      <c r="K218" s="36">
        <v>249269</v>
      </c>
      <c r="L218" s="36">
        <v>234106</v>
      </c>
      <c r="M218" s="36">
        <v>225258</v>
      </c>
      <c r="N218" s="32">
        <v>2783242</v>
      </c>
      <c r="O218" s="125">
        <v>7625.3205479452054</v>
      </c>
      <c r="P218" s="36"/>
    </row>
    <row r="219" spans="1:16" s="37" customFormat="1" ht="18" customHeight="1" x14ac:dyDescent="0.15">
      <c r="A219" s="123" t="s">
        <v>739</v>
      </c>
      <c r="B219" s="32">
        <v>2568352</v>
      </c>
      <c r="C219" s="32">
        <v>2488513</v>
      </c>
      <c r="D219" s="32">
        <v>3139944</v>
      </c>
      <c r="E219" s="32">
        <v>3178210</v>
      </c>
      <c r="F219" s="32">
        <v>3215855</v>
      </c>
      <c r="G219" s="32">
        <v>2953348</v>
      </c>
      <c r="H219" s="32">
        <v>3029127</v>
      </c>
      <c r="I219" s="32">
        <v>2895891</v>
      </c>
      <c r="J219" s="32">
        <v>3067265</v>
      </c>
      <c r="K219" s="32">
        <v>3356159</v>
      </c>
      <c r="L219" s="32">
        <v>3169656</v>
      </c>
      <c r="M219" s="32">
        <v>3434480</v>
      </c>
      <c r="N219" s="32">
        <v>36496800</v>
      </c>
      <c r="O219" s="97">
        <v>99991.232876712325</v>
      </c>
      <c r="P219" s="36"/>
    </row>
    <row r="220" spans="1:16" s="51" customFormat="1" ht="18" customHeight="1" x14ac:dyDescent="0.15">
      <c r="A220" s="118" t="s">
        <v>761</v>
      </c>
      <c r="B220" s="36">
        <v>8136</v>
      </c>
      <c r="C220" s="36">
        <v>9944</v>
      </c>
      <c r="D220" s="36">
        <v>14359</v>
      </c>
      <c r="E220" s="36">
        <v>15260</v>
      </c>
      <c r="F220" s="36">
        <v>15884</v>
      </c>
      <c r="G220" s="36">
        <v>15578</v>
      </c>
      <c r="H220" s="36">
        <v>16859</v>
      </c>
      <c r="I220" s="36">
        <v>16271</v>
      </c>
      <c r="J220" s="36">
        <v>17797</v>
      </c>
      <c r="K220" s="36">
        <v>20039</v>
      </c>
      <c r="L220" s="36">
        <v>18285</v>
      </c>
      <c r="M220" s="36">
        <v>17868</v>
      </c>
      <c r="N220" s="32">
        <v>186280</v>
      </c>
      <c r="O220" s="125">
        <v>510.35616438356163</v>
      </c>
      <c r="P220" s="36"/>
    </row>
    <row r="221" spans="1:16" s="51" customFormat="1" ht="18" customHeight="1" x14ac:dyDescent="0.15">
      <c r="A221" s="118" t="s">
        <v>763</v>
      </c>
      <c r="B221" s="36">
        <v>9983</v>
      </c>
      <c r="C221" s="36">
        <v>9483</v>
      </c>
      <c r="D221" s="36">
        <v>11920</v>
      </c>
      <c r="E221" s="36">
        <v>12162</v>
      </c>
      <c r="F221" s="36">
        <v>12318</v>
      </c>
      <c r="G221" s="36">
        <v>11476</v>
      </c>
      <c r="H221" s="36">
        <v>12458</v>
      </c>
      <c r="I221" s="36">
        <v>12870</v>
      </c>
      <c r="J221" s="36">
        <v>12820</v>
      </c>
      <c r="K221" s="36">
        <v>15608</v>
      </c>
      <c r="L221" s="36">
        <v>13987</v>
      </c>
      <c r="M221" s="36">
        <v>12931</v>
      </c>
      <c r="N221" s="32">
        <v>148016</v>
      </c>
      <c r="O221" s="125">
        <v>405.52328767123288</v>
      </c>
      <c r="P221" s="36"/>
    </row>
    <row r="222" spans="1:16" s="51" customFormat="1" ht="18" customHeight="1" x14ac:dyDescent="0.15">
      <c r="A222" s="118" t="s">
        <v>781</v>
      </c>
      <c r="B222" s="36">
        <v>48290</v>
      </c>
      <c r="C222" s="36">
        <v>51789</v>
      </c>
      <c r="D222" s="36">
        <v>66989</v>
      </c>
      <c r="E222" s="36">
        <v>67979</v>
      </c>
      <c r="F222" s="36">
        <v>71614</v>
      </c>
      <c r="G222" s="36">
        <v>67610</v>
      </c>
      <c r="H222" s="36">
        <v>70890</v>
      </c>
      <c r="I222" s="36">
        <v>67379</v>
      </c>
      <c r="J222" s="36">
        <v>68167</v>
      </c>
      <c r="K222" s="36">
        <v>74916</v>
      </c>
      <c r="L222" s="36">
        <v>69691</v>
      </c>
      <c r="M222" s="36">
        <v>72173</v>
      </c>
      <c r="N222" s="32">
        <v>797487</v>
      </c>
      <c r="O222" s="125">
        <v>2184.8958904109591</v>
      </c>
      <c r="P222" s="36"/>
    </row>
    <row r="223" spans="1:16" s="51" customFormat="1" ht="18" customHeight="1" x14ac:dyDescent="0.15">
      <c r="A223" s="118" t="s">
        <v>765</v>
      </c>
      <c r="B223" s="36">
        <v>110965</v>
      </c>
      <c r="C223" s="36">
        <v>107767</v>
      </c>
      <c r="D223" s="36">
        <v>130611</v>
      </c>
      <c r="E223" s="36">
        <v>129952</v>
      </c>
      <c r="F223" s="36">
        <v>137924</v>
      </c>
      <c r="G223" s="36">
        <v>132331</v>
      </c>
      <c r="H223" s="36">
        <v>137622</v>
      </c>
      <c r="I223" s="36">
        <v>130675</v>
      </c>
      <c r="J223" s="36">
        <v>135860</v>
      </c>
      <c r="K223" s="36">
        <v>149107</v>
      </c>
      <c r="L223" s="36">
        <v>141150</v>
      </c>
      <c r="M223" s="36">
        <v>140576</v>
      </c>
      <c r="N223" s="32">
        <v>1584540</v>
      </c>
      <c r="O223" s="125">
        <v>4341.2054794520545</v>
      </c>
      <c r="P223" s="36"/>
    </row>
    <row r="224" spans="1:16" s="51" customFormat="1" ht="18" customHeight="1" x14ac:dyDescent="0.15">
      <c r="A224" s="118" t="s">
        <v>767</v>
      </c>
      <c r="B224" s="36">
        <v>149144</v>
      </c>
      <c r="C224" s="36">
        <v>144993</v>
      </c>
      <c r="D224" s="36">
        <v>179883</v>
      </c>
      <c r="E224" s="36">
        <v>182863</v>
      </c>
      <c r="F224" s="36">
        <v>179876</v>
      </c>
      <c r="G224" s="36">
        <v>163540</v>
      </c>
      <c r="H224" s="36">
        <v>166586</v>
      </c>
      <c r="I224" s="36">
        <v>157062</v>
      </c>
      <c r="J224" s="36">
        <v>164534</v>
      </c>
      <c r="K224" s="36">
        <v>182215</v>
      </c>
      <c r="L224" s="36">
        <v>161050</v>
      </c>
      <c r="M224" s="36">
        <v>160530</v>
      </c>
      <c r="N224" s="32">
        <v>1992276</v>
      </c>
      <c r="O224" s="125">
        <v>5458.2904109589044</v>
      </c>
      <c r="P224" s="36"/>
    </row>
    <row r="225" spans="1:16" s="51" customFormat="1" ht="18" customHeight="1" x14ac:dyDescent="0.15">
      <c r="A225" s="118" t="s">
        <v>769</v>
      </c>
      <c r="B225" s="36">
        <v>47159</v>
      </c>
      <c r="C225" s="36">
        <v>46009</v>
      </c>
      <c r="D225" s="36">
        <v>57233</v>
      </c>
      <c r="E225" s="36">
        <v>58821</v>
      </c>
      <c r="F225" s="36">
        <v>60061</v>
      </c>
      <c r="G225" s="36">
        <v>54478</v>
      </c>
      <c r="H225" s="36">
        <v>55853</v>
      </c>
      <c r="I225" s="36">
        <v>53514</v>
      </c>
      <c r="J225" s="36">
        <v>56822</v>
      </c>
      <c r="K225" s="36">
        <v>59496</v>
      </c>
      <c r="L225" s="36">
        <v>54134</v>
      </c>
      <c r="M225" s="36">
        <v>53459</v>
      </c>
      <c r="N225" s="32">
        <v>657039</v>
      </c>
      <c r="O225" s="125">
        <v>1800.1068493150685</v>
      </c>
      <c r="P225" s="36"/>
    </row>
    <row r="226" spans="1:16" s="51" customFormat="1" ht="18" customHeight="1" x14ac:dyDescent="0.15">
      <c r="A226" s="118" t="s">
        <v>771</v>
      </c>
      <c r="B226" s="36">
        <v>212596</v>
      </c>
      <c r="C226" s="36">
        <v>207060</v>
      </c>
      <c r="D226" s="36">
        <v>250927</v>
      </c>
      <c r="E226" s="36">
        <v>250931</v>
      </c>
      <c r="F226" s="36">
        <v>257404</v>
      </c>
      <c r="G226" s="36">
        <v>238004</v>
      </c>
      <c r="H226" s="36">
        <v>244250</v>
      </c>
      <c r="I226" s="36">
        <v>233981</v>
      </c>
      <c r="J226" s="36">
        <v>235948</v>
      </c>
      <c r="K226" s="36">
        <v>253404</v>
      </c>
      <c r="L226" s="36">
        <v>234867</v>
      </c>
      <c r="M226" s="36">
        <v>240655</v>
      </c>
      <c r="N226" s="32">
        <v>2860027</v>
      </c>
      <c r="O226" s="125">
        <v>7835.6904109589041</v>
      </c>
      <c r="P226" s="36"/>
    </row>
    <row r="227" spans="1:16" s="51" customFormat="1" ht="18" customHeight="1" x14ac:dyDescent="0.15">
      <c r="A227" s="118" t="s">
        <v>886</v>
      </c>
      <c r="B227" s="36">
        <v>24433</v>
      </c>
      <c r="C227" s="36">
        <v>24903</v>
      </c>
      <c r="D227" s="36">
        <v>33204</v>
      </c>
      <c r="E227" s="36">
        <v>35185</v>
      </c>
      <c r="F227" s="36">
        <v>38369</v>
      </c>
      <c r="G227" s="36">
        <v>35640</v>
      </c>
      <c r="H227" s="36">
        <v>35667</v>
      </c>
      <c r="I227" s="36">
        <v>36295</v>
      </c>
      <c r="J227" s="36">
        <v>37637</v>
      </c>
      <c r="K227" s="36">
        <v>41214</v>
      </c>
      <c r="L227" s="36">
        <v>39568</v>
      </c>
      <c r="M227" s="36">
        <v>38997</v>
      </c>
      <c r="N227" s="32">
        <v>421112</v>
      </c>
      <c r="O227" s="125">
        <v>1153.7315068493151</v>
      </c>
      <c r="P227" s="36"/>
    </row>
    <row r="228" spans="1:16" s="51" customFormat="1" ht="18" customHeight="1" x14ac:dyDescent="0.15">
      <c r="A228" s="118" t="s">
        <v>773</v>
      </c>
      <c r="B228" s="36">
        <v>131760</v>
      </c>
      <c r="C228" s="36">
        <v>127220</v>
      </c>
      <c r="D228" s="36">
        <v>159304</v>
      </c>
      <c r="E228" s="36">
        <v>164429</v>
      </c>
      <c r="F228" s="36">
        <v>175365</v>
      </c>
      <c r="G228" s="36">
        <v>153608</v>
      </c>
      <c r="H228" s="36">
        <v>152266</v>
      </c>
      <c r="I228" s="36">
        <v>150647</v>
      </c>
      <c r="J228" s="36">
        <v>154285</v>
      </c>
      <c r="K228" s="36">
        <v>160502</v>
      </c>
      <c r="L228" s="36">
        <v>145758</v>
      </c>
      <c r="M228" s="36">
        <v>143450</v>
      </c>
      <c r="N228" s="32">
        <v>1818594</v>
      </c>
      <c r="O228" s="125">
        <v>4982.449315068493</v>
      </c>
      <c r="P228" s="36"/>
    </row>
    <row r="229" spans="1:16" s="51" customFormat="1" ht="18" customHeight="1" x14ac:dyDescent="0.15">
      <c r="A229" s="118" t="s">
        <v>774</v>
      </c>
      <c r="B229" s="36">
        <v>33044</v>
      </c>
      <c r="C229" s="36">
        <v>33150</v>
      </c>
      <c r="D229" s="36">
        <v>73563</v>
      </c>
      <c r="E229" s="36">
        <v>59996</v>
      </c>
      <c r="F229" s="36">
        <v>72892</v>
      </c>
      <c r="G229" s="36">
        <v>53480</v>
      </c>
      <c r="H229" s="36">
        <v>47084</v>
      </c>
      <c r="I229" s="36">
        <v>60122</v>
      </c>
      <c r="J229" s="36">
        <v>39194</v>
      </c>
      <c r="K229" s="36">
        <v>37189</v>
      </c>
      <c r="L229" s="36">
        <v>34396</v>
      </c>
      <c r="M229" s="36">
        <v>30485</v>
      </c>
      <c r="N229" s="32">
        <v>574595</v>
      </c>
      <c r="O229" s="125">
        <v>1574.2328767123288</v>
      </c>
      <c r="P229" s="36"/>
    </row>
    <row r="230" spans="1:16" s="51" customFormat="1" ht="18" customHeight="1" x14ac:dyDescent="0.15">
      <c r="A230" s="118" t="s">
        <v>775</v>
      </c>
      <c r="B230" s="36">
        <v>87558</v>
      </c>
      <c r="C230" s="36">
        <v>90778</v>
      </c>
      <c r="D230" s="36">
        <v>94212</v>
      </c>
      <c r="E230" s="36">
        <v>95743</v>
      </c>
      <c r="F230" s="36">
        <v>117650</v>
      </c>
      <c r="G230" s="36">
        <v>112796</v>
      </c>
      <c r="H230" s="36">
        <v>121800</v>
      </c>
      <c r="I230" s="36">
        <v>141814</v>
      </c>
      <c r="J230" s="36">
        <v>90761</v>
      </c>
      <c r="K230" s="36">
        <v>100649</v>
      </c>
      <c r="L230" s="36">
        <v>82870</v>
      </c>
      <c r="M230" s="36">
        <v>88057</v>
      </c>
      <c r="N230" s="32">
        <v>1224688</v>
      </c>
      <c r="O230" s="125">
        <v>3355.3095890410959</v>
      </c>
      <c r="P230" s="36"/>
    </row>
    <row r="231" spans="1:16" s="51" customFormat="1" ht="18" customHeight="1" x14ac:dyDescent="0.15">
      <c r="A231" s="118" t="s">
        <v>776</v>
      </c>
      <c r="B231" s="36">
        <v>14229</v>
      </c>
      <c r="C231" s="36">
        <v>13859</v>
      </c>
      <c r="D231" s="36">
        <v>20111</v>
      </c>
      <c r="E231" s="36">
        <v>25404</v>
      </c>
      <c r="F231" s="36">
        <v>28672</v>
      </c>
      <c r="G231" s="36">
        <v>26007</v>
      </c>
      <c r="H231" s="36">
        <v>21920</v>
      </c>
      <c r="I231" s="36">
        <v>23386</v>
      </c>
      <c r="J231" s="36">
        <v>24321</v>
      </c>
      <c r="K231" s="36">
        <v>28636</v>
      </c>
      <c r="L231" s="36">
        <v>20958</v>
      </c>
      <c r="M231" s="36">
        <v>12508</v>
      </c>
      <c r="N231" s="32">
        <v>260011</v>
      </c>
      <c r="O231" s="125">
        <v>712.35890410958905</v>
      </c>
      <c r="P231" s="36"/>
    </row>
    <row r="232" spans="1:16" s="51" customFormat="1" ht="18" customHeight="1" x14ac:dyDescent="0.15">
      <c r="A232" s="118" t="s">
        <v>777</v>
      </c>
      <c r="B232" s="36">
        <v>91293</v>
      </c>
      <c r="C232" s="36">
        <v>90669</v>
      </c>
      <c r="D232" s="36">
        <v>85934</v>
      </c>
      <c r="E232" s="36">
        <v>97030</v>
      </c>
      <c r="F232" s="36">
        <v>135961</v>
      </c>
      <c r="G232" s="36">
        <v>125406</v>
      </c>
      <c r="H232" s="36">
        <v>136372</v>
      </c>
      <c r="I232" s="36">
        <v>175623</v>
      </c>
      <c r="J232" s="36">
        <v>107271</v>
      </c>
      <c r="K232" s="36">
        <v>161305</v>
      </c>
      <c r="L232" s="36">
        <v>120640</v>
      </c>
      <c r="M232" s="36">
        <v>93853</v>
      </c>
      <c r="N232" s="32">
        <v>1421357</v>
      </c>
      <c r="O232" s="125">
        <v>3894.1287671232876</v>
      </c>
      <c r="P232" s="36"/>
    </row>
    <row r="233" spans="1:16" s="51" customFormat="1" ht="18" customHeight="1" x14ac:dyDescent="0.15">
      <c r="A233" s="118" t="s">
        <v>779</v>
      </c>
      <c r="B233" s="36">
        <v>10278</v>
      </c>
      <c r="C233" s="36">
        <v>10091</v>
      </c>
      <c r="D233" s="36">
        <v>13085</v>
      </c>
      <c r="E233" s="36">
        <v>16261</v>
      </c>
      <c r="F233" s="36">
        <v>22268</v>
      </c>
      <c r="G233" s="36">
        <v>19294</v>
      </c>
      <c r="H233" s="36">
        <v>16898</v>
      </c>
      <c r="I233" s="36">
        <v>21776</v>
      </c>
      <c r="J233" s="36">
        <v>12779</v>
      </c>
      <c r="K233" s="36">
        <v>16528</v>
      </c>
      <c r="L233" s="36">
        <v>10023</v>
      </c>
      <c r="M233" s="36">
        <v>7714</v>
      </c>
      <c r="N233" s="32">
        <v>176995</v>
      </c>
      <c r="O233" s="125">
        <v>484.91780821917808</v>
      </c>
      <c r="P233" s="36"/>
    </row>
    <row r="234" spans="1:16" s="51" customFormat="1" ht="18" customHeight="1" x14ac:dyDescent="0.15">
      <c r="A234" s="118" t="s">
        <v>782</v>
      </c>
      <c r="B234" s="36">
        <v>17792</v>
      </c>
      <c r="C234" s="36">
        <v>17111</v>
      </c>
      <c r="D234" s="36">
        <v>7754</v>
      </c>
      <c r="E234" s="36">
        <v>7658</v>
      </c>
      <c r="F234" s="36">
        <v>9126</v>
      </c>
      <c r="G234" s="36">
        <v>7447</v>
      </c>
      <c r="H234" s="36">
        <v>7545</v>
      </c>
      <c r="I234" s="36">
        <v>8516</v>
      </c>
      <c r="J234" s="36">
        <v>5860</v>
      </c>
      <c r="K234" s="36">
        <v>7333</v>
      </c>
      <c r="L234" s="36">
        <v>6047</v>
      </c>
      <c r="M234" s="36">
        <v>14104</v>
      </c>
      <c r="N234" s="32">
        <v>116293</v>
      </c>
      <c r="O234" s="125">
        <v>318.61095890410957</v>
      </c>
      <c r="P234" s="36"/>
    </row>
    <row r="235" spans="1:16" s="51" customFormat="1" ht="18" customHeight="1" x14ac:dyDescent="0.15">
      <c r="A235" s="118" t="s">
        <v>793</v>
      </c>
      <c r="B235" s="36">
        <v>33779</v>
      </c>
      <c r="C235" s="36">
        <v>32463</v>
      </c>
      <c r="D235" s="36">
        <v>42581</v>
      </c>
      <c r="E235" s="36">
        <v>47629</v>
      </c>
      <c r="F235" s="36">
        <v>59725</v>
      </c>
      <c r="G235" s="36">
        <v>47109</v>
      </c>
      <c r="H235" s="36">
        <v>37836</v>
      </c>
      <c r="I235" s="36">
        <v>48663</v>
      </c>
      <c r="J235" s="36">
        <v>41705</v>
      </c>
      <c r="K235" s="36">
        <v>52987</v>
      </c>
      <c r="L235" s="36">
        <v>37024</v>
      </c>
      <c r="M235" s="36">
        <v>26076</v>
      </c>
      <c r="N235" s="32">
        <v>507577</v>
      </c>
      <c r="O235" s="125">
        <v>1390.6219178082192</v>
      </c>
      <c r="P235" s="36"/>
    </row>
    <row r="236" spans="1:16" s="51" customFormat="1" ht="18" customHeight="1" x14ac:dyDescent="0.15">
      <c r="A236" s="118" t="s">
        <v>786</v>
      </c>
      <c r="B236" s="36">
        <v>14410</v>
      </c>
      <c r="C236" s="36">
        <v>15524</v>
      </c>
      <c r="D236" s="36">
        <v>20193</v>
      </c>
      <c r="E236" s="36">
        <v>24661</v>
      </c>
      <c r="F236" s="36">
        <v>31109</v>
      </c>
      <c r="G236" s="36">
        <v>28287</v>
      </c>
      <c r="H236" s="36">
        <v>22739</v>
      </c>
      <c r="I236" s="36">
        <v>29917</v>
      </c>
      <c r="J236" s="36">
        <v>26813</v>
      </c>
      <c r="K236" s="36">
        <v>36552</v>
      </c>
      <c r="L236" s="36">
        <v>25078</v>
      </c>
      <c r="M236" s="36">
        <v>16614</v>
      </c>
      <c r="N236" s="32">
        <v>291897</v>
      </c>
      <c r="O236" s="125">
        <v>799.7178082191781</v>
      </c>
      <c r="P236" s="36"/>
    </row>
    <row r="237" spans="1:16" s="51" customFormat="1" ht="18" customHeight="1" x14ac:dyDescent="0.15">
      <c r="A237" s="118" t="s">
        <v>788</v>
      </c>
      <c r="B237" s="36">
        <v>142118</v>
      </c>
      <c r="C237" s="36">
        <v>132866</v>
      </c>
      <c r="D237" s="36">
        <v>172117</v>
      </c>
      <c r="E237" s="36">
        <v>162760</v>
      </c>
      <c r="F237" s="36">
        <v>184790</v>
      </c>
      <c r="G237" s="36">
        <v>153871</v>
      </c>
      <c r="H237" s="36">
        <v>141226</v>
      </c>
      <c r="I237" s="36">
        <v>153438</v>
      </c>
      <c r="J237" s="36">
        <v>153230</v>
      </c>
      <c r="K237" s="36">
        <v>170007</v>
      </c>
      <c r="L237" s="36">
        <v>149203</v>
      </c>
      <c r="M237" s="36">
        <v>138562</v>
      </c>
      <c r="N237" s="32">
        <v>1854188</v>
      </c>
      <c r="O237" s="125">
        <v>5079.9671232876708</v>
      </c>
      <c r="P237" s="36"/>
    </row>
    <row r="238" spans="1:16" s="51" customFormat="1" ht="18" customHeight="1" x14ac:dyDescent="0.15">
      <c r="A238" s="118" t="s">
        <v>789</v>
      </c>
      <c r="B238" s="36">
        <v>90857</v>
      </c>
      <c r="C238" s="36">
        <v>86153</v>
      </c>
      <c r="D238" s="36">
        <v>121176</v>
      </c>
      <c r="E238" s="36">
        <v>120771</v>
      </c>
      <c r="F238" s="36">
        <v>152213</v>
      </c>
      <c r="G238" s="36">
        <v>122875</v>
      </c>
      <c r="H238" s="36">
        <v>102809</v>
      </c>
      <c r="I238" s="36">
        <v>124854</v>
      </c>
      <c r="J238" s="36">
        <v>127483</v>
      </c>
      <c r="K238" s="36">
        <v>146412</v>
      </c>
      <c r="L238" s="36">
        <v>110342</v>
      </c>
      <c r="M238" s="36">
        <v>89609</v>
      </c>
      <c r="N238" s="32">
        <v>1395554</v>
      </c>
      <c r="O238" s="125">
        <v>3823.4356164383562</v>
      </c>
      <c r="P238" s="36"/>
    </row>
    <row r="239" spans="1:16" s="51" customFormat="1" ht="18" customHeight="1" x14ac:dyDescent="0.15">
      <c r="A239" s="123" t="s">
        <v>794</v>
      </c>
      <c r="B239" s="160">
        <v>1277824</v>
      </c>
      <c r="C239" s="160">
        <v>1251832</v>
      </c>
      <c r="D239" s="160">
        <v>1555156</v>
      </c>
      <c r="E239" s="160">
        <v>1575495</v>
      </c>
      <c r="F239" s="160">
        <v>1763221</v>
      </c>
      <c r="G239" s="160">
        <v>1568837</v>
      </c>
      <c r="H239" s="160">
        <v>1548680</v>
      </c>
      <c r="I239" s="160">
        <v>1646803</v>
      </c>
      <c r="J239" s="160">
        <v>1513287</v>
      </c>
      <c r="K239" s="160">
        <v>1714099</v>
      </c>
      <c r="L239" s="160">
        <v>1475071</v>
      </c>
      <c r="M239" s="160">
        <v>1398221</v>
      </c>
      <c r="N239" s="160">
        <v>18288526</v>
      </c>
      <c r="O239" s="165">
        <v>50105.550684931506</v>
      </c>
      <c r="P239" s="36"/>
    </row>
    <row r="240" spans="1:16" s="51" customFormat="1" ht="18" customHeight="1" x14ac:dyDescent="0.15">
      <c r="A240" s="118" t="s">
        <v>816</v>
      </c>
      <c r="B240" s="36">
        <v>0</v>
      </c>
      <c r="C240" s="36">
        <v>0</v>
      </c>
      <c r="D240" s="36">
        <v>0</v>
      </c>
      <c r="E240" s="36">
        <v>0</v>
      </c>
      <c r="F240" s="36">
        <v>0</v>
      </c>
      <c r="G240" s="36">
        <v>0</v>
      </c>
      <c r="H240" s="36">
        <v>0</v>
      </c>
      <c r="I240" s="36">
        <v>0</v>
      </c>
      <c r="J240" s="36">
        <v>0</v>
      </c>
      <c r="K240" s="36">
        <v>0</v>
      </c>
      <c r="L240" s="36">
        <v>0</v>
      </c>
      <c r="M240" s="36">
        <v>420</v>
      </c>
      <c r="N240" s="32">
        <v>420</v>
      </c>
      <c r="O240" s="125">
        <v>105</v>
      </c>
      <c r="P240" s="36"/>
    </row>
    <row r="241" spans="1:16" s="51" customFormat="1" ht="18" customHeight="1" x14ac:dyDescent="0.15">
      <c r="A241" s="118" t="s">
        <v>809</v>
      </c>
      <c r="B241" s="36">
        <v>71802</v>
      </c>
      <c r="C241" s="36">
        <v>70822</v>
      </c>
      <c r="D241" s="36">
        <v>90105</v>
      </c>
      <c r="E241" s="36">
        <v>90431</v>
      </c>
      <c r="F241" s="36">
        <v>96238</v>
      </c>
      <c r="G241" s="36">
        <v>87897</v>
      </c>
      <c r="H241" s="36">
        <v>90343</v>
      </c>
      <c r="I241" s="36">
        <v>87305</v>
      </c>
      <c r="J241" s="36">
        <v>95715</v>
      </c>
      <c r="K241" s="36">
        <v>101951</v>
      </c>
      <c r="L241" s="36">
        <v>90167</v>
      </c>
      <c r="M241" s="36">
        <v>91509</v>
      </c>
      <c r="N241" s="32">
        <v>1064285</v>
      </c>
      <c r="O241" s="125">
        <v>2915.8493150684931</v>
      </c>
      <c r="P241" s="36"/>
    </row>
    <row r="242" spans="1:16" s="51" customFormat="1" ht="18" customHeight="1" x14ac:dyDescent="0.15">
      <c r="A242" s="118" t="s">
        <v>842</v>
      </c>
      <c r="B242" s="36">
        <v>140431</v>
      </c>
      <c r="C242" s="36">
        <v>129289</v>
      </c>
      <c r="D242" s="36">
        <v>184750</v>
      </c>
      <c r="E242" s="36">
        <v>205053</v>
      </c>
      <c r="F242" s="36">
        <v>243382</v>
      </c>
      <c r="G242" s="36">
        <v>206310</v>
      </c>
      <c r="H242" s="36">
        <v>168915</v>
      </c>
      <c r="I242" s="36">
        <v>185082</v>
      </c>
      <c r="J242" s="36">
        <v>256079</v>
      </c>
      <c r="K242" s="36">
        <v>328471</v>
      </c>
      <c r="L242" s="36">
        <v>216624</v>
      </c>
      <c r="M242" s="36">
        <v>160571</v>
      </c>
      <c r="N242" s="32">
        <v>2424957</v>
      </c>
      <c r="O242" s="125">
        <v>6643.7178082191776</v>
      </c>
      <c r="P242" s="36"/>
    </row>
    <row r="243" spans="1:16" s="51" customFormat="1" ht="18" customHeight="1" x14ac:dyDescent="0.15">
      <c r="A243" s="118" t="s">
        <v>843</v>
      </c>
      <c r="B243" s="36">
        <v>173912</v>
      </c>
      <c r="C243" s="36">
        <v>166963</v>
      </c>
      <c r="D243" s="36">
        <v>193793</v>
      </c>
      <c r="E243" s="36">
        <v>195414</v>
      </c>
      <c r="F243" s="36">
        <v>204090</v>
      </c>
      <c r="G243" s="36">
        <v>188313</v>
      </c>
      <c r="H243" s="36">
        <v>197622</v>
      </c>
      <c r="I243" s="36">
        <v>186523</v>
      </c>
      <c r="J243" s="36">
        <v>195919</v>
      </c>
      <c r="K243" s="36">
        <v>208517</v>
      </c>
      <c r="L243" s="36">
        <v>194939</v>
      </c>
      <c r="M243" s="36">
        <v>209314</v>
      </c>
      <c r="N243" s="32">
        <v>2315319</v>
      </c>
      <c r="O243" s="125">
        <v>6343.3397260273969</v>
      </c>
      <c r="P243" s="36"/>
    </row>
    <row r="244" spans="1:16" s="51" customFormat="1" ht="18" customHeight="1" x14ac:dyDescent="0.15">
      <c r="A244" s="118" t="s">
        <v>844</v>
      </c>
      <c r="B244" s="36">
        <v>97507</v>
      </c>
      <c r="C244" s="36">
        <v>92474</v>
      </c>
      <c r="D244" s="36">
        <v>107650</v>
      </c>
      <c r="E244" s="36">
        <v>109495</v>
      </c>
      <c r="F244" s="36">
        <v>111825</v>
      </c>
      <c r="G244" s="36">
        <v>107786</v>
      </c>
      <c r="H244" s="36">
        <v>119208</v>
      </c>
      <c r="I244" s="36">
        <v>107947</v>
      </c>
      <c r="J244" s="36">
        <v>110011</v>
      </c>
      <c r="K244" s="36">
        <v>115867</v>
      </c>
      <c r="L244" s="36">
        <v>113086</v>
      </c>
      <c r="M244" s="36">
        <v>118429</v>
      </c>
      <c r="N244" s="32">
        <v>1311285</v>
      </c>
      <c r="O244" s="125">
        <v>3592.5616438356165</v>
      </c>
      <c r="P244" s="36"/>
    </row>
    <row r="245" spans="1:16" s="51" customFormat="1" ht="18" customHeight="1" x14ac:dyDescent="0.15">
      <c r="A245" s="118" t="s">
        <v>845</v>
      </c>
      <c r="B245" s="36">
        <v>64364</v>
      </c>
      <c r="C245" s="36">
        <v>62440</v>
      </c>
      <c r="D245" s="36">
        <v>71737</v>
      </c>
      <c r="E245" s="36">
        <v>76282</v>
      </c>
      <c r="F245" s="36">
        <v>72148</v>
      </c>
      <c r="G245" s="36">
        <v>69833</v>
      </c>
      <c r="H245" s="36">
        <v>74755</v>
      </c>
      <c r="I245" s="36">
        <v>66321</v>
      </c>
      <c r="J245" s="36">
        <v>70390</v>
      </c>
      <c r="K245" s="36">
        <v>76741</v>
      </c>
      <c r="L245" s="36">
        <v>69937</v>
      </c>
      <c r="M245" s="36">
        <v>72196</v>
      </c>
      <c r="N245" s="32">
        <v>847144</v>
      </c>
      <c r="O245" s="125">
        <v>2320.9424657534246</v>
      </c>
      <c r="P245" s="36"/>
    </row>
    <row r="246" spans="1:16" s="51" customFormat="1" ht="18" customHeight="1" x14ac:dyDescent="0.15">
      <c r="A246" s="118" t="s">
        <v>846</v>
      </c>
      <c r="B246" s="36">
        <v>51887</v>
      </c>
      <c r="C246" s="36">
        <v>50846</v>
      </c>
      <c r="D246" s="36">
        <v>66702</v>
      </c>
      <c r="E246" s="36">
        <v>67795</v>
      </c>
      <c r="F246" s="36">
        <v>68613</v>
      </c>
      <c r="G246" s="36">
        <v>63391</v>
      </c>
      <c r="H246" s="36">
        <v>62965</v>
      </c>
      <c r="I246" s="36">
        <v>59793</v>
      </c>
      <c r="J246" s="36">
        <v>66591</v>
      </c>
      <c r="K246" s="36">
        <v>73405</v>
      </c>
      <c r="L246" s="36">
        <v>66784</v>
      </c>
      <c r="M246" s="36">
        <v>65832</v>
      </c>
      <c r="N246" s="32">
        <v>764604</v>
      </c>
      <c r="O246" s="125">
        <v>2094.8054794520549</v>
      </c>
      <c r="P246" s="36"/>
    </row>
    <row r="247" spans="1:16" s="51" customFormat="1" ht="18" customHeight="1" x14ac:dyDescent="0.15">
      <c r="A247" s="118" t="s">
        <v>817</v>
      </c>
      <c r="B247" s="36">
        <v>129435</v>
      </c>
      <c r="C247" s="36">
        <v>122809</v>
      </c>
      <c r="D247" s="36">
        <v>142859</v>
      </c>
      <c r="E247" s="36">
        <v>136535</v>
      </c>
      <c r="F247" s="36">
        <v>148742</v>
      </c>
      <c r="G247" s="36">
        <v>139785</v>
      </c>
      <c r="H247" s="36">
        <v>143762</v>
      </c>
      <c r="I247" s="36">
        <v>142370</v>
      </c>
      <c r="J247" s="36">
        <v>140910</v>
      </c>
      <c r="K247" s="36">
        <v>150104</v>
      </c>
      <c r="L247" s="36">
        <v>139198</v>
      </c>
      <c r="M247" s="36">
        <v>145762</v>
      </c>
      <c r="N247" s="32">
        <v>1682271</v>
      </c>
      <c r="O247" s="125">
        <v>4608.9616438356161</v>
      </c>
      <c r="P247" s="36"/>
    </row>
    <row r="248" spans="1:16" s="51" customFormat="1" ht="18" customHeight="1" x14ac:dyDescent="0.15">
      <c r="A248" s="118" t="s">
        <v>818</v>
      </c>
      <c r="B248" s="36">
        <v>107041</v>
      </c>
      <c r="C248" s="36">
        <v>103446</v>
      </c>
      <c r="D248" s="36">
        <v>138825</v>
      </c>
      <c r="E248" s="36">
        <v>138589</v>
      </c>
      <c r="F248" s="36">
        <v>144565</v>
      </c>
      <c r="G248" s="36">
        <v>130732</v>
      </c>
      <c r="H248" s="36">
        <v>129251</v>
      </c>
      <c r="I248" s="36">
        <v>121986</v>
      </c>
      <c r="J248" s="36">
        <v>139239</v>
      </c>
      <c r="K248" s="36">
        <v>148071</v>
      </c>
      <c r="L248" s="36">
        <v>135345</v>
      </c>
      <c r="M248" s="36">
        <v>133739</v>
      </c>
      <c r="N248" s="32">
        <v>1570829</v>
      </c>
      <c r="O248" s="125">
        <v>4303.6410958904107</v>
      </c>
      <c r="P248" s="36"/>
    </row>
    <row r="249" spans="1:16" s="51" customFormat="1" ht="18" customHeight="1" x14ac:dyDescent="0.15">
      <c r="A249" s="123" t="s">
        <v>819</v>
      </c>
      <c r="B249" s="160">
        <v>836379</v>
      </c>
      <c r="C249" s="160">
        <v>799089</v>
      </c>
      <c r="D249" s="160">
        <v>996421</v>
      </c>
      <c r="E249" s="160">
        <v>1019594</v>
      </c>
      <c r="F249" s="160">
        <v>1089603</v>
      </c>
      <c r="G249" s="160">
        <v>994047</v>
      </c>
      <c r="H249" s="160">
        <v>986821</v>
      </c>
      <c r="I249" s="160">
        <v>957327</v>
      </c>
      <c r="J249" s="160">
        <v>1074854</v>
      </c>
      <c r="K249" s="160">
        <v>1203127</v>
      </c>
      <c r="L249" s="160">
        <v>1026080</v>
      </c>
      <c r="M249" s="160">
        <v>997772</v>
      </c>
      <c r="N249" s="160">
        <v>11981114</v>
      </c>
      <c r="O249" s="125">
        <v>32824.969863013699</v>
      </c>
      <c r="P249" s="36"/>
    </row>
    <row r="250" spans="1:16" s="37" customFormat="1" ht="18" customHeight="1" x14ac:dyDescent="0.15">
      <c r="A250" s="94" t="s">
        <v>681</v>
      </c>
      <c r="B250" s="95">
        <v>85995095</v>
      </c>
      <c r="C250" s="95">
        <v>82420448</v>
      </c>
      <c r="D250" s="95">
        <v>99643212</v>
      </c>
      <c r="E250" s="95">
        <v>98549185</v>
      </c>
      <c r="F250" s="95">
        <v>100178689</v>
      </c>
      <c r="G250" s="95">
        <v>91614272</v>
      </c>
      <c r="H250" s="95">
        <v>93979894</v>
      </c>
      <c r="I250" s="95">
        <v>89952337</v>
      </c>
      <c r="J250" s="95">
        <v>92193465</v>
      </c>
      <c r="K250" s="95">
        <v>100583208</v>
      </c>
      <c r="L250" s="95">
        <v>95563197</v>
      </c>
      <c r="M250" s="95">
        <v>98356460</v>
      </c>
      <c r="N250" s="95">
        <v>1129029462</v>
      </c>
      <c r="O250" s="95">
        <v>3093231.4027397269</v>
      </c>
      <c r="P250" s="126"/>
    </row>
    <row r="251" spans="1:16" s="37" customFormat="1" ht="18" customHeight="1" x14ac:dyDescent="0.15">
      <c r="A251" s="23" t="s">
        <v>519</v>
      </c>
      <c r="B251" s="32">
        <v>2774035.3225806453</v>
      </c>
      <c r="C251" s="32">
        <v>2943587.4285714286</v>
      </c>
      <c r="D251" s="32">
        <v>3214297.1612903224</v>
      </c>
      <c r="E251" s="32">
        <v>3284972.8333333335</v>
      </c>
      <c r="F251" s="32">
        <v>3231570.6129032257</v>
      </c>
      <c r="G251" s="32">
        <v>3053809.0666666669</v>
      </c>
      <c r="H251" s="32">
        <v>3031609.4838709678</v>
      </c>
      <c r="I251" s="32">
        <v>2901688.2903225808</v>
      </c>
      <c r="J251" s="32">
        <v>3073115.5</v>
      </c>
      <c r="K251" s="32">
        <v>3244619.6129032257</v>
      </c>
      <c r="L251" s="32">
        <v>3185439.9</v>
      </c>
      <c r="M251" s="32">
        <v>3172789.0322580645</v>
      </c>
      <c r="N251" s="32">
        <v>3093231.402739726</v>
      </c>
      <c r="O251" s="32"/>
      <c r="P251" s="32"/>
    </row>
    <row r="252" spans="1:16" s="51" customFormat="1" ht="18" customHeight="1" x14ac:dyDescent="0.15">
      <c r="A252" s="46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</row>
    <row r="253" spans="1:16" s="51" customFormat="1" ht="18" customHeight="1" x14ac:dyDescent="0.15">
      <c r="A253" s="46" t="s">
        <v>830</v>
      </c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</row>
    <row r="254" spans="1:16" s="37" customFormat="1" ht="18" customHeight="1" x14ac:dyDescent="0.15">
      <c r="A254" s="118" t="s">
        <v>831</v>
      </c>
      <c r="B254" s="36">
        <v>110192</v>
      </c>
      <c r="C254" s="36">
        <v>103288</v>
      </c>
      <c r="D254" s="36">
        <v>109181</v>
      </c>
      <c r="E254" s="36">
        <v>109438</v>
      </c>
      <c r="F254" s="36">
        <v>144553</v>
      </c>
      <c r="G254" s="36">
        <v>135423</v>
      </c>
      <c r="H254" s="36">
        <v>131941</v>
      </c>
      <c r="I254" s="36">
        <v>170394</v>
      </c>
      <c r="J254" s="36">
        <v>137177</v>
      </c>
      <c r="K254" s="36">
        <v>169597</v>
      </c>
      <c r="L254" s="36">
        <v>139692</v>
      </c>
      <c r="M254" s="36">
        <v>129263</v>
      </c>
      <c r="N254" s="32">
        <v>1590139</v>
      </c>
      <c r="O254" s="125">
        <v>4356.5452054794523</v>
      </c>
      <c r="P254" s="36"/>
    </row>
    <row r="255" spans="1:16" s="37" customFormat="1" ht="18" customHeight="1" x14ac:dyDescent="0.15">
      <c r="A255" s="118" t="s">
        <v>493</v>
      </c>
      <c r="B255" s="36">
        <v>1925</v>
      </c>
      <c r="C255" s="36">
        <v>1793</v>
      </c>
      <c r="D255" s="36">
        <v>2005</v>
      </c>
      <c r="E255" s="36">
        <v>2129</v>
      </c>
      <c r="F255" s="36">
        <v>2475</v>
      </c>
      <c r="G255" s="36">
        <v>2343</v>
      </c>
      <c r="H255" s="36">
        <v>1982</v>
      </c>
      <c r="I255" s="36">
        <v>1769</v>
      </c>
      <c r="J255" s="36">
        <v>1902</v>
      </c>
      <c r="K255" s="36">
        <v>1997</v>
      </c>
      <c r="L255" s="36">
        <v>1738</v>
      </c>
      <c r="M255" s="36">
        <v>1728</v>
      </c>
      <c r="N255" s="32">
        <v>23786</v>
      </c>
      <c r="O255" s="125">
        <v>65.167123287671231</v>
      </c>
      <c r="P255" s="36"/>
    </row>
    <row r="256" spans="1:16" s="37" customFormat="1" ht="18" customHeight="1" x14ac:dyDescent="0.15">
      <c r="A256" s="118" t="s">
        <v>495</v>
      </c>
      <c r="B256" s="36">
        <v>6575</v>
      </c>
      <c r="C256" s="36">
        <v>6537</v>
      </c>
      <c r="D256" s="36">
        <v>7544</v>
      </c>
      <c r="E256" s="36">
        <v>8365</v>
      </c>
      <c r="F256" s="36">
        <v>7131</v>
      </c>
      <c r="G256" s="36">
        <v>7460</v>
      </c>
      <c r="H256" s="36">
        <v>8181</v>
      </c>
      <c r="I256" s="36">
        <v>7733</v>
      </c>
      <c r="J256" s="36">
        <v>8321</v>
      </c>
      <c r="K256" s="36">
        <v>8896</v>
      </c>
      <c r="L256" s="36">
        <v>8806</v>
      </c>
      <c r="M256" s="36">
        <v>9282</v>
      </c>
      <c r="N256" s="32">
        <v>94831</v>
      </c>
      <c r="O256" s="125">
        <v>259.81095890410961</v>
      </c>
      <c r="P256" s="36"/>
    </row>
    <row r="257" spans="1:16" s="37" customFormat="1" ht="18" customHeight="1" x14ac:dyDescent="0.15">
      <c r="A257" s="118" t="s">
        <v>496</v>
      </c>
      <c r="B257" s="36">
        <v>85181</v>
      </c>
      <c r="C257" s="36">
        <v>83739</v>
      </c>
      <c r="D257" s="36">
        <v>100186</v>
      </c>
      <c r="E257" s="36">
        <v>100151</v>
      </c>
      <c r="F257" s="36">
        <v>110891</v>
      </c>
      <c r="G257" s="36">
        <v>100515</v>
      </c>
      <c r="H257" s="36">
        <v>95331</v>
      </c>
      <c r="I257" s="36">
        <v>100916</v>
      </c>
      <c r="J257" s="36">
        <v>96029</v>
      </c>
      <c r="K257" s="36">
        <v>107708</v>
      </c>
      <c r="L257" s="36">
        <v>101340</v>
      </c>
      <c r="M257" s="36">
        <v>94449</v>
      </c>
      <c r="N257" s="32">
        <v>1176436</v>
      </c>
      <c r="O257" s="125">
        <v>3223.1123287671235</v>
      </c>
      <c r="P257" s="36"/>
    </row>
    <row r="258" spans="1:16" s="37" customFormat="1" ht="18" customHeight="1" x14ac:dyDescent="0.15">
      <c r="A258" s="118" t="s">
        <v>832</v>
      </c>
      <c r="B258" s="36">
        <v>1502</v>
      </c>
      <c r="C258" s="36">
        <v>1376</v>
      </c>
      <c r="D258" s="36">
        <v>1418</v>
      </c>
      <c r="E258" s="36">
        <v>1668</v>
      </c>
      <c r="F258" s="36">
        <v>1431</v>
      </c>
      <c r="G258" s="36">
        <v>1364</v>
      </c>
      <c r="H258" s="36">
        <v>1529</v>
      </c>
      <c r="I258" s="36">
        <v>1175</v>
      </c>
      <c r="J258" s="36">
        <v>1304</v>
      </c>
      <c r="K258" s="36">
        <v>1466</v>
      </c>
      <c r="L258" s="36">
        <v>1339</v>
      </c>
      <c r="M258" s="36">
        <v>1558</v>
      </c>
      <c r="N258" s="32">
        <v>17130</v>
      </c>
      <c r="O258" s="125">
        <v>46.93150684931507</v>
      </c>
      <c r="P258" s="36"/>
    </row>
    <row r="259" spans="1:16" s="37" customFormat="1" ht="18" customHeight="1" x14ac:dyDescent="0.15">
      <c r="A259" s="118" t="s">
        <v>765</v>
      </c>
      <c r="B259" s="36">
        <v>1552</v>
      </c>
      <c r="C259" s="36">
        <v>1463</v>
      </c>
      <c r="D259" s="36">
        <v>1631</v>
      </c>
      <c r="E259" s="36">
        <v>1741</v>
      </c>
      <c r="F259" s="36">
        <v>1599</v>
      </c>
      <c r="G259" s="36">
        <v>1678</v>
      </c>
      <c r="H259" s="36">
        <v>2284</v>
      </c>
      <c r="I259" s="36">
        <v>1916</v>
      </c>
      <c r="J259" s="36">
        <v>2031</v>
      </c>
      <c r="K259" s="36">
        <v>2091</v>
      </c>
      <c r="L259" s="36">
        <v>2058</v>
      </c>
      <c r="M259" s="36">
        <v>2319</v>
      </c>
      <c r="N259" s="32">
        <v>22363</v>
      </c>
      <c r="O259" s="125">
        <v>61.268493150684932</v>
      </c>
      <c r="P259" s="36"/>
    </row>
    <row r="260" spans="1:16" s="37" customFormat="1" ht="18" customHeight="1" x14ac:dyDescent="0.15">
      <c r="A260" s="118" t="s">
        <v>767</v>
      </c>
      <c r="B260" s="36">
        <v>3263</v>
      </c>
      <c r="C260" s="36">
        <v>3349</v>
      </c>
      <c r="D260" s="36">
        <v>3917</v>
      </c>
      <c r="E260" s="36">
        <v>3868</v>
      </c>
      <c r="F260" s="36">
        <v>3082</v>
      </c>
      <c r="G260" s="36">
        <v>2941</v>
      </c>
      <c r="H260" s="36">
        <v>3229</v>
      </c>
      <c r="I260" s="36">
        <v>2729</v>
      </c>
      <c r="J260" s="36">
        <v>2942</v>
      </c>
      <c r="K260" s="36">
        <v>3385</v>
      </c>
      <c r="L260" s="36">
        <v>3314</v>
      </c>
      <c r="M260" s="36">
        <v>3646</v>
      </c>
      <c r="N260" s="32">
        <v>39665</v>
      </c>
      <c r="O260" s="125">
        <v>108.67123287671232</v>
      </c>
      <c r="P260" s="36"/>
    </row>
    <row r="261" spans="1:16" s="37" customFormat="1" ht="18" customHeight="1" x14ac:dyDescent="0.15">
      <c r="A261" s="118" t="s">
        <v>771</v>
      </c>
      <c r="B261" s="36">
        <v>38456</v>
      </c>
      <c r="C261" s="36">
        <v>37988</v>
      </c>
      <c r="D261" s="36">
        <v>46677</v>
      </c>
      <c r="E261" s="36">
        <v>48059</v>
      </c>
      <c r="F261" s="36">
        <v>49060</v>
      </c>
      <c r="G261" s="36">
        <v>45235</v>
      </c>
      <c r="H261" s="36">
        <v>47091</v>
      </c>
      <c r="I261" s="36">
        <v>44372</v>
      </c>
      <c r="J261" s="36">
        <v>46713</v>
      </c>
      <c r="K261" s="36">
        <v>50886</v>
      </c>
      <c r="L261" s="36">
        <v>49031</v>
      </c>
      <c r="M261" s="36">
        <v>50831</v>
      </c>
      <c r="N261" s="32">
        <v>554399</v>
      </c>
      <c r="O261" s="125">
        <v>1518.9013698630138</v>
      </c>
      <c r="P261" s="36"/>
    </row>
    <row r="262" spans="1:16" s="37" customFormat="1" ht="18" customHeight="1" x14ac:dyDescent="0.15">
      <c r="A262" s="118" t="s">
        <v>773</v>
      </c>
      <c r="B262" s="36">
        <v>3194</v>
      </c>
      <c r="C262" s="36">
        <v>3258</v>
      </c>
      <c r="D262" s="36">
        <v>3825</v>
      </c>
      <c r="E262" s="36">
        <v>4769</v>
      </c>
      <c r="F262" s="36">
        <v>3176</v>
      </c>
      <c r="G262" s="36">
        <v>3231</v>
      </c>
      <c r="H262" s="36">
        <v>3924</v>
      </c>
      <c r="I262" s="36">
        <v>3093</v>
      </c>
      <c r="J262" s="36">
        <v>3689</v>
      </c>
      <c r="K262" s="36">
        <v>3444</v>
      </c>
      <c r="L262" s="36">
        <v>3186</v>
      </c>
      <c r="M262" s="36">
        <v>3479</v>
      </c>
      <c r="N262" s="32">
        <v>42268</v>
      </c>
      <c r="O262" s="125">
        <v>115.8027397260274</v>
      </c>
      <c r="P262" s="36"/>
    </row>
    <row r="263" spans="1:16" s="37" customFormat="1" ht="18" customHeight="1" x14ac:dyDescent="0.15">
      <c r="A263" s="118" t="s">
        <v>775</v>
      </c>
      <c r="B263" s="36">
        <v>6320</v>
      </c>
      <c r="C263" s="36">
        <v>6600</v>
      </c>
      <c r="D263" s="36">
        <v>6864</v>
      </c>
      <c r="E263" s="36">
        <v>6754</v>
      </c>
      <c r="F263" s="36">
        <v>9799</v>
      </c>
      <c r="G263" s="36">
        <v>9404</v>
      </c>
      <c r="H263" s="36">
        <v>8837</v>
      </c>
      <c r="I263" s="36">
        <v>14561</v>
      </c>
      <c r="J263" s="36">
        <v>8100</v>
      </c>
      <c r="K263" s="36">
        <v>8331</v>
      </c>
      <c r="L263" s="36">
        <v>7412</v>
      </c>
      <c r="M263" s="36">
        <v>8762</v>
      </c>
      <c r="N263" s="32">
        <v>101744</v>
      </c>
      <c r="O263" s="125">
        <v>278.75068493150684</v>
      </c>
      <c r="P263" s="36"/>
    </row>
    <row r="264" spans="1:16" s="37" customFormat="1" ht="18" customHeight="1" x14ac:dyDescent="0.15">
      <c r="A264" s="118" t="s">
        <v>777</v>
      </c>
      <c r="B264" s="36">
        <v>32764</v>
      </c>
      <c r="C264" s="36">
        <v>34956</v>
      </c>
      <c r="D264" s="36">
        <v>29453</v>
      </c>
      <c r="E264" s="36">
        <v>33257</v>
      </c>
      <c r="F264" s="36">
        <v>45506</v>
      </c>
      <c r="G264" s="36">
        <v>47917</v>
      </c>
      <c r="H264" s="36">
        <v>49528</v>
      </c>
      <c r="I264" s="36">
        <v>64145</v>
      </c>
      <c r="J264" s="36">
        <v>37980</v>
      </c>
      <c r="K264" s="36">
        <v>55537</v>
      </c>
      <c r="L264" s="36">
        <v>43629</v>
      </c>
      <c r="M264" s="36">
        <v>33371</v>
      </c>
      <c r="N264" s="32">
        <v>508043</v>
      </c>
      <c r="O264" s="125">
        <v>1391.8986301369864</v>
      </c>
      <c r="P264" s="36"/>
    </row>
    <row r="265" spans="1:16" s="37" customFormat="1" ht="18" customHeight="1" x14ac:dyDescent="0.15">
      <c r="A265" s="118" t="s">
        <v>784</v>
      </c>
      <c r="B265" s="36">
        <v>2980</v>
      </c>
      <c r="C265" s="36">
        <v>3826</v>
      </c>
      <c r="D265" s="36">
        <v>5078</v>
      </c>
      <c r="E265" s="36">
        <v>5552</v>
      </c>
      <c r="F265" s="36">
        <v>8818</v>
      </c>
      <c r="G265" s="36">
        <v>9126</v>
      </c>
      <c r="H265" s="36">
        <v>4913</v>
      </c>
      <c r="I265" s="36">
        <v>8382</v>
      </c>
      <c r="J265" s="36">
        <v>6637</v>
      </c>
      <c r="K265" s="36">
        <v>9464</v>
      </c>
      <c r="L265" s="36">
        <v>6250</v>
      </c>
      <c r="M265" s="36">
        <v>3157</v>
      </c>
      <c r="N265" s="32">
        <v>74183</v>
      </c>
      <c r="O265" s="125">
        <v>203.24109589041095</v>
      </c>
      <c r="P265" s="36"/>
    </row>
    <row r="266" spans="1:16" s="37" customFormat="1" ht="18" customHeight="1" x14ac:dyDescent="0.15">
      <c r="A266" s="118" t="s">
        <v>788</v>
      </c>
      <c r="B266" s="36">
        <v>75104</v>
      </c>
      <c r="C266" s="36">
        <v>72730</v>
      </c>
      <c r="D266" s="36">
        <v>88742</v>
      </c>
      <c r="E266" s="36">
        <v>84624</v>
      </c>
      <c r="F266" s="36">
        <v>94886</v>
      </c>
      <c r="G266" s="36">
        <v>84123</v>
      </c>
      <c r="H266" s="36">
        <v>79429</v>
      </c>
      <c r="I266" s="36">
        <v>87104</v>
      </c>
      <c r="J266" s="36">
        <v>89606</v>
      </c>
      <c r="K266" s="36">
        <v>96094</v>
      </c>
      <c r="L266" s="36">
        <v>90945</v>
      </c>
      <c r="M266" s="36">
        <v>90402</v>
      </c>
      <c r="N266" s="32">
        <v>1033789</v>
      </c>
      <c r="O266" s="125">
        <v>2832.2986301369865</v>
      </c>
      <c r="P266" s="36"/>
    </row>
    <row r="267" spans="1:16" s="37" customFormat="1" ht="18" customHeight="1" x14ac:dyDescent="0.15">
      <c r="A267" s="118" t="s">
        <v>789</v>
      </c>
      <c r="B267" s="36">
        <v>55894</v>
      </c>
      <c r="C267" s="36">
        <v>52221</v>
      </c>
      <c r="D267" s="36">
        <v>63308</v>
      </c>
      <c r="E267" s="36">
        <v>61655</v>
      </c>
      <c r="F267" s="36">
        <v>80665</v>
      </c>
      <c r="G267" s="36">
        <v>71145</v>
      </c>
      <c r="H267" s="36">
        <v>65050</v>
      </c>
      <c r="I267" s="36">
        <v>82174</v>
      </c>
      <c r="J267" s="36">
        <v>73834</v>
      </c>
      <c r="K267" s="36">
        <v>87405</v>
      </c>
      <c r="L267" s="36">
        <v>71229</v>
      </c>
      <c r="M267" s="36">
        <v>62298</v>
      </c>
      <c r="N267" s="32">
        <v>826878</v>
      </c>
      <c r="O267" s="125">
        <v>2265.4191780821916</v>
      </c>
      <c r="P267" s="36"/>
    </row>
    <row r="268" spans="1:16" s="37" customFormat="1" ht="18" customHeight="1" x14ac:dyDescent="0.15">
      <c r="A268" s="118" t="s">
        <v>853</v>
      </c>
      <c r="B268" s="36">
        <v>3817</v>
      </c>
      <c r="C268" s="36">
        <v>5108</v>
      </c>
      <c r="D268" s="36">
        <v>4402</v>
      </c>
      <c r="E268" s="36">
        <v>2353</v>
      </c>
      <c r="F268" s="36">
        <v>4445</v>
      </c>
      <c r="G268" s="36">
        <v>4715</v>
      </c>
      <c r="H268" s="36">
        <v>1020</v>
      </c>
      <c r="I268" s="36">
        <v>340</v>
      </c>
      <c r="J268" s="36">
        <v>341</v>
      </c>
      <c r="K268" s="36">
        <v>682</v>
      </c>
      <c r="L268" s="36">
        <v>0</v>
      </c>
      <c r="M268" s="36">
        <v>2386</v>
      </c>
      <c r="N268" s="32">
        <v>29609</v>
      </c>
      <c r="O268" s="125">
        <v>81.120547945205473</v>
      </c>
      <c r="P268" s="36"/>
    </row>
    <row r="269" spans="1:16" s="37" customFormat="1" ht="18" customHeight="1" x14ac:dyDescent="0.15">
      <c r="A269" s="123" t="s">
        <v>833</v>
      </c>
      <c r="B269" s="160">
        <v>428719</v>
      </c>
      <c r="C269" s="160">
        <v>418232</v>
      </c>
      <c r="D269" s="160">
        <v>474231</v>
      </c>
      <c r="E269" s="160">
        <v>474383</v>
      </c>
      <c r="F269" s="160">
        <v>567517</v>
      </c>
      <c r="G269" s="160">
        <v>526620</v>
      </c>
      <c r="H269" s="160">
        <v>504269</v>
      </c>
      <c r="I269" s="160">
        <v>590803</v>
      </c>
      <c r="J269" s="160">
        <v>516606</v>
      </c>
      <c r="K269" s="160">
        <v>606983</v>
      </c>
      <c r="L269" s="160">
        <v>529969</v>
      </c>
      <c r="M269" s="160">
        <v>496931</v>
      </c>
      <c r="N269" s="160">
        <v>6135263</v>
      </c>
      <c r="O269" s="125">
        <v>16808.939726027398</v>
      </c>
      <c r="P269" s="36"/>
    </row>
    <row r="270" spans="1:16" s="37" customFormat="1" ht="18" customHeight="1" x14ac:dyDescent="0.15">
      <c r="A270" s="94" t="s">
        <v>433</v>
      </c>
      <c r="B270" s="95">
        <v>13829.645161290322</v>
      </c>
      <c r="C270" s="95">
        <v>14936.857142857143</v>
      </c>
      <c r="D270" s="95">
        <v>15297.774193548386</v>
      </c>
      <c r="E270" s="95">
        <v>15812.766666666666</v>
      </c>
      <c r="F270" s="95">
        <v>18307</v>
      </c>
      <c r="G270" s="95">
        <v>17554</v>
      </c>
      <c r="H270" s="95">
        <v>16266.741935483871</v>
      </c>
      <c r="I270" s="95">
        <v>19058.16129032258</v>
      </c>
      <c r="J270" s="95">
        <v>17220.2</v>
      </c>
      <c r="K270" s="95">
        <v>19580.096774193549</v>
      </c>
      <c r="L270" s="95">
        <v>17665.633333333335</v>
      </c>
      <c r="M270" s="95">
        <v>16030.032258064517</v>
      </c>
      <c r="N270" s="95">
        <v>16808.939726027398</v>
      </c>
      <c r="O270" s="95"/>
      <c r="P270" s="126"/>
    </row>
    <row r="271" spans="1:16" s="37" customFormat="1" ht="18" customHeight="1" x14ac:dyDescent="0.15">
      <c r="A271" s="183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</row>
    <row r="272" spans="1:16" s="37" customFormat="1" ht="18" customHeight="1" x14ac:dyDescent="0.15">
      <c r="A272" s="94" t="s">
        <v>834</v>
      </c>
      <c r="B272" s="95">
        <v>86423814</v>
      </c>
      <c r="C272" s="95">
        <v>82838680</v>
      </c>
      <c r="D272" s="95">
        <v>100117443</v>
      </c>
      <c r="E272" s="95">
        <v>99023568</v>
      </c>
      <c r="F272" s="95">
        <v>100746206</v>
      </c>
      <c r="G272" s="95">
        <v>92140892</v>
      </c>
      <c r="H272" s="95">
        <v>94484163</v>
      </c>
      <c r="I272" s="95">
        <v>90543140</v>
      </c>
      <c r="J272" s="95">
        <v>92710071</v>
      </c>
      <c r="K272" s="95">
        <v>101190191</v>
      </c>
      <c r="L272" s="95">
        <v>96093166</v>
      </c>
      <c r="M272" s="95">
        <v>98853391</v>
      </c>
      <c r="N272" s="95">
        <v>1135164725</v>
      </c>
      <c r="O272" s="95">
        <v>3110040.3424657541</v>
      </c>
      <c r="P272" s="126"/>
    </row>
    <row r="273" spans="1:16" s="37" customFormat="1" ht="18" customHeight="1" x14ac:dyDescent="0.15">
      <c r="A273" s="23" t="s">
        <v>433</v>
      </c>
      <c r="B273" s="32">
        <v>2787864.9677419355</v>
      </c>
      <c r="C273" s="32">
        <v>2958524.2857142859</v>
      </c>
      <c r="D273" s="32">
        <v>3229594.935483871</v>
      </c>
      <c r="E273" s="32">
        <v>3300785.6</v>
      </c>
      <c r="F273" s="32">
        <v>3249877.6129032257</v>
      </c>
      <c r="G273" s="32">
        <v>3071363.0666666669</v>
      </c>
      <c r="H273" s="32">
        <v>3047876.2258064514</v>
      </c>
      <c r="I273" s="32">
        <v>2920746.4516129033</v>
      </c>
      <c r="J273" s="32">
        <v>3090335.7</v>
      </c>
      <c r="K273" s="32">
        <v>3264199.7096774192</v>
      </c>
      <c r="L273" s="32">
        <v>3203105.5333333332</v>
      </c>
      <c r="M273" s="32">
        <v>3188819.064516129</v>
      </c>
      <c r="N273" s="32">
        <v>3110040.3424657532</v>
      </c>
      <c r="O273" s="32">
        <v>0</v>
      </c>
      <c r="P273" s="32"/>
    </row>
    <row r="274" spans="1:16" s="37" customFormat="1" ht="18" customHeight="1" x14ac:dyDescent="0.15">
      <c r="A274" s="46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</row>
    <row r="275" spans="1:16" s="37" customFormat="1" ht="18" customHeight="1" x14ac:dyDescent="0.15">
      <c r="A275" s="207" t="s">
        <v>892</v>
      </c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</row>
    <row r="276" spans="1:16" s="37" customFormat="1" ht="18" customHeight="1" x14ac:dyDescent="0.15">
      <c r="A276" s="23" t="s">
        <v>682</v>
      </c>
      <c r="B276" s="25">
        <v>1</v>
      </c>
      <c r="C276" s="25">
        <v>2</v>
      </c>
      <c r="D276" s="25">
        <v>3</v>
      </c>
      <c r="E276" s="25">
        <v>4</v>
      </c>
      <c r="F276" s="25">
        <v>5</v>
      </c>
      <c r="G276" s="25">
        <v>6</v>
      </c>
      <c r="H276" s="25">
        <v>7</v>
      </c>
      <c r="I276" s="25">
        <v>8</v>
      </c>
      <c r="J276" s="25">
        <v>9</v>
      </c>
      <c r="K276" s="25">
        <v>10</v>
      </c>
      <c r="L276" s="25">
        <v>11</v>
      </c>
      <c r="M276" s="25">
        <v>12</v>
      </c>
      <c r="N276" s="23" t="s">
        <v>683</v>
      </c>
      <c r="O276" s="23" t="s">
        <v>519</v>
      </c>
      <c r="P276" s="23" t="s">
        <v>520</v>
      </c>
    </row>
    <row r="277" spans="1:16" s="37" customFormat="1" ht="18" customHeight="1" x14ac:dyDescent="0.15">
      <c r="A277" s="49" t="s">
        <v>672</v>
      </c>
      <c r="B277" s="36">
        <v>20733904</v>
      </c>
      <c r="C277" s="36">
        <v>19872581</v>
      </c>
      <c r="D277" s="36">
        <v>24175679</v>
      </c>
      <c r="E277" s="36">
        <v>23745869</v>
      </c>
      <c r="F277" s="36">
        <v>24013133</v>
      </c>
      <c r="G277" s="36">
        <v>21942109</v>
      </c>
      <c r="H277" s="36">
        <v>22077846</v>
      </c>
      <c r="I277" s="136">
        <v>21524818</v>
      </c>
      <c r="J277" s="136">
        <v>22238058</v>
      </c>
      <c r="K277" s="136">
        <v>24118905</v>
      </c>
      <c r="L277" s="136">
        <v>23134710</v>
      </c>
      <c r="M277" s="136">
        <v>23678298</v>
      </c>
      <c r="N277" s="36">
        <v>271255910</v>
      </c>
      <c r="O277" s="36">
        <v>743166.87671232875</v>
      </c>
      <c r="P277" s="36"/>
    </row>
    <row r="278" spans="1:16" s="37" customFormat="1" ht="18" customHeight="1" x14ac:dyDescent="0.15">
      <c r="A278" s="49" t="s">
        <v>673</v>
      </c>
      <c r="B278" s="36">
        <v>13655549</v>
      </c>
      <c r="C278" s="36">
        <v>13140253</v>
      </c>
      <c r="D278" s="36">
        <v>15987149</v>
      </c>
      <c r="E278" s="36">
        <v>15791213</v>
      </c>
      <c r="F278" s="36">
        <v>15913957</v>
      </c>
      <c r="G278" s="36">
        <v>14594117</v>
      </c>
      <c r="H278" s="36">
        <v>14836182</v>
      </c>
      <c r="I278" s="136">
        <v>14049702</v>
      </c>
      <c r="J278" s="136">
        <v>14693243</v>
      </c>
      <c r="K278" s="136">
        <v>15806321</v>
      </c>
      <c r="L278" s="136">
        <v>14986798</v>
      </c>
      <c r="M278" s="136">
        <v>15286485</v>
      </c>
      <c r="N278" s="36">
        <v>178740969</v>
      </c>
      <c r="O278" s="36">
        <v>489701.28493150685</v>
      </c>
      <c r="P278" s="36"/>
    </row>
    <row r="279" spans="1:16" s="37" customFormat="1" ht="18" customHeight="1" x14ac:dyDescent="0.15">
      <c r="A279" s="49" t="s">
        <v>674</v>
      </c>
      <c r="B279" s="36">
        <v>13376221</v>
      </c>
      <c r="C279" s="36">
        <v>12791846</v>
      </c>
      <c r="D279" s="36">
        <v>15693496</v>
      </c>
      <c r="E279" s="36">
        <v>15451149</v>
      </c>
      <c r="F279" s="36">
        <v>15664665</v>
      </c>
      <c r="G279" s="36">
        <v>14339493</v>
      </c>
      <c r="H279" s="36">
        <v>14641012</v>
      </c>
      <c r="I279" s="136">
        <v>13970657</v>
      </c>
      <c r="J279" s="136">
        <v>14435990</v>
      </c>
      <c r="K279" s="136">
        <v>15680276</v>
      </c>
      <c r="L279" s="136">
        <v>15018663</v>
      </c>
      <c r="M279" s="136">
        <v>15266071</v>
      </c>
      <c r="N279" s="36">
        <v>176329539</v>
      </c>
      <c r="O279" s="36">
        <v>483094.62739726028</v>
      </c>
      <c r="P279" s="36"/>
    </row>
    <row r="280" spans="1:16" s="37" customFormat="1" ht="18" customHeight="1" x14ac:dyDescent="0.15">
      <c r="A280" s="49" t="s">
        <v>675</v>
      </c>
      <c r="B280" s="36">
        <v>3017398</v>
      </c>
      <c r="C280" s="36">
        <v>2887617</v>
      </c>
      <c r="D280" s="36">
        <v>3475276</v>
      </c>
      <c r="E280" s="36">
        <v>3501326</v>
      </c>
      <c r="F280" s="36">
        <v>3650673</v>
      </c>
      <c r="G280" s="36">
        <v>3341513</v>
      </c>
      <c r="H280" s="36">
        <v>3484949</v>
      </c>
      <c r="I280" s="136">
        <v>3393323</v>
      </c>
      <c r="J280" s="136">
        <v>3330103</v>
      </c>
      <c r="K280" s="136">
        <v>3642268</v>
      </c>
      <c r="L280" s="136">
        <v>3327983</v>
      </c>
      <c r="M280" s="136">
        <v>3343229</v>
      </c>
      <c r="N280" s="36">
        <v>40395658</v>
      </c>
      <c r="O280" s="36">
        <v>110673.03561643836</v>
      </c>
      <c r="P280" s="36"/>
    </row>
    <row r="281" spans="1:16" s="37" customFormat="1" ht="18" customHeight="1" x14ac:dyDescent="0.15">
      <c r="A281" s="49" t="s">
        <v>676</v>
      </c>
      <c r="B281" s="36">
        <v>4968890</v>
      </c>
      <c r="C281" s="36">
        <v>4743270</v>
      </c>
      <c r="D281" s="36">
        <v>5846768</v>
      </c>
      <c r="E281" s="36">
        <v>5808133</v>
      </c>
      <c r="F281" s="36">
        <v>5972246</v>
      </c>
      <c r="G281" s="36">
        <v>5344332</v>
      </c>
      <c r="H281" s="36">
        <v>5405128</v>
      </c>
      <c r="I281" s="136">
        <v>5185927</v>
      </c>
      <c r="J281" s="136">
        <v>5432421</v>
      </c>
      <c r="K281" s="136">
        <v>5825874</v>
      </c>
      <c r="L281" s="136">
        <v>5484388</v>
      </c>
      <c r="M281" s="136">
        <v>5468689</v>
      </c>
      <c r="N281" s="36">
        <v>65486066</v>
      </c>
      <c r="O281" s="36">
        <v>179413.8794520548</v>
      </c>
      <c r="P281" s="36"/>
    </row>
    <row r="282" spans="1:16" s="37" customFormat="1" ht="18" customHeight="1" x14ac:dyDescent="0.15">
      <c r="A282" s="49" t="s">
        <v>677</v>
      </c>
      <c r="B282" s="36">
        <v>4655910</v>
      </c>
      <c r="C282" s="36">
        <v>4410953</v>
      </c>
      <c r="D282" s="36">
        <v>5240803</v>
      </c>
      <c r="E282" s="36">
        <v>5326903</v>
      </c>
      <c r="F282" s="36">
        <v>5643197</v>
      </c>
      <c r="G282" s="36">
        <v>5071445</v>
      </c>
      <c r="H282" s="36">
        <v>5174865</v>
      </c>
      <c r="I282" s="136">
        <v>4977987</v>
      </c>
      <c r="J282" s="136">
        <v>4945398</v>
      </c>
      <c r="K282" s="136">
        <v>5647320</v>
      </c>
      <c r="L282" s="136">
        <v>5182569</v>
      </c>
      <c r="M282" s="136">
        <v>5303756</v>
      </c>
      <c r="N282" s="36">
        <v>61581106</v>
      </c>
      <c r="O282" s="36">
        <v>168715.3589041096</v>
      </c>
      <c r="P282" s="36"/>
    </row>
    <row r="283" spans="1:16" s="37" customFormat="1" ht="18" customHeight="1" x14ac:dyDescent="0.15">
      <c r="A283" s="49" t="s">
        <v>678</v>
      </c>
      <c r="B283" s="36">
        <v>16232907</v>
      </c>
      <c r="C283" s="36">
        <v>15547955</v>
      </c>
      <c r="D283" s="36">
        <v>18159964</v>
      </c>
      <c r="E283" s="36">
        <v>17810837</v>
      </c>
      <c r="F283" s="36">
        <v>17749675</v>
      </c>
      <c r="G283" s="36">
        <v>16541258</v>
      </c>
      <c r="H283" s="36">
        <v>17675047</v>
      </c>
      <c r="I283" s="136">
        <v>16447084</v>
      </c>
      <c r="J283" s="136">
        <v>16448012</v>
      </c>
      <c r="K283" s="136">
        <v>18034601</v>
      </c>
      <c r="L283" s="136">
        <v>17508543</v>
      </c>
      <c r="M283" s="136">
        <v>18781488</v>
      </c>
      <c r="N283" s="36">
        <v>206937371</v>
      </c>
      <c r="O283" s="36">
        <v>566951.701369863</v>
      </c>
      <c r="P283" s="36"/>
    </row>
    <row r="284" spans="1:16" s="37" customFormat="1" ht="18" customHeight="1" x14ac:dyDescent="0.15">
      <c r="A284" s="49" t="s">
        <v>679</v>
      </c>
      <c r="B284" s="36">
        <v>4241135</v>
      </c>
      <c r="C284" s="36">
        <v>4089617</v>
      </c>
      <c r="D284" s="36">
        <v>4778456</v>
      </c>
      <c r="E284" s="36">
        <v>4775213</v>
      </c>
      <c r="F284" s="36">
        <v>4911760</v>
      </c>
      <c r="G284" s="36">
        <v>4433359</v>
      </c>
      <c r="H284" s="36">
        <v>4697220</v>
      </c>
      <c r="I284" s="136">
        <v>4463660</v>
      </c>
      <c r="J284" s="136">
        <v>4478154</v>
      </c>
      <c r="K284" s="136">
        <v>4978625</v>
      </c>
      <c r="L284" s="136">
        <v>4704567</v>
      </c>
      <c r="M284" s="136">
        <v>4870993</v>
      </c>
      <c r="N284" s="36">
        <v>55422759</v>
      </c>
      <c r="O284" s="36">
        <v>151843.17534246575</v>
      </c>
      <c r="P284" s="36"/>
    </row>
    <row r="285" spans="1:16" s="37" customFormat="1" ht="18" customHeight="1" x14ac:dyDescent="0.15">
      <c r="A285" s="49" t="s">
        <v>706</v>
      </c>
      <c r="B285" s="135">
        <v>430626</v>
      </c>
      <c r="C285" s="135">
        <v>396922</v>
      </c>
      <c r="D285" s="135">
        <v>594100</v>
      </c>
      <c r="E285" s="135">
        <v>565243</v>
      </c>
      <c r="F285" s="135">
        <v>590704</v>
      </c>
      <c r="G285" s="135">
        <v>490414</v>
      </c>
      <c r="H285" s="135">
        <v>423017</v>
      </c>
      <c r="I285" s="135">
        <v>439158</v>
      </c>
      <c r="J285" s="135">
        <v>536680</v>
      </c>
      <c r="K285" s="135">
        <v>575633</v>
      </c>
      <c r="L285" s="135">
        <v>544169</v>
      </c>
      <c r="M285" s="135">
        <v>526978</v>
      </c>
      <c r="N285" s="36">
        <v>6113644</v>
      </c>
      <c r="O285" s="36">
        <v>16749.709589041096</v>
      </c>
      <c r="P285" s="36"/>
    </row>
    <row r="286" spans="1:16" s="37" customFormat="1" ht="18" customHeight="1" x14ac:dyDescent="0.15">
      <c r="A286" s="49" t="s">
        <v>708</v>
      </c>
      <c r="B286" s="135">
        <v>2568352</v>
      </c>
      <c r="C286" s="135">
        <v>2488513</v>
      </c>
      <c r="D286" s="135">
        <v>3139944</v>
      </c>
      <c r="E286" s="135">
        <v>3178210</v>
      </c>
      <c r="F286" s="135">
        <v>3215855</v>
      </c>
      <c r="G286" s="135">
        <v>2953348</v>
      </c>
      <c r="H286" s="135">
        <v>3029127</v>
      </c>
      <c r="I286" s="135">
        <v>2895891</v>
      </c>
      <c r="J286" s="135">
        <v>3067265</v>
      </c>
      <c r="K286" s="135">
        <v>3356159</v>
      </c>
      <c r="L286" s="135">
        <v>3169656</v>
      </c>
      <c r="M286" s="135">
        <v>3434480</v>
      </c>
      <c r="N286" s="135">
        <v>36496800</v>
      </c>
      <c r="O286" s="136">
        <v>99991.232876712325</v>
      </c>
      <c r="P286" s="36"/>
    </row>
    <row r="287" spans="1:16" s="37" customFormat="1" ht="18" customHeight="1" x14ac:dyDescent="0.15">
      <c r="A287" s="49" t="s">
        <v>792</v>
      </c>
      <c r="B287" s="135">
        <v>1277824</v>
      </c>
      <c r="C287" s="135">
        <v>1251832</v>
      </c>
      <c r="D287" s="135">
        <v>1555156</v>
      </c>
      <c r="E287" s="135">
        <v>1575495</v>
      </c>
      <c r="F287" s="135">
        <v>1763221</v>
      </c>
      <c r="G287" s="135">
        <v>1568837</v>
      </c>
      <c r="H287" s="135">
        <v>1548680</v>
      </c>
      <c r="I287" s="135">
        <v>1646803</v>
      </c>
      <c r="J287" s="135">
        <v>1513287</v>
      </c>
      <c r="K287" s="135">
        <v>1714099</v>
      </c>
      <c r="L287" s="135">
        <v>1475071</v>
      </c>
      <c r="M287" s="135">
        <v>1398221</v>
      </c>
      <c r="N287" s="135">
        <v>18288526</v>
      </c>
      <c r="O287" s="204">
        <v>50105.550684931506</v>
      </c>
      <c r="P287" s="36"/>
    </row>
    <row r="288" spans="1:16" s="37" customFormat="1" ht="18" customHeight="1" x14ac:dyDescent="0.15">
      <c r="A288" s="49" t="s">
        <v>820</v>
      </c>
      <c r="B288" s="135">
        <v>836379</v>
      </c>
      <c r="C288" s="135">
        <v>799089</v>
      </c>
      <c r="D288" s="135">
        <v>996421</v>
      </c>
      <c r="E288" s="135">
        <v>1019594</v>
      </c>
      <c r="F288" s="135">
        <v>1089603</v>
      </c>
      <c r="G288" s="135">
        <v>994047</v>
      </c>
      <c r="H288" s="135">
        <v>986821</v>
      </c>
      <c r="I288" s="135">
        <v>957327</v>
      </c>
      <c r="J288" s="135">
        <v>1074854</v>
      </c>
      <c r="K288" s="135">
        <v>1203127</v>
      </c>
      <c r="L288" s="135">
        <v>1026080</v>
      </c>
      <c r="M288" s="135">
        <v>997772</v>
      </c>
      <c r="N288" s="135">
        <v>11981114</v>
      </c>
      <c r="O288" s="204">
        <v>32824.969863013699</v>
      </c>
      <c r="P288" s="36"/>
    </row>
    <row r="289" spans="1:16" s="37" customFormat="1" ht="18" customHeight="1" x14ac:dyDescent="0.15">
      <c r="A289" s="185" t="s">
        <v>835</v>
      </c>
      <c r="B289" s="36">
        <v>85995095</v>
      </c>
      <c r="C289" s="36">
        <v>82420448</v>
      </c>
      <c r="D289" s="36">
        <v>99643212</v>
      </c>
      <c r="E289" s="36">
        <v>98549185</v>
      </c>
      <c r="F289" s="36">
        <v>100178689</v>
      </c>
      <c r="G289" s="36">
        <v>91614272</v>
      </c>
      <c r="H289" s="36">
        <v>93979894</v>
      </c>
      <c r="I289" s="36">
        <v>89952337</v>
      </c>
      <c r="J289" s="36">
        <v>92193465</v>
      </c>
      <c r="K289" s="36">
        <v>100583208</v>
      </c>
      <c r="L289" s="36">
        <v>95563197</v>
      </c>
      <c r="M289" s="36">
        <v>98356460</v>
      </c>
      <c r="N289" s="36">
        <v>1129029462</v>
      </c>
      <c r="O289" s="36">
        <v>3093231.4027397269</v>
      </c>
      <c r="P289" s="36"/>
    </row>
    <row r="290" spans="1:16" s="37" customFormat="1" ht="18" customHeight="1" x14ac:dyDescent="0.15">
      <c r="A290" s="23" t="s">
        <v>707</v>
      </c>
      <c r="B290" s="32">
        <v>2774035.3225806453</v>
      </c>
      <c r="C290" s="32">
        <v>2943587.4285714286</v>
      </c>
      <c r="D290" s="32">
        <v>3214297.1612903224</v>
      </c>
      <c r="E290" s="32">
        <v>3284972.8333333335</v>
      </c>
      <c r="F290" s="32">
        <v>3231570.6129032257</v>
      </c>
      <c r="G290" s="32">
        <v>3053809.0666666669</v>
      </c>
      <c r="H290" s="32">
        <v>3031609.4838709678</v>
      </c>
      <c r="I290" s="32">
        <v>2901688.2903225808</v>
      </c>
      <c r="J290" s="32">
        <v>3073115.5</v>
      </c>
      <c r="K290" s="32">
        <v>3244619.6129032257</v>
      </c>
      <c r="L290" s="32">
        <v>3185439.9</v>
      </c>
      <c r="M290" s="32">
        <v>3172789.0322580645</v>
      </c>
      <c r="N290" s="32">
        <v>3093231.402739726</v>
      </c>
      <c r="O290" s="32"/>
      <c r="P290" s="36"/>
    </row>
    <row r="291" spans="1:16" s="51" customFormat="1" ht="18" customHeight="1" x14ac:dyDescent="0.15">
      <c r="A291" s="49" t="s">
        <v>827</v>
      </c>
      <c r="B291" s="135">
        <v>428719</v>
      </c>
      <c r="C291" s="135">
        <v>418232</v>
      </c>
      <c r="D291" s="135">
        <v>474231</v>
      </c>
      <c r="E291" s="135">
        <v>474383</v>
      </c>
      <c r="F291" s="135">
        <v>567517</v>
      </c>
      <c r="G291" s="135">
        <v>526620</v>
      </c>
      <c r="H291" s="135">
        <v>504269</v>
      </c>
      <c r="I291" s="135">
        <v>590803</v>
      </c>
      <c r="J291" s="135">
        <v>516606</v>
      </c>
      <c r="K291" s="135">
        <v>606983</v>
      </c>
      <c r="L291" s="135">
        <v>529969</v>
      </c>
      <c r="M291" s="135">
        <v>496931</v>
      </c>
      <c r="N291" s="135">
        <v>6135263</v>
      </c>
      <c r="O291" s="204">
        <v>16808.939726027398</v>
      </c>
      <c r="P291" s="36"/>
    </row>
    <row r="292" spans="1:16" s="51" customFormat="1" ht="18" customHeight="1" x14ac:dyDescent="0.15">
      <c r="A292" s="185" t="s">
        <v>836</v>
      </c>
      <c r="B292" s="36">
        <v>86423814</v>
      </c>
      <c r="C292" s="36">
        <v>82838680</v>
      </c>
      <c r="D292" s="36">
        <v>100117443</v>
      </c>
      <c r="E292" s="36">
        <v>99023568</v>
      </c>
      <c r="F292" s="36">
        <v>100746206</v>
      </c>
      <c r="G292" s="36">
        <v>92140892</v>
      </c>
      <c r="H292" s="36">
        <v>94484163</v>
      </c>
      <c r="I292" s="36">
        <v>90543140</v>
      </c>
      <c r="J292" s="36">
        <v>92710071</v>
      </c>
      <c r="K292" s="36">
        <v>101190191</v>
      </c>
      <c r="L292" s="36">
        <v>96093166</v>
      </c>
      <c r="M292" s="36">
        <v>98853391</v>
      </c>
      <c r="N292" s="36">
        <v>1135164725</v>
      </c>
      <c r="O292" s="36">
        <v>3110040.3424657541</v>
      </c>
      <c r="P292" s="36"/>
    </row>
    <row r="293" spans="1:16" s="51" customFormat="1" ht="18" customHeight="1" x14ac:dyDescent="0.15">
      <c r="A293" s="23" t="s">
        <v>433</v>
      </c>
      <c r="B293" s="32">
        <v>2787864.9677419355</v>
      </c>
      <c r="C293" s="32">
        <v>2958524.2857142859</v>
      </c>
      <c r="D293" s="32">
        <v>3229594.935483871</v>
      </c>
      <c r="E293" s="32">
        <v>3300785.6</v>
      </c>
      <c r="F293" s="32">
        <v>3249877.6129032257</v>
      </c>
      <c r="G293" s="32">
        <v>3071363.0666666669</v>
      </c>
      <c r="H293" s="32">
        <v>3047876.2258064514</v>
      </c>
      <c r="I293" s="32">
        <v>2920746.4516129033</v>
      </c>
      <c r="J293" s="32">
        <v>3090335.7</v>
      </c>
      <c r="K293" s="32">
        <v>3264199.7096774192</v>
      </c>
      <c r="L293" s="32">
        <v>3203105.5333333332</v>
      </c>
      <c r="M293" s="32">
        <v>3188819.064516129</v>
      </c>
      <c r="N293" s="32">
        <v>3110040.3424657532</v>
      </c>
      <c r="O293" s="32"/>
      <c r="P293" s="36"/>
    </row>
  </sheetData>
  <mergeCells count="6">
    <mergeCell ref="P189:P194"/>
    <mergeCell ref="P106:P107"/>
    <mergeCell ref="P87:P89"/>
    <mergeCell ref="P91:P96"/>
    <mergeCell ref="P108:P111"/>
    <mergeCell ref="P114:P116"/>
  </mergeCells>
  <phoneticPr fontId="3" type="noConversion"/>
  <pageMargins left="0.75" right="0.75" top="0.55000000000000004" bottom="0.51" header="0.5" footer="0.5"/>
  <pageSetup paperSize="9" scale="51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승하차</vt:lpstr>
      <vt:lpstr>수송</vt:lpstr>
      <vt:lpstr>수송!Print_Area</vt:lpstr>
      <vt:lpstr>승하차!Print_Area</vt:lpstr>
      <vt:lpstr>수송!Print_Titles</vt:lpstr>
      <vt:lpstr>승하차!Print_Titles</vt:lpstr>
    </vt:vector>
  </TitlesOfParts>
  <Company>광역영업과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박영수</dc:creator>
  <cp:lastModifiedBy>DB400</cp:lastModifiedBy>
  <cp:lastPrinted>2013-11-26T05:30:26Z</cp:lastPrinted>
  <dcterms:created xsi:type="dcterms:W3CDTF">2007-02-28T09:01:39Z</dcterms:created>
  <dcterms:modified xsi:type="dcterms:W3CDTF">2015-02-25T05:18:29Z</dcterms:modified>
</cp:coreProperties>
</file>