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insan\Desktop\"/>
    </mc:Choice>
  </mc:AlternateContent>
  <xr:revisionPtr revIDLastSave="0" documentId="13_ncr:1_{2DBCFCE9-D50C-4717-AE99-D3091F452C6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发票汇总清单" sheetId="1" state="hidden" r:id="rId1"/>
    <sheet name="BOM" sheetId="2" r:id="rId2"/>
  </sheets>
  <definedNames>
    <definedName name="_xlnm._FilterDatabase" localSheetId="1" hidden="1">BOM!$A$1:$I$1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</calcChain>
</file>

<file path=xl/sharedStrings.xml><?xml version="1.0" encoding="utf-8"?>
<sst xmlns="http://schemas.openxmlformats.org/spreadsheetml/2006/main" count="396" uniqueCount="277">
  <si>
    <t>订单编号</t>
  </si>
  <si>
    <t>商品编号</t>
  </si>
  <si>
    <t>商品名称</t>
  </si>
  <si>
    <t>商品型号</t>
  </si>
  <si>
    <t>物料编号</t>
  </si>
  <si>
    <t>商品类型</t>
  </si>
  <si>
    <t>品牌</t>
  </si>
  <si>
    <t>封装格式</t>
  </si>
  <si>
    <t>数量</t>
  </si>
  <si>
    <t>单价（原本）</t>
  </si>
  <si>
    <t>单价（均摊后）</t>
  </si>
  <si>
    <t>总金额</t>
  </si>
  <si>
    <t>总金额（均摊后）</t>
  </si>
  <si>
    <t>商品金额变更</t>
  </si>
  <si>
    <t>归属原订单</t>
  </si>
  <si>
    <t>订单备注</t>
  </si>
  <si>
    <t>商品合计金额</t>
  </si>
  <si>
    <t>商品合计金额（均摊后）</t>
  </si>
  <si>
    <t>C2933560</t>
  </si>
  <si>
    <t>620Ω ±5% 1/8W</t>
  </si>
  <si>
    <t>FRC0805J621 TSD</t>
  </si>
  <si>
    <t>贴片电阻</t>
  </si>
  <si>
    <t>FOJAN(富捷)</t>
  </si>
  <si>
    <t>0805</t>
  </si>
  <si>
    <t>100</t>
  </si>
  <si>
    <t>￥0.85</t>
  </si>
  <si>
    <t>C559380</t>
  </si>
  <si>
    <t>光敏传感器</t>
  </si>
  <si>
    <t>HLPT5I850HP25</t>
  </si>
  <si>
    <t>环境光传感器</t>
  </si>
  <si>
    <t>JCHL(晶创和立)</t>
  </si>
  <si>
    <t>Through Hole</t>
  </si>
  <si>
    <t>5</t>
  </si>
  <si>
    <t>￥3.38</t>
  </si>
  <si>
    <t>C443528</t>
  </si>
  <si>
    <t>8MHZ ∞PF 20PPM</t>
  </si>
  <si>
    <t>49SAC08000∞2060</t>
  </si>
  <si>
    <t>无源晶振</t>
  </si>
  <si>
    <t>JGHC(晶光华)</t>
  </si>
  <si>
    <t>HC-49S</t>
  </si>
  <si>
    <t>￥2.64</t>
  </si>
  <si>
    <t>C2930268</t>
  </si>
  <si>
    <t>3.9kΩ ±5% 1/8W</t>
  </si>
  <si>
    <t>FRC0805J392TS</t>
  </si>
  <si>
    <t>￥0.86</t>
  </si>
  <si>
    <t>C181158</t>
  </si>
  <si>
    <t>NPN 25V 500mA</t>
  </si>
  <si>
    <t>S8050</t>
  </si>
  <si>
    <t>三极管(BJT)</t>
  </si>
  <si>
    <t>Hottech(合科泰)</t>
  </si>
  <si>
    <t>SOT-23(SOT-23-3)</t>
  </si>
  <si>
    <t>50</t>
  </si>
  <si>
    <t>￥2.95</t>
  </si>
  <si>
    <t>C328385</t>
  </si>
  <si>
    <t>1kΩ ±1% 125mW</t>
  </si>
  <si>
    <t>AECR0805F1K00K9</t>
  </si>
  <si>
    <t>RESI(开步睿思）</t>
  </si>
  <si>
    <t>￥1.31</t>
  </si>
  <si>
    <t>C2930263</t>
  </si>
  <si>
    <t>27kΩ ±5% 1/8W</t>
  </si>
  <si>
    <t>FRC0805J273TS</t>
  </si>
  <si>
    <t>￥0.84</t>
  </si>
  <si>
    <t>C476766</t>
  </si>
  <si>
    <t>100nF ±10% 50V</t>
  </si>
  <si>
    <t>C0805B104K500NT</t>
  </si>
  <si>
    <t>贴片电容(MLCC)</t>
  </si>
  <si>
    <t>TORCH(火炬)</t>
  </si>
  <si>
    <t>￥1.12</t>
  </si>
  <si>
    <t>C2930300</t>
  </si>
  <si>
    <t>51kΩ ±5% 1/8W</t>
  </si>
  <si>
    <t>FRC0805J513TS</t>
  </si>
  <si>
    <t>￥0.80</t>
  </si>
  <si>
    <t>C396949</t>
  </si>
  <si>
    <t>功率继电器 10A250VAC</t>
  </si>
  <si>
    <t>973-5VDC-SL-A</t>
  </si>
  <si>
    <t>功率继电器</t>
  </si>
  <si>
    <t>NHLC(汇龙仓)</t>
  </si>
  <si>
    <t>插件</t>
  </si>
  <si>
    <t>3</t>
  </si>
  <si>
    <t>￥6.17</t>
  </si>
  <si>
    <t>C93228</t>
  </si>
  <si>
    <t>32.768KHz 12.5PF 20ppm</t>
  </si>
  <si>
    <t>DT-38 32.768KHz</t>
  </si>
  <si>
    <t>KDS大真空</t>
  </si>
  <si>
    <t>DT-38</t>
  </si>
  <si>
    <t>￥4.35</t>
  </si>
  <si>
    <t>C376865</t>
  </si>
  <si>
    <t>15pF ±5% 50V</t>
  </si>
  <si>
    <t>TCC0805COG150J500BT</t>
  </si>
  <si>
    <t>CCTC(三环)</t>
  </si>
  <si>
    <t>￥1.54</t>
  </si>
  <si>
    <t>C2907294</t>
  </si>
  <si>
    <t>100Ω ±5% 125mW</t>
  </si>
  <si>
    <t>FRC0805J101 TS</t>
  </si>
  <si>
    <t>C294705</t>
  </si>
  <si>
    <t>330kΩ ±5% 125mW</t>
  </si>
  <si>
    <t>RS-05K334JT</t>
  </si>
  <si>
    <t>FH(风华)</t>
  </si>
  <si>
    <t>￥0.88</t>
  </si>
  <si>
    <t>C2931176</t>
  </si>
  <si>
    <t>WT588F08A-8S</t>
  </si>
  <si>
    <t>音频接口芯片</t>
  </si>
  <si>
    <t>WT(唯创知音)</t>
  </si>
  <si>
    <t>SOP-8</t>
  </si>
  <si>
    <t>2</t>
  </si>
  <si>
    <t>￥15.08</t>
  </si>
  <si>
    <t>C130453</t>
  </si>
  <si>
    <t>STM32F303RBT6</t>
  </si>
  <si>
    <t>ST(意法半导体)</t>
  </si>
  <si>
    <t>LQFP-64_10x10x05P</t>
  </si>
  <si>
    <t>￥64.16</t>
  </si>
  <si>
    <t>C29793</t>
  </si>
  <si>
    <t>TLV2374IDR</t>
  </si>
  <si>
    <t>精密运放</t>
  </si>
  <si>
    <t>TI(德州仪器)</t>
  </si>
  <si>
    <t>SOIC-14_150mil</t>
  </si>
  <si>
    <t>￥22.36</t>
  </si>
  <si>
    <t>C100049</t>
  </si>
  <si>
    <t>100kΩ ±5% 125mW</t>
  </si>
  <si>
    <t>RC0805JR-07100KL</t>
  </si>
  <si>
    <t>YAGEO(国巨)</t>
  </si>
  <si>
    <t>￥0.98</t>
  </si>
  <si>
    <t>C72048</t>
  </si>
  <si>
    <t>IRM-56384</t>
  </si>
  <si>
    <t>红外遥控接收头</t>
  </si>
  <si>
    <t>EVERLIGHT(台湾亿光)</t>
  </si>
  <si>
    <t>￥2.86</t>
  </si>
  <si>
    <t>C84259</t>
  </si>
  <si>
    <t>蓝灯</t>
  </si>
  <si>
    <t>NCD0805B2</t>
  </si>
  <si>
    <t>发光二极管</t>
  </si>
  <si>
    <t>国星光电</t>
  </si>
  <si>
    <t>20</t>
  </si>
  <si>
    <t>￥3.12</t>
  </si>
  <si>
    <t>C713511</t>
  </si>
  <si>
    <t>1uF ±20% 25V</t>
  </si>
  <si>
    <t>TCC0805X5R105M250FT</t>
  </si>
  <si>
    <t>￥1.80</t>
  </si>
  <si>
    <t>C2907288</t>
  </si>
  <si>
    <t>0Ω</t>
  </si>
  <si>
    <t>FRC0805P000 TS</t>
  </si>
  <si>
    <t>C25614</t>
  </si>
  <si>
    <t>11kΩ ±5% 125mW</t>
  </si>
  <si>
    <t>0805W8J0113T5E</t>
  </si>
  <si>
    <t>UNI-ROYAL(厚声)</t>
  </si>
  <si>
    <t>￥1.10</t>
  </si>
  <si>
    <t>C2933503</t>
  </si>
  <si>
    <t>8.2kΩ ±1% 1/8W</t>
  </si>
  <si>
    <t>FRC0805F8201TS</t>
  </si>
  <si>
    <t>￥1.02</t>
  </si>
  <si>
    <t>C912582</t>
  </si>
  <si>
    <t>1.8kΩ ±1% 0.125W</t>
  </si>
  <si>
    <t>RMS10FT1801</t>
  </si>
  <si>
    <t>台湾大毅</t>
  </si>
  <si>
    <t>￥1.35</t>
  </si>
  <si>
    <t>C2907345</t>
  </si>
  <si>
    <t>9.1kΩ ±5% 125mW</t>
  </si>
  <si>
    <t>FRC0805J912 TS</t>
  </si>
  <si>
    <t>C2848132</t>
  </si>
  <si>
    <t>1kV 1A 1.1V@1A</t>
  </si>
  <si>
    <t>1N4007</t>
  </si>
  <si>
    <t>通用二极管</t>
  </si>
  <si>
    <t>HORNBY ELECTRONIC(南通康比)</t>
  </si>
  <si>
    <t>DO-41</t>
  </si>
  <si>
    <t>￥2.27</t>
  </si>
  <si>
    <t>C2933509</t>
  </si>
  <si>
    <t>91kΩ ±1% 1/8W</t>
  </si>
  <si>
    <t>FRC0805F9102TS</t>
  </si>
  <si>
    <t>￥1.09</t>
  </si>
  <si>
    <t>C390046</t>
  </si>
  <si>
    <t>F5发射管 Q等级</t>
  </si>
  <si>
    <t>DY-IR333C-A</t>
  </si>
  <si>
    <t>红外发射管</t>
  </si>
  <si>
    <t>TONYU(东裕)</t>
  </si>
  <si>
    <t>Through Hole,P=2.54mm</t>
  </si>
  <si>
    <t>10</t>
  </si>
  <si>
    <t>￥3.00</t>
  </si>
  <si>
    <t>C2880290</t>
  </si>
  <si>
    <t>数字温湿度模块12mm*15.5mm*5.9mm</t>
  </si>
  <si>
    <t>DHT21</t>
  </si>
  <si>
    <t>湿敏/温湿度传感器</t>
  </si>
  <si>
    <t>HAIGU(广州海谷)</t>
  </si>
  <si>
    <t>1</t>
  </si>
  <si>
    <t>￥10.26</t>
  </si>
  <si>
    <t>C2938789</t>
  </si>
  <si>
    <t>数字温度圆线探头</t>
  </si>
  <si>
    <t>DS18B20A10</t>
  </si>
  <si>
    <t>温度传感器</t>
  </si>
  <si>
    <t>UMW(友台半导体)</t>
  </si>
  <si>
    <t>1M</t>
  </si>
  <si>
    <t>￥15.34</t>
  </si>
  <si>
    <t>C696908</t>
  </si>
  <si>
    <t>20pF ±5% 100V</t>
  </si>
  <si>
    <t>TCC0805COG200J101BT</t>
  </si>
  <si>
    <t>￥2.49</t>
  </si>
  <si>
    <t>C15578</t>
  </si>
  <si>
    <t>Vin=5.5V Vout=3.3V 1A 75dB@(120Hz)</t>
  </si>
  <si>
    <t>TLV1117LV33DCYR</t>
  </si>
  <si>
    <t>线性稳压器(LDO)</t>
  </si>
  <si>
    <t>SOT-223</t>
  </si>
  <si>
    <t>￥4.42</t>
  </si>
  <si>
    <t>C2930231</t>
  </si>
  <si>
    <t>10kΩ ±5% 1/8W</t>
  </si>
  <si>
    <t>FRC0805J103TS</t>
  </si>
  <si>
    <t>￥0.95</t>
  </si>
  <si>
    <t>C913933</t>
  </si>
  <si>
    <t>47uF ±20% 6.3V</t>
  </si>
  <si>
    <t>CL21A476MQYNNNG</t>
  </si>
  <si>
    <t>SAMSUNG(三星)</t>
  </si>
  <si>
    <t>￥2.30</t>
  </si>
  <si>
    <t>C17024</t>
  </si>
  <si>
    <t>10uF ±10% 10V</t>
  </si>
  <si>
    <t>CL21A106KPFNNNE</t>
  </si>
  <si>
    <t>￥2.60</t>
  </si>
  <si>
    <t>C2930274</t>
  </si>
  <si>
    <t>330Ω ±5% 1/8W</t>
  </si>
  <si>
    <t>FRC0805J331TSD</t>
  </si>
  <si>
    <t>C2930259</t>
  </si>
  <si>
    <t>220Ω ±5% 1/8W</t>
  </si>
  <si>
    <t>FRC0805J221TSD</t>
  </si>
  <si>
    <t>C396683</t>
  </si>
  <si>
    <t>K等级</t>
  </si>
  <si>
    <t>DY-PT333-3B</t>
  </si>
  <si>
    <t>光电三极管</t>
  </si>
  <si>
    <t>ThroughHole</t>
  </si>
  <si>
    <t>￥3.52</t>
  </si>
  <si>
    <t>C970694</t>
  </si>
  <si>
    <t>220uF ±20% 10V</t>
  </si>
  <si>
    <t>RVT1A221M0605</t>
  </si>
  <si>
    <t>贴片型铝电解电容</t>
  </si>
  <si>
    <t>DMBJ(振宝佳)</t>
  </si>
  <si>
    <t>SMD,6.3x5.4mm</t>
  </si>
  <si>
    <t>￥3.88</t>
  </si>
  <si>
    <t>C133930</t>
  </si>
  <si>
    <t>30Ω@100MHz ±25%</t>
  </si>
  <si>
    <t>FCM1608KF-300T07</t>
  </si>
  <si>
    <t>磁珠</t>
  </si>
  <si>
    <t>台庆</t>
  </si>
  <si>
    <t>0603</t>
  </si>
  <si>
    <t>￥1.97</t>
  </si>
  <si>
    <t>序号</t>
    <phoneticPr fontId="4" type="noConversion"/>
  </si>
  <si>
    <t>1</t>
    <phoneticPr fontId="4" type="noConversion"/>
  </si>
  <si>
    <t>4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</si>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</sst>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0"/>
      <name val="Arial"/>
      <family val="2"/>
    </font>
    <font>
      <sz val="10"/>
      <color indexed="10"/>
      <name val="Arial"/>
      <family val="2"/>
    </font>
    <font>
      <sz val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b/>
      <sz val="14"/>
      <name val="等线"/>
      <charset val="134"/>
    </font>
    <font>
      <sz val="10"/>
      <name val="Arial"/>
      <family val="2"/>
    </font>
    <font>
      <b/>
      <sz val="1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11">
    <xf numFmtId="0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opLeftCell="A2" workbookViewId="0">
      <selection activeCell="B16" sqref="B16"/>
    </sheetView>
  </sheetViews>
  <sheetFormatPr defaultColWidth="9.140625" defaultRowHeight="12.75" x14ac:dyDescent="0.2"/>
  <cols>
    <col min="2" max="2" width="25.28515625" customWidth="1"/>
    <col min="3" max="3" width="13.28515625" customWidth="1"/>
    <col min="4" max="4" width="18.42578125" customWidth="1"/>
    <col min="5" max="5" width="15" customWidth="1"/>
    <col min="6" max="6" width="18" customWidth="1"/>
    <col min="7" max="7" width="13.5703125" customWidth="1"/>
    <col min="8" max="8" width="23.5703125" customWidth="1"/>
    <col min="9" max="9" width="14.7109375" customWidth="1"/>
    <col min="10" max="10" width="19" customWidth="1"/>
    <col min="11" max="11" width="16.42578125" customWidth="1"/>
    <col min="13" max="13" width="17.28515625" style="1" customWidth="1"/>
    <col min="14" max="14" width="16.42578125" customWidth="1"/>
    <col min="15" max="15" width="14.7109375" customWidth="1"/>
  </cols>
  <sheetData>
    <row r="1" spans="1:16" hidden="1" x14ac:dyDescent="0.2"/>
    <row r="2" spans="1:1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4" t="s">
        <v>12</v>
      </c>
      <c r="N2" s="2" t="s">
        <v>13</v>
      </c>
      <c r="O2" s="2" t="s">
        <v>14</v>
      </c>
      <c r="P2" s="2" t="s">
        <v>15</v>
      </c>
    </row>
    <row r="4" spans="1:16" x14ac:dyDescent="0.2">
      <c r="B4" s="3"/>
      <c r="C4" s="3"/>
    </row>
    <row r="5" spans="1:16" x14ac:dyDescent="0.2">
      <c r="C5" s="3"/>
    </row>
    <row r="6" spans="1:16" x14ac:dyDescent="0.2">
      <c r="A6" s="2" t="s">
        <v>16</v>
      </c>
      <c r="B6" s="2">
        <f>B1</f>
        <v>0</v>
      </c>
    </row>
    <row r="7" spans="1:16" x14ac:dyDescent="0.2">
      <c r="A7" s="2" t="s">
        <v>17</v>
      </c>
      <c r="B7" s="2">
        <f>C1</f>
        <v>0</v>
      </c>
    </row>
  </sheetData>
  <phoneticPr fontId="4" type="noConversion"/>
  <pageMargins left="0.75" right="0.75" top="1" bottom="1" header="0.5" footer="0.5"/>
  <pageSetup paperSize="9" fitToWidth="0" fitToHeight="0" pageOrder="overThenDown"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zoomScaleNormal="100" workbookViewId="0">
      <selection activeCell="J37" sqref="J37"/>
    </sheetView>
  </sheetViews>
  <sheetFormatPr defaultColWidth="20.7109375" defaultRowHeight="18" x14ac:dyDescent="0.2"/>
  <cols>
    <col min="1" max="1" width="20.7109375" style="7"/>
    <col min="2" max="6" width="20.7109375" style="5"/>
    <col min="7" max="7" width="20.7109375" style="8"/>
    <col min="8" max="10" width="20.7109375" style="5"/>
    <col min="11" max="11" width="20.7109375" style="7"/>
    <col min="12" max="16384" width="20.7109375" style="5"/>
  </cols>
  <sheetData>
    <row r="1" spans="1:11" x14ac:dyDescent="0.2">
      <c r="A1" s="5" t="s">
        <v>240</v>
      </c>
      <c r="B1" s="5" t="s">
        <v>5</v>
      </c>
      <c r="C1" s="5" t="s">
        <v>2</v>
      </c>
      <c r="D1" s="5" t="s">
        <v>3</v>
      </c>
      <c r="E1" s="5" t="s">
        <v>7</v>
      </c>
      <c r="F1" s="5" t="s">
        <v>8</v>
      </c>
      <c r="G1" s="8" t="s">
        <v>11</v>
      </c>
      <c r="H1" s="5" t="s">
        <v>1</v>
      </c>
      <c r="I1" s="5" t="s">
        <v>6</v>
      </c>
      <c r="K1" s="5"/>
    </row>
    <row r="2" spans="1:11" ht="36" x14ac:dyDescent="0.2">
      <c r="A2" s="10" t="s">
        <v>241</v>
      </c>
      <c r="B2" s="6" t="s">
        <v>65</v>
      </c>
      <c r="C2" s="6" t="s">
        <v>63</v>
      </c>
      <c r="D2" s="6" t="s">
        <v>64</v>
      </c>
      <c r="E2" s="6" t="s">
        <v>23</v>
      </c>
      <c r="F2" s="6" t="s">
        <v>51</v>
      </c>
      <c r="G2" s="9" t="s">
        <v>67</v>
      </c>
      <c r="H2" s="6" t="s">
        <v>62</v>
      </c>
      <c r="I2" s="6" t="s">
        <v>66</v>
      </c>
    </row>
    <row r="3" spans="1:11" ht="36" x14ac:dyDescent="0.2">
      <c r="A3" s="10" t="s">
        <v>104</v>
      </c>
      <c r="B3" s="6" t="s">
        <v>229</v>
      </c>
      <c r="C3" s="6" t="s">
        <v>227</v>
      </c>
      <c r="D3" s="6" t="s">
        <v>228</v>
      </c>
      <c r="E3" s="6" t="s">
        <v>231</v>
      </c>
      <c r="F3" s="6" t="s">
        <v>132</v>
      </c>
      <c r="G3" s="9" t="s">
        <v>232</v>
      </c>
      <c r="H3" s="6" t="s">
        <v>226</v>
      </c>
      <c r="I3" s="6" t="s">
        <v>230</v>
      </c>
    </row>
    <row r="4" spans="1:11" ht="36" x14ac:dyDescent="0.2">
      <c r="A4" s="10" t="s">
        <v>78</v>
      </c>
      <c r="B4" s="6" t="s">
        <v>65</v>
      </c>
      <c r="C4" s="6" t="s">
        <v>135</v>
      </c>
      <c r="D4" s="6" t="s">
        <v>136</v>
      </c>
      <c r="E4" s="6" t="s">
        <v>23</v>
      </c>
      <c r="F4" s="6" t="s">
        <v>51</v>
      </c>
      <c r="G4" s="9" t="s">
        <v>137</v>
      </c>
      <c r="H4" s="6" t="s">
        <v>134</v>
      </c>
      <c r="I4" s="6" t="s">
        <v>89</v>
      </c>
    </row>
    <row r="5" spans="1:11" ht="36" x14ac:dyDescent="0.2">
      <c r="A5" s="10" t="s">
        <v>242</v>
      </c>
      <c r="B5" s="6" t="s">
        <v>65</v>
      </c>
      <c r="C5" s="6" t="s">
        <v>206</v>
      </c>
      <c r="D5" s="6" t="s">
        <v>207</v>
      </c>
      <c r="E5" s="6" t="s">
        <v>23</v>
      </c>
      <c r="F5" s="6" t="s">
        <v>175</v>
      </c>
      <c r="G5" s="9" t="s">
        <v>209</v>
      </c>
      <c r="H5" s="6" t="s">
        <v>205</v>
      </c>
      <c r="I5" s="6" t="s">
        <v>208</v>
      </c>
    </row>
    <row r="6" spans="1:11" ht="36" x14ac:dyDescent="0.2">
      <c r="A6" s="10" t="s">
        <v>32</v>
      </c>
      <c r="B6" s="6" t="s">
        <v>65</v>
      </c>
      <c r="C6" s="6" t="s">
        <v>211</v>
      </c>
      <c r="D6" s="6" t="s">
        <v>212</v>
      </c>
      <c r="E6" s="6" t="s">
        <v>23</v>
      </c>
      <c r="F6" s="6" t="s">
        <v>51</v>
      </c>
      <c r="G6" s="9" t="s">
        <v>213</v>
      </c>
      <c r="H6" s="6" t="s">
        <v>210</v>
      </c>
      <c r="I6" s="6" t="s">
        <v>208</v>
      </c>
    </row>
    <row r="7" spans="1:11" ht="36" x14ac:dyDescent="0.2">
      <c r="A7" s="10" t="s">
        <v>243</v>
      </c>
      <c r="B7" s="6" t="s">
        <v>65</v>
      </c>
      <c r="C7" s="6" t="s">
        <v>192</v>
      </c>
      <c r="D7" s="6" t="s">
        <v>193</v>
      </c>
      <c r="E7" s="6" t="s">
        <v>23</v>
      </c>
      <c r="F7" s="6" t="s">
        <v>51</v>
      </c>
      <c r="G7" s="9" t="s">
        <v>194</v>
      </c>
      <c r="H7" s="6" t="s">
        <v>191</v>
      </c>
      <c r="I7" s="6" t="s">
        <v>89</v>
      </c>
    </row>
    <row r="8" spans="1:11" ht="36" x14ac:dyDescent="0.2">
      <c r="A8" s="10" t="s">
        <v>244</v>
      </c>
      <c r="B8" s="6" t="s">
        <v>65</v>
      </c>
      <c r="C8" s="6" t="s">
        <v>87</v>
      </c>
      <c r="D8" s="6" t="s">
        <v>88</v>
      </c>
      <c r="E8" s="6" t="s">
        <v>23</v>
      </c>
      <c r="F8" s="6" t="s">
        <v>51</v>
      </c>
      <c r="G8" s="9" t="s">
        <v>90</v>
      </c>
      <c r="H8" s="6" t="s">
        <v>86</v>
      </c>
      <c r="I8" s="6" t="s">
        <v>89</v>
      </c>
    </row>
    <row r="9" spans="1:11" x14ac:dyDescent="0.2">
      <c r="A9" s="10" t="s">
        <v>245</v>
      </c>
      <c r="B9" s="6" t="s">
        <v>130</v>
      </c>
      <c r="C9" s="6" t="s">
        <v>128</v>
      </c>
      <c r="D9" s="6" t="s">
        <v>129</v>
      </c>
      <c r="E9" s="6" t="s">
        <v>23</v>
      </c>
      <c r="F9" s="6" t="s">
        <v>132</v>
      </c>
      <c r="G9" s="9" t="s">
        <v>133</v>
      </c>
      <c r="H9" s="6" t="s">
        <v>127</v>
      </c>
      <c r="I9" s="6" t="s">
        <v>131</v>
      </c>
    </row>
    <row r="10" spans="1:11" ht="54" x14ac:dyDescent="0.2">
      <c r="A10" s="10" t="s">
        <v>246</v>
      </c>
      <c r="B10" s="6" t="s">
        <v>161</v>
      </c>
      <c r="C10" s="6" t="s">
        <v>159</v>
      </c>
      <c r="D10" s="6" t="s">
        <v>160</v>
      </c>
      <c r="E10" s="6" t="s">
        <v>163</v>
      </c>
      <c r="F10" s="6" t="s">
        <v>132</v>
      </c>
      <c r="G10" s="9" t="s">
        <v>164</v>
      </c>
      <c r="H10" s="6" t="s">
        <v>158</v>
      </c>
      <c r="I10" s="6" t="s">
        <v>162</v>
      </c>
    </row>
    <row r="11" spans="1:11" ht="54" x14ac:dyDescent="0.2">
      <c r="A11" s="10" t="s">
        <v>175</v>
      </c>
      <c r="B11" s="6" t="s">
        <v>172</v>
      </c>
      <c r="C11" s="6" t="s">
        <v>170</v>
      </c>
      <c r="D11" s="6" t="s">
        <v>171</v>
      </c>
      <c r="E11" s="6" t="s">
        <v>174</v>
      </c>
      <c r="F11" s="6" t="s">
        <v>175</v>
      </c>
      <c r="G11" s="9" t="s">
        <v>176</v>
      </c>
      <c r="H11" s="6" t="s">
        <v>169</v>
      </c>
      <c r="I11" s="6" t="s">
        <v>173</v>
      </c>
    </row>
    <row r="12" spans="1:11" ht="36" x14ac:dyDescent="0.2">
      <c r="A12" s="10" t="s">
        <v>247</v>
      </c>
      <c r="B12" s="6" t="s">
        <v>124</v>
      </c>
      <c r="C12" s="6" t="s">
        <v>123</v>
      </c>
      <c r="D12" s="6" t="s">
        <v>123</v>
      </c>
      <c r="E12" s="6" t="s">
        <v>77</v>
      </c>
      <c r="F12" s="6" t="s">
        <v>78</v>
      </c>
      <c r="G12" s="9" t="s">
        <v>126</v>
      </c>
      <c r="H12" s="6" t="s">
        <v>122</v>
      </c>
      <c r="I12" s="6" t="s">
        <v>125</v>
      </c>
    </row>
    <row r="13" spans="1:11" ht="36" x14ac:dyDescent="0.2">
      <c r="A13" s="10" t="s">
        <v>248</v>
      </c>
      <c r="B13" s="6" t="s">
        <v>187</v>
      </c>
      <c r="C13" s="6" t="s">
        <v>185</v>
      </c>
      <c r="D13" s="6" t="s">
        <v>186</v>
      </c>
      <c r="E13" s="6" t="s">
        <v>189</v>
      </c>
      <c r="F13" s="6" t="s">
        <v>182</v>
      </c>
      <c r="G13" s="9" t="s">
        <v>190</v>
      </c>
      <c r="H13" s="6" t="s">
        <v>184</v>
      </c>
      <c r="I13" s="6" t="s">
        <v>188</v>
      </c>
    </row>
    <row r="14" spans="1:11" ht="36" x14ac:dyDescent="0.2">
      <c r="A14" s="10" t="s">
        <v>249</v>
      </c>
      <c r="B14" s="6" t="s">
        <v>236</v>
      </c>
      <c r="C14" s="6" t="s">
        <v>234</v>
      </c>
      <c r="D14" s="6" t="s">
        <v>235</v>
      </c>
      <c r="E14" s="6" t="s">
        <v>238</v>
      </c>
      <c r="F14" s="6" t="s">
        <v>24</v>
      </c>
      <c r="G14" s="9" t="s">
        <v>239</v>
      </c>
      <c r="H14" s="6" t="s">
        <v>233</v>
      </c>
      <c r="I14" s="6" t="s">
        <v>237</v>
      </c>
    </row>
    <row r="15" spans="1:11" ht="36" x14ac:dyDescent="0.2">
      <c r="A15" s="10" t="s">
        <v>250</v>
      </c>
      <c r="B15" s="6" t="s">
        <v>29</v>
      </c>
      <c r="C15" s="6" t="s">
        <v>27</v>
      </c>
      <c r="D15" s="6" t="s">
        <v>28</v>
      </c>
      <c r="E15" s="6" t="s">
        <v>31</v>
      </c>
      <c r="F15" s="6" t="s">
        <v>32</v>
      </c>
      <c r="G15" s="9" t="s">
        <v>33</v>
      </c>
      <c r="H15" s="6" t="s">
        <v>26</v>
      </c>
      <c r="I15" s="6" t="s">
        <v>30</v>
      </c>
    </row>
    <row r="16" spans="1:11" ht="36" x14ac:dyDescent="0.2">
      <c r="A16" s="10" t="s">
        <v>251</v>
      </c>
      <c r="B16" s="6" t="s">
        <v>48</v>
      </c>
      <c r="C16" s="6" t="s">
        <v>46</v>
      </c>
      <c r="D16" s="6" t="s">
        <v>47</v>
      </c>
      <c r="E16" s="6" t="s">
        <v>50</v>
      </c>
      <c r="F16" s="6" t="s">
        <v>51</v>
      </c>
      <c r="G16" s="9" t="s">
        <v>52</v>
      </c>
      <c r="H16" s="6" t="s">
        <v>45</v>
      </c>
      <c r="I16" s="6" t="s">
        <v>49</v>
      </c>
    </row>
    <row r="17" spans="1:9" x14ac:dyDescent="0.2">
      <c r="A17" s="10" t="s">
        <v>252</v>
      </c>
      <c r="B17" s="6" t="s">
        <v>223</v>
      </c>
      <c r="C17" s="6" t="s">
        <v>221</v>
      </c>
      <c r="D17" s="6" t="s">
        <v>222</v>
      </c>
      <c r="E17" s="6" t="s">
        <v>224</v>
      </c>
      <c r="F17" s="6" t="s">
        <v>175</v>
      </c>
      <c r="G17" s="9" t="s">
        <v>225</v>
      </c>
      <c r="H17" s="6" t="s">
        <v>220</v>
      </c>
      <c r="I17" s="6" t="s">
        <v>173</v>
      </c>
    </row>
    <row r="18" spans="1:9" ht="36" x14ac:dyDescent="0.2">
      <c r="A18" s="10" t="s">
        <v>253</v>
      </c>
      <c r="B18" s="6" t="s">
        <v>75</v>
      </c>
      <c r="C18" s="6" t="s">
        <v>73</v>
      </c>
      <c r="D18" s="6" t="s">
        <v>74</v>
      </c>
      <c r="E18" s="6" t="s">
        <v>77</v>
      </c>
      <c r="F18" s="6" t="s">
        <v>78</v>
      </c>
      <c r="G18" s="9" t="s">
        <v>79</v>
      </c>
      <c r="H18" s="6" t="s">
        <v>72</v>
      </c>
      <c r="I18" s="6" t="s">
        <v>76</v>
      </c>
    </row>
    <row r="19" spans="1:9" ht="36" x14ac:dyDescent="0.2">
      <c r="A19" s="10" t="s">
        <v>254</v>
      </c>
      <c r="B19" s="6" t="s">
        <v>21</v>
      </c>
      <c r="C19" s="6" t="s">
        <v>54</v>
      </c>
      <c r="D19" s="6" t="s">
        <v>55</v>
      </c>
      <c r="E19" s="6" t="s">
        <v>23</v>
      </c>
      <c r="F19" s="6" t="s">
        <v>51</v>
      </c>
      <c r="G19" s="9" t="s">
        <v>57</v>
      </c>
      <c r="H19" s="6" t="s">
        <v>53</v>
      </c>
      <c r="I19" s="6" t="s">
        <v>56</v>
      </c>
    </row>
    <row r="20" spans="1:9" ht="36" x14ac:dyDescent="0.2">
      <c r="A20" s="10" t="s">
        <v>255</v>
      </c>
      <c r="B20" s="6" t="s">
        <v>21</v>
      </c>
      <c r="C20" s="6" t="s">
        <v>139</v>
      </c>
      <c r="D20" s="6" t="s">
        <v>140</v>
      </c>
      <c r="E20" s="6" t="s">
        <v>23</v>
      </c>
      <c r="F20" s="6" t="s">
        <v>24</v>
      </c>
      <c r="G20" s="9" t="s">
        <v>61</v>
      </c>
      <c r="H20" s="6" t="s">
        <v>138</v>
      </c>
      <c r="I20" s="6" t="s">
        <v>22</v>
      </c>
    </row>
    <row r="21" spans="1:9" ht="36" x14ac:dyDescent="0.2">
      <c r="A21" s="10" t="s">
        <v>132</v>
      </c>
      <c r="B21" s="6" t="s">
        <v>21</v>
      </c>
      <c r="C21" s="6" t="s">
        <v>151</v>
      </c>
      <c r="D21" s="6" t="s">
        <v>152</v>
      </c>
      <c r="E21" s="6" t="s">
        <v>23</v>
      </c>
      <c r="F21" s="6" t="s">
        <v>51</v>
      </c>
      <c r="G21" s="9" t="s">
        <v>154</v>
      </c>
      <c r="H21" s="6" t="s">
        <v>150</v>
      </c>
      <c r="I21" s="6" t="s">
        <v>153</v>
      </c>
    </row>
    <row r="22" spans="1:9" ht="36" x14ac:dyDescent="0.2">
      <c r="A22" s="10" t="s">
        <v>256</v>
      </c>
      <c r="B22" s="6" t="s">
        <v>21</v>
      </c>
      <c r="C22" s="6" t="s">
        <v>92</v>
      </c>
      <c r="D22" s="6" t="s">
        <v>93</v>
      </c>
      <c r="E22" s="6" t="s">
        <v>23</v>
      </c>
      <c r="F22" s="6" t="s">
        <v>24</v>
      </c>
      <c r="G22" s="9" t="s">
        <v>61</v>
      </c>
      <c r="H22" s="6" t="s">
        <v>91</v>
      </c>
      <c r="I22" s="6" t="s">
        <v>22</v>
      </c>
    </row>
    <row r="23" spans="1:9" ht="36" x14ac:dyDescent="0.2">
      <c r="A23" s="10" t="s">
        <v>257</v>
      </c>
      <c r="B23" s="6" t="s">
        <v>21</v>
      </c>
      <c r="C23" s="6" t="s">
        <v>218</v>
      </c>
      <c r="D23" s="6" t="s">
        <v>219</v>
      </c>
      <c r="E23" s="6" t="s">
        <v>23</v>
      </c>
      <c r="F23" s="6" t="s">
        <v>24</v>
      </c>
      <c r="G23" s="9" t="s">
        <v>71</v>
      </c>
      <c r="H23" s="6" t="s">
        <v>217</v>
      </c>
      <c r="I23" s="6" t="s">
        <v>22</v>
      </c>
    </row>
    <row r="24" spans="1:9" ht="36" x14ac:dyDescent="0.2">
      <c r="A24" s="10" t="s">
        <v>258</v>
      </c>
      <c r="B24" s="6" t="s">
        <v>21</v>
      </c>
      <c r="C24" s="6" t="s">
        <v>142</v>
      </c>
      <c r="D24" s="6" t="s">
        <v>143</v>
      </c>
      <c r="E24" s="6" t="s">
        <v>23</v>
      </c>
      <c r="F24" s="6" t="s">
        <v>24</v>
      </c>
      <c r="G24" s="9" t="s">
        <v>145</v>
      </c>
      <c r="H24" s="6" t="s">
        <v>141</v>
      </c>
      <c r="I24" s="6" t="s">
        <v>144</v>
      </c>
    </row>
    <row r="25" spans="1:9" ht="36" x14ac:dyDescent="0.2">
      <c r="A25" s="10" t="s">
        <v>259</v>
      </c>
      <c r="B25" s="6" t="s">
        <v>21</v>
      </c>
      <c r="C25" s="6" t="s">
        <v>118</v>
      </c>
      <c r="D25" s="6" t="s">
        <v>119</v>
      </c>
      <c r="E25" s="6" t="s">
        <v>23</v>
      </c>
      <c r="F25" s="6" t="s">
        <v>24</v>
      </c>
      <c r="G25" s="9" t="s">
        <v>121</v>
      </c>
      <c r="H25" s="6" t="s">
        <v>117</v>
      </c>
      <c r="I25" s="6" t="s">
        <v>120</v>
      </c>
    </row>
    <row r="26" spans="1:9" ht="36" x14ac:dyDescent="0.2">
      <c r="A26" s="10" t="s">
        <v>260</v>
      </c>
      <c r="B26" s="6" t="s">
        <v>21</v>
      </c>
      <c r="C26" s="6" t="s">
        <v>42</v>
      </c>
      <c r="D26" s="6" t="s">
        <v>43</v>
      </c>
      <c r="E26" s="6" t="s">
        <v>23</v>
      </c>
      <c r="F26" s="6" t="s">
        <v>24</v>
      </c>
      <c r="G26" s="9" t="s">
        <v>44</v>
      </c>
      <c r="H26" s="6" t="s">
        <v>41</v>
      </c>
      <c r="I26" s="6" t="s">
        <v>22</v>
      </c>
    </row>
    <row r="27" spans="1:9" ht="36" x14ac:dyDescent="0.2">
      <c r="A27" s="10" t="s">
        <v>261</v>
      </c>
      <c r="B27" s="6" t="s">
        <v>21</v>
      </c>
      <c r="C27" s="6" t="s">
        <v>202</v>
      </c>
      <c r="D27" s="6" t="s">
        <v>203</v>
      </c>
      <c r="E27" s="6" t="s">
        <v>23</v>
      </c>
      <c r="F27" s="6" t="s">
        <v>24</v>
      </c>
      <c r="G27" s="9" t="s">
        <v>204</v>
      </c>
      <c r="H27" s="6" t="s">
        <v>201</v>
      </c>
      <c r="I27" s="6" t="s">
        <v>22</v>
      </c>
    </row>
    <row r="28" spans="1:9" ht="36" x14ac:dyDescent="0.2">
      <c r="A28" s="10" t="s">
        <v>262</v>
      </c>
      <c r="B28" s="6" t="s">
        <v>21</v>
      </c>
      <c r="C28" s="6" t="s">
        <v>19</v>
      </c>
      <c r="D28" s="6" t="s">
        <v>20</v>
      </c>
      <c r="E28" s="6" t="s">
        <v>23</v>
      </c>
      <c r="F28" s="6" t="s">
        <v>24</v>
      </c>
      <c r="G28" s="9" t="s">
        <v>25</v>
      </c>
      <c r="H28" s="6" t="s">
        <v>18</v>
      </c>
      <c r="I28" s="6" t="s">
        <v>22</v>
      </c>
    </row>
    <row r="29" spans="1:9" ht="36" x14ac:dyDescent="0.2">
      <c r="A29" s="10" t="s">
        <v>263</v>
      </c>
      <c r="B29" s="6" t="s">
        <v>21</v>
      </c>
      <c r="C29" s="6" t="s">
        <v>166</v>
      </c>
      <c r="D29" s="6" t="s">
        <v>167</v>
      </c>
      <c r="E29" s="6" t="s">
        <v>23</v>
      </c>
      <c r="F29" s="6" t="s">
        <v>24</v>
      </c>
      <c r="G29" s="9" t="s">
        <v>168</v>
      </c>
      <c r="H29" s="6" t="s">
        <v>165</v>
      </c>
      <c r="I29" s="6" t="s">
        <v>22</v>
      </c>
    </row>
    <row r="30" spans="1:9" ht="36" x14ac:dyDescent="0.2">
      <c r="A30" s="10" t="s">
        <v>264</v>
      </c>
      <c r="B30" s="6" t="s">
        <v>21</v>
      </c>
      <c r="C30" s="6" t="s">
        <v>59</v>
      </c>
      <c r="D30" s="6" t="s">
        <v>60</v>
      </c>
      <c r="E30" s="6" t="s">
        <v>23</v>
      </c>
      <c r="F30" s="6" t="s">
        <v>24</v>
      </c>
      <c r="G30" s="9" t="s">
        <v>61</v>
      </c>
      <c r="H30" s="6" t="s">
        <v>58</v>
      </c>
      <c r="I30" s="6" t="s">
        <v>22</v>
      </c>
    </row>
    <row r="31" spans="1:9" ht="36" x14ac:dyDescent="0.2">
      <c r="A31" s="10" t="s">
        <v>265</v>
      </c>
      <c r="B31" s="6" t="s">
        <v>21</v>
      </c>
      <c r="C31" s="6" t="s">
        <v>95</v>
      </c>
      <c r="D31" s="6" t="s">
        <v>96</v>
      </c>
      <c r="E31" s="6" t="s">
        <v>23</v>
      </c>
      <c r="F31" s="6" t="s">
        <v>24</v>
      </c>
      <c r="G31" s="9" t="s">
        <v>98</v>
      </c>
      <c r="H31" s="6" t="s">
        <v>94</v>
      </c>
      <c r="I31" s="6" t="s">
        <v>97</v>
      </c>
    </row>
    <row r="32" spans="1:9" ht="36" x14ac:dyDescent="0.2">
      <c r="A32" s="10" t="s">
        <v>266</v>
      </c>
      <c r="B32" s="6" t="s">
        <v>21</v>
      </c>
      <c r="C32" s="6" t="s">
        <v>156</v>
      </c>
      <c r="D32" s="6" t="s">
        <v>157</v>
      </c>
      <c r="E32" s="6" t="s">
        <v>23</v>
      </c>
      <c r="F32" s="6" t="s">
        <v>24</v>
      </c>
      <c r="G32" s="9" t="s">
        <v>71</v>
      </c>
      <c r="H32" s="6" t="s">
        <v>155</v>
      </c>
      <c r="I32" s="6" t="s">
        <v>22</v>
      </c>
    </row>
    <row r="33" spans="1:11" ht="36" x14ac:dyDescent="0.2">
      <c r="A33" s="10" t="s">
        <v>267</v>
      </c>
      <c r="B33" s="6" t="s">
        <v>21</v>
      </c>
      <c r="C33" s="6" t="s">
        <v>147</v>
      </c>
      <c r="D33" s="6" t="s">
        <v>148</v>
      </c>
      <c r="E33" s="6" t="s">
        <v>23</v>
      </c>
      <c r="F33" s="6" t="s">
        <v>24</v>
      </c>
      <c r="G33" s="9" t="s">
        <v>149</v>
      </c>
      <c r="H33" s="6" t="s">
        <v>146</v>
      </c>
      <c r="I33" s="6" t="s">
        <v>22</v>
      </c>
    </row>
    <row r="34" spans="1:11" ht="36" x14ac:dyDescent="0.2">
      <c r="A34" s="10" t="s">
        <v>268</v>
      </c>
      <c r="B34" s="6" t="s">
        <v>21</v>
      </c>
      <c r="C34" s="6" t="s">
        <v>69</v>
      </c>
      <c r="D34" s="6" t="s">
        <v>70</v>
      </c>
      <c r="E34" s="6" t="s">
        <v>23</v>
      </c>
      <c r="F34" s="6" t="s">
        <v>24</v>
      </c>
      <c r="G34" s="9" t="s">
        <v>71</v>
      </c>
      <c r="H34" s="6" t="s">
        <v>68</v>
      </c>
      <c r="I34" s="6" t="s">
        <v>22</v>
      </c>
    </row>
    <row r="35" spans="1:11" ht="36" x14ac:dyDescent="0.2">
      <c r="A35" s="10" t="s">
        <v>269</v>
      </c>
      <c r="B35" s="6" t="s">
        <v>21</v>
      </c>
      <c r="C35" s="6" t="s">
        <v>215</v>
      </c>
      <c r="D35" s="6" t="s">
        <v>216</v>
      </c>
      <c r="E35" s="6" t="s">
        <v>23</v>
      </c>
      <c r="F35" s="6" t="s">
        <v>24</v>
      </c>
      <c r="G35" s="9" t="s">
        <v>25</v>
      </c>
      <c r="H35" s="6" t="s">
        <v>214</v>
      </c>
      <c r="I35" s="6" t="s">
        <v>22</v>
      </c>
    </row>
    <row r="36" spans="1:11" ht="54" x14ac:dyDescent="0.2">
      <c r="A36" s="10" t="s">
        <v>270</v>
      </c>
      <c r="B36" s="6" t="s">
        <v>198</v>
      </c>
      <c r="C36" s="6" t="s">
        <v>196</v>
      </c>
      <c r="D36" s="6" t="s">
        <v>197</v>
      </c>
      <c r="E36" s="6" t="s">
        <v>199</v>
      </c>
      <c r="F36" s="6" t="s">
        <v>104</v>
      </c>
      <c r="G36" s="9" t="s">
        <v>200</v>
      </c>
      <c r="H36" s="6" t="s">
        <v>195</v>
      </c>
      <c r="I36" s="6" t="s">
        <v>114</v>
      </c>
    </row>
    <row r="37" spans="1:11" ht="36" x14ac:dyDescent="0.2">
      <c r="A37" s="10" t="s">
        <v>271</v>
      </c>
      <c r="B37" s="6" t="s">
        <v>113</v>
      </c>
      <c r="C37" s="6" t="s">
        <v>112</v>
      </c>
      <c r="D37" s="6" t="s">
        <v>112</v>
      </c>
      <c r="E37" s="6" t="s">
        <v>115</v>
      </c>
      <c r="F37" s="6" t="s">
        <v>104</v>
      </c>
      <c r="G37" s="9" t="s">
        <v>116</v>
      </c>
      <c r="H37" s="6" t="s">
        <v>111</v>
      </c>
      <c r="I37" s="6" t="s">
        <v>114</v>
      </c>
    </row>
    <row r="38" spans="1:11" ht="54" x14ac:dyDescent="0.2">
      <c r="A38" s="10" t="s">
        <v>272</v>
      </c>
      <c r="B38" s="6" t="s">
        <v>180</v>
      </c>
      <c r="C38" s="6" t="s">
        <v>178</v>
      </c>
      <c r="D38" s="6" t="s">
        <v>179</v>
      </c>
      <c r="E38" s="6" t="s">
        <v>77</v>
      </c>
      <c r="F38" s="6" t="s">
        <v>182</v>
      </c>
      <c r="G38" s="9" t="s">
        <v>183</v>
      </c>
      <c r="H38" s="6" t="s">
        <v>177</v>
      </c>
      <c r="I38" s="6" t="s">
        <v>181</v>
      </c>
    </row>
    <row r="39" spans="1:11" x14ac:dyDescent="0.2">
      <c r="A39" s="10" t="s">
        <v>273</v>
      </c>
      <c r="B39" s="6" t="s">
        <v>101</v>
      </c>
      <c r="C39" s="6" t="s">
        <v>100</v>
      </c>
      <c r="D39" s="6" t="s">
        <v>100</v>
      </c>
      <c r="E39" s="6" t="s">
        <v>103</v>
      </c>
      <c r="F39" s="6" t="s">
        <v>104</v>
      </c>
      <c r="G39" s="9" t="s">
        <v>105</v>
      </c>
      <c r="H39" s="6" t="s">
        <v>99</v>
      </c>
      <c r="I39" s="6" t="s">
        <v>102</v>
      </c>
    </row>
    <row r="40" spans="1:11" ht="36" x14ac:dyDescent="0.2">
      <c r="A40" s="10" t="s">
        <v>274</v>
      </c>
      <c r="B40" s="6" t="s">
        <v>108</v>
      </c>
      <c r="C40" s="6" t="s">
        <v>107</v>
      </c>
      <c r="D40" s="6" t="s">
        <v>107</v>
      </c>
      <c r="E40" s="6" t="s">
        <v>109</v>
      </c>
      <c r="F40" s="6" t="s">
        <v>104</v>
      </c>
      <c r="G40" s="9" t="s">
        <v>110</v>
      </c>
      <c r="H40" s="6" t="s">
        <v>106</v>
      </c>
      <c r="I40" s="6" t="s">
        <v>108</v>
      </c>
    </row>
    <row r="41" spans="1:11" ht="36" x14ac:dyDescent="0.2">
      <c r="A41" s="10" t="s">
        <v>275</v>
      </c>
      <c r="B41" s="6" t="s">
        <v>37</v>
      </c>
      <c r="C41" s="6" t="s">
        <v>35</v>
      </c>
      <c r="D41" s="6" t="s">
        <v>36</v>
      </c>
      <c r="E41" s="6" t="s">
        <v>39</v>
      </c>
      <c r="F41" s="6" t="s">
        <v>32</v>
      </c>
      <c r="G41" s="9" t="s">
        <v>40</v>
      </c>
      <c r="H41" s="6" t="s">
        <v>34</v>
      </c>
      <c r="I41" s="6" t="s">
        <v>38</v>
      </c>
    </row>
    <row r="42" spans="1:11" ht="36" x14ac:dyDescent="0.2">
      <c r="A42" s="10" t="s">
        <v>276</v>
      </c>
      <c r="B42" s="6" t="s">
        <v>37</v>
      </c>
      <c r="C42" s="6" t="s">
        <v>81</v>
      </c>
      <c r="D42" s="6" t="s">
        <v>82</v>
      </c>
      <c r="E42" s="6" t="s">
        <v>84</v>
      </c>
      <c r="F42" s="6" t="s">
        <v>32</v>
      </c>
      <c r="G42" s="9" t="s">
        <v>85</v>
      </c>
      <c r="H42" s="6" t="s">
        <v>80</v>
      </c>
      <c r="I42" s="6" t="s">
        <v>83</v>
      </c>
    </row>
    <row r="43" spans="1:11" x14ac:dyDescent="0.2">
      <c r="A43" s="5"/>
      <c r="K43" s="5"/>
    </row>
    <row r="44" spans="1:11" x14ac:dyDescent="0.2">
      <c r="A44" s="5"/>
      <c r="K44" s="5"/>
    </row>
    <row r="45" spans="1:11" x14ac:dyDescent="0.2">
      <c r="A45" s="5"/>
      <c r="K45" s="5"/>
    </row>
    <row r="46" spans="1:11" x14ac:dyDescent="0.2">
      <c r="A46" s="5"/>
      <c r="K46" s="5"/>
    </row>
    <row r="47" spans="1:11" x14ac:dyDescent="0.2">
      <c r="A47" s="5"/>
      <c r="K47" s="5"/>
    </row>
  </sheetData>
  <autoFilter ref="A1:I42" xr:uid="{00000000-0009-0000-0000-000001000000}">
    <sortState xmlns:xlrd2="http://schemas.microsoft.com/office/spreadsheetml/2017/richdata2" ref="A2:I42">
      <sortCondition ref="B2:B42"/>
      <sortCondition ref="C2:C42"/>
    </sortState>
  </autoFilter>
  <phoneticPr fontId="4" type="noConversion"/>
  <pageMargins left="0.75" right="0.75" top="1" bottom="1" header="0.5" footer="0.5"/>
  <pageSetup paperSize="9" fitToWidth="0" fitToHeight="0" pageOrder="overThenDown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发票汇总清单</vt:lpstr>
      <vt:lpstr>BOM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SZJLS</dc:creator>
  <cp:keywords/>
  <dc:description/>
  <cp:lastModifiedBy>Boyang Ma</cp:lastModifiedBy>
  <cp:revision>1</cp:revision>
  <dcterms:created xsi:type="dcterms:W3CDTF">2018-07-10T06:38:28Z</dcterms:created>
  <dcterms:modified xsi:type="dcterms:W3CDTF">2022-04-17T19:41:01Z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