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en.bacquart\Development\BSO-Inserm-Sante\Data\inputs\"/>
    </mc:Choice>
  </mc:AlternateContent>
  <xr:revisionPtr revIDLastSave="0" documentId="13_ncr:1_{6929EFAF-B3C8-4DB4-98D7-31B9DF8323FF}" xr6:coauthVersionLast="47" xr6:coauthVersionMax="47" xr10:uidLastSave="{00000000-0000-0000-0000-000000000000}"/>
  <bookViews>
    <workbookView xWindow="-108" yWindow="-108" windowWidth="23256" windowHeight="12456" xr2:uid="{54C56140-7FA7-4032-8563-70EB33033164}"/>
  </bookViews>
  <sheets>
    <sheet name="df_for_manual_treatment" sheetId="2" r:id="rId1"/>
    <sheet name="type_de_publication" sheetId="1" r:id="rId2"/>
  </sheets>
  <definedNames>
    <definedName name="DonnéesExternes_1" localSheetId="0" hidden="1">df_for_manual_treatment!$B$1:$O$501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81A93F-A7FF-4AA5-BA31-A262E4BBB94A}" keepAlive="1" name="Requête - df_for_manual_treatment" description="Connexion à la requête « df_for_manual_treatment » dans le classeur." type="5" refreshedVersion="8" background="1" saveData="1">
    <dbPr connection="Provider=Microsoft.Mashup.OleDb.1;Data Source=$Workbook$;Location=df_for_manual_treatment;Extended Properties=&quot;&quot;" command="SELECT * FROM [df_for_manual_treatment]"/>
  </connection>
</connections>
</file>

<file path=xl/sharedStrings.xml><?xml version="1.0" encoding="utf-8"?>
<sst xmlns="http://schemas.openxmlformats.org/spreadsheetml/2006/main" count="3321" uniqueCount="1233">
  <si>
    <t>NCTId</t>
  </si>
  <si>
    <t>BriefTitle</t>
  </si>
  <si>
    <t>HasResults</t>
  </si>
  <si>
    <t>publication_types</t>
  </si>
  <si>
    <t>type</t>
  </si>
  <si>
    <t>doi</t>
  </si>
  <si>
    <t>pmid</t>
  </si>
  <si>
    <t>NCT02592174</t>
  </si>
  <si>
    <t>Prevalence, Characteristics and Risk Factors of HIV-Associated Neurocognitive Disorders in Subjects Between the Ages of 55 and 70 Years: An Exposed/Unexposed Cross Sectional Study</t>
  </si>
  <si>
    <t>['Journal Article']</t>
  </si>
  <si>
    <t>DERIVED</t>
  </si>
  <si>
    <t>10.1093/cid/ciz670</t>
  </si>
  <si>
    <t>NCT02273765</t>
  </si>
  <si>
    <t>Raltegravir Versus Efavirenz in Naive HIV-1-infected Patients Receiving Rifampin for Active Tuberculosis</t>
  </si>
  <si>
    <t>['Journal Article', 'Multicenter Study', 'Randomized Controlled Trial']</t>
  </si>
  <si>
    <t>10.1016/S1473-3099(20)30869-0</t>
  </si>
  <si>
    <t>NCT05311865</t>
  </si>
  <si>
    <t>Transmission of Covid-19 During Clubbing Events in Closed Places</t>
  </si>
  <si>
    <t>PUBMED</t>
  </si>
  <si>
    <t>10.3389/fpubh.2022.981213</t>
  </si>
  <si>
    <t>10.1093/cid/ciad603</t>
  </si>
  <si>
    <t>NCT02107365</t>
  </si>
  <si>
    <t>Therapy With Asunaprevir, Daclatasvir, Ribavirin and Pegylated Interferon Alpha-2a in HCV Genotype 4-infected Patients Who Have Failed to a Previous Therapy With Peg-Interferon/Ribavirin (ANRS HC32 QUATTRO)</t>
  </si>
  <si>
    <t/>
  </si>
  <si>
    <t>NCT02099474</t>
  </si>
  <si>
    <t>Evaluation of Raltegravir During the Third Trimester of Pregnancy</t>
  </si>
  <si>
    <t>['Journal Article', 'Multicenter Study']</t>
  </si>
  <si>
    <t>10.1128/AAC.00759-20</t>
  </si>
  <si>
    <t>NCT02116374</t>
  </si>
  <si>
    <t>Physiopathology Study of the Microbiota Biodiversity of HIV Seropositive Patients</t>
  </si>
  <si>
    <t>NCT04470648</t>
  </si>
  <si>
    <t>COVID-19 Infection at Samusocial in Paris: Descriptive and Serological Survey</t>
  </si>
  <si>
    <t>SUSPICIOUS</t>
  </si>
  <si>
    <t>10.1001/jama.2020.6887</t>
  </si>
  <si>
    <t>10.1056/NEJMoa2002032</t>
  </si>
  <si>
    <t>10.2807/1560-7917.ES.2020.25.5.2000062</t>
  </si>
  <si>
    <t>10.2807/1560-7917.ES.2020.25.6.2000094</t>
  </si>
  <si>
    <t>10.1056/NEJMoa2001316</t>
  </si>
  <si>
    <t>10.1056/NEJMoa2001017</t>
  </si>
  <si>
    <t>10.1016/j.ijantimicag.2020.106006</t>
  </si>
  <si>
    <t>10.1016/S1473-3099(20)30200-0</t>
  </si>
  <si>
    <t>NCT01620957</t>
  </si>
  <si>
    <t>Longitudinal Study of the Default-mode Network Connectivity in Brain Injured Patients Recovering From Coma</t>
  </si>
  <si>
    <t>NCT02453048</t>
  </si>
  <si>
    <t>Study of BPZE1 (High Dose) Nasal Live Attenuated B. Pertussis Vaccine</t>
  </si>
  <si>
    <t>BACKGROUND</t>
  </si>
  <si>
    <t>10.1016/j.vaccine.2008.08.018</t>
  </si>
  <si>
    <t>10.4049/jimmunol.1003765</t>
  </si>
  <si>
    <t>['Journal Article', 'Randomized Controlled Trial']</t>
  </si>
  <si>
    <t>10.1172/JCI135020</t>
  </si>
  <si>
    <t>10.1128/CVI.00322-09</t>
  </si>
  <si>
    <t>10.1016/j.vaccine.2010.08.017</t>
  </si>
  <si>
    <t>10.1371/journal.pone.0083449</t>
  </si>
  <si>
    <t>10.1128/CVI.00082-09</t>
  </si>
  <si>
    <t>10.1016/j.vaccine.2012.07.005</t>
  </si>
  <si>
    <t>10.1128/CVI.00371-10</t>
  </si>
  <si>
    <t>10.1016/S1473-3099(20)30274-7</t>
  </si>
  <si>
    <t>10.1016/j.vaccine.2014.04.048</t>
  </si>
  <si>
    <t>10.1371/journal.pone.0010178</t>
  </si>
  <si>
    <t>10.1016/j.vaccine.2014.06.019</t>
  </si>
  <si>
    <t>NCT02497274</t>
  </si>
  <si>
    <t>Obesity and Lipids: a Matter of Taste?</t>
  </si>
  <si>
    <t>NCT02987530</t>
  </si>
  <si>
    <t>National Multicenter Trial Evaluating Two Treatments in Patients With Primary Human Immunodeficiency Virus (HIV-1) Infection</t>
  </si>
  <si>
    <t>NCT03446430</t>
  </si>
  <si>
    <t>Validation of Laser Doppler Vibrometer (LDV) for Measurement of Arterial Stiffness in Hypertensive Patients</t>
  </si>
  <si>
    <t>NCT00640263</t>
  </si>
  <si>
    <t>Comparison of Efficacy and Safety of Infant Peri-exposure Prophylaxis With Lopinavir/Ritonavir Versus Lamivudine to Prevent HIV-1 Transmission by Breastfeeding</t>
  </si>
  <si>
    <t>['Journal Article', 'Review']</t>
  </si>
  <si>
    <t>10.1016/j.ajog.2007.03.003</t>
  </si>
  <si>
    <t>['Clinical Trial', 'Journal Article', 'Randomized Controlled Trial']</t>
  </si>
  <si>
    <t>10.1097/MD.0000000000022352</t>
  </si>
  <si>
    <t>10.1186/1471-2334-12-246</t>
  </si>
  <si>
    <t>10.1093/cid/ciaa161</t>
  </si>
  <si>
    <t>10.1111/eos.12669</t>
  </si>
  <si>
    <t>10.1016/S2352-3018(18)30361-8</t>
  </si>
  <si>
    <t>10.1016/S0140-6736(15)00984-8</t>
  </si>
  <si>
    <t>10.1186/s13006-017-0112-2</t>
  </si>
  <si>
    <t>10.1093/cid/ciz888</t>
  </si>
  <si>
    <t>10.1186/s12889-020-08564-1</t>
  </si>
  <si>
    <t>10.1186/s12955-021-01844-3</t>
  </si>
  <si>
    <t>10.1128/AAC.01869-16</t>
  </si>
  <si>
    <t>NCT05040048</t>
  </si>
  <si>
    <t>Taxonomy of Neurodegenerative Diseases : Observational Study in Alzheimer's Disease and Parkinson's Disease</t>
  </si>
  <si>
    <t>NCT02566148</t>
  </si>
  <si>
    <t>Life Course, HIV and Hepatitis B Among African Migrants Living in Ile-de-France</t>
  </si>
  <si>
    <t>10.1016/S2468-2667(17)30211-6</t>
  </si>
  <si>
    <t>10.1136/jech-2017-209739</t>
  </si>
  <si>
    <t>10.1093/eurpub/cky118</t>
  </si>
  <si>
    <t>NCT02073630</t>
  </si>
  <si>
    <t>Contribution of the Cerebellum In Sensory-motor Adaptation Via Gamma Oscillations: the Case of Dystonia</t>
  </si>
  <si>
    <t>NCT01693848</t>
  </si>
  <si>
    <t>"Cancersensor" Metastasis Resection</t>
  </si>
  <si>
    <t>NCT00136630</t>
  </si>
  <si>
    <t>Natural History, Genetic Bases and Phenotype-genotype Correlations in Autosomal Dominant Spinocerebellar Degenerations</t>
  </si>
  <si>
    <t>10.1136/jmedgenet-2013-102200</t>
  </si>
  <si>
    <t>['Letter']</t>
  </si>
  <si>
    <t>RESULT</t>
  </si>
  <si>
    <t>10.1136/jmg.2006.046425</t>
  </si>
  <si>
    <t>10.1001/archneurol.2011.2713</t>
  </si>
  <si>
    <t>10.1212/01.wnl.0000137020.30604.1e</t>
  </si>
  <si>
    <t>10.1001/archneur.61.8.1242</t>
  </si>
  <si>
    <t>10.1007/s00439-007-0396-1</t>
  </si>
  <si>
    <t>10.1038/ng1758</t>
  </si>
  <si>
    <t>10.1002/ana.20628</t>
  </si>
  <si>
    <t>10.1038/sj.ejhg.5201922</t>
  </si>
  <si>
    <t>10.1093/brain/awn059</t>
  </si>
  <si>
    <t>10.1002/humu.20920</t>
  </si>
  <si>
    <t>10.1007/s10048-007-0090-4</t>
  </si>
  <si>
    <t>10.1136/jmg.2005.035311</t>
  </si>
  <si>
    <t>NCT04315948</t>
  </si>
  <si>
    <t>Trial of Treatments for COVID-19 in Hospitalized Adults</t>
  </si>
  <si>
    <t>10.1111/bcp.15669</t>
  </si>
  <si>
    <t>['Journal Article', 'Meta-Analysis']</t>
  </si>
  <si>
    <t>10.1016/S0140-6736(22)00519-0</t>
  </si>
  <si>
    <t>10.1002/14651858.CD013825.pub2</t>
  </si>
  <si>
    <t>10.1016/S1473-3099(22)00295-X</t>
  </si>
  <si>
    <t>['Letter', 'Randomized Controlled Trial']</t>
  </si>
  <si>
    <t>10.1016/j.cmi.2022.04.016</t>
  </si>
  <si>
    <t>10.1002/prp2.1072</t>
  </si>
  <si>
    <t>10.1016/S2213-2600(20)30172-7</t>
  </si>
  <si>
    <t>10.1016/j.cmi.2021.05.020</t>
  </si>
  <si>
    <t>10.1016/S1473-3099(21)00485-0</t>
  </si>
  <si>
    <t>['Journal Article', 'Comment']</t>
  </si>
  <si>
    <t>10.1093/jac/dkaa415</t>
  </si>
  <si>
    <t>10.1093/jac/dkac048</t>
  </si>
  <si>
    <t>10.1002/14651858.CD014962</t>
  </si>
  <si>
    <t>['Meta-Analysis', 'Journal Article']</t>
  </si>
  <si>
    <t>10.1016/S2213-2600(22)00528-8</t>
  </si>
  <si>
    <t>10.1056/NEJMoa2023184</t>
  </si>
  <si>
    <t>10.1002/psp4.13051</t>
  </si>
  <si>
    <t>10.1136/bmjopen-2020-041437</t>
  </si>
  <si>
    <t>10.1016/j.cmi.2022.05.005</t>
  </si>
  <si>
    <t>10.1093/cid/ciae170</t>
  </si>
  <si>
    <t>10.1016/j.cct.2023.107267</t>
  </si>
  <si>
    <t>10.1016/j.cmi.2021.10.011</t>
  </si>
  <si>
    <t>10.1002/14651858.CD014962.pub2</t>
  </si>
  <si>
    <t>10.1093/jac/dkaa191</t>
  </si>
  <si>
    <t>NCT03298360</t>
  </si>
  <si>
    <t>A Chronological Study of the Formation of HIV Cellular Reservoirs Through the Expression of Surface Markers on CD4 + T Lymphocytes, Including CD32a</t>
  </si>
  <si>
    <t>NCT01033760</t>
  </si>
  <si>
    <t>Optimisation of Primary HIV1 Infection Treatment(ANRS 147 OPTIPRIM)</t>
  </si>
  <si>
    <t>10.1371/journal.pone.0180191</t>
  </si>
  <si>
    <t>10.1016/S1473-3099(15)70021-6</t>
  </si>
  <si>
    <t>NCT04008927</t>
  </si>
  <si>
    <t>A Community-based Intervention Among Active Drug Users in Montpellier</t>
  </si>
  <si>
    <t>10.1017/S0950268816002934</t>
  </si>
  <si>
    <t>10.1093/ofid/ofac181</t>
  </si>
  <si>
    <t>10.1177/00333549161310S214</t>
  </si>
  <si>
    <t>10.1016/j.cmi.2016.01.009</t>
  </si>
  <si>
    <t>10.1080/09540121.2016.1178698</t>
  </si>
  <si>
    <t>10.7326/M16-0816</t>
  </si>
  <si>
    <t>10.1097/MLR.0b013e3182408812</t>
  </si>
  <si>
    <t>10.1016/j.drugalcdep.2017.11.033</t>
  </si>
  <si>
    <t>NCT02100774</t>
  </si>
  <si>
    <t>Effect of Genetic Variants on Fat-soluble Vitamin Bioavailability</t>
  </si>
  <si>
    <t>10.3945/ajcn.114.085720</t>
  </si>
  <si>
    <t>10.3945/jn.115.212837</t>
  </si>
  <si>
    <t>10.1002/mnfr.201100322</t>
  </si>
  <si>
    <t>10.3945/jn.116.237115</t>
  </si>
  <si>
    <t>NCT02078076</t>
  </si>
  <si>
    <t>IRM Cardiaque en Respiration Libre Pour Des Patients Atteints de Dystrophinopathie sévère</t>
  </si>
  <si>
    <t>NCT03546127</t>
  </si>
  <si>
    <t>Molecular Profiling to Improve Outcome of Patients in Cancer. A Pilot Study</t>
  </si>
  <si>
    <t>NCT02014727</t>
  </si>
  <si>
    <t>Safety and Immunogenicity of Recombinant Pichia Pastoris AMA1-DiCo Candidate Malaria Vaccine With GLA-SE and Alhydrogel ® as Adjuvant in Healthy Malaria Non-Exposed European and Malaria Exposed African Adults</t>
  </si>
  <si>
    <t>10.1016/j.vaccine.2017.09.027</t>
  </si>
  <si>
    <t>NCT02650427</t>
  </si>
  <si>
    <t>A Pilot Study to Evaluate the Safety of a 3 Weeks Sitagliptin Treatment in HCC Patients Undergoing Liver Resection</t>
  </si>
  <si>
    <t>NCT02573948</t>
  </si>
  <si>
    <t>Feasibility of Interventions on People Who Inject Drugs in Vietnam</t>
  </si>
  <si>
    <t>10.1016/j.drugpo.2016.02.021</t>
  </si>
  <si>
    <t>10.1007/s10461-015-1113-z</t>
  </si>
  <si>
    <t>10.1016/j.drugalcdep.2017.07.004</t>
  </si>
  <si>
    <t>10.1111/add.12999</t>
  </si>
  <si>
    <t>10.3109/10826084.2015.978185</t>
  </si>
  <si>
    <t>10.1007/s10461-017-1814-6</t>
  </si>
  <si>
    <t>10.1016/j.drugpo.2015.04.015</t>
  </si>
  <si>
    <t>10.1080/10550887.2015.1059111</t>
  </si>
  <si>
    <t>NCT03459157</t>
  </si>
  <si>
    <t>Access to PrEP for MSM: Acceptability and Feasibility in Community-based Clinics in West Africa (CohMSM-PrEP)</t>
  </si>
  <si>
    <t>10.1016/S2352-3018(21)00005-9</t>
  </si>
  <si>
    <t>NCT01895920</t>
  </si>
  <si>
    <t>Viral Biofilms: Hijacking T Cell Extracellular Matrix to Regulate HIV-1 Spread?</t>
  </si>
  <si>
    <t>NCT04808986</t>
  </si>
  <si>
    <t>Seroprevalence of IgG Antibodies to SARS-CoV-2 (COVID-19) in Primary Health Care Workers and Their Household Contacts</t>
  </si>
  <si>
    <t>NCT03078439</t>
  </si>
  <si>
    <t>EPIPAGE2 Cohort Study Follow up at Five and a Half Years</t>
  </si>
  <si>
    <t>10.1136/archdischild-2023-326336</t>
  </si>
  <si>
    <t>NCT02626286</t>
  </si>
  <si>
    <t>Feasibility and Interest of a HIV Quarterly Preventive Global Care in Men Who Have Sex With Men in Sub-Saharan Africa</t>
  </si>
  <si>
    <t>10.1136/sextrans-2020-054755</t>
  </si>
  <si>
    <t>10.1097/QAD.0000000000003046</t>
  </si>
  <si>
    <t>10.1186/s12889-021-10994-4</t>
  </si>
  <si>
    <t>NCT00670839</t>
  </si>
  <si>
    <t>Trial Comparing Two Strategies of Vaccination Against Hepatitis B in HIV-infected Patients Non Responding to Primary Immunization (B-BOOST)</t>
  </si>
  <si>
    <t>10.1016/S1473-3099(15)00220-0</t>
  </si>
  <si>
    <t>NCT01693835</t>
  </si>
  <si>
    <t>"Cancersensor": Circadian Rhythms</t>
  </si>
  <si>
    <t>NCT01493934</t>
  </si>
  <si>
    <t>Development of a Fast Measurement Technique of Insulin Resistance in Human</t>
  </si>
  <si>
    <t>NCT02428816</t>
  </si>
  <si>
    <t>Evaluation of a Multimodal Neuroimaging Method for Diagnosis in Parkinsonian Syndromes</t>
  </si>
  <si>
    <t>NCT02886416</t>
  </si>
  <si>
    <t>Co-adaptation Between Human Immunodeficiency Virus (HIV) and Cluster of Differentiation 8 (CD8) Cellular Immunity</t>
  </si>
  <si>
    <t>NCT02267304</t>
  </si>
  <si>
    <t>Double Blind Randomized, Monocentric, Cross-over, Placebo-controlled Study to Evaluate the Effect of Morphine and Naloxone on Motivation (MBBAnalgesic)</t>
  </si>
  <si>
    <t>NCT02073604</t>
  </si>
  <si>
    <t>Role of the SMA During Unimanual and Bimanual Movements Preparation: the Mirror Movements Paradigm</t>
  </si>
  <si>
    <t>NCT03047967</t>
  </si>
  <si>
    <t>Effects of Prenatal Tobacco Smoke Exposure on Lung Function and Respiratory Epithelium Functionality in Newborns</t>
  </si>
  <si>
    <t>NCT04484740</t>
  </si>
  <si>
    <t>Penetration of the Innovative Antibiotic Gepotidacin Into Prostate and Tonsillar Tissue</t>
  </si>
  <si>
    <t>NCT03642704</t>
  </si>
  <si>
    <t>HIV Diagnosis and Treatment at Birth for Newborn With High Risk HIV Exposure</t>
  </si>
  <si>
    <t>NCT00323804</t>
  </si>
  <si>
    <t>Interest of Ribavirin in the Maintenance Treatment of Liver Fibrosis Using Low Dose Pegylated Interferon alpha2b in Patients With Chronic Hepatitis C Non Responders to Previous Antiviral Therapy.</t>
  </si>
  <si>
    <t>NCT01473472</t>
  </si>
  <si>
    <t>On Demand Antiretroviral Pre-exposure Prophylaxis for HIV Infection in Men Who Have Sex With Men</t>
  </si>
  <si>
    <t>10.1016/S1473-3099(17)30725-9</t>
  </si>
  <si>
    <t>['Clinical Trial', 'Letter']</t>
  </si>
  <si>
    <t>10.1136/sextrans-2022-055634</t>
  </si>
  <si>
    <t>10.1016/S2352-3018(19)30341-8</t>
  </si>
  <si>
    <t>10.1056/NEJMoa1506273</t>
  </si>
  <si>
    <t>10.1016/S2352-3018(17)30089-9</t>
  </si>
  <si>
    <t>NCT01525472</t>
  </si>
  <si>
    <t>Accelerated Aging of the Cells of Visceral Adipose Tissue in Morbid Obese Subjects</t>
  </si>
  <si>
    <t>NCT01127204</t>
  </si>
  <si>
    <t>Evaluation of Simplified Antiretroviral Treatment Strategies in HIV Infected Children Treated by Antiretroviral (ARV) Before One Year of Age</t>
  </si>
  <si>
    <t>10.7448/IAS.20.01.21362</t>
  </si>
  <si>
    <t>10.1097/QAD.0000000000003043</t>
  </si>
  <si>
    <t>10.1128/AAC.00297-17</t>
  </si>
  <si>
    <t>10.1111/bcp.13397</t>
  </si>
  <si>
    <t>10.1186/s12916-017-0842-4</t>
  </si>
  <si>
    <t>10.1093/ofid/ofz276</t>
  </si>
  <si>
    <t>10.7448/IAS.19.1.20601</t>
  </si>
  <si>
    <t>NCT02384967</t>
  </si>
  <si>
    <t>Evaluation of a Dose Reduction of Darunavir (400 mg/d) in Virologically Suppressed HIV-1 Patients</t>
  </si>
  <si>
    <t>10.1093/jac/dky193</t>
  </si>
  <si>
    <t>NCT04849767</t>
  </si>
  <si>
    <t>National Survey About Trajectory and Life Conditions of HIV Trans People in France</t>
  </si>
  <si>
    <t>10.1136/bmjopen-2021-052691</t>
  </si>
  <si>
    <t>NCT03109067</t>
  </si>
  <si>
    <t>Genetic and Metabolism of Post-prandial HDL Particles</t>
  </si>
  <si>
    <t>NCT01332955</t>
  </si>
  <si>
    <t>Telaprevir in HIV-HCV Coinfected Patients Who Had Previously Failed a Peginterferon-Ribavirin Regimen</t>
  </si>
  <si>
    <t>10.1093/cid/ciu659</t>
  </si>
  <si>
    <t>NCT01703962</t>
  </si>
  <si>
    <t>Non Invasive IDentification of Gliomas With IDH1 Mutation</t>
  </si>
  <si>
    <t>10.1148/radiol.223255</t>
  </si>
  <si>
    <t>NCT01882062</t>
  </si>
  <si>
    <t>Proof of Concept of an Anaplerotic Study Using Brain Phosphorus Magnetic Resonance Spectroscopy in Huntington Disease</t>
  </si>
  <si>
    <t>['Clinical Trial', 'Journal Article']</t>
  </si>
  <si>
    <t>10.1212/WNL.0000000000001214</t>
  </si>
  <si>
    <t>NCT05349162</t>
  </si>
  <si>
    <t>Epicardial vs. Transvenous ICDs in Children</t>
  </si>
  <si>
    <t>10.1093/europace/euad015</t>
  </si>
  <si>
    <t>NCT01490489</t>
  </si>
  <si>
    <t>EG-VEGF : Potential Marker of Pre-eclampsia and / or Intrauterine Growth Restriction</t>
  </si>
  <si>
    <t>10.1016/j.placenta.2007.03.008</t>
  </si>
  <si>
    <t>10.1210/en.2005-0912</t>
  </si>
  <si>
    <t>10.1111/j.1582-4934.2008.00554.x</t>
  </si>
  <si>
    <t>NCT01335529</t>
  </si>
  <si>
    <t>Boceprevir in HIV-HCV Coinfected Patients Who Have Failed to a Previous Therapy With Peg-Interferon/Ribavirin</t>
  </si>
  <si>
    <t>10.1080/15284336.2015.1135553</t>
  </si>
  <si>
    <t>NCT01771562</t>
  </si>
  <si>
    <t>Nutritional and Metabolic Disorders in HIV Infected Children and Adolescent</t>
  </si>
  <si>
    <t>10.1177/0379572116679053</t>
  </si>
  <si>
    <t>10.1186/s12879-018-3282-7</t>
  </si>
  <si>
    <t>NCT04780191</t>
  </si>
  <si>
    <t>Investigation of Treatment Using the MyoRegulator® Device in Patients With Spasticity in the Lower Limb Due to Stroke</t>
  </si>
  <si>
    <t>10.1186/s42234-019-0028-9</t>
  </si>
  <si>
    <t>NCT02542891</t>
  </si>
  <si>
    <t>European Comparative Effectiveness Research on Internet-based Depression Treatment</t>
  </si>
  <si>
    <t>10.2196/32007</t>
  </si>
  <si>
    <t>10.1186/s13063-016-1511-1</t>
  </si>
  <si>
    <t>NCT01066962</t>
  </si>
  <si>
    <t>Study of Darunavir/r + Tenofovir/Emtricitabine vs. Darunavir/r + Raltegravir in HIV-infected Antiretroviral naïve Subjects</t>
  </si>
  <si>
    <t>10.1016/S2352-3018(15)00181-2</t>
  </si>
  <si>
    <t>10.1016/S0140-6736(14)61170-3</t>
  </si>
  <si>
    <t>10.1097/QAI.0000000000001834</t>
  </si>
  <si>
    <t>10.1016/S2352-3018(21)00006-0</t>
  </si>
  <si>
    <t>NCT01508494</t>
  </si>
  <si>
    <t>Cognitive Rehabilitation and Galantamine for Post Stroke Cognitive Impairment</t>
  </si>
  <si>
    <t>NCT01453192</t>
  </si>
  <si>
    <t>Renal Transplantation and Raltegravir in HIV-Infected Patients</t>
  </si>
  <si>
    <t>10.1111/hiv.12700</t>
  </si>
  <si>
    <t>NCT02496312</t>
  </si>
  <si>
    <t>Quantitative Evaluation of Apathy Close to Real Life Situation by Means of a Multimodal Sensor System Integrated.</t>
  </si>
  <si>
    <t>10.1002/gps.755</t>
  </si>
  <si>
    <t>10.1080/02699050500443467</t>
  </si>
  <si>
    <t>10.1007/s00415-006-7012-5</t>
  </si>
  <si>
    <t>10.1159/000051206</t>
  </si>
  <si>
    <t>10.1212/WNL.0b013e3181c34b34</t>
  </si>
  <si>
    <t>10.1176/jnp.3.3.243</t>
  </si>
  <si>
    <t>10.1037/a0025318</t>
  </si>
  <si>
    <t>10.1097/00005053-199404000-00008</t>
  </si>
  <si>
    <t>10.1136/jnnp.2003.033258</t>
  </si>
  <si>
    <t>10.1093/cercor/bhj043</t>
  </si>
  <si>
    <t>10.1161/STROKEAHA.109.554410</t>
  </si>
  <si>
    <t>10.1016/j.brainresbull.2006.06.007</t>
  </si>
  <si>
    <t>10.1002/mds.21968</t>
  </si>
  <si>
    <t>10.1016/s0166-2236(00)01626-x</t>
  </si>
  <si>
    <t>10.1080/09602010902949207</t>
  </si>
  <si>
    <t>NCT00658346</t>
  </si>
  <si>
    <t>Molecular Diversity of HIV-1 Group O Strains and Treatment Management in Cameroon</t>
  </si>
  <si>
    <t>10.1093/cid/ciz371</t>
  </si>
  <si>
    <t>NCT01226446</t>
  </si>
  <si>
    <t>Efficacy of Vitamin D on Top of Pegylated Interferon and Ribavirin in Patients With Chronic Viral Hepatitis C Null-Responders</t>
  </si>
  <si>
    <t>['Clinical Trial', 'Journal Article', 'Multicenter Study']</t>
  </si>
  <si>
    <t>10.3748/wjg.v21.i18.5647</t>
  </si>
  <si>
    <t>NCT04133012</t>
  </si>
  <si>
    <t>Cartography of Virologic Reservoir Related to Antiretroviral Concentrations in HIV-1 Chronic Patients Treated by a First Line Treatment Containing Dolutegravir and Associated Nucleoside / Nucleotide Reverse Transcriptase Inhibitors Backbone</t>
  </si>
  <si>
    <t>NCT05199831</t>
  </si>
  <si>
    <t>Situational Analysis of HIV-related Disability in the Context of Ivory Coast</t>
  </si>
  <si>
    <t>NCT02486731</t>
  </si>
  <si>
    <t>Hormonal Sensitivity in Patients With Noonan and LEOPARD Syndromes</t>
  </si>
  <si>
    <t>NCT02777229</t>
  </si>
  <si>
    <t>Efficacy and Safety of a Dolutegravir-based Regimen for the Initial Management of HIV Infected Adults in Resource-limited Settings</t>
  </si>
  <si>
    <t>10.1007/s40273-020-00987-3</t>
  </si>
  <si>
    <t>10.1056/NEJMoa1904340</t>
  </si>
  <si>
    <t>10.1016/S2352-3018(20)30238-1</t>
  </si>
  <si>
    <t>10.1093/ofid/ofad582</t>
  </si>
  <si>
    <t>['Randomized Controlled Trial', 'Journal Article']</t>
  </si>
  <si>
    <t>10.1097/QAI.0000000000003273</t>
  </si>
  <si>
    <t>NCT03671291</t>
  </si>
  <si>
    <t>Missed Opportunities to Pre-exposure Prophylaxis for HIV Infection on Person Newly Diagnosed With HIV</t>
  </si>
  <si>
    <t>NCT01552044</t>
  </si>
  <si>
    <t>Effect of Spironolactone in Treating Chronic Non-resolutive Central Serous Chorioretinitis</t>
  </si>
  <si>
    <t>NCT02542800</t>
  </si>
  <si>
    <t>The Influence of Collective Schemas on Individual Memory</t>
  </si>
  <si>
    <t>NCT02992184</t>
  </si>
  <si>
    <t>PoC-HCV Genedrive Viral Detection Assay Validation Study</t>
  </si>
  <si>
    <t>10.1136/gutjnl-2017-315783</t>
  </si>
  <si>
    <t>NCT01605890</t>
  </si>
  <si>
    <t>Trial Evaluating a First Line Combination Therapy With Raltegravir, Emtricitabine and Tenofovir in HIV-2 Infected Patients</t>
  </si>
  <si>
    <t>10.1093/cid/ciy245</t>
  </si>
  <si>
    <t>NCT02738502</t>
  </si>
  <si>
    <t>Prevention of Perinatal Transmission of HIV-1 Without Nucleoside Reverse Transcriptase Inhibitors</t>
  </si>
  <si>
    <t>10.1093/infdis/jit149</t>
  </si>
  <si>
    <t>10.1093/cid/civ578</t>
  </si>
  <si>
    <t>10.1093/jac/dkr504</t>
  </si>
  <si>
    <t>10.1093/cid/cit390</t>
  </si>
  <si>
    <t>10.1111/hiv.12348</t>
  </si>
  <si>
    <t>10.1371/journal.pone.0041390</t>
  </si>
  <si>
    <t>10.1097/QAD.0000000000001051</t>
  </si>
  <si>
    <t>NCT02126384</t>
  </si>
  <si>
    <t>Identifocation the B Cell Subsets Responsible for Anti-pneumococcal Response</t>
  </si>
  <si>
    <t>NCT01432821</t>
  </si>
  <si>
    <t>Blinking and Yawning in Epilepsy: The Role of Dopamine</t>
  </si>
  <si>
    <t>10.1046/j.1472-8206.2003.00152.x</t>
  </si>
  <si>
    <t>10.1212/01.wnl.0000132840.40838.13</t>
  </si>
  <si>
    <t>10.1111/j.1365-2125.1990.tb03848.x</t>
  </si>
  <si>
    <t>10.1038/sj.bjp.0705737</t>
  </si>
  <si>
    <t>10.1016/j.eplepsyres.2005.02.002</t>
  </si>
  <si>
    <t>NCT02212379</t>
  </si>
  <si>
    <t>Capacity of the Dual Combination Raltegravir/Etravirine to Maintain Virological Success in HIV-1 Infected Patients of at Least 45 Years of Age- ANRS 163 ETRAL</t>
  </si>
  <si>
    <t>10.1093/jac/dkz224</t>
  </si>
  <si>
    <t>NCT02071784</t>
  </si>
  <si>
    <t>Imaging Study of Neurovascular Coupling in Cerebral Autosomal Dominant Arteriopathy With Subcortical Infarcts and Leukoencephalopathy (CADASIL)</t>
  </si>
  <si>
    <t>NCT01696708</t>
  </si>
  <si>
    <t>Utilization of 31P-Nuclear Magnetic Resonance Spectroscopy to Monitor Brain Energy Deficit in Huntington Disease</t>
  </si>
  <si>
    <t>NCT01509508</t>
  </si>
  <si>
    <t>Impact of Immediate Versus South African Recommendations Guided ART Initiation on HIV Incidence</t>
  </si>
  <si>
    <t>10.1093/cid/cix015</t>
  </si>
  <si>
    <t>10.1186/1745-6215-14-230</t>
  </si>
  <si>
    <t>10.1016/S2352-3018(17)30205-9</t>
  </si>
  <si>
    <t>10.1186/s12889-015-1344-y</t>
  </si>
  <si>
    <t>10.1002/jia2.25112</t>
  </si>
  <si>
    <t>10.1002/jia2.25128</t>
  </si>
  <si>
    <t>10.1371/journal.pmed.1002107</t>
  </si>
  <si>
    <t>10.1093/cid/ciy881</t>
  </si>
  <si>
    <t>10.1371/journal.pone.0239513</t>
  </si>
  <si>
    <t>10.1002/jia2.25402</t>
  </si>
  <si>
    <t>10.1371/journal.pone.0202473</t>
  </si>
  <si>
    <t>NCT02314208</t>
  </si>
  <si>
    <t>Therapeutic Metabolic Intervention in Patients With Spastic Paraplegia SPG5</t>
  </si>
  <si>
    <t>NCT01348308</t>
  </si>
  <si>
    <t>Immuno-stimulation With Maraviroc Combined to Antiretroviral Therapy in Advanced Late Diagnosed HIV-1 Infected Patients</t>
  </si>
  <si>
    <t>10.7326/M19-2133</t>
  </si>
  <si>
    <t>NCT02323308</t>
  </si>
  <si>
    <t>Isolated Anti-HBc Serological Profile in HIV Infected Patients: Immunological, Virological Characteristics and Response to Hepatitis B Vaccination</t>
  </si>
  <si>
    <t>NCT00946595</t>
  </si>
  <si>
    <t>Evaluation of a Lopinavir/Ritonavir Monotherapy vs a Triple Therapy as Maintenance Regimens in HIV-1 Infected Patients</t>
  </si>
  <si>
    <t>10.1093/cid/ciy382</t>
  </si>
  <si>
    <t>10.1007/s41669-019-0130-7</t>
  </si>
  <si>
    <t>NCT02488395</t>
  </si>
  <si>
    <t>Superior Colliculus Activity in Parkinson Disease: a Potential Marker?</t>
  </si>
  <si>
    <t>10.1111/j.1460-9568.2012.08079.x</t>
  </si>
  <si>
    <t>10.1016/j.neuroscience.2013.07.047</t>
  </si>
  <si>
    <t>10.1146/annurev.ne.03.030180.001201</t>
  </si>
  <si>
    <t>NCT03335995</t>
  </si>
  <si>
    <t>Stroke Prognosis in Intensive CarE</t>
  </si>
  <si>
    <t>['Multicenter Study', 'Journal Article']</t>
  </si>
  <si>
    <t>10.1161/STROKEAHA.123.042910</t>
  </si>
  <si>
    <t>10.1007/s12028-019-00907-0</t>
  </si>
  <si>
    <t>NCT01647295</t>
  </si>
  <si>
    <t>Social Interactions: Ocular Explorations and Pupillometry in Autism</t>
  </si>
  <si>
    <t>NCT04824638</t>
  </si>
  <si>
    <t>BNT162b2 Vaccination With 2 Doses in COVID-19 Negative Volunteers and With a Single Dose in COVID-19 Positive Volunteers</t>
  </si>
  <si>
    <t>NCT01874808</t>
  </si>
  <si>
    <t>From Movement Preparation to Gait Execution in ALS</t>
  </si>
  <si>
    <t>NCT03870438</t>
  </si>
  <si>
    <t>Prevention of Mother-to-child Transmission of HIV-1 Using a Responsive Intervention</t>
  </si>
  <si>
    <t>10.1016/j.cct.2021.106402</t>
  </si>
  <si>
    <t>10.1016/S0140-6736(23)02464-9</t>
  </si>
  <si>
    <t>NCT01942655</t>
  </si>
  <si>
    <t>IL-23/IL-12 Imbalance and T Lymphocyte Polarization in HIV Infection</t>
  </si>
  <si>
    <t>NCT03519503</t>
  </si>
  <si>
    <t>Infant Peri-Exposure Prophylaxis to Prevent HIV-1 Transmission by Breastfeeding: Mechanisms &amp; Safety</t>
  </si>
  <si>
    <t>10.1097/QAI.0b013e318221c56a</t>
  </si>
  <si>
    <t>10.1126/scitranslmed.3003327</t>
  </si>
  <si>
    <t>NCT02113943</t>
  </si>
  <si>
    <t>Double Blind Randomized, Monocentric, Cross-over, Placebo-controlled Study to Evaluate the Effect of Citalopram on Motivation</t>
  </si>
  <si>
    <t>NCT01426243</t>
  </si>
  <si>
    <t>The Yellow Fever Vaccine Immunity in HIV Infected Patients : Development of New Assays for Virological and Immunological Monitoring in HIV Infected Patient.</t>
  </si>
  <si>
    <t>10.1097/QAD.0000000000001963</t>
  </si>
  <si>
    <t>10.1016/j.vaccine.2015.08.055</t>
  </si>
  <si>
    <t>NCT03150290</t>
  </si>
  <si>
    <t>Brown Adipose Tissue in ALS</t>
  </si>
  <si>
    <t>NCT03652090</t>
  </si>
  <si>
    <t>Primary Nasal Cell Culture as a Tool for Personalized Therapy in Cystic Fibrosis</t>
  </si>
  <si>
    <t>NCT01514890</t>
  </si>
  <si>
    <t>French Cohort of Therapeutic Failure and Resistances in Patients Treated With a Protease Inhibitor (Telaprevir or Boceprevir), Pegylated Interferon and Ribavirin</t>
  </si>
  <si>
    <t>10.1016/j.jhep.2013.04.035</t>
  </si>
  <si>
    <t>10.1111/liv.12759</t>
  </si>
  <si>
    <t>10.1053/j.gastro.2014.03.051</t>
  </si>
  <si>
    <t>NCT04945655</t>
  </si>
  <si>
    <t>Impact of a School- and Primary Care-based Multicomponent Intervention on HPV Vaccination Acceptability</t>
  </si>
  <si>
    <t>10.1136/bmjopen-2021-057943</t>
  </si>
  <si>
    <t>10.1001/jamanetworkopen.2024.11938</t>
  </si>
  <si>
    <t>NCT01555450</t>
  </si>
  <si>
    <t>Study of Patient Navigation to Reduce Social Inequalities</t>
  </si>
  <si>
    <t>10.1016/j.respe.2010.10.008</t>
  </si>
  <si>
    <t>10.1016/j.jval.2017.09.020</t>
  </si>
  <si>
    <t>10.1016/j.ypmed.2017.08.012</t>
  </si>
  <si>
    <t>NCT02469350</t>
  </si>
  <si>
    <t>Serious Game for Parkinson's Disease Patients</t>
  </si>
  <si>
    <t>10.1186/s12984-018-0375-x</t>
  </si>
  <si>
    <t>NCT01546181</t>
  </si>
  <si>
    <t>Retinal Imaging by Adaptive Optics in Healthy Eyes and During Retinal and General Diseases</t>
  </si>
  <si>
    <t>10.1097/ICB.0000000000000701</t>
  </si>
  <si>
    <t>10.1001/jamaophthalmol.2015.1132</t>
  </si>
  <si>
    <t>10.1016/j.preteyeres.2018.07.001</t>
  </si>
  <si>
    <t>10.1097/HJH.0000000000000894</t>
  </si>
  <si>
    <t>10.1016/j.ophtha.2013.12.036</t>
  </si>
  <si>
    <t>10.1530/EJE-19-0390</t>
  </si>
  <si>
    <t>10.1097/IAE.0000000000002738</t>
  </si>
  <si>
    <t>10.1097/IAE.0000000000000269</t>
  </si>
  <si>
    <t>10.1097/HJH.0000000000000095</t>
  </si>
  <si>
    <t>10.1038/hr.2016.26</t>
  </si>
  <si>
    <t>10.1007/s10633-017-9612-z</t>
  </si>
  <si>
    <t>10.1016/j.ajo.2014.09.043</t>
  </si>
  <si>
    <t>10.1007/s10633-013-9421-y</t>
  </si>
  <si>
    <t>10.1007/s00417-015-3136-6</t>
  </si>
  <si>
    <t>10.1167/iovs.15-17022</t>
  </si>
  <si>
    <t>10.1080/09273948.2019.1646773</t>
  </si>
  <si>
    <t>10.1167/iovs.12-10672</t>
  </si>
  <si>
    <t>10.1097/IAE.0000000000000737</t>
  </si>
  <si>
    <t>10.1016/j.ejca.2019.02.015</t>
  </si>
  <si>
    <t>10.1097/IAE.0000000000002648</t>
  </si>
  <si>
    <t>NCT01952587</t>
  </si>
  <si>
    <t>X-linked Biological Response to HIV Sensing: the ANRS EP 53 Study</t>
  </si>
  <si>
    <t>NCT00928187</t>
  </si>
  <si>
    <t>Evaluation of Three Strategies of Second-line Antiretroviral Treatment in Africa (Dakar - Bobo-Dioulasso - Yaoundé)</t>
  </si>
  <si>
    <t>10.1007/s41669-019-0157-9</t>
  </si>
  <si>
    <t>NCT06260319</t>
  </si>
  <si>
    <t>Decoding Developmental Disorders in Humams</t>
  </si>
  <si>
    <t>NCT01842919</t>
  </si>
  <si>
    <t>Dance and Huntington Disease</t>
  </si>
  <si>
    <t>NCT01713335</t>
  </si>
  <si>
    <t>Proteasis Evaluation in COPD</t>
  </si>
  <si>
    <t>NCT01579435</t>
  </si>
  <si>
    <t>Experimental Therapeutics in Essential Tremor Using Transcranial Direct Current Stimulation</t>
  </si>
  <si>
    <t>NCT04684758</t>
  </si>
  <si>
    <t>HIV Acquisition and Life Course of Born-abroad Men Who Have Sex With Men Living in Ile-de-France: the GANYMEDE Study</t>
  </si>
  <si>
    <t>NCT02192658</t>
  </si>
  <si>
    <t>Disability and HIV: Vulnerability of People With Disabilities to HIV Infection in Sub-Saharan Africa</t>
  </si>
  <si>
    <t>10.1136/bmjopen-2015-008934</t>
  </si>
  <si>
    <t>NCT04631224</t>
  </si>
  <si>
    <t>Longitudinal Analysis of Oral Communication in Friedreich's Ataxia</t>
  </si>
  <si>
    <t>NCT00604149</t>
  </si>
  <si>
    <t>Cardiac AResT And GENEtic</t>
  </si>
  <si>
    <t>NCT01569399</t>
  </si>
  <si>
    <t>Efficacity of rTMS in Alcohol Dependance</t>
  </si>
  <si>
    <t>NCT03193099</t>
  </si>
  <si>
    <t>Decoding Presymptomatic White Matter Changes in Huntington Disease</t>
  </si>
  <si>
    <t>NCT01164436</t>
  </si>
  <si>
    <t>Cohort of HIV Associated Lymphomas</t>
  </si>
  <si>
    <t>NCT02051413</t>
  </si>
  <si>
    <t>Beta-arrestins and Response to Venlafaxine in Major Depressive Disorder (MDD) (DEPARRESTCLIN)</t>
  </si>
  <si>
    <t>NCT01779713</t>
  </si>
  <si>
    <t>Transcriptomic Signature of Vasospasm Consecutive to Sub-arachnoid Aneurismal Hemorrhage</t>
  </si>
  <si>
    <t>10.1161/STROKEAHA.118.021101</t>
  </si>
  <si>
    <t>NCT01899196</t>
  </si>
  <si>
    <t>Epicardial Adipose Tissue And Coronary Risk In HIV-Infected Patients</t>
  </si>
  <si>
    <t>NCT02038842</t>
  </si>
  <si>
    <t>Immunogenicity and Safety of 4 Prime-boost Combinations of HIV Vaccine Candidates in Healthy Volunteers</t>
  </si>
  <si>
    <t>NCT02978924</t>
  </si>
  <si>
    <t>Trans-spinal Direct Current Stimulation in Primary Orthostatic Tremor</t>
  </si>
  <si>
    <t>NCT02160119</t>
  </si>
  <si>
    <t>Emotional and Change-related Attention in Autism</t>
  </si>
  <si>
    <t>NCT01592175</t>
  </si>
  <si>
    <t>Magnetoencephalography (MEG), Attention and Conscience</t>
  </si>
  <si>
    <t>NCT03235258</t>
  </si>
  <si>
    <t>Cohort of HIV-infected Children</t>
  </si>
  <si>
    <t>10.1086/653674</t>
  </si>
  <si>
    <t>10.1097/QAD.0b013e3282f88d02</t>
  </si>
  <si>
    <t>10.1097/QAD.0b013e32834d614c</t>
  </si>
  <si>
    <t>10.1097/INF.0000000000000450</t>
  </si>
  <si>
    <t>10.1093/cid/cit729</t>
  </si>
  <si>
    <t>10.1093/cid/cir950</t>
  </si>
  <si>
    <t>10.1016/S0140-6736(11)60208-0</t>
  </si>
  <si>
    <t>10.1086/521165</t>
  </si>
  <si>
    <t>10.1016/S2352-3018(15)00232-5</t>
  </si>
  <si>
    <t>10.1093/infdis/jis233</t>
  </si>
  <si>
    <t>10.1371/journal.pone.0093554</t>
  </si>
  <si>
    <t>10.1097/QAD.0b013e328326ca37</t>
  </si>
  <si>
    <t>NCT02527096</t>
  </si>
  <si>
    <t>A Trial Evaluating Maintenance Therapy With Lamivudine (Epivir®) and Dolutegravir (Tivicay®) in Human Immunodeficiency Virus 1 (HIV-1) Infected Patients Virologically Suppressed With Triple Highly Active Antiretroviral Therapy (HAART) (ANRS 167 Lamidol)</t>
  </si>
  <si>
    <t>NCT03071458</t>
  </si>
  <si>
    <t>Mutational Landscape in Hepatocellular Carcinoma</t>
  </si>
  <si>
    <t>NCT02405013</t>
  </si>
  <si>
    <t>Feasibility, Tolerance and Efficacy of Interferon-free, Antiviral Treatment With Sofosbuvir + Ribavirin for the Treatment of Genotype 2 and Sofosbuvir/Ledipasvir for the Treatment of Genotype 1 and 4 Hepatitis C Virus-infected Patients in West and Central Africa</t>
  </si>
  <si>
    <t>10.1016/j.jhepr.2022.100665</t>
  </si>
  <si>
    <t>NCT04265742</t>
  </si>
  <si>
    <t>Microbiota and Bone Fragility:Study of the Relation Between Gut Microbiota and Bone Microarchitecture</t>
  </si>
  <si>
    <t>NCT00265642</t>
  </si>
  <si>
    <t>Evaluation of Irbesartan on Hepatic Fibrosis in Chronic Hepatitis C</t>
  </si>
  <si>
    <t>NCT01725542</t>
  </si>
  <si>
    <t>Pilot Study to Assess the Efficacy of and Tolerance to a QUadruple Therapy to Treat HIV-HCV Coinfected Patients Previously Null Responders</t>
  </si>
  <si>
    <t>10.1093/cid/civ381</t>
  </si>
  <si>
    <t>NCT01801618</t>
  </si>
  <si>
    <t>National Evaluation of PI-based 2nd Line Efficacy in Cambodia</t>
  </si>
  <si>
    <t>10.3389/fpubh.2018.00063</t>
  </si>
  <si>
    <t>NCT01207986</t>
  </si>
  <si>
    <t>Early Lung Cancer Diagnosis in HIV Infected Population With an Important Smoking History With Low Dose CT: a Pilot Study</t>
  </si>
  <si>
    <t>NCT02081066</t>
  </si>
  <si>
    <t>Identification of CETP as a Marker of Atherosclerosis</t>
  </si>
  <si>
    <t>NCT01022476</t>
  </si>
  <si>
    <t>Raltegravir in Patients With End Stage Liver Disease and in Transplant Recipients</t>
  </si>
  <si>
    <t>NCT02057796</t>
  </si>
  <si>
    <t>Systematic Empirical vs. Test-guided Anti-TB Treatment Impact in Severely Immunosuppressed HIV-infected Adults Initiating ART With CD4 Cell Counts &lt;100/mm3</t>
  </si>
  <si>
    <t>10.1093/cid/ciad125</t>
  </si>
  <si>
    <t>10.1056/NEJMoa1910708</t>
  </si>
  <si>
    <t>NCT03537196</t>
  </si>
  <si>
    <t>DRug Use &amp; Infections in ViEtnam - Hepatitis C (DRIVE-C)</t>
  </si>
  <si>
    <t>10.1056/NEJMra1213651</t>
  </si>
  <si>
    <t>['Journal Article', 'Meta-Analysis', 'Review']</t>
  </si>
  <si>
    <t>10.1002/hep.26141</t>
  </si>
  <si>
    <t>10.1111/j.1365-2893.2010.01278.x</t>
  </si>
  <si>
    <t>10.1016/j.jhep.2015.02.006</t>
  </si>
  <si>
    <t>10.1007/s11524-009-9417-9</t>
  </si>
  <si>
    <t>10.1002/hep.26431</t>
  </si>
  <si>
    <t>10.1111/j.1440-1746.2011.06974.x</t>
  </si>
  <si>
    <t>10.1016/j.jhep.2016.06.015</t>
  </si>
  <si>
    <t>10.1002/jmv.21787</t>
  </si>
  <si>
    <t>10.1371/journal.pone.0153744</t>
  </si>
  <si>
    <t>10.1016/j.drugpo.2015.07.004</t>
  </si>
  <si>
    <t>10.1016/j.drugpo.2014.08.014</t>
  </si>
  <si>
    <t>10.1111/j.1360-0443.2012.03932.x</t>
  </si>
  <si>
    <t>10.1093/cid/cit377</t>
  </si>
  <si>
    <t>10.1093/cid/cit296</t>
  </si>
  <si>
    <t>10.1016/j.jhep.2014.07.027</t>
  </si>
  <si>
    <t>10.1177/1545109712453939</t>
  </si>
  <si>
    <t>10.1136/bmjopen-2020-039234</t>
  </si>
  <si>
    <t>['Journal Article', 'Practice Guideline']</t>
  </si>
  <si>
    <t>10.1016/j.jhep.2016.09.001</t>
  </si>
  <si>
    <t>10.1016/S0140-6736(16)30856-X</t>
  </si>
  <si>
    <t>NCT01917175</t>
  </si>
  <si>
    <t>Early Identification and Treatment of Early HIV Infection in Côte d'Ivoire</t>
  </si>
  <si>
    <t>NCT01905059</t>
  </si>
  <si>
    <t>Evaluation of a Maintenance Strategy With Protease Inhibitors With or Without Lamivudine in Virologically Suppressed HIV Patients on Second Line Antiretroviral Treatment in Africa</t>
  </si>
  <si>
    <t>['Clinical Trial', 'Journal Article', 'Multicenter Study', 'Randomized Controlled Trial']</t>
  </si>
  <si>
    <t>10.1016/S2352-3018(17)30069-3</t>
  </si>
  <si>
    <t>10.1097/QAD.0b013e32814e6b1c</t>
  </si>
  <si>
    <t>10.1097/QAD.0b013e3283348944</t>
  </si>
  <si>
    <t>10.1097/QAD.0b013e32833dec20</t>
  </si>
  <si>
    <t>10.1097/QAD.0b013e328353b066</t>
  </si>
  <si>
    <t>['Classical Article', 'Journal Article', 'Multicenter Study', 'Randomized Controlled Trial']</t>
  </si>
  <si>
    <t>10.1097/QAD.0b013e3282f4243b</t>
  </si>
  <si>
    <t>10.1371/journal.pone.0023726</t>
  </si>
  <si>
    <t>10.1097/01.qai.0000180077.59159.f4</t>
  </si>
  <si>
    <t>10.1097/QAD.0b013e32833db9a1</t>
  </si>
  <si>
    <t>10.3851/IMP2253</t>
  </si>
  <si>
    <t>10.1371/journal.pone.0022003</t>
  </si>
  <si>
    <t>10.1097/01.aids.0000218542.08845.b2</t>
  </si>
  <si>
    <t>10.3851/IMP2443</t>
  </si>
  <si>
    <t>10.1086/589622</t>
  </si>
  <si>
    <t>NCT00445575</t>
  </si>
  <si>
    <t>Effect of Risedronate on Bone Morbidity in Fibrous Dysplasia of Bone</t>
  </si>
  <si>
    <t>NCT02236832</t>
  </si>
  <si>
    <t>Study of the Neural Basis of Analogical Reasoning</t>
  </si>
  <si>
    <t>NCT03215732</t>
  </si>
  <si>
    <t>Cross Sectional Survey on the Burden and Impacts of Chronic Hepatitis B in the Rural Area of Niakhar, Senegal</t>
  </si>
  <si>
    <t>10.1186/s12889-023-15710-y</t>
  </si>
  <si>
    <t>10.1136/bmjopen-2019-030211</t>
  </si>
  <si>
    <t>NCT02125500</t>
  </si>
  <si>
    <t>Pilot Study to Assess Efficacy and Safety of Sofosbuvir/Ledipasvir Fixed-dose Combination in Treatment Experienced Subjects With Hepatitis C Virus (HCV) Genotype 1 - HIV Co-infection</t>
  </si>
  <si>
    <t>NCT02647632</t>
  </si>
  <si>
    <t>Study to Assess Efficacy and Safety of Grazoprevir/Elbasvir Associated With Sofosbuvir and Ribavirin in HCV Genotype 1 or 4-infected Patients Who Failed Direct Acting Antivirals (DAA) Bitherapy With Sofosbuvir</t>
  </si>
  <si>
    <t>10.1093/cid/cix916</t>
  </si>
  <si>
    <t>NCT02093754</t>
  </si>
  <si>
    <t>Assessing the Severity of Metabolic-related Liver Injuries in Aging HIV-monoinfected Patients</t>
  </si>
  <si>
    <t>NCT01089387</t>
  </si>
  <si>
    <t>Intracavernous Bone Marrow Stem-cell Injection for Post Prostatectomy Erectile Dysfunction</t>
  </si>
  <si>
    <t>10.1016/j.euf.2017.06.009</t>
  </si>
  <si>
    <t>10.1111/jsm.12871</t>
  </si>
  <si>
    <t>10.1016/j.eururo.2015.09.026</t>
  </si>
  <si>
    <t>NCT01463956</t>
  </si>
  <si>
    <t>Efficacy of PegInterferon-Ribavirin-Boceprevir Therapy in Patients Infected With G1 HCV With Cirrhosis, Awaiting Liver Transplantation</t>
  </si>
  <si>
    <t>NCT01492985</t>
  </si>
  <si>
    <t>Lipopeptide Immunisation With GTU-multiHIV Trial</t>
  </si>
  <si>
    <t>10.1128/JVI.02165-20</t>
  </si>
  <si>
    <t>NCT02102737</t>
  </si>
  <si>
    <t>Comparison of A New Technique of Measure of the Insulin Resistance By Scintigraphy With the Reference Technique</t>
  </si>
  <si>
    <t>NCT01495897</t>
  </si>
  <si>
    <t>Abnormal Movements, Cerebellum and Sensorimotor : Oculomotor Study</t>
  </si>
  <si>
    <t>NCT02408354</t>
  </si>
  <si>
    <t>Pilot Study, Comparative, Single-center, Randomized, Crossover, Double-blind, Against Placebo, Testing the Effectiveness of Triheptanoin Oil in Alternating Hemiplegia of Childhood</t>
  </si>
  <si>
    <t>10.1186/s13023-017-0713-2</t>
  </si>
  <si>
    <t>NCT03954054</t>
  </si>
  <si>
    <t>Therapeutic Education for Harm Reduction in People With Alcohol Use Disorder</t>
  </si>
  <si>
    <t>10.1186/s12954-021-00587-0</t>
  </si>
  <si>
    <t>NCT02027233</t>
  </si>
  <si>
    <t>Clinical Trial to Assess the Influenza Vaccination of the Hospitalized Adults</t>
  </si>
  <si>
    <t>NCT00116454</t>
  </si>
  <si>
    <t>Trial for Hepatocellular Carcinoma Adjuvant Treatment by Lipiocis</t>
  </si>
  <si>
    <t>NCT02014883</t>
  </si>
  <si>
    <t>Phase II Open Label Study Using Triheptanoin in Patients With Glucose Type 1 Transporter Deficiency GLUT1-DS</t>
  </si>
  <si>
    <t>10.1136/jnnp-2015-311475</t>
  </si>
  <si>
    <t>NCT03137797</t>
  </si>
  <si>
    <t>Cohort of Patients Naive of Antiretroviral Treatment at Enrollment</t>
  </si>
  <si>
    <t>10.1371/journal.pone.0144317</t>
  </si>
  <si>
    <t>10.1371/journal.pone.0071473</t>
  </si>
  <si>
    <t>10.1371/journal.pone.0085516</t>
  </si>
  <si>
    <t>10.1371/journal.pone.0074868</t>
  </si>
  <si>
    <t>10.3851/IMP1916</t>
  </si>
  <si>
    <t>10.1371/journal.ppat.1005774</t>
  </si>
  <si>
    <t>10.1194/jlr.M054510</t>
  </si>
  <si>
    <t>10.1097/QAD.0b013e32834dcf61</t>
  </si>
  <si>
    <t>10.1097/QAD.0b013e32835ac8bc</t>
  </si>
  <si>
    <t>NCT01842477</t>
  </si>
  <si>
    <t>Evaluation of Efficacy and Safety of Autologous MSCs Combined to Biomaterials to Enhance Bone Healing</t>
  </si>
  <si>
    <t>NCT02976298</t>
  </si>
  <si>
    <t>Effects of Cerebellum or Supplementary Motor Area Functional Inactivation on Gait and Balance Control</t>
  </si>
  <si>
    <t>NCT02931097</t>
  </si>
  <si>
    <t>DBS of the MLR for Gait and Balance Disorders in PD Patients</t>
  </si>
  <si>
    <t>NCT02101398</t>
  </si>
  <si>
    <t>Study of the Effect of Transcranial Stimulations in Aphasic Subject Within a Year of Their Stroke</t>
  </si>
  <si>
    <t>NCT01094899</t>
  </si>
  <si>
    <t>Abnormal Structure and Bone Density in Diabetes</t>
  </si>
  <si>
    <t>NCT03831906</t>
  </si>
  <si>
    <t>Impact of Systematic Early Tuberculosis Detection Using Xpert MTB/RIF Ultra in Children With Severe Pneumonia in High Tuberculosis Burden Countries (TB-Speed Pneumonia)</t>
  </si>
  <si>
    <t>10.1002/14651858.CD013359.pub2</t>
  </si>
  <si>
    <t>10.1016/S1473-3099(22)00668-5</t>
  </si>
  <si>
    <t>10.1186/s12887-021-02576-5</t>
  </si>
  <si>
    <t>NCT02052271</t>
  </si>
  <si>
    <t>Experimental Therapeutics in Essential Tremor Using Cerebellar Transcranial Direct Current Stimulation</t>
  </si>
  <si>
    <t>NCT02906137</t>
  </si>
  <si>
    <t>Gut-Associated Lymphocyte Trafficking</t>
  </si>
  <si>
    <t>NCT02916732</t>
  </si>
  <si>
    <t>Zika Virus Infection's Pregnancy Consequences in French Department of America</t>
  </si>
  <si>
    <t>10.1056/NEJMoa1709481</t>
  </si>
  <si>
    <t>10.1371/journal.pntd.0009048</t>
  </si>
  <si>
    <t>NCT01269632</t>
  </si>
  <si>
    <t>Cohort of Young Adults Infected With HIV Since Birth or During Childhood</t>
  </si>
  <si>
    <t>NCT01779752</t>
  </si>
  <si>
    <t>Vestibular Cortex and TMS</t>
  </si>
  <si>
    <t>NCT02567071</t>
  </si>
  <si>
    <t>Natural Microbiota Restoration After C-section Birth</t>
  </si>
  <si>
    <t>NCT03005652</t>
  </si>
  <si>
    <t>Effects Of An 8-Weeks Mindfulness-based Intervention In Individuals With Subjective Cognitive Decline</t>
  </si>
  <si>
    <t>10.1186/s13195-022-01057-w</t>
  </si>
  <si>
    <t>10.1371/journal.pone.0295175</t>
  </si>
  <si>
    <t>10.1159/000515669</t>
  </si>
  <si>
    <t>10.1212/WNL.0000000000200951</t>
  </si>
  <si>
    <t>NCT04120415</t>
  </si>
  <si>
    <t>A HIV Vaccine Trial in Individuals Who Started Antiretrovirals During Primary or Chronic Infection (EHVA T02)</t>
  </si>
  <si>
    <t>NCT01331811</t>
  </si>
  <si>
    <t>Improving Diagnosis of Tuberculosis in HIV Infected Children in Asia (Cambodia, Vietnam)and Africa (Burkina Faso, Cameroon)</t>
  </si>
  <si>
    <t>10.1542/peds.2018-2065</t>
  </si>
  <si>
    <t>10.1093/cid/ciw036</t>
  </si>
  <si>
    <t>10.1016/S2352-3018(17)30206-0</t>
  </si>
  <si>
    <t>10.1093/cid/ciy897</t>
  </si>
  <si>
    <t>NCT04203628</t>
  </si>
  <si>
    <t>Evaluation of Four Stool Processing Methods Combined With Xpert MTB/RIF Ultra for Diagnosis of Intrathoracic Paediatric TB (TB-Speed - Stool Processing)</t>
  </si>
  <si>
    <t>NCT05090956</t>
  </si>
  <si>
    <t>Developpement of 3T MRI Protocol</t>
  </si>
  <si>
    <t>NCT02214511</t>
  </si>
  <si>
    <t>Biomarkers of Social Sensitivity in Major Depression</t>
  </si>
  <si>
    <t>NCT02453061</t>
  </si>
  <si>
    <t>A Comparative Phase 2 Study Assessing the Efficacy of Triheptanoin, an Anaplerotic Therapy in Huntington's Disease</t>
  </si>
  <si>
    <t>10.3233/JHD-199003</t>
  </si>
  <si>
    <t>NCT02833961</t>
  </si>
  <si>
    <t>Diffusion Spectroscopy in Stroke</t>
  </si>
  <si>
    <t>10.1148/radiol.220430</t>
  </si>
  <si>
    <t>NCT02346409</t>
  </si>
  <si>
    <t>Cerebello-thalamo-cortical Coupling in Essential Tremor</t>
  </si>
  <si>
    <t>NCT02656407</t>
  </si>
  <si>
    <t>Intraoperative Functional Ultrasound</t>
  </si>
  <si>
    <t>10.1109/TMI.2015.2428634</t>
  </si>
  <si>
    <t>NCT00918307</t>
  </si>
  <si>
    <t>Efficacy and Safety of Varenicline Among HIV-infected Patients</t>
  </si>
  <si>
    <t>10.1002/14651858.CD006219.pub4</t>
  </si>
  <si>
    <t>10.1016/S2352-3018(18)30002-X</t>
  </si>
  <si>
    <t>NCT04392388</t>
  </si>
  <si>
    <t>Health, Perception, Practices, Relations and Social Inequalities in the General Population During the Covid-19 Crisis</t>
  </si>
  <si>
    <t>10.1093/ije/dyab110</t>
  </si>
  <si>
    <t>NCT04288128</t>
  </si>
  <si>
    <t>Integrated Functional Evaluation of the Cerebellum</t>
  </si>
  <si>
    <t>10.1001/jamaophthalmol.2024.0001</t>
  </si>
  <si>
    <t>10.1002/mds.29757</t>
  </si>
  <si>
    <t>NCT01534728</t>
  </si>
  <si>
    <t>Identification of Hepatitis C Virus (HCV) Specific T Cells</t>
  </si>
  <si>
    <t>NCT01693861</t>
  </si>
  <si>
    <t>"Cancersensor" Chemotherapy</t>
  </si>
  <si>
    <t>NCT01698411</t>
  </si>
  <si>
    <t>Study of the Influence of Sleep on Hemodynamic Parameters in Patients With Sleep Disorders</t>
  </si>
  <si>
    <t>NCT02082171</t>
  </si>
  <si>
    <t>Multidomain Intervention to Prevent Disability in Elders</t>
  </si>
  <si>
    <t>NCT02150993</t>
  </si>
  <si>
    <t>First-Line Treatment for HIV-2</t>
  </si>
  <si>
    <t>10.1016/S2352-3018(24)00085-7</t>
  </si>
  <si>
    <t>NCT02157311</t>
  </si>
  <si>
    <t>4 Consecutive Days on Treatment Followed by 3 Days Off Treatment, in HIV Patients</t>
  </si>
  <si>
    <t>10.1093/jac/dkx434</t>
  </si>
  <si>
    <t>NCT04396288</t>
  </si>
  <si>
    <t>Ultrasound Imaging-based Measurement of Intra-osseous Vascular Response</t>
  </si>
  <si>
    <t>NCT04409405</t>
  </si>
  <si>
    <t>Evaluation and Support to EVD Cured Patients and Their Contacts (Les Vainqueurs d'Ebola)</t>
  </si>
  <si>
    <t>10.1016/S1473-3099(23)00552-2</t>
  </si>
  <si>
    <t>NCT02960698</t>
  </si>
  <si>
    <t>Impulsivity in Tourette Syndrome : Behavioral and Neuroimaging Study</t>
  </si>
  <si>
    <t>NCT03324633</t>
  </si>
  <si>
    <t>Inter Cohorts and Clinical Centres Collaborations of Subjects Co-infected With HIV and HCV</t>
  </si>
  <si>
    <t>10.1111/add.12149</t>
  </si>
  <si>
    <t>['Comment', 'Letter']</t>
  </si>
  <si>
    <t>10.1001/archinternmed.2010.330</t>
  </si>
  <si>
    <t>10.3851/IMP2699</t>
  </si>
  <si>
    <t>10.1111/j.1365-2893.2010.01417.x</t>
  </si>
  <si>
    <t>['Letter', 'Comment']</t>
  </si>
  <si>
    <t>10.1093/cid/ciu525</t>
  </si>
  <si>
    <t>10.1093/cid/ciw379</t>
  </si>
  <si>
    <t>10.1097/QAD.0b013e32835763a4</t>
  </si>
  <si>
    <t>10.1111/hiv.13127</t>
  </si>
  <si>
    <t>10.1016/j.drugalcdep.2010.09.025</t>
  </si>
  <si>
    <t>10.1097/QAD.0000000000000218</t>
  </si>
  <si>
    <t>10.1016/j.jhep.2020.08.008</t>
  </si>
  <si>
    <t>10.1002/hep.25813</t>
  </si>
  <si>
    <t>10.1016/j.jviromet.2012.01.006</t>
  </si>
  <si>
    <t>10.1371/journal.pone.0050289</t>
  </si>
  <si>
    <t>10.1016/j.jhep.2010.03.007</t>
  </si>
  <si>
    <t>10.1111/dar.12398</t>
  </si>
  <si>
    <t>10.1111/j.1360-0443.2011.03608.x</t>
  </si>
  <si>
    <t>10.1097/MEG.0000000000000664</t>
  </si>
  <si>
    <t>10.1097/QAI.0000000000001940</t>
  </si>
  <si>
    <t>10.1007/s10620-017-4703-y</t>
  </si>
  <si>
    <t>10.1093/cid/civ217</t>
  </si>
  <si>
    <t>10.1097/QAD.0000000000000787</t>
  </si>
  <si>
    <t>10.1186/1472-6963-12-59</t>
  </si>
  <si>
    <t>10.1016/j.jhep.2017.08.005</t>
  </si>
  <si>
    <t>10.3851/IMP2419</t>
  </si>
  <si>
    <t>10.1586/17474124.2014.888949</t>
  </si>
  <si>
    <t>10.1016/j.jhep.2011.11.009</t>
  </si>
  <si>
    <t>10.1097/MEG.0000000000000883</t>
  </si>
  <si>
    <t>10.1111/add.13851</t>
  </si>
  <si>
    <t>10.1016/j.jhep.2011.08.005</t>
  </si>
  <si>
    <t>10.1016/j.jhep.2017.02.012</t>
  </si>
  <si>
    <t>10.1016/j.jcv.2015.10.010</t>
  </si>
  <si>
    <t>10.1016/j.jhep.2013.08.014</t>
  </si>
  <si>
    <t>10.1016/j.vaccine.2011.08.125</t>
  </si>
  <si>
    <t>10.1111/hiv.12023</t>
  </si>
  <si>
    <t>10.1186/1471-2334-10-303</t>
  </si>
  <si>
    <t>10.1002/hep.28695</t>
  </si>
  <si>
    <t>NCT01880151</t>
  </si>
  <si>
    <t>Neuroelectrical Biomarkers for Alzheimer's Disease Stages</t>
  </si>
  <si>
    <t>NCT02172677</t>
  </si>
  <si>
    <t>NCT02721745</t>
  </si>
  <si>
    <t>Cause and Consequence of Neural Fatigue</t>
  </si>
  <si>
    <t>NCT01037777</t>
  </si>
  <si>
    <t>RISCA : Prospective Study of Individuals at Risk for SCA1, SCA2, SCA3, SCA6, SCA7</t>
  </si>
  <si>
    <t>10.1212/WNL.0000000000200257</t>
  </si>
  <si>
    <t>10.1016/S1474-4422(20)30235-0</t>
  </si>
  <si>
    <t>10.1016/S1474-4422(13)70104-2</t>
  </si>
  <si>
    <t>NCT05472051</t>
  </si>
  <si>
    <t>Health and Migration Trajectories of Housekeepers in Bamako</t>
  </si>
  <si>
    <t>NCT02329054</t>
  </si>
  <si>
    <t>Efficacy of Favipiravir Against Ebola (JIKI)</t>
  </si>
  <si>
    <t>10.1371/journal.pmed.1001967</t>
  </si>
  <si>
    <t>['Published Erratum']</t>
  </si>
  <si>
    <t>10.1371/journal.pmed.1002009</t>
  </si>
  <si>
    <t>10.1016/S1473-3099(14)71047-3</t>
  </si>
  <si>
    <t>10.1371/journal.pntd.0005389</t>
  </si>
  <si>
    <t>NCT04842851</t>
  </si>
  <si>
    <t>Cardiac Resynchronization Therapy in Congenital Heart Diseases With Systemic Right Ventricle</t>
  </si>
  <si>
    <t>NCT01688453</t>
  </si>
  <si>
    <t>Overweight Management and Social Inequalities</t>
  </si>
  <si>
    <t>10.1136/bmjopen-2017-019731</t>
  </si>
  <si>
    <t>10.1016/j.ypmed.2020.106043</t>
  </si>
  <si>
    <t>10.1016/j.conctc.2017.05.010</t>
  </si>
  <si>
    <t>10.1016/j.ypmed.2021.106668</t>
  </si>
  <si>
    <t>10.1017/S136898002200057X</t>
  </si>
  <si>
    <t>10.2196/mhealth.7657</t>
  </si>
  <si>
    <t>NCT00495651</t>
  </si>
  <si>
    <t>Early Antiretroviral Treatment and/or Early Isoniazid Prophylaxis Against Tuberculosis in HIV-infected Adults (ANRS 12136 TEMPRANO)</t>
  </si>
  <si>
    <t>10.1093/cid/cix747</t>
  </si>
  <si>
    <t>10.7448/IAS.17.1.18977</t>
  </si>
  <si>
    <t>10.5588/ijtld.17.0016</t>
  </si>
  <si>
    <t>10.1186/s12879-022-07082-2</t>
  </si>
  <si>
    <t>10.1371/journal.pone.0107245</t>
  </si>
  <si>
    <t>10.7448/IAS.16.1.18059</t>
  </si>
  <si>
    <t>10.1056/NEJMoa1507198</t>
  </si>
  <si>
    <t>NCT02027051</t>
  </si>
  <si>
    <t>Etude génétique Des Arméniens</t>
  </si>
  <si>
    <t>NCT02481453</t>
  </si>
  <si>
    <t>Rapamycine vs Placebo for the Treatment of Inclusion Body Myositis</t>
  </si>
  <si>
    <t>[]</t>
  </si>
  <si>
    <t>10.1016/j.nmd.2010.03.014</t>
  </si>
  <si>
    <t>10.1212/WNL.0000000000000642</t>
  </si>
  <si>
    <t>10.1016/S2665-9913(20)30280-0</t>
  </si>
  <si>
    <t>NCT02658253</t>
  </si>
  <si>
    <t>Trial to Evaluate the Safety and Immunogenicity of a Placental Malaria Vaccine Candidate (PRIMVAC ) in Healthy Adults</t>
  </si>
  <si>
    <t>10.3389/fimmu.2021.634508</t>
  </si>
  <si>
    <t>10.1016/S1473-3099(19)30739-X</t>
  </si>
  <si>
    <t>link_doi</t>
  </si>
  <si>
    <t>link_pmid</t>
  </si>
  <si>
    <t>link_ct</t>
  </si>
  <si>
    <t>title</t>
  </si>
  <si>
    <t>Increased Prevalence of Neurocognitive Impairment in Aging People Living With Human Immunodeficiency Virus: The ANRS EP58 HAND 55-70 Study.</t>
  </si>
  <si>
    <t>Standard dose raltegravir or efavirenz-based antiretroviral treatment for patients co-infected with HIV and tuberculosis (ANRS 12 300 Reflate TB 2): an open-label, non-inferiority, randomised, phase 3 trial.</t>
  </si>
  <si>
    <t>Transmission of SARS-CoV-2 during indoor clubbing events: A clustered randomized, controlled, multicentre trial protocol.</t>
  </si>
  <si>
    <t>A randomised controlled trial to study the transmission of SARS-CoV-2 and other respiratory viruses during indoor clubbing events (ANRS0066s ITOC study).</t>
  </si>
  <si>
    <t>Effect of Pregnancy on Unbound Raltegravir Concentrations in the ANRS 160 RalFe Trial.</t>
  </si>
  <si>
    <t>Prevalence of SARS-CoV-2 Infection in Residents of a Large Homeless Shelter in Boston.</t>
  </si>
  <si>
    <t>Clinical Characteristics of Coronavirus Disease 2019 in China.</t>
  </si>
  <si>
    <t>Incubation period of 2019 novel coronavirus (2019-nCoV) infections among travellers from Wuhan, China, 20-28 January 2020.</t>
  </si>
  <si>
    <t>First cases of coronavirus disease 2019 (COVID-19) in France: surveillance, investigations and control measures, January 2020.</t>
  </si>
  <si>
    <t>Early Transmission Dynamics in Wuhan, China, of Novel Coronavirus-Infected Pneumonia.</t>
  </si>
  <si>
    <t>A Novel Coronavirus from Patients with Pneumonia in China, 2019.</t>
  </si>
  <si>
    <t>SARS-CoV-2 was already spreading in France in late December 2019.</t>
  </si>
  <si>
    <t>Clinical and virological data of the first cases of COVID-19 in Europe: a case series.</t>
  </si>
  <si>
    <t>Genetic stability of the live attenuated Bordetella pertussis vaccine candidate BPZE1.</t>
  </si>
  <si>
    <t>Attenuated Bordetella pertussis vaccine candidate BPZE1 promotes human dendritic cell CCL21-induced migration and drives a Th1/Th17 response.</t>
  </si>
  <si>
    <t>Live attenuated pertussis vaccine BPZE1 induces a broad antibody response in humans.</t>
  </si>
  <si>
    <t>Dose response of attenuated Bordetella pertussis BPZE1-induced protection in mice.</t>
  </si>
  <si>
    <t>Long-term immunity against pertussis induced by a single nasal administration of live attenuated B. pertussis BPZE1.</t>
  </si>
  <si>
    <t>A phase I clinical study of a live attenuated Bordetella pertussis vaccine--BPZE1; a single centre, double-blind, placebo-controlled, dose-escalating study of BPZE1 given intranasally to healthy adult male volunteers.</t>
  </si>
  <si>
    <t>A live attenuated Bordetella pertussis candidate vaccine does not cause disseminating infection in gamma interferon receptor knockout mice.</t>
  </si>
  <si>
    <t>Dual mechanism of protection by live attenuated Bordetella pertussis BPZE1 against Bordetella bronchiseptica in mice.</t>
  </si>
  <si>
    <t>A live, attenuated Bordetella pertussis vaccine provides long-term protection against virulent challenge in a murine model.</t>
  </si>
  <si>
    <t>Safety and immunogenicity of the live attenuated intranasal pertussis vaccine BPZE1: a phase 1b, double-blind, randomised, placebo-controlled dose-escalation study.</t>
  </si>
  <si>
    <t>B-cell responses after intranasal vaccination with the novel attenuated Bordetella pertussis vaccine strain BPZE1 in a randomized phase I clinical trial.</t>
  </si>
  <si>
    <t>T- and B-cell-mediated protection induced by novel, live attenuated pertussis vaccine in mice. Cross protection against parapertussis.</t>
  </si>
  <si>
    <t>Heterologous prime-boost immunization with live attenuated B. pertussis BPZE1 followed by acellular pertussis vaccine in mice.</t>
  </si>
  <si>
    <t>Prevention of human immunodeficiency virus-1 transmission to the infant through breastfeeding: new developments.</t>
  </si>
  <si>
    <t>Antiretroviral treatment and its impact on oral health outcomes in 5 to 7 year old Ugandan children: A 6 year follow-up visit from the ANRS 12174 randomized trial.</t>
  </si>
  <si>
    <t>Lopinavir/Ritonavir versus Lamivudine peri-exposure prophylaxis to prevent HIV-1 transmission by breastfeeding: the PROMISE-PEP trial Protocol ANRS 12174.</t>
  </si>
  <si>
    <t>Clinical and Biological Factors Associated With Early Epstein-Barr Virus Infection in Human Immunodeficiency Virus-Exposed Uninfected Infants in Eastern Uganda.</t>
  </si>
  <si>
    <t>Association of maternal HIV-1 severity with dental caries: an observational study of uninfected 5- to 7-yr-old children of HIV-1-infected mothers without severe immune suppression.</t>
  </si>
  <si>
    <t>Growth in HIV-1-exposed but uninfected infants treated with lopinavir-ritonavir versus lamivudine: a secondary analysis of the ANRS 12174 trial.</t>
  </si>
  <si>
    <t>Extended pre-exposure prophylaxis with lopinavir-ritonavir versus lamivudine to prevent HIV-1 transmission through breastfeeding up to 50 weeks in infants in Africa (ANRS 12174): a randomised controlled trial.</t>
  </si>
  <si>
    <t>Breastfeeding patterns and its determinants among mothers living with Human Immuno-deficiency Virus -1 in four African countries participating in the ANRS 12174 trial.</t>
  </si>
  <si>
    <t>Lopinavir-Ritonavir Impairs Adrenal Function in Infants.</t>
  </si>
  <si>
    <t>Caries experience and oral health related quality of life in a cohort of Ugandan HIV-1 exposed uninfected children compared with a matched cohort of HIV unexposed uninfected children.</t>
  </si>
  <si>
    <t>The prevalence and socio-behavioural and clinical covariates of oral health related quality of life in Ugandan mothers with and without HIV-1.</t>
  </si>
  <si>
    <t>Are Prophylactic and Therapeutic Target Concentrations Different?: the Case of Lopinavir-Ritonavir or Lamivudine Administered to Infants for Prevention of Mother-to-Child HIV-1 Transmission during Breastfeeding.</t>
  </si>
  <si>
    <t>Prevalence and circumstances of forced sex and post-migration HIV acquisition in sub-Saharan African migrant women in France: an analysis of the ANRS-PARCOURS retrospective population-based study.</t>
  </si>
  <si>
    <t>How to use sequence analysis for life course epidemiology? An example on HIV-positive Sub-Saharan migrants in France.</t>
  </si>
  <si>
    <t>Refusal to provide healthcare to sub-Saharan migrants in France: a comparison according to their HIV and HBV status.</t>
  </si>
  <si>
    <t>Prediction of the age at onset in spinocerebellar ataxia type 1, 2, 3 and 6.</t>
  </si>
  <si>
    <t>Exon deletions of SPG4 are a frequent cause of hereditary spastic paraplegia.</t>
  </si>
  <si>
    <t>Factors influencing disease progression in autosomal dominant cerebellar ataxia and spastic paraplegia.</t>
  </si>
  <si>
    <t>Mutations in the FGF14 gene are not a major cause of spinocerebellar ataxia in Caucasians.</t>
  </si>
  <si>
    <t>Mutation in the catalytic domain of protein kinase C gamma and extension of the phenotype associated with spinocerebellar ataxia type 14.</t>
  </si>
  <si>
    <t>A novel locus for autosomal dominant "uncomplicated" hereditary spastic paraplegia maps to chromosome 8p21.1-q13.3.</t>
  </si>
  <si>
    <t>Mutations in voltage-gated potassium channel KCNC3 cause degenerative and developmental central nervous system phenotypes.</t>
  </si>
  <si>
    <t>New mutations in protein kinase Cgamma associated with spinocerebellar ataxia type 14.</t>
  </si>
  <si>
    <t>Mental deficiency in three families with SPG4 spastic paraplegia.</t>
  </si>
  <si>
    <t>Composite cerebellar functional severity score: validation of a quantitative score of cerebellar impairment.</t>
  </si>
  <si>
    <t>Complicated forms of autosomal dominant hereditary spastic paraplegia are frequent in SPG10.</t>
  </si>
  <si>
    <t>A de novo SPAST mutation leading to somatic mosaicism is associated with a later age at onset in HSP.</t>
  </si>
  <si>
    <t>Spastin mutations are frequent in sporadic spastic paraparesis and their spectrum is different from that observed in familial cases.</t>
  </si>
  <si>
    <t>Implementation of a centralized pharmacovigilance system in academic pan-European clinical trials: Experience from EU-Response and conect4children consortia.</t>
  </si>
  <si>
    <t>Remdesivir and three other drugs for hospitalised patients with COVID-19: final results of the WHO Solidarity randomised trial and updated meta-analyses.</t>
  </si>
  <si>
    <t>SARS-CoV-2-neutralising monoclonal antibodies for treatment of COVID-19.</t>
  </si>
  <si>
    <t>Final results of the DisCoVeRy trial of remdesivir for patients admitted to hospital with COVID-19.</t>
  </si>
  <si>
    <t>An open-label randomized, controlled trial of the effect of lopinavir and ritonavir, lopinavir and ritonavir plus interferon-β-1a, and hydroxychloroquine in hospitalized patients with COVID-19: final results.</t>
  </si>
  <si>
    <t>Management of pharmacovigilance during the COVID-19 pandemic crisis by the safety department of an academic sponsor: Lessons learnt and challenges from the EU DisCoVeRy clinical trial.</t>
  </si>
  <si>
    <t>Hydroxychloroquine in the management of critically ill patients with COVID-19: the need for an evidence base.</t>
  </si>
  <si>
    <t>An open-label randomized controlled trial of the effect of lopinavir/ritonavir, lopinavir/ritonavir plus IFN-β-1a and hydroxychloroquine in hospitalized patients with COVID-19.</t>
  </si>
  <si>
    <t>Remdesivir plus standard of care versus standard of care alone for the treatment of patients admitted to hospital with COVID-19 (DisCoVeRy): a phase 3, randomised, controlled, open-label trial.</t>
  </si>
  <si>
    <t>Rationale of a loading dose initiation for hydroxychloroquine treatment in COVID-19 infection in the DisCoVeRy trial-authors' response.</t>
  </si>
  <si>
    <t>Effect of remdesivir on viral dynamics in COVID-19 hospitalized patients: a modelling analysis of the randomized, controlled, open-label DisCoVeRy trial.</t>
  </si>
  <si>
    <t>Remdesivir for the treatment of COVID-19.</t>
  </si>
  <si>
    <t>Effects of remdesivir in patients hospitalised with COVID-19: a systematic review and individual patient data meta-analysis of randomised controlled trials.</t>
  </si>
  <si>
    <t>Repurposed Antiviral Drugs for Covid-19 - Interim WHO Solidarity Trial Results.</t>
  </si>
  <si>
    <t>Association between SARS-CoV-2 viral kinetics and clinical score evolution in hospitalized patients.</t>
  </si>
  <si>
    <t>Protocol for the DisCoVeRy trial: multicentre, adaptive, randomised trial of the safety and efficacy of treatments for COVID-19 in hospitalised adults.</t>
  </si>
  <si>
    <t>Immunocompromised patients have been neglected in COVID-19 trials: a call for action.</t>
  </si>
  <si>
    <t>Cardiac Adverse Events and Remdesivir in Hospitalized Patients with Coronavirus Disease 2019 (COVID-19): A Post Hoc Safety Analysis of the Randomized DisCoVeRy Trial.</t>
  </si>
  <si>
    <t>Ensuring quality control in a COVID-19 clinical trial during the pandemic: The experience of the Inserm C20-15 DisCoVeRy study.</t>
  </si>
  <si>
    <t>Accelerating clinical trial implementation in the context of the COVID-19 pandemic: challenges, lessons learned and recommendations from DisCoVeRy and the EU-SolidAct EU response group.</t>
  </si>
  <si>
    <t>Rationale of a loading dose initiation for hydroxychloroquine treatment in COVID-19 infection in the DisCoVeRy trial.</t>
  </si>
  <si>
    <t>Impact of early cART on HIV blood and semen compartments at the time of primary infection.</t>
  </si>
  <si>
    <t>Intensive five-drug antiretroviral therapy regimen versus standard triple-drug therapy during primary HIV-1 infection (OPTIPRIM-ANRS 147): a randomised, open-label, phase 3 trial.</t>
  </si>
  <si>
    <t>Age- and time-dependent prevalence and incidence of hepatitis C virus infection in drug users in France, 2004-2011: model-based estimation from two national cross-sectional serosurveys.</t>
  </si>
  <si>
    <t>Reaching Hard-to-Reach People Who Use Drugs: A Community-Based Strategy for the Elimination of Hepatitis C.</t>
  </si>
  <si>
    <t>Improving Screening Methods for Hepatitis C Among People Who Inject Drugs: Findings from the HepTLC Initiative, 2012-2014.</t>
  </si>
  <si>
    <t>Prospective assessment of rapid diagnostic tests for the detection of antibodies to hepatitis C virus, a tool for improving access to care.</t>
  </si>
  <si>
    <t>Integrated respondent-driven sampling and peer support for persons who inject drugs in Haiphong, Vietnam: a case study with implications for interventions.</t>
  </si>
  <si>
    <t>Elbasvir-Grazoprevir to Treat Hepatitis C Virus Infection in Persons Receiving Opioid Agonist Therapy: A Randomized Trial.</t>
  </si>
  <si>
    <t>Effectiveness-implementation hybrid designs: combining elements of clinical effectiveness and implementation research to enhance public health impact.</t>
  </si>
  <si>
    <t>Using dual capture/recapture studies to estimate the population size of persons who inject drugs (PWID) in the city of Hai Phong, Vietnam.</t>
  </si>
  <si>
    <t>Interindividual variability of lutein bioavailability in healthy men: characterization, genetic variants involved, and relation with fasting plasma lutein concentration.</t>
  </si>
  <si>
    <t>A Combination of Single-Nucleotide Polymorphisms Is Associated with Interindividual Variability in Dietary β-Carotene Bioavailability in Healthy Men.</t>
  </si>
  <si>
    <t>Genetic variations involved in interindividual variability in carotenoid status.</t>
  </si>
  <si>
    <t>A Combination of Single-Nucleotide Polymorphisms Is Associated with Interindividual Variability in Cholecalciferol Bioavailability in Healthy Men.</t>
  </si>
  <si>
    <t>Safety and immunogenicity of a recombinant Plasmodium falciparum AMA1-DiCo malaria vaccine adjuvanted with GLA-SE or Alhydrogel® in European and African adults: A phase 1a/1b, randomized, double-blind multi-centre trial.</t>
  </si>
  <si>
    <t>Prospects for ending the HIV epidemic among persons who inject drugs in Haiphong, Vietnam.</t>
  </si>
  <si>
    <t>HIV, Hepatitis C, and Abstinence from Alcohol Among Injection and Non-injection Drug Users.</t>
  </si>
  <si>
    <t>Intravenous heroin use in Haiphong, Vietnam: Need for comprehensive care including methamphetamine use-related interventions.</t>
  </si>
  <si>
    <t>Design and baseline findings of a large-scale rapid response to an HIV outbreak in people who inject drugs in Athens, Greece: the ARISTOTLE programme.</t>
  </si>
  <si>
    <t>AIDS, people who use drugs, and altruism: reflection on a personal image.</t>
  </si>
  <si>
    <t>Risk Behaviors for HIV and HCV Infection Among People Who Inject Drugs in Hai Phong, Viet Nam, 2014.</t>
  </si>
  <si>
    <t>An international perspective on using opioid substitution treatment to improve hepatitis C prevention and care for people who inject drugs: Structural barriers and public health potential.</t>
  </si>
  <si>
    <t>Can HIV and Hepatitis C Virus Infection be Eliminated Among Persons Who Inject Drugs?</t>
  </si>
  <si>
    <t>HIV pre-exposure prophylaxis for men who have sex with men in west Africa: a multicountry demonstration study.</t>
  </si>
  <si>
    <t>Birth weight and head circumference discordance and outcome in preterms: results from the EPIPAGE-2 cohort.</t>
  </si>
  <si>
    <t>Decrease in incidence of sexually transmitted infections symptoms in men who have sex with men enrolled in a quarterly HIV prevention and care programme in West Africa (CohMSM ANRS 12324-Expertise France).</t>
  </si>
  <si>
    <t>Rapid antiretroviral therapy initiation and its effect on treatment response in MSM in West Africa.</t>
  </si>
  <si>
    <t>Adherence to quarterly HIV prevention services and its impact on HIV incidence in men who have sex with men in West Africa (CohMSM ANRS 12324 - Expertise France).</t>
  </si>
  <si>
    <t>Safety and immunogenicity of double-dose versus standard-dose hepatitis B revaccination in non-responding adults with HIV-1 (ANRS HB04 B-BOOST): a multicentre, open-label, randomised controlled trial.</t>
  </si>
  <si>
    <t>Post-exposure prophylaxis with doxycycline to prevent sexually transmitted infections in men who have sex with men: an open-label randomised substudy of the ANRS IPERGAY trial.</t>
  </si>
  <si>
    <t>Hepatitis A and B vaccine uptake and immunisation among men who have sex with men seeking PrEP: a substudy of the ANRS IPERGAY trial.</t>
  </si>
  <si>
    <t>On-demand pre-exposure prophylaxis with tenofovir disoproxil fumarate plus emtricitabine among men who have sex with men with less frequent sexual intercourse: a post-hoc analysis of the ANRS IPERGAY trial.</t>
  </si>
  <si>
    <t>On-Demand Preexposure Prophylaxis in Men at High Risk for HIV-1 Infection.</t>
  </si>
  <si>
    <t>Efficacy, safety, and effect on sexual behaviour of on-demand pre-exposure prophylaxis for HIV in men who have sex with men: an observational cohort study.</t>
  </si>
  <si>
    <t>Virological response and resistances over 12 months among HIV-infected children less than two years receiving first-line lopinavir/ritonavir-based antiretroviral therapy in Cote d'Ivoire and Burkina Faso: the MONOD ANRS 12206 cohort.</t>
  </si>
  <si>
    <t>High nevirapine levels in breast milk and consequences in HIV-infected child when initiated on antiretroviral therapy.</t>
  </si>
  <si>
    <t>Pharmacokinetics of Efavirenz at a High Dose of 25 Milligrams per Kilogram per Day in Children 2 to 3 Years Old.</t>
  </si>
  <si>
    <t>Suboptimal cotrimoxazole prophylactic concentrations in HIV-infected children according to the WHO guidelines.</t>
  </si>
  <si>
    <t>Efavirenz-based simplification after successful early lopinavir-boosted-ritonavir-based therapy in HIV-infected children in Burkina Faso and Côte d'Ivoire: the MONOD ANRS 12206 non-inferiority randomised trial.</t>
  </si>
  <si>
    <t>Cost-Effectiveness of Preemptive Switching to Efavirenz-Based Antiretroviral Therapy for Children With Human Immunodeficiency Virus.</t>
  </si>
  <si>
    <t>Missed opportunities of inclusion in a cohort of HIV-infected children to initiate antiretroviral treatment before the age of two in West Africa, 2011 to 2013.</t>
  </si>
  <si>
    <t>Pharmacokinetic modelling of darunavir/ritonavir dose reduction (800/100 to 400/100 mg once daily) in a darunavir/ritonavir-containing regimen in virologically suppressed HIV-infected patients: ANRS 165 DARULIGHT sub-study.</t>
  </si>
  <si>
    <t>Living conditions, HIV and gender affirmation care pathways of transgender people living with HIV in France: a nationwide, comprehensive, cross-sectional, community-based research protocol (ANRS Trans&amp;HIV).</t>
  </si>
  <si>
    <t>Telaprevir for HIV/hepatitis C virus-coinfected patients failing treatment with pegylated interferon/ribavirin (ANRS HC26 TelapreVIH): an open-label, single-arm, phase 2 trial.</t>
  </si>
  <si>
    <t>Neurochemical Differences between 1p/19q Codeleted and Noncodeleted IDH-mutant Gliomas by in Vivo MR Spectroscopy.</t>
  </si>
  <si>
    <t>Triheptanoin improves brain energy metabolism in patients with Huntington disease.</t>
  </si>
  <si>
    <t>Epicardial vs. transvenous implantable cardioverter defibrillators in children.</t>
  </si>
  <si>
    <t>Placental expression of EG-VEGF and its receptors PKR1 (prokineticin receptor-1) and PKR2 throughout mouse gestation.</t>
  </si>
  <si>
    <t>Expression and oxygen regulation of endocrine gland-derived vascular endothelial growth factor/prokineticin-1 and its receptors in human placenta during early pregnancy.</t>
  </si>
  <si>
    <t>Role of EG-VEGF in human placentation: Physiological and pathological implications.</t>
  </si>
  <si>
    <t>Addition of boceprevir to PEG-interferon/ribavirin in HIV-HCV-Genotype-1-coinfected, treatment-experienced patients: efficacy, safety, and pharmacokinetics data from the ANRS HC27 study.</t>
  </si>
  <si>
    <t>Acceptability of Outpatient Ready-To-Use Food-Based Protocols in HIV-Infected Senegalese Children and Adolescents Within the MAGGSEN Cohort Study.</t>
  </si>
  <si>
    <t>Low prevalence of lipodystrophy in HIV-infected Senegalese children on long-term antiretroviral treatment: the ANRS 12279 MAGGSEN Pediatric Cohort Study.</t>
  </si>
  <si>
    <t>Non-invasive treatment of patients with upper extremity spasticity following stroke using paired trans-spinal and peripheral direct current stimulation.</t>
  </si>
  <si>
    <t>Examining the Theoretical Framework of Behavioral Activation for Major Depressive Disorder: Smartphone-Based Ecological Momentary Assessment Study.</t>
  </si>
  <si>
    <t>European COMPARative Effectiveness research on blended Depression treatment versus treatment-as-usual (E-COMPARED): study protocol for a randomized controlled, non-inferiority trial in eight European countries.</t>
  </si>
  <si>
    <t>Bone mineral density and inflammatory and bone biomarkers after darunavir-ritonavir combined with either raltegravir or tenofovir-emtricitabine in antiretroviral-naive adults with HIV-1: a substudy of the NEAT001/ANRS143 randomised trial.</t>
  </si>
  <si>
    <t>Ritonavir-boosted darunavir combined with raltegravir or tenofovir-emtricitabine in antiretroviral-naive adults infected with HIV-1: 96 week results from the NEAT001/ANRS143 randomised non-inferiority trial.</t>
  </si>
  <si>
    <t>Patient Self-Reported Adherence to Ritonavir-Boosted Darunavir Combined With Either Raltegravir or Tenofovir Disoproxil Fumarate/Emtricitabine in the NEAT001/ANRS143 Trial.</t>
  </si>
  <si>
    <t>Epigenetic age acceleration changes 2 years after antiretroviral therapy initiation in adults with HIV: a substudy of the NEAT001/ANRS143 randomised trial.</t>
  </si>
  <si>
    <t>Low incidence of acute rejection within 6 months of kidney transplantation in HIV-infected recipients treated with raltegravir: the Agence Nationale de Recherche sur le Sida et les Hépatites Virales (ANRS) 153 TREVE trial.</t>
  </si>
  <si>
    <t>The apathy inventory: assessment of apathy and awareness in Alzheimer's disease, Parkinson's disease and mild cognitive impairment.</t>
  </si>
  <si>
    <t>Reduced daytime activity in patients with acquired brain damage and apathy: a study with ambulatory actigraphy.</t>
  </si>
  <si>
    <t>Apathy and the basal ganglia.</t>
  </si>
  <si>
    <t>The clinical picture of frontotemporal dementia: diagnosis and follow-up.</t>
  </si>
  <si>
    <t>Subthalamic nucleus stimulation in Parkinson disease induces apathy: a PET study.</t>
  </si>
  <si>
    <t>Apathy: a neuropsychiatric syndrome.</t>
  </si>
  <si>
    <t>The SEA (Social cognition and Emotional Assessment): a clinical neuropsychological tool for early diagnosis of frontal variant of frontotemporal lobar degeneration.</t>
  </si>
  <si>
    <t>Group differences in the relationship between apathy and depression.</t>
  </si>
  <si>
    <t>Does bilateral stimulation of the subthalamic nucleus aggravate apathy in Parkinson's disease?</t>
  </si>
  <si>
    <t>Apathy and the functional anatomy of the prefrontal cortex-basal ganglia circuits.</t>
  </si>
  <si>
    <t>A longitudinal view of apathy and its impact after stroke.</t>
  </si>
  <si>
    <t>Negative symptoms: A review of schizophrenia, melancholic depression and Parkinson's disease.</t>
  </si>
  <si>
    <t>The Lille Apathy Rating Scale: validation of a caregiver-based version.</t>
  </si>
  <si>
    <t>Negative symptoms: the 'pathology' of motivation and goal-directed behaviour.</t>
  </si>
  <si>
    <t>Apathy after acquired brain impairment: a systematic review of non-pharmacological interventions.</t>
  </si>
  <si>
    <t>Comparative Immunovirological and Clinical Responses to Antiretroviral Therapy Between HIV-1 Group O and HIV-1 Group M Infected Patients.</t>
  </si>
  <si>
    <t>Vitamin D in addition to peg-interferon-alpha/ribavirin in chronic hepatitis C virus infection: ANRS-HC25-VITAVIC study.</t>
  </si>
  <si>
    <t>Cost-Utility Analysis of a Dolutegravir-Based Versus Low-Dose Efavirenz-Based Regimen for the Initial Treatment of HIV-Infected Patients in Cameroon (NAMSAL ANRS 12313 Trial).</t>
  </si>
  <si>
    <t>Dolutegravir-Based or Low-Dose Efavirenz-Based Regimen for the Treatment of HIV-1.</t>
  </si>
  <si>
    <t>Dolutegravir-based and low-dose efavirenz-based regimen for the initial treatment of HIV-1 infection (NAMSAL): week 96 results from a two-group, multicentre, randomised, open label, phase 3 non-inferiority trial in Cameroon.</t>
  </si>
  <si>
    <t>Durability of the Efficacy and Safety of Dolutegravir-Based and Low-Dose Efavirenz-Based Regimens for the Initial Treatment of Human Immunodeficiency Virus Type 1 Infection in Cameroon: Week 192 Data of the NAMSAL-ANRS-12313 Study.</t>
  </si>
  <si>
    <t>Improvements in Patient-Reported Outcomes Following Initiation of Dolutegravir-Based or Low-Dose Efavirenz-Based First-Line Antiretroviral Therapy: A Four-Year Longitudinal Analysis in Cameroon (NAMSAL ANRS 12313 Trial).</t>
  </si>
  <si>
    <t>Development and clinical validation of the Genedrive point-of-care test for qualitative detection of hepatitis C virus.</t>
  </si>
  <si>
    <t>First-line Raltegravir/Emtricitabine/Tenofovir Combination in Human Immunodeficiency Virus Type 2 (HIV-2) Infection: A Phase 2, Noncomparative Trial (ANRS 159 HIV-2).</t>
  </si>
  <si>
    <t>Genotoxic signature in cord blood cells of newborns exposed in utero to a Zidovudine-based antiretroviral combination.</t>
  </si>
  <si>
    <t>No perinatal HIV-1 transmission from women with effective antiretroviral therapy starting before conception.</t>
  </si>
  <si>
    <t>Long-term efficacy of darunavir/ritonavir monotherapy in patients with HIV-1 viral suppression: week 96 results from the MONOI ANRS 136 study.</t>
  </si>
  <si>
    <t>Lopinavir/ritonavir monotherapy as a nucleoside analogue-sparing strategy to prevent HIV-1 mother-to-child transmission: the ANRS 135 PRIMEVA phase 2/3 randomized trial.</t>
  </si>
  <si>
    <t>Efficacy of protease inhibitor monotherapy vs. triple therapy: meta-analysis of data from 2303 patients in 13 randomized trials.</t>
  </si>
  <si>
    <t>Similar evolution of cellular HIV-1 DNA level in darunavir/ritonavir monotherapy versus triple therapy in MONOI-ANRS136 trial over 96 weeks.</t>
  </si>
  <si>
    <t>Risk of cancer in children exposed to didanosine in utero.</t>
  </si>
  <si>
    <t>Pharmacokinetic-pharmacodynamic study of apomorphine's effect on growth hormone secretion in healthy subjects.</t>
  </si>
  <si>
    <t>PET evidence for a role of the basal ganglia in patients with ring chromosome 20 epilepsy.</t>
  </si>
  <si>
    <t>Apomorphine-induced blinking and yawning in healthy volunteers.</t>
  </si>
  <si>
    <t>Effect of acute and chronic lamotrigine on basal and stimulated extracellular 5-hydroxytryptamine and dopamine in the hippocampus of the freely moving rat.</t>
  </si>
  <si>
    <t>Lamotrigine, carbamazepine and phenytoin differentially alter extracellular levels of 5-hydroxytryptamine, dopamine and amino acids.</t>
  </si>
  <si>
    <t>Dual therapy combining raltegravir with etravirine maintains a high level of viral suppression over 96 weeks in long-term experienced HIV-infected individuals over 45 years on a PI-based regimen: results from the Phase II ANRS 163 ETRAL study.</t>
  </si>
  <si>
    <t>Virological Outcomes of Second-line Protease Inhibitor-Based Treatment for Human Immunodeficiency Virus Type 1 in a High-Prevalence Rural South African Setting: A Competing-Risks Prospective Cohort Analysis.</t>
  </si>
  <si>
    <t>Evaluation of the impact of immediate versus WHO recommendations-guided antiretroviral therapy initiation on HIV incidence: the ANRS 12249 TasP (Treatment as Prevention) trial in Hlabisa sub-district, KwaZulu-Natal, South Africa: study protocol for a cluster randomised controlled trial.</t>
  </si>
  <si>
    <t>Universal test and treat and the HIV epidemic in rural South Africa: a phase 4, open-label, community cluster randomised trial.</t>
  </si>
  <si>
    <t>Addressing social issues in a universal HIV test and treat intervention trial (ANRS 12249 TasP) in South Africa: methods for appraisal.</t>
  </si>
  <si>
    <t>Universal test and treat is not associated with sub-optimal antiretroviral therapy adherence in rural South Africa: the ANRS 12249 TasP trial.</t>
  </si>
  <si>
    <t>The impact of population dynamics on the population HIV care cascade: results from the ANRS 12249 Treatment as Prevention trial in rural KwaZulu-Natal (South Africa).</t>
  </si>
  <si>
    <t>Uptake of Home-Based HIV Testing, Linkage to Care, and Community Attitudes about ART in Rural KwaZulu-Natal, South Africa: Descriptive Results from the First Phase of the ANRS 12249 TasP Cluster-Randomised Trial.</t>
  </si>
  <si>
    <t>Impact of Next-generation Sequencing Defined Human Immunodeficiency Virus Pretreatment Drug Resistance on Virological Outcomes in the ANRS 12249 Treatment-as-Prevention Trial.</t>
  </si>
  <si>
    <t>Test but not treat: Community members' experiences with barriers and facilitators to universal antiretroviral therapy uptake in rural KwaZulu-Natal, South Africa.</t>
  </si>
  <si>
    <t>Temporal trends of population viral suppression in the context of Universal Test and Treat: the ANRS 12249 TasP trial in rural South Africa.</t>
  </si>
  <si>
    <t>"If you are here at the clinic, you do not know how many people need help in the community": Perspectives of home-based HIV services from health care workers in rural KwaZulu-Natal, South Africa in the era of universal test-and-treat.</t>
  </si>
  <si>
    <t>Addition of Maraviroc Versus Placebo to Standard Antiretroviral Therapy for Initial Treatment of Advanced HIV Infection: A Randomized Trial.</t>
  </si>
  <si>
    <t>Ultrasensitive Human Immunodeficiency Virus Type 1 Viral Load as a Marker of Treatment Choice for Simplification Strategies.</t>
  </si>
  <si>
    <t>Cost-Effectiveness Analysis of Lopinavir/Ritonavir Monotherapy Versus Standard Combination Antiretroviral Therapy in HIV-1 Infected Patients with Viral Suppression in France (ANRS 140 DREAM).</t>
  </si>
  <si>
    <t>Linking visual response properties in the superior colliculus to saccade behavior.</t>
  </si>
  <si>
    <t>Enhanced visual responses in the superior colliculus and subthalamic nucleus in an animal model of Parkinson's disease.</t>
  </si>
  <si>
    <t>Visual-motor function of the primate superior colliculus.</t>
  </si>
  <si>
    <t>One-Year Outcomes in Patients With Acute Stroke Requiring Mechanical Ventilation.</t>
  </si>
  <si>
    <t>Outcomes of Acute Stroke Patients Requiring Mechanical Ventilation: Study Protocol for the SPICE Multicenter Prospective Observational Study.</t>
  </si>
  <si>
    <t>Design and challenges of a large HIV prevention clinical study on mother-to-child transmission: ANRS 12397 PROMISE-EPI study in Zambia and Burkina Faso.</t>
  </si>
  <si>
    <t>Optimised prevention of postnatal HIV transmission in Zambia and Burkina Faso (PROMISE-EPI): a phase 3, open-label, randomised controlled trial.</t>
  </si>
  <si>
    <t>Antiretroviral drugs for preventing mother-to-child transmission of HIV: a review of potential effects on HIV-exposed but uninfected children.</t>
  </si>
  <si>
    <t>HIV-1 reservoirs in breast milk and challenges to elimination of breast-feeding transmission of HIV-1.</t>
  </si>
  <si>
    <t>Immunogenicity and safety of yellow fever vaccine in HIV-1-infected patients.</t>
  </si>
  <si>
    <t>Molecular characterization of the 17D-204 yellow fever vaccine.</t>
  </si>
  <si>
    <t>Triple therapy in treatment-experienced patients with HCV-cirrhosis in a multicentre cohort of the French Early Access Programme (ANRS CO20-CUPIC) - NCT01514890.</t>
  </si>
  <si>
    <t>Plasma apolipoprotein H limits HCV replication and associates with response to NS3 protease inhibitors-based therapy.</t>
  </si>
  <si>
    <t>Effectiveness of telaprevir or boceprevir in treatment-experienced patients with HCV genotype 1 infection and cirrhosis.</t>
  </si>
  <si>
    <t>Impact of a school-based and primary care-based multicomponent intervention on HPV vaccination coverage among French adolescents: a cluster randomised controlled trial protocol (the PrevHPV study).</t>
  </si>
  <si>
    <t>Effectiveness of a School- and Primary Care-Based HPV Vaccination Intervention: The PrevHPV Cluster Randomized Trial.</t>
  </si>
  <si>
    <t>[Social inequalities in health from observational studies to intervention: can the patient navigator reduce social inequalities in cancer patients?].</t>
  </si>
  <si>
    <t>Cost-Effectiveness Analysis of a Navigation Program for Colorectal Cancer Screening to Reduce Social Health Inequalities: A French Cluster Randomized Controlled Trial.</t>
  </si>
  <si>
    <t>Patient navigation to reduce social inequalities in colorectal cancer screening participation: A cluster randomized controlled trial.</t>
  </si>
  <si>
    <t>The feasibility and positive effects of a customised videogame rehabilitation programme for freezing of gait and falls in Parkinson's disease patients: a pilot study.</t>
  </si>
  <si>
    <t>DIRECTIONAL VARIABILITY OF FUNDUS REFLECTANCE IN ACUTE MACULAR NEURORETINOPATHY: EVIDENCE FOR A CONTRIBUTION OF THE STILES-CRAWFORD EFFECT.</t>
  </si>
  <si>
    <t>Venous Nicking Without Arteriovenous Contact: The Role of the Arteriolar Microenvironment in Arteriovenous Nickings.</t>
  </si>
  <si>
    <t>Adaptive optics ophthalmoscopy: Application to age-related macular degeneration and vascular diseases.</t>
  </si>
  <si>
    <t>Effects of age, blood pressure and antihypertensive treatments on retinal arterioles remodeling assessed by adaptive optics.</t>
  </si>
  <si>
    <t>Retinal vasculitis imaging by adaptive optics.</t>
  </si>
  <si>
    <t>IGF-1 is an independent predictor of retinal arterioles remodeling in subjects with uncontrolled acromegaly.</t>
  </si>
  <si>
    <t>ATTENUATION OUTER RETINAL BANDS ON OPTICAL COHERENCE TOMOGRAPHY FOLLOWING MACULAR EDEMA: A Possible Manifestation of Photoreceptor Misalignment.</t>
  </si>
  <si>
    <t>High-resolution imaging of gunn's dots.</t>
  </si>
  <si>
    <t>Morphometric analysis of small arteries in the human retina using adaptive optics imaging: relationship with blood pressure and focal vascular changes.</t>
  </si>
  <si>
    <t>Relationships between retinal arteriole anatomy and aortic geometry and function and peripheral resistance in hypertensives.</t>
  </si>
  <si>
    <t>Electrophysiological features and multimodal imaging in ritonavir-related maculopathy.</t>
  </si>
  <si>
    <t>Meaning of visualizing retinal cone mosaic on adaptive optics images.</t>
  </si>
  <si>
    <t>Functional and high resolution retinal imaging assessment in a case of ocular siderosis.</t>
  </si>
  <si>
    <t>Functional and high-resolution retinal imaging monitoring photoreceptor damage in acute macular neuroretinopathy.</t>
  </si>
  <si>
    <t>The Negative Cone Mosaic: A New Manifestation of the Optical Stiles-Crawford Effect in Normal Eyes.</t>
  </si>
  <si>
    <t>High-Resolution Imaging of Retinal Vasculitis by Flood Illumination Adaptive Optics Ophthalmoscopy: A Follow-up Study.</t>
  </si>
  <si>
    <t>Adaptive optics imaging of geographic atrophy.</t>
  </si>
  <si>
    <t>CONE DENSITY LOSS ON ADAPTIVE OPTICS IN EARLY MACULAR TELANGIECTASIA TYPE 2.</t>
  </si>
  <si>
    <t>Vision loss after chemotherapy: an irinotecan-induced retinopathy.</t>
  </si>
  <si>
    <t>IN VIVO OBSERVATION OF RETINAL VASCULAR DEPOSITS USING ADAPTIVE OPTICS IMAGING IN FABRY DISEASE.</t>
  </si>
  <si>
    <t>Cost-Effectiveness of Three Alternative Boosted Protease Inhibitor-Based Second-Line Regimens in HIV-Infected Patients in West and Central Africa.</t>
  </si>
  <si>
    <t>HandiVIH--A population-based survey to understand the vulnerability of people with disabilities to HIV and other sexual and reproductive health problems in Cameroon: protocol and methodological considerations.</t>
  </si>
  <si>
    <t>Whole-Blood miRNA Sequencing Profiling for Vasospasm in Patients With Aneurysmal Subarachnoid Hemorrhage.</t>
  </si>
  <si>
    <t>Long-term outcomes in adolescents perinatally infected with HIV-1 and followed up since birth in the French perinatal cohort (EPF/ANRS CO10).</t>
  </si>
  <si>
    <t>Response to combination antiretroviral therapy: variation by age.</t>
  </si>
  <si>
    <t>Early antiretroviral therapy in HIV-1-infected infants, 1996-2008: treatment response and duration of first-line regimens.</t>
  </si>
  <si>
    <t>Interruption of cART in clinical practice is associated with an increase in the long-term risk of subsequent immunosuppression in HIV-1-infected children.</t>
  </si>
  <si>
    <t>Naive T lymphocytes and recent thymic emigrants are associated with HIV-1 disease history in french adolescents and young adults infected in the perinatal period: the ANRS-EP38-IMMIP study.</t>
  </si>
  <si>
    <t>Short- and long-term immunological and virological outcome in HIV-infected infants according to the age at antiretroviral treatment initiation.</t>
  </si>
  <si>
    <t>Risk of triple-class virological failure in children with HIV: a retrospective cohort study.</t>
  </si>
  <si>
    <t>Long-term nonprogression of HIV infection in children: evaluation of the ANRS prospective French Pediatric Cohort.</t>
  </si>
  <si>
    <t>HIV-1 virological remission lasting more than 12 years after interruption of early antiretroviral therapy in a perinatally infected teenager enrolled in the French ANRS EPF-CO10 paediatric cohort: a case report.</t>
  </si>
  <si>
    <t>Relationships between HIV disease history and blood HIV-1 DNA load in perinatally infected adolescents and young adults: the ANRS-EP38-IMMIP study.</t>
  </si>
  <si>
    <t>Low birth weight in perinatally HIV-exposed uninfected infants: observations in urban settings in Cameroon.</t>
  </si>
  <si>
    <t>Effect of early antiretroviral therapy on the risk of AIDS/death in HIV-infected infants.</t>
  </si>
  <si>
    <t>Patient-reported outcomes with direct-acting antiviral treatment for hepatitis C in West and Central Africa (TAC ANRS 12311 trial).</t>
  </si>
  <si>
    <t>High Cure Rate With 24 Weeks of Daclatasvir-Based Quadruple Therapy in Treatment-Experienced, Null-Responder Patients With HIV/Hepatitis C Virus Genotype 1/4 Coinfection: The ANRS HC30 QUADRIH Study.</t>
  </si>
  <si>
    <t>Positive Virological Outcomes of HIV-Infected Patients on Protease Inhibitor-Based Second-Line Regimen in Cambodia: The ANRS 12276 2PICAM Study.</t>
  </si>
  <si>
    <t>High performance of systematic combined urine LAM test and sputum Xpert MTB/RIF® for tuberculosis screening in severely immunosuppressed ambulatory adults with HIV.</t>
  </si>
  <si>
    <t>Systematic or Test-Guided Treatment for Tuberculosis in HIV-Infected Adults.</t>
  </si>
  <si>
    <t>Current and future therapies for hepatitis C virus infection.</t>
  </si>
  <si>
    <t>Global epidemiology of hepatitis C virus infection: new estimates of age-specific antibody to HCV seroprevalence.</t>
  </si>
  <si>
    <t>Vietnamese community screening for hepatitis B virus and hepatitis C virus.</t>
  </si>
  <si>
    <t>From non-A, non-B hepatitis to hepatitis C virus cure.</t>
  </si>
  <si>
    <t>Prevalence and incidence of HCV infection among Vietnam heroin users with recent onset of injection.</t>
  </si>
  <si>
    <t>Hepatitis C virus treatment for prevention among people who inject drugs: Modeling treatment scale-up in the age of direct-acting antivirals.</t>
  </si>
  <si>
    <t>Liver disease in Viet Nam: screening, surveillance, management and education: a 5-year plan and call to action.</t>
  </si>
  <si>
    <t>Early occurrence and recurrence of hepatocellular carcinoma in HCV-related cirrhosis treated with direct-acting antivirals.</t>
  </si>
  <si>
    <t>Multiple routes of hepatitis C virus transmission among injection drug users in Hai Phong, Northern Vietnam.</t>
  </si>
  <si>
    <t>High Proportion of HIV-HCV Coinfected Patients with Advanced Liver Fibrosis Requiring Hepatitis C Treatment in Haiphong, Northern Vietnam (ANRS 12262).</t>
  </si>
  <si>
    <t>Hepatitis C virus (HCV) disease progression in people who inject drugs (PWID): A systematic review and meta-analysis.</t>
  </si>
  <si>
    <t>Prevention, treatment and care of hepatitis C virus infection among people who inject drugs.</t>
  </si>
  <si>
    <t>Can needle and syringe programmes and opiate substitution therapy achieve substantial reductions in hepatitis C virus prevalence? Model projections for different epidemic settings.</t>
  </si>
  <si>
    <t>Elimination of hepatitis C virus infection among people who inject drugs through treatment as prevention: feasibility and future requirements.</t>
  </si>
  <si>
    <t>Combination interventions to prevent HCV transmission among people who inject drugs: modeling the impact of antiviral treatment, needle and syringe programs, and opiate substitution therapy.</t>
  </si>
  <si>
    <t>Global epidemiology and genotype distribution of the hepatitis C virus infection.</t>
  </si>
  <si>
    <t>Epidemiology, responses, and way forward: the silent epidemic of viral hepatitis and HIV coinfection in Vietnam.</t>
  </si>
  <si>
    <t>Towards HCV elimination among people who inject drugs in Hai Phong, Vietnam: study protocol for an effectiveness-implementation trial evaluating an integrated model of HCV care (DRIVE-C: DRug use &amp; Infections in ViEtnam-hepatitis C).</t>
  </si>
  <si>
    <t>EASL Recommendations on Treatment of Hepatitis C 2016.</t>
  </si>
  <si>
    <t>High prevalence of Hepatitis C virus genotype 6 in Vietnam.</t>
  </si>
  <si>
    <t>The perfect storm: incarceration and the high-risk environment perpetuating transmission of HIV, hepatitis C virus, and tuberculosis in Eastern Europe and Central Asia.</t>
  </si>
  <si>
    <t>Boosted protease inhibitor monotherapy versus boosted protease inhibitor plus lamivudine dual therapy as second-line maintenance treatment for HIV-1-infected patients in sub-Saharan Africa (ANRS12 286/MOBIDIP): a multicentre, randomised, parallel, open-label, superiority trial.</t>
  </si>
  <si>
    <t>The role of compartment penetration in PI-monotherapy: the Atazanavir-Ritonavir Monomaintenance (ATARITMO) Trial.</t>
  </si>
  <si>
    <t>The MONET trial: darunavir/ritonavir with or without nucleoside analogues, for patients with HIV RNA below 50 copies/ml.</t>
  </si>
  <si>
    <t>Efficacy of darunavir/ritonavir maintenance monotherapy in patients with HIV-1 viral suppression: a randomized open-label, noninferiority trial, MONOI-ANRS 136.</t>
  </si>
  <si>
    <t>Lopinavir/ritonavir monotherapy after virologic failure of first-line antiretroviral therapy in resource-limited settings.</t>
  </si>
  <si>
    <t>Lopinavir-ritonavir monotherapy versus lopinavir-ritonavir and two nucleosides for maintenance therapy of HIV.</t>
  </si>
  <si>
    <t>Pilot, randomized study assessing safety, tolerability and efficacy of simplified LPV/r maintenance therapy in HIV patients on the 1 PI-based regimen.</t>
  </si>
  <si>
    <t>Lopinavir/ritonavir as single-drug therapy for maintenance of HIV-1 viral suppression: 48-week results of a randomized, controlled, open-label, proof-of-concept pilot clinical trial (OK Study).</t>
  </si>
  <si>
    <t>Randomized controlled study demonstrating failure of LPV/r monotherapy in HIV: the role of compartment and CD4-nadir.</t>
  </si>
  <si>
    <t>Lopinavir/ritonavir monotherapy after 24 weeks of second-line antiretroviral therapy in Africa: a randomized controlled trial (SARA).</t>
  </si>
  <si>
    <t>Effectiveness of protease inhibitor monotherapy versus combination antiretroviral maintenance therapy: a meta-analysis.</t>
  </si>
  <si>
    <t>Lamivudine monotherapy in HIV-1-infected patients harbouring a lamivudine-resistant virus: a randomized pilot study (E-184V study).</t>
  </si>
  <si>
    <t>A randomized comparison of second-line lopinavir/ritonavir monotherapy versus tenofovir/lamivudine/lopinavir/ritonavir in patients failing NNRTI regimens: the HIV STAR study.</t>
  </si>
  <si>
    <t>A 96-week comparison of lopinavir-ritonavir combination therapy followed by lopinavir-ritonavir monotherapy versus efavirenz combination therapy.</t>
  </si>
  <si>
    <t>Hepatitis B prevention and treatment needs in women in Senegal (ANRS 12356 AmBASS survey).</t>
  </si>
  <si>
    <t>Burden and impacts of chronic hepatitis B infection in rural Senegal: study protocol of a cross-sectional survey in the area of Niakhar (AmBASS ANRS 12356).</t>
  </si>
  <si>
    <t>Retreatment With Sofosbuvir Plus Grazoprevir/Elbasvir Plus Ribavirin of Patients With Hepatitis C Virus Genotype 1 or 4 Who Previously Failed an NS5A- or NS3-Containing Regimen: The ANRS HC34 REVENGE Study.</t>
  </si>
  <si>
    <t>Intracavernous Injections of Bone Marrow Mononucleated Cells for Postradical Prostatectomy Erectile Dysfunction: Final Results of the INSTIN Clinical Trial.</t>
  </si>
  <si>
    <t>Mesenchymal stem cell therapy for the treatment of erectile dysfunction.</t>
  </si>
  <si>
    <t>Safety of Intracavernous Bone Marrow-Mononuclear Cells for Postradical Prostatectomy Erectile Dysfunction: An Open Dose-Escalation Pilot Study.</t>
  </si>
  <si>
    <t>A Randomized Placebo-Controlled Efficacy Study of a Prime Boost Therapeutic Vaccination Strategy in HIV-1-Infected Individuals: VRI02 ANRS 149 LIGHT Phase II Trial.</t>
  </si>
  <si>
    <t>A randomized, controlled, double-blind, crossover trial of triheptanoin in alternating hemiplegia of childhood.</t>
  </si>
  <si>
    <t>Evaluation of a novel therapeutic education programme for people with alcohol use disorder in France: a mixed-methods intervention study protocol (ETHER).</t>
  </si>
  <si>
    <t>Triheptanoin dramatically reduces paroxysmal motor disorder in patients with GLUT1 deficiency.</t>
  </si>
  <si>
    <t>Late Antiretroviral Therapy (ART) Initiation Is Associated with Long-Term Persistence of Systemic Inflammation and Metabolic Abnormalities.</t>
  </si>
  <si>
    <t>Is clinical practice concordant with the changes in guidelines for antiretroviral therapy initiation during primary and chronic HIV-1 infection? The ANRS PRIMO and COPANA cohorts.</t>
  </si>
  <si>
    <t>Blunted response to combination antiretroviral therapy in HIV elite controllers: an international HIV controller collaboration.</t>
  </si>
  <si>
    <t>Associations between 25-hydroxyvitamin D and immunologic, metabolic, inflammatory markers in treatment-naive HIV-infected persons: the ANRS CO9 «COPANA» cohort study.</t>
  </si>
  <si>
    <t>Immune deficiency could be an early risk factor for altered insulin sensitivity in antiretroviral-naive HIV-1-infected patients: the ANRS COPANA cohort.</t>
  </si>
  <si>
    <t>Elevated Basal Pre-infection CXCL10 in Plasma and in the Small Intestine after Infection Are Associated with More Rapid HIV/SIV Disease Onset.</t>
  </si>
  <si>
    <t>Plasma cholesterol efflux capacity from human THP-1 macrophages is reduced in HIV-infected patients: impact of HAART.</t>
  </si>
  <si>
    <t>Burden of HIV disease and comorbidities on the chances of maintaining employment in the era of sustained combined antiretoviral therapies use.</t>
  </si>
  <si>
    <t>Does pregnancy affect the early response to cART?</t>
  </si>
  <si>
    <t>Xpert MTB/RIF and Xpert MTB/RIF Ultra assays for active tuberculosis and rifampicin resistance in children.</t>
  </si>
  <si>
    <t>Effect of systematic tuberculosis detection on mortality in young children with severe pneumonia in countries with high incidence of tuberculosis: a stepped-wedge cluster-randomised trial.</t>
  </si>
  <si>
    <t>Impact of systematic early tuberculosis detection using Xpert MTB/RIF Ultra in children with severe pneumonia in high tuberculosis burden countries (TB-Speed pneumonia): a stepped wedge cluster randomized trial.</t>
  </si>
  <si>
    <t>Pregnancy Outcomes after ZIKV Infection in French Territories in the Americas.</t>
  </si>
  <si>
    <t>Reassessment of the risk of birth defects due to Zika virus in Guadeloupe, 2016.</t>
  </si>
  <si>
    <t>Effects of a mindfulness-based versus a health self-management intervention on objective cognitive performance in older adults with subjective cognitive decline (SCD): a secondary analysis of the SCD-Well randomized controlled trial.</t>
  </si>
  <si>
    <t>Effects of a mindfulness-based intervention and a health self-management programme on psychological well-being in older adults with subjective cognitive decline: Secondary analyses from the SCD-Well randomised clinical trial.</t>
  </si>
  <si>
    <t>Effects of a Mindfulness-Based Intervention versus Health Self-Management on Subclinical Anxiety in Older Adults with Subjective Cognitive Decline: The SCD-Well Randomized Superiority Trial.</t>
  </si>
  <si>
    <t>Association of Self-reflection With Cognition and Brain Health in Cognitively Unimpaired Older Adults.</t>
  </si>
  <si>
    <t>A Treatment-Decision Score for HIV-Infected Children With Suspected Tuberculosis.</t>
  </si>
  <si>
    <t>Performance of Xpert MTB/RIF and Alternative Specimen Collection Methods for the Diagnosis of Tuberculosis in HIV-Infected Children.</t>
  </si>
  <si>
    <t>Mortality and its determinants in antiretroviral treatment-naive HIV-infected children with suspected tuberculosis: an observational cohort study.</t>
  </si>
  <si>
    <t>Isolation of Nontuberculous Mycobacteria in Southeast Asian and African Human Immunodeficiency Virus-infected Children With Suspected Tuberculosis.</t>
  </si>
  <si>
    <t>Huntington's Disease Clinical Trials Corner: June 2019.</t>
  </si>
  <si>
    <t>Longitudinal Monitoring of Microstructural Alterations in Cerebral Ischemia with in Vivo Diffusion-weighted MR Spectroscopy.</t>
  </si>
  <si>
    <t>Spatiotemporal Clutter Filtering of Ultrafast Ultrasound Data Highly Increases Doppler and fUltrasound Sensitivity.</t>
  </si>
  <si>
    <t>Interventions for preventing weight gain after smoking cessation.</t>
  </si>
  <si>
    <t>Efficacy and safety of varenicline for smoking cessation in people living with HIV in France (ANRS 144 Inter-ACTIV): a randomised controlled phase 3 clinical trial.</t>
  </si>
  <si>
    <t>Antibody status and cumulative incidence of SARS-CoV-2 infection among adults in three regions of France following the first lockdown and associated risk factors: a multicohort study.</t>
  </si>
  <si>
    <t>ATXN7-Related Cone-Rod Dystrophy: The Integrated Functional Evaluation of the Cerebellum (CERMOI) Study.</t>
  </si>
  <si>
    <t>Digital Gait Measures Capture 1-Year Progression in Early-Stage Spinocerebellar Ataxia Type 2.</t>
  </si>
  <si>
    <t>Efficacy and safety of three antiretroviral therapy regimens for treatment-naive African adults living with HIV-2 (FIT-2): a pilot, phase 2, non-comparative, open-label, randomised controlled trial.</t>
  </si>
  <si>
    <t>Four-days-a-week antiretroviral maintenance therapy in virologically controlled HIV-1-infected adults: the ANRS 162-4D trial.</t>
  </si>
  <si>
    <t>Effect of anti-Ebola virus monoclonal antibodies on endogenous antibody production in survivors of Ebola virus disease in the Democratic Republic of the Congo: an observational cohort study.</t>
  </si>
  <si>
    <t>Self-reported alcohol abuse in HIV-HCV co-infected patients: a better predictor of HIV virological rebound than physician's perceptions (HEPAVIH ARNS CO13 cohort).</t>
  </si>
  <si>
    <t>Chocolate intake, depression, and clinical progression in HIV-HCV coinfected patients: still more questions than answers.</t>
  </si>
  <si>
    <t>Impact of HCV treatment and depressive symptoms on adherence to HAART among HIV-HCV-coinfected patients: results from the ANRS-CO13-HEPAVIH cohort.</t>
  </si>
  <si>
    <t>Impact of HAART exposure and associated lipodystrophy on advanced liver fibrosis in HIV/HCV-coinfected patients.</t>
  </si>
  <si>
    <t>High levels of alcohol consumption increase the risk of advanced hepatic fibrosis in HIV/hepatitis C virus-coinfected patients: a sex-based analysis using transient elastography at enrollment in the HEPAVIH ANRS CO13 cohort.</t>
  </si>
  <si>
    <t>All-oral Direct-acting Antiviral Regimens in HIV/Hepatitis C Virus-coinfected Patients With Cirrhosis Are Efficient and Safe: Real-life Results From the Prospective ANRS CO13-HEPAVIH Cohort.</t>
  </si>
  <si>
    <t>Ribavirin and abacavir drug interaction in HIV-HCV coinfected patients: fact or fiction?</t>
  </si>
  <si>
    <t>Risk of severe clinical events after sustained virological response following direct-acting antiviral therapy in HIV and hepatitis C virus coinfected participants.</t>
  </si>
  <si>
    <t>Determinants of the underreporting of alcohol consumption by HIV/HCV co-infected patients during face-to-face medical interviews: the role of the physician.</t>
  </si>
  <si>
    <t>Correlates of HIV sustained viral suppression in HIV/hepatitis C virus coinfected patients: possible role of the hepatitis C virus sustained viral response.</t>
  </si>
  <si>
    <t>Increased mortality in HIV/HCV-coinfected compared to HCV-monoinfected patients in the DAA era due to non-liver-related death.</t>
  </si>
  <si>
    <t>Elevated coffee consumption and reduced risk of insulin resistance in HIV-HCV coinfected patients (HEPAVIH ANRS CO-13).</t>
  </si>
  <si>
    <t>Hepatitis C virus RNA quantitation in a nationwide French cohort of patients co-infected with HIV and HCV: should the same test be applied to all samples?</t>
  </si>
  <si>
    <t>HIV-1 tropism and liver fibrosis in HIV-HCV co-infected patients.</t>
  </si>
  <si>
    <t>Comparison of liver fibrosis blood tests developed for HCV with new specific tests in HIV/HCV co-infection.</t>
  </si>
  <si>
    <t>No significant effect of cannabis use on the count and percentage of circulating CD4 T-cells in HIV-HCV co-infected patients (ANRS CO13-HEPAVIH French cohort).</t>
  </si>
  <si>
    <t>Positive impact of hepatitis C virus (HCV) treatment on antiretroviral treatment adherence in human immunodeficiency virus-HCV coinfected patients: one more argument for expanded access to HCV treatment for injecting drug users.</t>
  </si>
  <si>
    <t>Short article: Fatigue in the long term after HCV treatment in HIV-HCV-coinfected patients: functional limitations persist despite viral clearance in patients exposed to peg-interferon/ribavirin-containing regimens (ANRS CO13-HEPAVIH cohort).</t>
  </si>
  <si>
    <t>Nadir CD4 Is Negatively Associated With Antinuclear Antibody Detection in HCV/HIV-Coinfected Patients.</t>
  </si>
  <si>
    <t>Unstable Housing Still a Barrier to Receiving HCV Treatment in France (ANRS CO13 HEPAVIH Cohort).</t>
  </si>
  <si>
    <t>Cannabis Use and Reduced Risk of Insulin Resistance in HIV-HCV Infected Patients: A Longitudinal Analysis (ANRS CO13 HEPAVIH).</t>
  </si>
  <si>
    <t>Regression of liver stiffness after sustained hepatitis C virus (HCV) virological responses among HIV/HCV-coinfected patients.</t>
  </si>
  <si>
    <t>Engaging HIV-HCV co-infected patients in HCV treatment: the roles played by the prescribing physician and patients' beliefs (ANRS CO13 HEPAVIH cohort, France).</t>
  </si>
  <si>
    <t>Protective effect of coffee consumption on all-cause mortality of French HIV-HCV co-infected patients.</t>
  </si>
  <si>
    <t>Antiretroviral therapy and sustained virological response to HCV therapy are associated with slower liver fibrosis progression in HIV-HCV-coinfected patients: study from the ANRS CO 13 HEPAVIH cohort.</t>
  </si>
  <si>
    <t>Using patient-reported outcomes to improve the management of co-infection with HIV and HCV: the ANRS CO13 HEPAVIH cohort.</t>
  </si>
  <si>
    <t>Insulin resistance is associated with a higher risk of hepatocellular carcinoma in cirrhotic HIV/HCV-co-infected patients: results from ANRS CO13 HEPAVIH.</t>
  </si>
  <si>
    <t>Short article: Anger and quality of life in patients co-infected with HIV and hepatitis C virus: a cross-sectional study (ANRS CO13-HEPAVIH).</t>
  </si>
  <si>
    <t>Significant reductions in alcohol use after hepatitis C treatment: results from the ANRS CO13-HEPAVIH cohort.</t>
  </si>
  <si>
    <t>Coffee consumption and reduced self-reported side effects in HIV-HCV co-infected patients during PEG-IFN and ribavirin treatment: results from ANRS CO13 HEPAVIH.</t>
  </si>
  <si>
    <t>Efficacy and safety of direct-acting antiviral regimens in HIV/HCV-co-infected patients - French ANRS CO13 HEPAVIH cohort.</t>
  </si>
  <si>
    <t>HCV viral load at baseline and at week 4 of telaprevir/boceprevir based triple therapies are associated with virological outcome in HIV/hepatitis C co-infected patients.</t>
  </si>
  <si>
    <t>Association between elevated coffee consumption and daily chocolate intake with normal liver enzymes in HIV-HCV infected individuals: results from the ANRS CO13 HEPAVIH cohort study.</t>
  </si>
  <si>
    <t>Prevalence of immunity to hepatitis viruses A and B in a large cohort of HIV/HCV-coinfected patients, and factors associated with HAV and HBV vaccination.</t>
  </si>
  <si>
    <t>Factors associated with guideline-based hepatitis C virus (HCV) treatment initiation in HIV/HCV-coinfected patients: role of comorbidities and physicians' perceptions.</t>
  </si>
  <si>
    <t>The French national prospective cohort of patients co-infected with HIV and HCV (ANRS CO13 HEPAVIH): early findings, 2006-2010.</t>
  </si>
  <si>
    <t>A new 3p25 locus is associated with liver fibrosis progression in human immunodeficiency virus/hepatitis C virus-coinfected patients.</t>
  </si>
  <si>
    <t>Levels of Neurofilament Light at the Preataxic and Ataxic Stages of Spinocerebellar Ataxia Type 1.</t>
  </si>
  <si>
    <t>Conversion of individuals at risk for spinocerebellar ataxia types 1, 2, 3, and 6 to manifest ataxia (RISCA): a longitudinal cohort study.</t>
  </si>
  <si>
    <t>Biological and clinical characteristics of individuals at risk for spinocerebellar ataxia types 1, 2, 3, and 6 in the longitudinal RISCA study: analysis of baseline data.</t>
  </si>
  <si>
    <t>Experimental Treatment with Favipiravir for Ebola Virus Disease (the JIKI Trial): A Historically Controlled, Single-Arm Proof-of-Concept Trial in Guinea.</t>
  </si>
  <si>
    <t>Correction: Experimental Treatment with Favipiravir for Ebola Virus Disease (the JIKI Trial): A Historically Controlled, Single-Arm Proof-of-Concept Trial in Guinea.</t>
  </si>
  <si>
    <t>Dose regimen of favipiravir for Ebola virus disease.</t>
  </si>
  <si>
    <t>Favipiravir pharmacokinetics in Ebola-Infected patients of the JIKI trial reveals concentrations lower than targeted.</t>
  </si>
  <si>
    <t>Using facilitator-receiver peer dyads matched according to socioeconomic status to promote behaviour change in overweight adolescents: a feasibility study.</t>
  </si>
  <si>
    <t>Physical activity rather than sedentary behaviour is socially determined in French adolescents with overweight and obesity.</t>
  </si>
  <si>
    <t>Reducing social inequalities in access to overweight and obesity care management for adolescents: The PRALIMAP-INÈS trial protocol and inclusion data analysis.</t>
  </si>
  <si>
    <t>Sociodemographic and psychological characteristics associated with discrepancy between body satisfaction and weight change among adolescents.</t>
  </si>
  <si>
    <t>Behavioural risk patterns in adolescents with excess weight participating in the PRALIMAP-INÈS trial.</t>
  </si>
  <si>
    <t>Reach and Acceptability of a Mobile Reminder Strategy and Facebook Group Intervention for Weight Management in Less Advantaged Adolescents: Insights From the PRALIMAP-INÈS Trial.</t>
  </si>
  <si>
    <t>Higher Mortality Despite Early Antiretroviral Therapy in Human Immunodeficiency Virus and Hepatitis B Virus (HBV)-Coinfected Patients With High HBV Replication.</t>
  </si>
  <si>
    <t>Decrease in sexual risk behaviours after early initiation of antiretroviral therapy: a 24-month prospective study in Côte d'Ivoire.</t>
  </si>
  <si>
    <t>Screening for active tuberculosis before isoniazid preventive therapy among HIV-infected West African adults.</t>
  </si>
  <si>
    <t>Association of cellular HIV-1 DNA and virological success of antiretroviral treatment in HIV-infected sub-Saharan African adults.</t>
  </si>
  <si>
    <t>Quantiferon-TB Gold: performance for ruling out active tuberculosis in HIV-infected adults with high CD4 count in Côte d'Ivoire, West Africa.</t>
  </si>
  <si>
    <t>Early upper digestive tract side effects of zidovudine with tenofovir plus emtricitabine in West African adults with high CD4 counts.</t>
  </si>
  <si>
    <t>A Trial of Early Antiretrovirals and Isoniazid Preventive Therapy in Africa.</t>
  </si>
  <si>
    <t>International Workshop on Inclusion Body Myositis held at the Institute of Myology, Paris, on 29 May 2009.</t>
  </si>
  <si>
    <t>Evaluation and construction of diagnostic criteria for inclusion body myositis.</t>
  </si>
  <si>
    <t>Sirolimus for treatment of patients with inclusion body myositis: a randomised, double-blind, placebo-controlled, proof-of-concept, phase 2b trial.</t>
  </si>
  <si>
    <t>Progress and Insights Toward an Effective Placental Malaria Vaccine.</t>
  </si>
  <si>
    <t>PRIMVAC vaccine adjuvanted with Alhydrogel or GLA-SE to prevent placental malaria: a first-in-human, randomised, double-blind, placebo-controlled study.</t>
  </si>
  <si>
    <t>type_de_publication</t>
  </si>
  <si>
    <t>commentaire</t>
  </si>
  <si>
    <t>StartDate</t>
  </si>
  <si>
    <t>CompletionDate</t>
  </si>
  <si>
    <t>published_date</t>
  </si>
  <si>
    <t>type de publi</t>
  </si>
  <si>
    <t>publication</t>
  </si>
  <si>
    <t>background</t>
  </si>
  <si>
    <t>résultat négatif</t>
  </si>
  <si>
    <t>protocole</t>
  </si>
  <si>
    <t>discutable</t>
  </si>
  <si>
    <t>pub2</t>
  </si>
  <si>
    <t>autre</t>
  </si>
  <si>
    <t>méta-analyse</t>
  </si>
  <si>
    <t>pub1</t>
  </si>
  <si>
    <t>commentaire, réponse 32473020</t>
  </si>
  <si>
    <t>article dérive d'une étude clinique sur cohorte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</si>
</sst>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</cellXfs>
  <cellStyles count="2">
    <cellStyle name="Lien hypertexte" xfId="1" builtinId="8"/>
    <cellStyle name="Normal" xfId="0" builtinId="0"/>
  </cellStyles>
  <dxfs count="12">
    <dxf>
      <font>
        <b val="0"/>
        <i val="0"/>
      </font>
      <fill>
        <patternFill>
          <bgColor rgb="FFFA2A55"/>
        </patternFill>
      </fill>
    </dxf>
    <dxf>
      <font>
        <b val="0"/>
        <i val="0"/>
      </font>
      <fill>
        <patternFill>
          <bgColor rgb="FFFA2A5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3" tint="0.8999603259376811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A2A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56AA0694-3087-492C-BAA4-9BA093C58EB5}" autoFormatId="16" applyNumberFormats="0" applyBorderFormats="0" applyFontFormats="0" applyPatternFormats="0" applyAlignmentFormats="0" applyWidthHeightFormats="0">
  <queryTableRefresh nextId="18" unboundColumnsRight="2">
    <queryTableFields count="16">
      <queryTableField id="1" name="NCTId" tableColumnId="1"/>
      <queryTableField id="11" dataBound="0" tableColumnId="12"/>
      <queryTableField id="2" name="BriefTitle" tableColumnId="2"/>
      <queryTableField id="3" name="HasResults" tableColumnId="3"/>
      <queryTableField id="14" dataBound="0" tableColumnId="14"/>
      <queryTableField id="15" dataBound="0" tableColumnId="15"/>
      <queryTableField id="4" name="publication_types" tableColumnId="4"/>
      <queryTableField id="12" dataBound="0" tableColumnId="8"/>
      <queryTableField id="16" dataBound="0" tableColumnId="16"/>
      <queryTableField id="5" name="type" tableColumnId="5"/>
      <queryTableField id="6" name="doi" tableColumnId="6"/>
      <queryTableField id="8" dataBound="0" tableColumnId="9"/>
      <queryTableField id="9" dataBound="0" tableColumnId="10"/>
      <queryTableField id="7" name="pmid" tableColumnId="7"/>
      <queryTableField id="10" dataBound="0" tableColumnId="11"/>
      <queryTableField id="17" dataBound="0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38DBAA-D8FC-49EA-A776-9BC493BC7CB2}" name="df_for_manual_treatment" displayName="df_for_manual_treatment" ref="B1:Q501" tableType="queryTable" totalsRowShown="0">
  <autoFilter ref="B1:Q501" xr:uid="{6738DBAA-D8FC-49EA-A776-9BC493BC7CB2}"/>
  <tableColumns count="16">
    <tableColumn id="1" xr3:uid="{DBFDED57-80DA-446D-9672-7E23E4447F23}" uniqueName="1" name="NCTId" queryTableFieldId="1" dataDxfId="11"/>
    <tableColumn id="12" xr3:uid="{485F7E7B-AD3D-4CE5-A7B5-E81E6E8F90D8}" uniqueName="12" name="link_ct" queryTableFieldId="11" dataDxfId="10">
      <calculatedColumnFormula>HYPERLINK("https://clinicaltrials.gov/study/" &amp; df_for_manual_treatment[[#This Row],[NCTId]], df_for_manual_treatment[[#This Row],[NCTId]])</calculatedColumnFormula>
    </tableColumn>
    <tableColumn id="2" xr3:uid="{F418915A-1FDE-4D99-A147-85EE4EE95AF7}" uniqueName="2" name="BriefTitle" queryTableFieldId="2" dataDxfId="9"/>
    <tableColumn id="3" xr3:uid="{64C04C2D-D2B1-4AF9-9C2F-309AE7E066F9}" uniqueName="3" name="HasResults" queryTableFieldId="3"/>
    <tableColumn id="14" xr3:uid="{40CCB47D-49E3-41E2-B933-30BD37B02B03}" uniqueName="14" name="StartDate" queryTableFieldId="14"/>
    <tableColumn id="15" xr3:uid="{538127BF-82A8-4562-9FFF-D7E96DA2F4FA}" uniqueName="15" name="CompletionDate" queryTableFieldId="15"/>
    <tableColumn id="4" xr3:uid="{26D0DC39-6564-4825-B1B5-01EC456639C0}" uniqueName="4" name="publication_types" queryTableFieldId="4" dataDxfId="8"/>
    <tableColumn id="8" xr3:uid="{17467245-F2E0-4414-8E9C-D63032F21414}" uniqueName="8" name="title" queryTableFieldId="12"/>
    <tableColumn id="16" xr3:uid="{4BD9CE06-A7D9-436C-983A-2D3D650259C6}" uniqueName="16" name="published_date" queryTableFieldId="16"/>
    <tableColumn id="5" xr3:uid="{182E2942-AB58-4C83-BF52-3E33E69516EF}" uniqueName="5" name="type" queryTableFieldId="5" dataDxfId="7"/>
    <tableColumn id="6" xr3:uid="{C715875A-2DB8-4145-BD3B-B42952DDDDFB}" uniqueName="6" name="doi" queryTableFieldId="6" dataDxfId="6"/>
    <tableColumn id="9" xr3:uid="{A0442609-AFE6-4063-9B30-95BA444A9D9D}" uniqueName="9" name="link_doi" queryTableFieldId="8" dataDxfId="5">
      <calculatedColumnFormula>HYPERLINK("https://doi.org/"&amp; df_for_manual_treatment[[#This Row],[doi]], df_for_manual_treatment[[#This Row],[doi]])</calculatedColumnFormula>
    </tableColumn>
    <tableColumn id="10" xr3:uid="{0D117BAC-7940-4A25-AF9D-06B275D3EF96}" uniqueName="10" name="link_pmid" queryTableFieldId="9" dataDxfId="4" dataCellStyle="Lien hypertexte">
      <calculatedColumnFormula>IF(df_for_manual_treatment[[#This Row],[pmid]] &gt; 0, HYPERLINK("https://pubmed.ncbi.nlm.nih.gov/"&amp; TEXT( df_for_manual_treatment[[#This Row],[pmid]], "0"), df_for_manual_treatment[[#This Row],[pmid]]), "")</calculatedColumnFormula>
    </tableColumn>
    <tableColumn id="7" xr3:uid="{E24C3B9B-29B9-4B99-B346-5CA9FD6E40AF}" uniqueName="7" name="pmid" queryTableFieldId="7"/>
    <tableColumn id="11" xr3:uid="{E7CC3FA8-E5A5-474B-88D8-217B0E301C13}" uniqueName="11" name="type_de_publication" queryTableFieldId="10"/>
    <tableColumn id="17" xr3:uid="{A3CB0BBF-4409-4C7E-971B-F0A858CB50CD}" uniqueName="17" name="commentaire" queryTableFieldId="17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84AC1D-B8E5-41F6-B5A3-FFD1E616CD43}" name="type_de_publication_categories" displayName="type_de_publication_categories" ref="A1:A8" totalsRowShown="0">
  <autoFilter ref="A1:A8" xr:uid="{B984AC1D-B8E5-41F6-B5A3-FFD1E616CD43}"/>
  <tableColumns count="1">
    <tableColumn id="1" xr3:uid="{23A1AF8B-8541-4133-BEB4-EC72EC2D619C}" name="type de publ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0711-24F8-4476-B214-3FB24E0E1BE8}">
  <dimension ref="A1:Q501"/>
  <sheetViews>
    <sheetView tabSelected="1" workbookViewId="0">
      <selection activeCell="Q458" sqref="Q458"/>
    </sheetView>
  </sheetViews>
  <sheetFormatPr baseColWidth="10" defaultRowHeight="14.4" x14ac:dyDescent="0.3"/>
  <cols>
    <col min="1" max="1" width="2.33203125" style="3" customWidth="1"/>
    <col min="2" max="2" width="12.44140625" hidden="1" customWidth="1"/>
    <col min="3" max="3" width="12.44140625" customWidth="1"/>
    <col min="4" max="4" width="46.88671875" customWidth="1"/>
    <col min="5" max="5" width="8.33203125" customWidth="1"/>
    <col min="6" max="6" width="5" customWidth="1"/>
    <col min="7" max="7" width="5.109375" customWidth="1"/>
    <col min="8" max="8" width="15.88671875" customWidth="1"/>
    <col min="9" max="9" width="68.109375" customWidth="1"/>
    <col min="10" max="10" width="5.5546875" customWidth="1"/>
    <col min="11" max="11" width="13" style="2" customWidth="1"/>
    <col min="12" max="12" width="36.109375" hidden="1" customWidth="1"/>
    <col min="13" max="13" width="23.44140625" hidden="1" customWidth="1"/>
    <col min="14" max="14" width="12.109375" customWidth="1"/>
    <col min="15" max="15" width="11.21875" hidden="1" customWidth="1"/>
  </cols>
  <sheetData>
    <row r="1" spans="1:17" x14ac:dyDescent="0.3">
      <c r="B1" s="2" t="s">
        <v>0</v>
      </c>
      <c r="C1" s="2" t="s">
        <v>827</v>
      </c>
      <c r="D1" s="2" t="s">
        <v>1</v>
      </c>
      <c r="E1" s="2" t="s">
        <v>2</v>
      </c>
      <c r="F1" t="s">
        <v>1218</v>
      </c>
      <c r="G1" t="s">
        <v>1219</v>
      </c>
      <c r="H1" s="2" t="s">
        <v>3</v>
      </c>
      <c r="I1" t="s">
        <v>828</v>
      </c>
      <c r="J1" t="s">
        <v>1220</v>
      </c>
      <c r="K1" s="2" t="s">
        <v>4</v>
      </c>
      <c r="L1" s="2" t="s">
        <v>5</v>
      </c>
      <c r="M1" s="2" t="s">
        <v>825</v>
      </c>
      <c r="N1" s="2" t="s">
        <v>826</v>
      </c>
      <c r="O1" t="s">
        <v>6</v>
      </c>
      <c r="P1" t="s">
        <v>1216</v>
      </c>
      <c r="Q1" t="s">
        <v>1217</v>
      </c>
    </row>
    <row r="2" spans="1:17" x14ac:dyDescent="0.3">
      <c r="A2" s="3">
        <v>0</v>
      </c>
      <c r="B2" t="s">
        <v>7</v>
      </c>
      <c r="C2" s="1" t="str">
        <f>HYPERLINK("https://clinicaltrials.gov/study/" &amp; df_for_manual_treatment[[#This Row],[NCTId]], df_for_manual_treatment[[#This Row],[NCTId]])</f>
        <v>NCT02592174</v>
      </c>
      <c r="D2" t="s">
        <v>8</v>
      </c>
      <c r="E2" t="b">
        <v>0</v>
      </c>
      <c r="F2">
        <v>2016</v>
      </c>
      <c r="G2">
        <v>2017</v>
      </c>
      <c r="H2" t="s">
        <v>9</v>
      </c>
      <c r="I2" t="s">
        <v>829</v>
      </c>
      <c r="J2">
        <v>2019</v>
      </c>
      <c r="K2" s="2" t="s">
        <v>10</v>
      </c>
      <c r="L2" t="s">
        <v>11</v>
      </c>
      <c r="M2" s="1" t="str">
        <f>HYPERLINK("https://doi.org/"&amp; df_for_manual_treatment[[#This Row],[doi]], df_for_manual_treatment[[#This Row],[doi]])</f>
        <v>10.1093/cid/ciz670</v>
      </c>
      <c r="N2" s="1">
        <f>IF(df_for_manual_treatment[[#This Row],[pmid]] &gt; 0, HYPERLINK("https://pubmed.ncbi.nlm.nih.gov/"&amp; TEXT( df_for_manual_treatment[[#This Row],[pmid]], "0"), df_for_manual_treatment[[#This Row],[pmid]]), "")</f>
        <v>31755936</v>
      </c>
      <c r="O2">
        <v>31755936</v>
      </c>
      <c r="P2" t="s">
        <v>1222</v>
      </c>
    </row>
    <row r="3" spans="1:17" x14ac:dyDescent="0.3">
      <c r="A3" s="3">
        <f>IF(B3=B2,A2,IF(A2=1,0,1))</f>
        <v>1</v>
      </c>
      <c r="B3" t="s">
        <v>12</v>
      </c>
      <c r="C3" s="1" t="str">
        <f>HYPERLINK("https://clinicaltrials.gov/study/" &amp; df_for_manual_treatment[[#This Row],[NCTId]], df_for_manual_treatment[[#This Row],[NCTId]])</f>
        <v>NCT02273765</v>
      </c>
      <c r="D3" t="s">
        <v>13</v>
      </c>
      <c r="E3" t="b">
        <v>0</v>
      </c>
      <c r="F3">
        <v>2015</v>
      </c>
      <c r="G3">
        <v>2018</v>
      </c>
      <c r="H3" t="s">
        <v>14</v>
      </c>
      <c r="I3" t="s">
        <v>830</v>
      </c>
      <c r="J3">
        <v>2021</v>
      </c>
      <c r="K3" s="2" t="s">
        <v>10</v>
      </c>
      <c r="L3" t="s">
        <v>15</v>
      </c>
      <c r="M3" s="1" t="str">
        <f>HYPERLINK("https://doi.org/"&amp; df_for_manual_treatment[[#This Row],[doi]], df_for_manual_treatment[[#This Row],[doi]])</f>
        <v>10.1016/S1473-3099(20)30869-0</v>
      </c>
      <c r="N3" s="1">
        <f>IF(df_for_manual_treatment[[#This Row],[pmid]] &gt; 0, HYPERLINK("https://pubmed.ncbi.nlm.nih.gov/"&amp; TEXT( df_for_manual_treatment[[#This Row],[pmid]], "0"), df_for_manual_treatment[[#This Row],[pmid]]), "")</f>
        <v>33667406</v>
      </c>
      <c r="O3">
        <v>33667406</v>
      </c>
      <c r="P3" t="s">
        <v>1222</v>
      </c>
    </row>
    <row r="4" spans="1:17" x14ac:dyDescent="0.3">
      <c r="A4" s="3">
        <f t="shared" ref="A4:A67" si="0">IF(B4=B3,A3,IF(A3=1,0,1))</f>
        <v>0</v>
      </c>
      <c r="B4" t="s">
        <v>16</v>
      </c>
      <c r="C4" s="1" t="str">
        <f>HYPERLINK("https://clinicaltrials.gov/study/" &amp; df_for_manual_treatment[[#This Row],[NCTId]], df_for_manual_treatment[[#This Row],[NCTId]])</f>
        <v>NCT05311865</v>
      </c>
      <c r="D4" t="s">
        <v>17</v>
      </c>
      <c r="E4" t="b">
        <v>0</v>
      </c>
      <c r="F4">
        <v>2021</v>
      </c>
      <c r="G4">
        <v>2022</v>
      </c>
      <c r="H4" t="s">
        <v>9</v>
      </c>
      <c r="I4" t="s">
        <v>831</v>
      </c>
      <c r="J4">
        <v>2022</v>
      </c>
      <c r="K4" s="2" t="s">
        <v>18</v>
      </c>
      <c r="L4" t="s">
        <v>19</v>
      </c>
      <c r="M4" s="1" t="str">
        <f>HYPERLINK("https://doi.org/"&amp; df_for_manual_treatment[[#This Row],[doi]], df_for_manual_treatment[[#This Row],[doi]])</f>
        <v>10.3389/fpubh.2022.981213</v>
      </c>
      <c r="N4" s="1">
        <f>IF(df_for_manual_treatment[[#This Row],[pmid]] &gt; 0, HYPERLINK("https://pubmed.ncbi.nlm.nih.gov/"&amp; TEXT( df_for_manual_treatment[[#This Row],[pmid]], "0"), df_for_manual_treatment[[#This Row],[pmid]]), "")</f>
        <v>36438274</v>
      </c>
      <c r="O4">
        <v>36438274</v>
      </c>
      <c r="P4" t="s">
        <v>1225</v>
      </c>
    </row>
    <row r="5" spans="1:17" x14ac:dyDescent="0.3">
      <c r="A5" s="3">
        <f t="shared" si="0"/>
        <v>0</v>
      </c>
      <c r="B5" t="s">
        <v>16</v>
      </c>
      <c r="C5" s="1" t="str">
        <f>HYPERLINK("https://clinicaltrials.gov/study/" &amp; df_for_manual_treatment[[#This Row],[NCTId]], df_for_manual_treatment[[#This Row],[NCTId]])</f>
        <v>NCT05311865</v>
      </c>
      <c r="D5" t="s">
        <v>17</v>
      </c>
      <c r="E5" t="b">
        <v>0</v>
      </c>
      <c r="F5">
        <v>2021</v>
      </c>
      <c r="G5">
        <v>2022</v>
      </c>
      <c r="H5" t="s">
        <v>9</v>
      </c>
      <c r="I5" t="s">
        <v>832</v>
      </c>
      <c r="J5">
        <v>2023</v>
      </c>
      <c r="K5" s="2" t="s">
        <v>18</v>
      </c>
      <c r="L5" t="s">
        <v>20</v>
      </c>
      <c r="M5" s="1" t="str">
        <f>HYPERLINK("https://doi.org/"&amp; df_for_manual_treatment[[#This Row],[doi]], df_for_manual_treatment[[#This Row],[doi]])</f>
        <v>10.1093/cid/ciad603</v>
      </c>
      <c r="N5" s="1">
        <f>IF(df_for_manual_treatment[[#This Row],[pmid]] &gt; 0, HYPERLINK("https://pubmed.ncbi.nlm.nih.gov/"&amp; TEXT( df_for_manual_treatment[[#This Row],[pmid]], "0"), df_for_manual_treatment[[#This Row],[pmid]]), "")</f>
        <v>37795682</v>
      </c>
      <c r="O5">
        <v>37795682</v>
      </c>
      <c r="P5" t="s">
        <v>1222</v>
      </c>
    </row>
    <row r="6" spans="1:17" x14ac:dyDescent="0.3">
      <c r="A6" s="3">
        <f t="shared" si="0"/>
        <v>1</v>
      </c>
      <c r="B6" t="s">
        <v>21</v>
      </c>
      <c r="C6" s="1" t="str">
        <f>HYPERLINK("https://clinicaltrials.gov/study/" &amp; df_for_manual_treatment[[#This Row],[NCTId]], df_for_manual_treatment[[#This Row],[NCTId]])</f>
        <v>NCT02107365</v>
      </c>
      <c r="D6" t="s">
        <v>22</v>
      </c>
      <c r="E6" t="b">
        <v>0</v>
      </c>
      <c r="F6">
        <v>2013</v>
      </c>
      <c r="G6">
        <v>2015</v>
      </c>
      <c r="H6" t="s">
        <v>23</v>
      </c>
      <c r="K6" s="2" t="s">
        <v>23</v>
      </c>
      <c r="L6" t="s">
        <v>23</v>
      </c>
      <c r="M6" s="1" t="str">
        <f>HYPERLINK("https://doi.org/"&amp; df_for_manual_treatment[[#This Row],[doi]], df_for_manual_treatment[[#This Row],[doi]])</f>
        <v/>
      </c>
      <c r="N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7" spans="1:17" x14ac:dyDescent="0.3">
      <c r="A7" s="3">
        <f t="shared" si="0"/>
        <v>0</v>
      </c>
      <c r="B7" t="s">
        <v>24</v>
      </c>
      <c r="C7" s="1" t="str">
        <f>HYPERLINK("https://clinicaltrials.gov/study/" &amp; df_for_manual_treatment[[#This Row],[NCTId]], df_for_manual_treatment[[#This Row],[NCTId]])</f>
        <v>NCT02099474</v>
      </c>
      <c r="D7" t="s">
        <v>25</v>
      </c>
      <c r="E7" t="b">
        <v>0</v>
      </c>
      <c r="F7">
        <v>2014</v>
      </c>
      <c r="G7">
        <v>2017</v>
      </c>
      <c r="H7" t="s">
        <v>26</v>
      </c>
      <c r="I7" t="s">
        <v>833</v>
      </c>
      <c r="J7">
        <v>2020</v>
      </c>
      <c r="K7" s="2" t="s">
        <v>10</v>
      </c>
      <c r="L7" t="s">
        <v>27</v>
      </c>
      <c r="M7" s="1" t="str">
        <f>HYPERLINK("https://doi.org/"&amp; df_for_manual_treatment[[#This Row],[doi]], df_for_manual_treatment[[#This Row],[doi]])</f>
        <v>10.1128/AAC.00759-20</v>
      </c>
      <c r="N7" s="1">
        <f>IF(df_for_manual_treatment[[#This Row],[pmid]] &gt; 0, HYPERLINK("https://pubmed.ncbi.nlm.nih.gov/"&amp; TEXT( df_for_manual_treatment[[#This Row],[pmid]], "0"), df_for_manual_treatment[[#This Row],[pmid]]), "")</f>
        <v>32661003</v>
      </c>
      <c r="O7">
        <v>32661003</v>
      </c>
      <c r="P7" s="4" t="s">
        <v>1224</v>
      </c>
      <c r="Q7" t="s">
        <v>1226</v>
      </c>
    </row>
    <row r="8" spans="1:17" x14ac:dyDescent="0.3">
      <c r="A8" s="3">
        <f t="shared" si="0"/>
        <v>1</v>
      </c>
      <c r="B8" t="s">
        <v>28</v>
      </c>
      <c r="C8" s="1" t="str">
        <f>HYPERLINK("https://clinicaltrials.gov/study/" &amp; df_for_manual_treatment[[#This Row],[NCTId]], df_for_manual_treatment[[#This Row],[NCTId]])</f>
        <v>NCT02116374</v>
      </c>
      <c r="D8" t="s">
        <v>29</v>
      </c>
      <c r="E8" t="b">
        <v>0</v>
      </c>
      <c r="F8">
        <v>2014</v>
      </c>
      <c r="G8">
        <v>2016</v>
      </c>
      <c r="H8" t="s">
        <v>23</v>
      </c>
      <c r="K8" s="2" t="s">
        <v>23</v>
      </c>
      <c r="L8" t="s">
        <v>23</v>
      </c>
      <c r="M8" s="1" t="str">
        <f>HYPERLINK("https://doi.org/"&amp; df_for_manual_treatment[[#This Row],[doi]], df_for_manual_treatment[[#This Row],[doi]])</f>
        <v/>
      </c>
      <c r="N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9" spans="1:17" x14ac:dyDescent="0.3">
      <c r="A9" s="3">
        <f t="shared" si="0"/>
        <v>0</v>
      </c>
      <c r="B9" t="s">
        <v>30</v>
      </c>
      <c r="C9" s="1" t="str">
        <f>HYPERLINK("https://clinicaltrials.gov/study/" &amp; df_for_manual_treatment[[#This Row],[NCTId]], df_for_manual_treatment[[#This Row],[NCTId]])</f>
        <v>NCT04470648</v>
      </c>
      <c r="D9" t="s">
        <v>31</v>
      </c>
      <c r="E9" t="b">
        <v>0</v>
      </c>
      <c r="F9">
        <v>2020</v>
      </c>
      <c r="G9">
        <v>2021</v>
      </c>
      <c r="H9" t="s">
        <v>9</v>
      </c>
      <c r="I9" t="s">
        <v>834</v>
      </c>
      <c r="J9">
        <v>2020</v>
      </c>
      <c r="K9" s="2" t="s">
        <v>32</v>
      </c>
      <c r="L9" t="s">
        <v>33</v>
      </c>
      <c r="M9" s="1" t="str">
        <f>HYPERLINK("https://doi.org/"&amp; df_for_manual_treatment[[#This Row],[doi]], df_for_manual_treatment[[#This Row],[doi]])</f>
        <v>10.1001/jama.2020.6887</v>
      </c>
      <c r="N9" s="1">
        <f>IF(df_for_manual_treatment[[#This Row],[pmid]] &gt; 0, HYPERLINK("https://pubmed.ncbi.nlm.nih.gov/"&amp; TEXT( df_for_manual_treatment[[#This Row],[pmid]], "0"), df_for_manual_treatment[[#This Row],[pmid]]), "")</f>
        <v>32338732</v>
      </c>
      <c r="O9">
        <v>32338732</v>
      </c>
      <c r="P9" t="s">
        <v>1223</v>
      </c>
    </row>
    <row r="10" spans="1:17" x14ac:dyDescent="0.3">
      <c r="A10" s="3">
        <f t="shared" si="0"/>
        <v>0</v>
      </c>
      <c r="B10" t="s">
        <v>30</v>
      </c>
      <c r="C10" s="1" t="str">
        <f>HYPERLINK("https://clinicaltrials.gov/study/" &amp; df_for_manual_treatment[[#This Row],[NCTId]], df_for_manual_treatment[[#This Row],[NCTId]])</f>
        <v>NCT04470648</v>
      </c>
      <c r="D10" t="s">
        <v>31</v>
      </c>
      <c r="E10" t="b">
        <v>0</v>
      </c>
      <c r="F10">
        <v>2020</v>
      </c>
      <c r="G10">
        <v>2021</v>
      </c>
      <c r="H10" t="s">
        <v>9</v>
      </c>
      <c r="I10" t="s">
        <v>835</v>
      </c>
      <c r="J10">
        <v>2020</v>
      </c>
      <c r="K10" s="2" t="s">
        <v>32</v>
      </c>
      <c r="L10" t="s">
        <v>34</v>
      </c>
      <c r="M10" s="1" t="str">
        <f>HYPERLINK("https://doi.org/"&amp; df_for_manual_treatment[[#This Row],[doi]], df_for_manual_treatment[[#This Row],[doi]])</f>
        <v>10.1056/NEJMoa2002032</v>
      </c>
      <c r="N10" s="1">
        <f>IF(df_for_manual_treatment[[#This Row],[pmid]] &gt; 0, HYPERLINK("https://pubmed.ncbi.nlm.nih.gov/"&amp; TEXT( df_for_manual_treatment[[#This Row],[pmid]], "0"), df_for_manual_treatment[[#This Row],[pmid]]), "")</f>
        <v>32109013</v>
      </c>
      <c r="O10">
        <v>32109013</v>
      </c>
      <c r="P10" t="s">
        <v>1223</v>
      </c>
    </row>
    <row r="11" spans="1:17" x14ac:dyDescent="0.3">
      <c r="A11" s="3">
        <f t="shared" si="0"/>
        <v>0</v>
      </c>
      <c r="B11" t="s">
        <v>30</v>
      </c>
      <c r="C11" s="1" t="str">
        <f>HYPERLINK("https://clinicaltrials.gov/study/" &amp; df_for_manual_treatment[[#This Row],[NCTId]], df_for_manual_treatment[[#This Row],[NCTId]])</f>
        <v>NCT04470648</v>
      </c>
      <c r="D11" t="s">
        <v>31</v>
      </c>
      <c r="E11" t="b">
        <v>0</v>
      </c>
      <c r="F11">
        <v>2020</v>
      </c>
      <c r="G11">
        <v>2021</v>
      </c>
      <c r="H11" t="s">
        <v>9</v>
      </c>
      <c r="I11" t="s">
        <v>836</v>
      </c>
      <c r="J11">
        <v>2020</v>
      </c>
      <c r="K11" s="2" t="s">
        <v>32</v>
      </c>
      <c r="L11" t="s">
        <v>35</v>
      </c>
      <c r="M11" s="1" t="str">
        <f>HYPERLINK("https://doi.org/"&amp; df_for_manual_treatment[[#This Row],[doi]], df_for_manual_treatment[[#This Row],[doi]])</f>
        <v>10.2807/1560-7917.ES.2020.25.5.2000062</v>
      </c>
      <c r="N11" s="1">
        <f>IF(df_for_manual_treatment[[#This Row],[pmid]] &gt; 0, HYPERLINK("https://pubmed.ncbi.nlm.nih.gov/"&amp; TEXT( df_for_manual_treatment[[#This Row],[pmid]], "0"), df_for_manual_treatment[[#This Row],[pmid]]), "")</f>
        <v>32046819</v>
      </c>
      <c r="O11">
        <v>32046819</v>
      </c>
      <c r="P11" t="s">
        <v>1223</v>
      </c>
    </row>
    <row r="12" spans="1:17" x14ac:dyDescent="0.3">
      <c r="A12" s="3">
        <f t="shared" si="0"/>
        <v>0</v>
      </c>
      <c r="B12" t="s">
        <v>30</v>
      </c>
      <c r="C12" s="1" t="str">
        <f>HYPERLINK("https://clinicaltrials.gov/study/" &amp; df_for_manual_treatment[[#This Row],[NCTId]], df_for_manual_treatment[[#This Row],[NCTId]])</f>
        <v>NCT04470648</v>
      </c>
      <c r="D12" t="s">
        <v>31</v>
      </c>
      <c r="E12" t="b">
        <v>0</v>
      </c>
      <c r="F12">
        <v>2020</v>
      </c>
      <c r="G12">
        <v>2021</v>
      </c>
      <c r="H12" t="s">
        <v>9</v>
      </c>
      <c r="I12" t="s">
        <v>837</v>
      </c>
      <c r="J12">
        <v>2020</v>
      </c>
      <c r="K12" s="2" t="s">
        <v>32</v>
      </c>
      <c r="L12" t="s">
        <v>36</v>
      </c>
      <c r="M12" s="1" t="str">
        <f>HYPERLINK("https://doi.org/"&amp; df_for_manual_treatment[[#This Row],[doi]], df_for_manual_treatment[[#This Row],[doi]])</f>
        <v>10.2807/1560-7917.ES.2020.25.6.2000094</v>
      </c>
      <c r="N12" s="1">
        <f>IF(df_for_manual_treatment[[#This Row],[pmid]] &gt; 0, HYPERLINK("https://pubmed.ncbi.nlm.nih.gov/"&amp; TEXT( df_for_manual_treatment[[#This Row],[pmid]], "0"), df_for_manual_treatment[[#This Row],[pmid]]), "")</f>
        <v>32070465</v>
      </c>
      <c r="O12">
        <v>32070465</v>
      </c>
      <c r="P12" t="s">
        <v>1223</v>
      </c>
    </row>
    <row r="13" spans="1:17" x14ac:dyDescent="0.3">
      <c r="A13" s="3">
        <f t="shared" si="0"/>
        <v>0</v>
      </c>
      <c r="B13" t="s">
        <v>30</v>
      </c>
      <c r="C13" s="1" t="str">
        <f>HYPERLINK("https://clinicaltrials.gov/study/" &amp; df_for_manual_treatment[[#This Row],[NCTId]], df_for_manual_treatment[[#This Row],[NCTId]])</f>
        <v>NCT04470648</v>
      </c>
      <c r="D13" t="s">
        <v>31</v>
      </c>
      <c r="E13" t="b">
        <v>0</v>
      </c>
      <c r="F13">
        <v>2020</v>
      </c>
      <c r="G13">
        <v>2021</v>
      </c>
      <c r="H13" t="s">
        <v>9</v>
      </c>
      <c r="I13" t="s">
        <v>838</v>
      </c>
      <c r="J13">
        <v>2020</v>
      </c>
      <c r="K13" s="2" t="s">
        <v>32</v>
      </c>
      <c r="L13" t="s">
        <v>37</v>
      </c>
      <c r="M13" s="1" t="str">
        <f>HYPERLINK("https://doi.org/"&amp; df_for_manual_treatment[[#This Row],[doi]], df_for_manual_treatment[[#This Row],[doi]])</f>
        <v>10.1056/NEJMoa2001316</v>
      </c>
      <c r="N13" s="1">
        <f>IF(df_for_manual_treatment[[#This Row],[pmid]] &gt; 0, HYPERLINK("https://pubmed.ncbi.nlm.nih.gov/"&amp; TEXT( df_for_manual_treatment[[#This Row],[pmid]], "0"), df_for_manual_treatment[[#This Row],[pmid]]), "")</f>
        <v>31995857</v>
      </c>
      <c r="O13">
        <v>31995857</v>
      </c>
      <c r="P13" t="s">
        <v>1223</v>
      </c>
    </row>
    <row r="14" spans="1:17" x14ac:dyDescent="0.3">
      <c r="A14" s="3">
        <f t="shared" si="0"/>
        <v>0</v>
      </c>
      <c r="B14" t="s">
        <v>30</v>
      </c>
      <c r="C14" s="1" t="str">
        <f>HYPERLINK("https://clinicaltrials.gov/study/" &amp; df_for_manual_treatment[[#This Row],[NCTId]], df_for_manual_treatment[[#This Row],[NCTId]])</f>
        <v>NCT04470648</v>
      </c>
      <c r="D14" t="s">
        <v>31</v>
      </c>
      <c r="E14" t="b">
        <v>0</v>
      </c>
      <c r="F14">
        <v>2020</v>
      </c>
      <c r="G14">
        <v>2021</v>
      </c>
      <c r="H14" t="s">
        <v>9</v>
      </c>
      <c r="I14" t="s">
        <v>839</v>
      </c>
      <c r="J14">
        <v>2020</v>
      </c>
      <c r="K14" s="2" t="s">
        <v>32</v>
      </c>
      <c r="L14" t="s">
        <v>38</v>
      </c>
      <c r="M14" s="1" t="str">
        <f>HYPERLINK("https://doi.org/"&amp; df_for_manual_treatment[[#This Row],[doi]], df_for_manual_treatment[[#This Row],[doi]])</f>
        <v>10.1056/NEJMoa2001017</v>
      </c>
      <c r="N14" s="1">
        <f>IF(df_for_manual_treatment[[#This Row],[pmid]] &gt; 0, HYPERLINK("https://pubmed.ncbi.nlm.nih.gov/"&amp; TEXT( df_for_manual_treatment[[#This Row],[pmid]], "0"), df_for_manual_treatment[[#This Row],[pmid]]), "")</f>
        <v>31978945</v>
      </c>
      <c r="O14">
        <v>31978945</v>
      </c>
      <c r="P14" t="s">
        <v>1223</v>
      </c>
    </row>
    <row r="15" spans="1:17" x14ac:dyDescent="0.3">
      <c r="A15" s="3">
        <f t="shared" si="0"/>
        <v>0</v>
      </c>
      <c r="B15" t="s">
        <v>30</v>
      </c>
      <c r="C15" s="1" t="str">
        <f>HYPERLINK("https://clinicaltrials.gov/study/" &amp; df_for_manual_treatment[[#This Row],[NCTId]], df_for_manual_treatment[[#This Row],[NCTId]])</f>
        <v>NCT04470648</v>
      </c>
      <c r="D15" t="s">
        <v>31</v>
      </c>
      <c r="E15" t="b">
        <v>0</v>
      </c>
      <c r="F15">
        <v>2020</v>
      </c>
      <c r="G15">
        <v>2021</v>
      </c>
      <c r="H15" t="s">
        <v>9</v>
      </c>
      <c r="I15" t="s">
        <v>840</v>
      </c>
      <c r="J15">
        <v>2020</v>
      </c>
      <c r="K15" s="2" t="s">
        <v>32</v>
      </c>
      <c r="L15" t="s">
        <v>39</v>
      </c>
      <c r="M15" s="1" t="str">
        <f>HYPERLINK("https://doi.org/"&amp; df_for_manual_treatment[[#This Row],[doi]], df_for_manual_treatment[[#This Row],[doi]])</f>
        <v>10.1016/j.ijantimicag.2020.106006</v>
      </c>
      <c r="N15" s="1">
        <f>IF(df_for_manual_treatment[[#This Row],[pmid]] &gt; 0, HYPERLINK("https://pubmed.ncbi.nlm.nih.gov/"&amp; TEXT( df_for_manual_treatment[[#This Row],[pmid]], "0"), df_for_manual_treatment[[#This Row],[pmid]]), "")</f>
        <v>32371096</v>
      </c>
      <c r="O15">
        <v>32371096</v>
      </c>
      <c r="P15" t="s">
        <v>1223</v>
      </c>
    </row>
    <row r="16" spans="1:17" x14ac:dyDescent="0.3">
      <c r="A16" s="3">
        <f t="shared" si="0"/>
        <v>0</v>
      </c>
      <c r="B16" t="s">
        <v>30</v>
      </c>
      <c r="C16" s="1" t="str">
        <f>HYPERLINK("https://clinicaltrials.gov/study/" &amp; df_for_manual_treatment[[#This Row],[NCTId]], df_for_manual_treatment[[#This Row],[NCTId]])</f>
        <v>NCT04470648</v>
      </c>
      <c r="D16" t="s">
        <v>31</v>
      </c>
      <c r="E16" t="b">
        <v>0</v>
      </c>
      <c r="F16">
        <v>2020</v>
      </c>
      <c r="G16">
        <v>2021</v>
      </c>
      <c r="H16" t="s">
        <v>9</v>
      </c>
      <c r="I16" t="s">
        <v>841</v>
      </c>
      <c r="J16">
        <v>2020</v>
      </c>
      <c r="K16" s="2" t="s">
        <v>32</v>
      </c>
      <c r="L16" t="s">
        <v>40</v>
      </c>
      <c r="M16" s="1" t="str">
        <f>HYPERLINK("https://doi.org/"&amp; df_for_manual_treatment[[#This Row],[doi]], df_for_manual_treatment[[#This Row],[doi]])</f>
        <v>10.1016/S1473-3099(20)30200-0</v>
      </c>
      <c r="N16" s="1">
        <f>IF(df_for_manual_treatment[[#This Row],[pmid]] &gt; 0, HYPERLINK("https://pubmed.ncbi.nlm.nih.gov/"&amp; TEXT( df_for_manual_treatment[[#This Row],[pmid]], "0"), df_for_manual_treatment[[#This Row],[pmid]]), "")</f>
        <v>32224310</v>
      </c>
      <c r="O16">
        <v>32224310</v>
      </c>
      <c r="P16" t="s">
        <v>1223</v>
      </c>
    </row>
    <row r="17" spans="1:16" x14ac:dyDescent="0.3">
      <c r="A17" s="3">
        <f t="shared" si="0"/>
        <v>1</v>
      </c>
      <c r="B17" t="s">
        <v>41</v>
      </c>
      <c r="C17" s="1" t="str">
        <f>HYPERLINK("https://clinicaltrials.gov/study/" &amp; df_for_manual_treatment[[#This Row],[NCTId]], df_for_manual_treatment[[#This Row],[NCTId]])</f>
        <v>NCT01620957</v>
      </c>
      <c r="D17" t="s">
        <v>42</v>
      </c>
      <c r="E17" t="b">
        <v>0</v>
      </c>
      <c r="F17">
        <v>2012</v>
      </c>
      <c r="G17">
        <v>2017</v>
      </c>
      <c r="H17" t="s">
        <v>23</v>
      </c>
      <c r="K17" s="2" t="s">
        <v>23</v>
      </c>
      <c r="L17" t="s">
        <v>23</v>
      </c>
      <c r="M17" s="1" t="str">
        <f>HYPERLINK("https://doi.org/"&amp; df_for_manual_treatment[[#This Row],[doi]], df_for_manual_treatment[[#This Row],[doi]])</f>
        <v/>
      </c>
      <c r="N1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8" spans="1:16" x14ac:dyDescent="0.3">
      <c r="A18" s="3">
        <f t="shared" si="0"/>
        <v>0</v>
      </c>
      <c r="B18" t="s">
        <v>43</v>
      </c>
      <c r="C18" s="1" t="str">
        <f>HYPERLINK("https://clinicaltrials.gov/study/" &amp; df_for_manual_treatment[[#This Row],[NCTId]], df_for_manual_treatment[[#This Row],[NCTId]])</f>
        <v>NCT02453048</v>
      </c>
      <c r="D18" t="s">
        <v>44</v>
      </c>
      <c r="E18" t="b">
        <v>1</v>
      </c>
      <c r="F18">
        <v>2015</v>
      </c>
      <c r="G18">
        <v>2017</v>
      </c>
      <c r="H18" t="s">
        <v>9</v>
      </c>
      <c r="I18" t="s">
        <v>842</v>
      </c>
      <c r="J18">
        <v>2008</v>
      </c>
      <c r="K18" s="2" t="s">
        <v>45</v>
      </c>
      <c r="L18" t="s">
        <v>46</v>
      </c>
      <c r="M18" s="1" t="str">
        <f>HYPERLINK("https://doi.org/"&amp; df_for_manual_treatment[[#This Row],[doi]], df_for_manual_treatment[[#This Row],[doi]])</f>
        <v>10.1016/j.vaccine.2008.08.018</v>
      </c>
      <c r="N18" s="1">
        <f>IF(df_for_manual_treatment[[#This Row],[pmid]] &gt; 0, HYPERLINK("https://pubmed.ncbi.nlm.nih.gov/"&amp; TEXT( df_for_manual_treatment[[#This Row],[pmid]], "0"), df_for_manual_treatment[[#This Row],[pmid]]), "")</f>
        <v>18762220</v>
      </c>
      <c r="O18">
        <v>18762220</v>
      </c>
      <c r="P18" t="s">
        <v>1223</v>
      </c>
    </row>
    <row r="19" spans="1:16" x14ac:dyDescent="0.3">
      <c r="A19" s="3">
        <f t="shared" si="0"/>
        <v>0</v>
      </c>
      <c r="B19" t="s">
        <v>43</v>
      </c>
      <c r="C19" s="1" t="str">
        <f>HYPERLINK("https://clinicaltrials.gov/study/" &amp; df_for_manual_treatment[[#This Row],[NCTId]], df_for_manual_treatment[[#This Row],[NCTId]])</f>
        <v>NCT02453048</v>
      </c>
      <c r="D19" t="s">
        <v>44</v>
      </c>
      <c r="E19" t="b">
        <v>1</v>
      </c>
      <c r="F19">
        <v>2015</v>
      </c>
      <c r="G19">
        <v>2017</v>
      </c>
      <c r="H19" t="s">
        <v>9</v>
      </c>
      <c r="I19" t="s">
        <v>843</v>
      </c>
      <c r="J19">
        <v>2011</v>
      </c>
      <c r="K19" s="2" t="s">
        <v>45</v>
      </c>
      <c r="L19" t="s">
        <v>47</v>
      </c>
      <c r="M19" s="1" t="str">
        <f>HYPERLINK("https://doi.org/"&amp; df_for_manual_treatment[[#This Row],[doi]], df_for_manual_treatment[[#This Row],[doi]])</f>
        <v>10.4049/jimmunol.1003765</v>
      </c>
      <c r="N19" s="1">
        <f>IF(df_for_manual_treatment[[#This Row],[pmid]] &gt; 0, HYPERLINK("https://pubmed.ncbi.nlm.nih.gov/"&amp; TEXT( df_for_manual_treatment[[#This Row],[pmid]], "0"), df_for_manual_treatment[[#This Row],[pmid]]), "")</f>
        <v>21430219</v>
      </c>
      <c r="O19">
        <v>21430219</v>
      </c>
      <c r="P19" t="s">
        <v>1223</v>
      </c>
    </row>
    <row r="20" spans="1:16" x14ac:dyDescent="0.3">
      <c r="A20" s="3">
        <f t="shared" si="0"/>
        <v>0</v>
      </c>
      <c r="B20" t="s">
        <v>43</v>
      </c>
      <c r="C20" s="1" t="str">
        <f>HYPERLINK("https://clinicaltrials.gov/study/" &amp; df_for_manual_treatment[[#This Row],[NCTId]], df_for_manual_treatment[[#This Row],[NCTId]])</f>
        <v>NCT02453048</v>
      </c>
      <c r="D20" t="s">
        <v>44</v>
      </c>
      <c r="E20" t="b">
        <v>1</v>
      </c>
      <c r="F20">
        <v>2015</v>
      </c>
      <c r="G20">
        <v>2017</v>
      </c>
      <c r="H20" t="s">
        <v>48</v>
      </c>
      <c r="I20" t="s">
        <v>844</v>
      </c>
      <c r="J20">
        <v>2020</v>
      </c>
      <c r="K20" s="2" t="s">
        <v>10</v>
      </c>
      <c r="L20" t="s">
        <v>49</v>
      </c>
      <c r="M20" s="1" t="str">
        <f>HYPERLINK("https://doi.org/"&amp; df_for_manual_treatment[[#This Row],[doi]], df_for_manual_treatment[[#This Row],[doi]])</f>
        <v>10.1172/JCI135020</v>
      </c>
      <c r="N20" s="1">
        <f>IF(df_for_manual_treatment[[#This Row],[pmid]] &gt; 0, HYPERLINK("https://pubmed.ncbi.nlm.nih.gov/"&amp; TEXT( df_for_manual_treatment[[#This Row],[pmid]], "0"), df_for_manual_treatment[[#This Row],[pmid]]), "")</f>
        <v>31945015</v>
      </c>
      <c r="O20">
        <v>31945015</v>
      </c>
      <c r="P20" t="s">
        <v>1222</v>
      </c>
    </row>
    <row r="21" spans="1:16" x14ac:dyDescent="0.3">
      <c r="A21" s="3">
        <f t="shared" si="0"/>
        <v>0</v>
      </c>
      <c r="B21" t="s">
        <v>43</v>
      </c>
      <c r="C21" s="1" t="str">
        <f>HYPERLINK("https://clinicaltrials.gov/study/" &amp; df_for_manual_treatment[[#This Row],[NCTId]], df_for_manual_treatment[[#This Row],[NCTId]])</f>
        <v>NCT02453048</v>
      </c>
      <c r="D21" t="s">
        <v>44</v>
      </c>
      <c r="E21" t="b">
        <v>1</v>
      </c>
      <c r="F21">
        <v>2015</v>
      </c>
      <c r="G21">
        <v>2017</v>
      </c>
      <c r="H21" t="s">
        <v>9</v>
      </c>
      <c r="I21" t="s">
        <v>845</v>
      </c>
      <c r="J21">
        <v>2010</v>
      </c>
      <c r="K21" s="2" t="s">
        <v>45</v>
      </c>
      <c r="L21" t="s">
        <v>50</v>
      </c>
      <c r="M21" s="1" t="str">
        <f>HYPERLINK("https://doi.org/"&amp; df_for_manual_treatment[[#This Row],[doi]], df_for_manual_treatment[[#This Row],[doi]])</f>
        <v>10.1128/CVI.00322-09</v>
      </c>
      <c r="N21" s="1">
        <f>IF(df_for_manual_treatment[[#This Row],[pmid]] &gt; 0, HYPERLINK("https://pubmed.ncbi.nlm.nih.gov/"&amp; TEXT( df_for_manual_treatment[[#This Row],[pmid]], "0"), df_for_manual_treatment[[#This Row],[pmid]]), "")</f>
        <v>20107007</v>
      </c>
      <c r="O21">
        <v>20107007</v>
      </c>
      <c r="P21" t="s">
        <v>1223</v>
      </c>
    </row>
    <row r="22" spans="1:16" x14ac:dyDescent="0.3">
      <c r="A22" s="3">
        <f t="shared" si="0"/>
        <v>0</v>
      </c>
      <c r="B22" t="s">
        <v>43</v>
      </c>
      <c r="C22" s="1" t="str">
        <f>HYPERLINK("https://clinicaltrials.gov/study/" &amp; df_for_manual_treatment[[#This Row],[NCTId]], df_for_manual_treatment[[#This Row],[NCTId]])</f>
        <v>NCT02453048</v>
      </c>
      <c r="D22" t="s">
        <v>44</v>
      </c>
      <c r="E22" t="b">
        <v>1</v>
      </c>
      <c r="F22">
        <v>2015</v>
      </c>
      <c r="G22">
        <v>2017</v>
      </c>
      <c r="H22" t="s">
        <v>9</v>
      </c>
      <c r="I22" t="s">
        <v>846</v>
      </c>
      <c r="J22">
        <v>2010</v>
      </c>
      <c r="K22" s="2" t="s">
        <v>45</v>
      </c>
      <c r="L22" t="s">
        <v>51</v>
      </c>
      <c r="M22" s="1" t="str">
        <f>HYPERLINK("https://doi.org/"&amp; df_for_manual_treatment[[#This Row],[doi]], df_for_manual_treatment[[#This Row],[doi]])</f>
        <v>10.1016/j.vaccine.2010.08.017</v>
      </c>
      <c r="N22" s="1">
        <f>IF(df_for_manual_treatment[[#This Row],[pmid]] &gt; 0, HYPERLINK("https://pubmed.ncbi.nlm.nih.gov/"&amp; TEXT( df_for_manual_treatment[[#This Row],[pmid]], "0"), df_for_manual_treatment[[#This Row],[pmid]]), "")</f>
        <v>20708998</v>
      </c>
      <c r="O22">
        <v>20708998</v>
      </c>
      <c r="P22" t="s">
        <v>1223</v>
      </c>
    </row>
    <row r="23" spans="1:16" x14ac:dyDescent="0.3">
      <c r="A23" s="3">
        <f t="shared" si="0"/>
        <v>0</v>
      </c>
      <c r="B23" t="s">
        <v>43</v>
      </c>
      <c r="C23" s="1" t="str">
        <f>HYPERLINK("https://clinicaltrials.gov/study/" &amp; df_for_manual_treatment[[#This Row],[NCTId]], df_for_manual_treatment[[#This Row],[NCTId]])</f>
        <v>NCT02453048</v>
      </c>
      <c r="D23" t="s">
        <v>44</v>
      </c>
      <c r="E23" t="b">
        <v>1</v>
      </c>
      <c r="F23">
        <v>2015</v>
      </c>
      <c r="G23">
        <v>2017</v>
      </c>
      <c r="H23" t="s">
        <v>48</v>
      </c>
      <c r="I23" t="s">
        <v>847</v>
      </c>
      <c r="J23">
        <v>2014</v>
      </c>
      <c r="K23" s="2" t="s">
        <v>45</v>
      </c>
      <c r="L23" t="s">
        <v>52</v>
      </c>
      <c r="M23" s="1" t="str">
        <f>HYPERLINK("https://doi.org/"&amp; df_for_manual_treatment[[#This Row],[doi]], df_for_manual_treatment[[#This Row],[doi]])</f>
        <v>10.1371/journal.pone.0083449</v>
      </c>
      <c r="N23" s="1">
        <f>IF(df_for_manual_treatment[[#This Row],[pmid]] &gt; 0, HYPERLINK("https://pubmed.ncbi.nlm.nih.gov/"&amp; TEXT( df_for_manual_treatment[[#This Row],[pmid]], "0"), df_for_manual_treatment[[#This Row],[pmid]]), "")</f>
        <v>24421886</v>
      </c>
      <c r="O23">
        <v>24421886</v>
      </c>
      <c r="P23" t="s">
        <v>1223</v>
      </c>
    </row>
    <row r="24" spans="1:16" x14ac:dyDescent="0.3">
      <c r="A24" s="3">
        <f t="shared" si="0"/>
        <v>0</v>
      </c>
      <c r="B24" t="s">
        <v>43</v>
      </c>
      <c r="C24" s="1" t="str">
        <f>HYPERLINK("https://clinicaltrials.gov/study/" &amp; df_for_manual_treatment[[#This Row],[NCTId]], df_for_manual_treatment[[#This Row],[NCTId]])</f>
        <v>NCT02453048</v>
      </c>
      <c r="D24" t="s">
        <v>44</v>
      </c>
      <c r="E24" t="b">
        <v>1</v>
      </c>
      <c r="F24">
        <v>2015</v>
      </c>
      <c r="G24">
        <v>2017</v>
      </c>
      <c r="H24" t="s">
        <v>9</v>
      </c>
      <c r="I24" t="s">
        <v>848</v>
      </c>
      <c r="J24">
        <v>2009</v>
      </c>
      <c r="K24" s="2" t="s">
        <v>45</v>
      </c>
      <c r="L24" t="s">
        <v>53</v>
      </c>
      <c r="M24" s="1" t="str">
        <f>HYPERLINK("https://doi.org/"&amp; df_for_manual_treatment[[#This Row],[doi]], df_for_manual_treatment[[#This Row],[doi]])</f>
        <v>10.1128/CVI.00082-09</v>
      </c>
      <c r="N24" s="1">
        <f>IF(df_for_manual_treatment[[#This Row],[pmid]] &gt; 0, HYPERLINK("https://pubmed.ncbi.nlm.nih.gov/"&amp; TEXT( df_for_manual_treatment[[#This Row],[pmid]], "0"), df_for_manual_treatment[[#This Row],[pmid]]), "")</f>
        <v>19625486</v>
      </c>
      <c r="O24">
        <v>19625486</v>
      </c>
      <c r="P24" t="s">
        <v>1223</v>
      </c>
    </row>
    <row r="25" spans="1:16" x14ac:dyDescent="0.3">
      <c r="A25" s="3">
        <f t="shared" si="0"/>
        <v>0</v>
      </c>
      <c r="B25" t="s">
        <v>43</v>
      </c>
      <c r="C25" s="1" t="str">
        <f>HYPERLINK("https://clinicaltrials.gov/study/" &amp; df_for_manual_treatment[[#This Row],[NCTId]], df_for_manual_treatment[[#This Row],[NCTId]])</f>
        <v>NCT02453048</v>
      </c>
      <c r="D25" t="s">
        <v>44</v>
      </c>
      <c r="E25" t="b">
        <v>1</v>
      </c>
      <c r="F25">
        <v>2015</v>
      </c>
      <c r="G25">
        <v>2017</v>
      </c>
      <c r="H25" t="s">
        <v>9</v>
      </c>
      <c r="I25" t="s">
        <v>849</v>
      </c>
      <c r="J25">
        <v>2012</v>
      </c>
      <c r="K25" s="2" t="s">
        <v>45</v>
      </c>
      <c r="L25" t="s">
        <v>54</v>
      </c>
      <c r="M25" s="1" t="str">
        <f>HYPERLINK("https://doi.org/"&amp; df_for_manual_treatment[[#This Row],[doi]], df_for_manual_treatment[[#This Row],[doi]])</f>
        <v>10.1016/j.vaccine.2012.07.005</v>
      </c>
      <c r="N25" s="1">
        <f>IF(df_for_manual_treatment[[#This Row],[pmid]] &gt; 0, HYPERLINK("https://pubmed.ncbi.nlm.nih.gov/"&amp; TEXT( df_for_manual_treatment[[#This Row],[pmid]], "0"), df_for_manual_treatment[[#This Row],[pmid]]), "")</f>
        <v>22814407</v>
      </c>
      <c r="O25">
        <v>22814407</v>
      </c>
      <c r="P25" t="s">
        <v>1223</v>
      </c>
    </row>
    <row r="26" spans="1:16" x14ac:dyDescent="0.3">
      <c r="A26" s="3">
        <f t="shared" si="0"/>
        <v>0</v>
      </c>
      <c r="B26" t="s">
        <v>43</v>
      </c>
      <c r="C26" s="1" t="str">
        <f>HYPERLINK("https://clinicaltrials.gov/study/" &amp; df_for_manual_treatment[[#This Row],[NCTId]], df_for_manual_treatment[[#This Row],[NCTId]])</f>
        <v>NCT02453048</v>
      </c>
      <c r="D26" t="s">
        <v>44</v>
      </c>
      <c r="E26" t="b">
        <v>1</v>
      </c>
      <c r="F26">
        <v>2015</v>
      </c>
      <c r="G26">
        <v>2017</v>
      </c>
      <c r="H26" t="s">
        <v>9</v>
      </c>
      <c r="I26" t="s">
        <v>850</v>
      </c>
      <c r="J26">
        <v>2011</v>
      </c>
      <c r="K26" s="2" t="s">
        <v>45</v>
      </c>
      <c r="L26" t="s">
        <v>55</v>
      </c>
      <c r="M26" s="1" t="str">
        <f>HYPERLINK("https://doi.org/"&amp; df_for_manual_treatment[[#This Row],[doi]], df_for_manual_treatment[[#This Row],[doi]])</f>
        <v>10.1128/CVI.00371-10</v>
      </c>
      <c r="N26" s="1">
        <f>IF(df_for_manual_treatment[[#This Row],[pmid]] &gt; 0, HYPERLINK("https://pubmed.ncbi.nlm.nih.gov/"&amp; TEXT( df_for_manual_treatment[[#This Row],[pmid]], "0"), df_for_manual_treatment[[#This Row],[pmid]]), "")</f>
        <v>21147936</v>
      </c>
      <c r="O26">
        <v>21147936</v>
      </c>
      <c r="P26" t="s">
        <v>1223</v>
      </c>
    </row>
    <row r="27" spans="1:16" x14ac:dyDescent="0.3">
      <c r="A27" s="3">
        <f t="shared" si="0"/>
        <v>0</v>
      </c>
      <c r="B27" t="s">
        <v>43</v>
      </c>
      <c r="C27" s="1" t="str">
        <f>HYPERLINK("https://clinicaltrials.gov/study/" &amp; df_for_manual_treatment[[#This Row],[NCTId]], df_for_manual_treatment[[#This Row],[NCTId]])</f>
        <v>NCT02453048</v>
      </c>
      <c r="D27" t="s">
        <v>44</v>
      </c>
      <c r="E27" t="b">
        <v>1</v>
      </c>
      <c r="F27">
        <v>2015</v>
      </c>
      <c r="G27">
        <v>2017</v>
      </c>
      <c r="H27" t="s">
        <v>48</v>
      </c>
      <c r="I27" t="s">
        <v>851</v>
      </c>
      <c r="J27">
        <v>2020</v>
      </c>
      <c r="K27" s="2" t="s">
        <v>10</v>
      </c>
      <c r="L27" t="s">
        <v>56</v>
      </c>
      <c r="M27" s="1" t="str">
        <f>HYPERLINK("https://doi.org/"&amp; df_for_manual_treatment[[#This Row],[doi]], df_for_manual_treatment[[#This Row],[doi]])</f>
        <v>10.1016/S1473-3099(20)30274-7</v>
      </c>
      <c r="N27" s="1">
        <f>IF(df_for_manual_treatment[[#This Row],[pmid]] &gt; 0, HYPERLINK("https://pubmed.ncbi.nlm.nih.gov/"&amp; TEXT( df_for_manual_treatment[[#This Row],[pmid]], "0"), df_for_manual_treatment[[#This Row],[pmid]]), "")</f>
        <v>32687804</v>
      </c>
      <c r="O27">
        <v>32687804</v>
      </c>
      <c r="P27" t="s">
        <v>1222</v>
      </c>
    </row>
    <row r="28" spans="1:16" x14ac:dyDescent="0.3">
      <c r="A28" s="3">
        <f t="shared" si="0"/>
        <v>0</v>
      </c>
      <c r="B28" t="s">
        <v>43</v>
      </c>
      <c r="C28" s="1" t="str">
        <f>HYPERLINK("https://clinicaltrials.gov/study/" &amp; df_for_manual_treatment[[#This Row],[NCTId]], df_for_manual_treatment[[#This Row],[NCTId]])</f>
        <v>NCT02453048</v>
      </c>
      <c r="D28" t="s">
        <v>44</v>
      </c>
      <c r="E28" t="b">
        <v>1</v>
      </c>
      <c r="F28">
        <v>2015</v>
      </c>
      <c r="G28">
        <v>2017</v>
      </c>
      <c r="H28" t="s">
        <v>48</v>
      </c>
      <c r="I28" t="s">
        <v>852</v>
      </c>
      <c r="J28">
        <v>2014</v>
      </c>
      <c r="K28" s="2" t="s">
        <v>45</v>
      </c>
      <c r="L28" t="s">
        <v>57</v>
      </c>
      <c r="M28" s="1" t="str">
        <f>HYPERLINK("https://doi.org/"&amp; df_for_manual_treatment[[#This Row],[doi]], df_for_manual_treatment[[#This Row],[doi]])</f>
        <v>10.1016/j.vaccine.2014.04.048</v>
      </c>
      <c r="N28" s="1">
        <f>IF(df_for_manual_treatment[[#This Row],[pmid]] &gt; 0, HYPERLINK("https://pubmed.ncbi.nlm.nih.gov/"&amp; TEXT( df_for_manual_treatment[[#This Row],[pmid]], "0"), df_for_manual_treatment[[#This Row],[pmid]]), "")</f>
        <v>24793938</v>
      </c>
      <c r="O28">
        <v>24793938</v>
      </c>
      <c r="P28" t="s">
        <v>1223</v>
      </c>
    </row>
    <row r="29" spans="1:16" x14ac:dyDescent="0.3">
      <c r="A29" s="3">
        <f t="shared" si="0"/>
        <v>0</v>
      </c>
      <c r="B29" t="s">
        <v>43</v>
      </c>
      <c r="C29" s="1" t="str">
        <f>HYPERLINK("https://clinicaltrials.gov/study/" &amp; df_for_manual_treatment[[#This Row],[NCTId]], df_for_manual_treatment[[#This Row],[NCTId]])</f>
        <v>NCT02453048</v>
      </c>
      <c r="D29" t="s">
        <v>44</v>
      </c>
      <c r="E29" t="b">
        <v>1</v>
      </c>
      <c r="F29">
        <v>2015</v>
      </c>
      <c r="G29">
        <v>2017</v>
      </c>
      <c r="H29" t="s">
        <v>9</v>
      </c>
      <c r="I29" t="s">
        <v>853</v>
      </c>
      <c r="J29">
        <v>2010</v>
      </c>
      <c r="K29" s="2" t="s">
        <v>45</v>
      </c>
      <c r="L29" t="s">
        <v>58</v>
      </c>
      <c r="M29" s="1" t="str">
        <f>HYPERLINK("https://doi.org/"&amp; df_for_manual_treatment[[#This Row],[doi]], df_for_manual_treatment[[#This Row],[doi]])</f>
        <v>10.1371/journal.pone.0010178</v>
      </c>
      <c r="N29" s="1">
        <f>IF(df_for_manual_treatment[[#This Row],[pmid]] &gt; 0, HYPERLINK("https://pubmed.ncbi.nlm.nih.gov/"&amp; TEXT( df_for_manual_treatment[[#This Row],[pmid]], "0"), df_for_manual_treatment[[#This Row],[pmid]]), "")</f>
        <v>20419113</v>
      </c>
      <c r="O29">
        <v>20419113</v>
      </c>
      <c r="P29" t="s">
        <v>1223</v>
      </c>
    </row>
    <row r="30" spans="1:16" x14ac:dyDescent="0.3">
      <c r="A30" s="3">
        <f t="shared" si="0"/>
        <v>0</v>
      </c>
      <c r="B30" t="s">
        <v>43</v>
      </c>
      <c r="C30" s="1" t="str">
        <f>HYPERLINK("https://clinicaltrials.gov/study/" &amp; df_for_manual_treatment[[#This Row],[NCTId]], df_for_manual_treatment[[#This Row],[NCTId]])</f>
        <v>NCT02453048</v>
      </c>
      <c r="D30" t="s">
        <v>44</v>
      </c>
      <c r="E30" t="b">
        <v>1</v>
      </c>
      <c r="F30">
        <v>2015</v>
      </c>
      <c r="G30">
        <v>2017</v>
      </c>
      <c r="H30" t="s">
        <v>9</v>
      </c>
      <c r="I30" t="s">
        <v>854</v>
      </c>
      <c r="J30">
        <v>2014</v>
      </c>
      <c r="K30" s="2" t="s">
        <v>45</v>
      </c>
      <c r="L30" t="s">
        <v>59</v>
      </c>
      <c r="M30" s="1" t="str">
        <f>HYPERLINK("https://doi.org/"&amp; df_for_manual_treatment[[#This Row],[doi]], df_for_manual_treatment[[#This Row],[doi]])</f>
        <v>10.1016/j.vaccine.2014.06.019</v>
      </c>
      <c r="N30" s="1">
        <f>IF(df_for_manual_treatment[[#This Row],[pmid]] &gt; 0, HYPERLINK("https://pubmed.ncbi.nlm.nih.gov/"&amp; TEXT( df_for_manual_treatment[[#This Row],[pmid]], "0"), df_for_manual_treatment[[#This Row],[pmid]]), "")</f>
        <v>24950361</v>
      </c>
      <c r="O30">
        <v>24950361</v>
      </c>
      <c r="P30" t="s">
        <v>1223</v>
      </c>
    </row>
    <row r="31" spans="1:16" x14ac:dyDescent="0.3">
      <c r="A31" s="3">
        <f t="shared" si="0"/>
        <v>1</v>
      </c>
      <c r="B31" t="s">
        <v>60</v>
      </c>
      <c r="C31" s="1" t="str">
        <f>HYPERLINK("https://clinicaltrials.gov/study/" &amp; df_for_manual_treatment[[#This Row],[NCTId]], df_for_manual_treatment[[#This Row],[NCTId]])</f>
        <v>NCT02497274</v>
      </c>
      <c r="D31" t="s">
        <v>61</v>
      </c>
      <c r="E31" t="b">
        <v>0</v>
      </c>
      <c r="F31">
        <v>2016</v>
      </c>
      <c r="G31">
        <v>2019</v>
      </c>
      <c r="H31" t="s">
        <v>23</v>
      </c>
      <c r="K31" s="2" t="s">
        <v>23</v>
      </c>
      <c r="L31" t="s">
        <v>23</v>
      </c>
      <c r="M31" s="1" t="str">
        <f>HYPERLINK("https://doi.org/"&amp; df_for_manual_treatment[[#This Row],[doi]], df_for_manual_treatment[[#This Row],[doi]])</f>
        <v/>
      </c>
      <c r="N3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2" spans="1:16" x14ac:dyDescent="0.3">
      <c r="A32" s="3">
        <f t="shared" si="0"/>
        <v>0</v>
      </c>
      <c r="B32" t="s">
        <v>62</v>
      </c>
      <c r="C32" s="1" t="str">
        <f>HYPERLINK("https://clinicaltrials.gov/study/" &amp; df_for_manual_treatment[[#This Row],[NCTId]], df_for_manual_treatment[[#This Row],[NCTId]])</f>
        <v>NCT02987530</v>
      </c>
      <c r="D32" t="s">
        <v>63</v>
      </c>
      <c r="E32" t="b">
        <v>0</v>
      </c>
      <c r="F32">
        <v>2017</v>
      </c>
      <c r="G32">
        <v>2020</v>
      </c>
      <c r="H32" t="s">
        <v>23</v>
      </c>
      <c r="K32" s="2" t="s">
        <v>23</v>
      </c>
      <c r="L32" t="s">
        <v>23</v>
      </c>
      <c r="M32" s="1" t="str">
        <f>HYPERLINK("https://doi.org/"&amp; df_for_manual_treatment[[#This Row],[doi]], df_for_manual_treatment[[#This Row],[doi]])</f>
        <v/>
      </c>
      <c r="N3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3" spans="1:16" x14ac:dyDescent="0.3">
      <c r="A33" s="3">
        <f t="shared" si="0"/>
        <v>1</v>
      </c>
      <c r="B33" t="s">
        <v>64</v>
      </c>
      <c r="C33" s="1" t="str">
        <f>HYPERLINK("https://clinicaltrials.gov/study/" &amp; df_for_manual_treatment[[#This Row],[NCTId]], df_for_manual_treatment[[#This Row],[NCTId]])</f>
        <v>NCT03446430</v>
      </c>
      <c r="D33" t="s">
        <v>65</v>
      </c>
      <c r="E33" t="b">
        <v>0</v>
      </c>
      <c r="F33">
        <v>2018</v>
      </c>
      <c r="G33">
        <v>2018</v>
      </c>
      <c r="K33" s="2" t="s">
        <v>23</v>
      </c>
      <c r="L33" t="s">
        <v>23</v>
      </c>
      <c r="M33" s="1" t="str">
        <f>HYPERLINK("https://doi.org/"&amp; df_for_manual_treatment[[#This Row],[doi]], df_for_manual_treatment[[#This Row],[doi]])</f>
        <v/>
      </c>
      <c r="N33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4" spans="1:16" x14ac:dyDescent="0.3">
      <c r="A34" s="3">
        <f t="shared" si="0"/>
        <v>0</v>
      </c>
      <c r="B34" t="s">
        <v>66</v>
      </c>
      <c r="C34" s="1" t="str">
        <f>HYPERLINK("https://clinicaltrials.gov/study/" &amp; df_for_manual_treatment[[#This Row],[NCTId]], df_for_manual_treatment[[#This Row],[NCTId]])</f>
        <v>NCT00640263</v>
      </c>
      <c r="D34" t="s">
        <v>67</v>
      </c>
      <c r="E34" t="b">
        <v>0</v>
      </c>
      <c r="F34">
        <v>2009</v>
      </c>
      <c r="G34">
        <v>2014</v>
      </c>
      <c r="H34" t="s">
        <v>68</v>
      </c>
      <c r="I34" t="s">
        <v>855</v>
      </c>
      <c r="J34">
        <v>2007</v>
      </c>
      <c r="K34" s="2" t="s">
        <v>45</v>
      </c>
      <c r="L34" t="s">
        <v>69</v>
      </c>
      <c r="M34" s="1" t="str">
        <f>HYPERLINK("https://doi.org/"&amp; df_for_manual_treatment[[#This Row],[doi]], df_for_manual_treatment[[#This Row],[doi]])</f>
        <v>10.1016/j.ajog.2007.03.003</v>
      </c>
      <c r="N34" s="1">
        <f>IF(df_for_manual_treatment[[#This Row],[pmid]] &gt; 0, HYPERLINK("https://pubmed.ncbi.nlm.nih.gov/"&amp; TEXT( df_for_manual_treatment[[#This Row],[pmid]], "0"), df_for_manual_treatment[[#This Row],[pmid]]), "")</f>
        <v>17825642</v>
      </c>
      <c r="O34">
        <v>17825642</v>
      </c>
      <c r="P34" t="s">
        <v>1223</v>
      </c>
    </row>
    <row r="35" spans="1:16" x14ac:dyDescent="0.3">
      <c r="A35" s="3">
        <f t="shared" si="0"/>
        <v>0</v>
      </c>
      <c r="B35" t="s">
        <v>66</v>
      </c>
      <c r="C35" s="1" t="str">
        <f>HYPERLINK("https://clinicaltrials.gov/study/" &amp; df_for_manual_treatment[[#This Row],[NCTId]], df_for_manual_treatment[[#This Row],[NCTId]])</f>
        <v>NCT00640263</v>
      </c>
      <c r="D35" t="s">
        <v>67</v>
      </c>
      <c r="E35" t="b">
        <v>0</v>
      </c>
      <c r="F35">
        <v>2009</v>
      </c>
      <c r="G35">
        <v>2014</v>
      </c>
      <c r="H35" t="s">
        <v>70</v>
      </c>
      <c r="I35" t="s">
        <v>856</v>
      </c>
      <c r="J35">
        <v>2020</v>
      </c>
      <c r="K35" s="2" t="s">
        <v>10</v>
      </c>
      <c r="L35" t="s">
        <v>71</v>
      </c>
      <c r="M35" s="1" t="str">
        <f>HYPERLINK("https://doi.org/"&amp; df_for_manual_treatment[[#This Row],[doi]], df_for_manual_treatment[[#This Row],[doi]])</f>
        <v>10.1097/MD.0000000000022352</v>
      </c>
      <c r="N35" s="1">
        <f>IF(df_for_manual_treatment[[#This Row],[pmid]] &gt; 0, HYPERLINK("https://pubmed.ncbi.nlm.nih.gov/"&amp; TEXT( df_for_manual_treatment[[#This Row],[pmid]], "0"), df_for_manual_treatment[[#This Row],[pmid]]), "")</f>
        <v>32991450</v>
      </c>
      <c r="O35">
        <v>32991450</v>
      </c>
      <c r="P35" t="s">
        <v>1222</v>
      </c>
    </row>
    <row r="36" spans="1:16" x14ac:dyDescent="0.3">
      <c r="A36" s="3">
        <f t="shared" si="0"/>
        <v>0</v>
      </c>
      <c r="B36" t="s">
        <v>66</v>
      </c>
      <c r="C36" s="1" t="str">
        <f>HYPERLINK("https://clinicaltrials.gov/study/" &amp; df_for_manual_treatment[[#This Row],[NCTId]], df_for_manual_treatment[[#This Row],[NCTId]])</f>
        <v>NCT00640263</v>
      </c>
      <c r="D36" t="s">
        <v>67</v>
      </c>
      <c r="E36" t="b">
        <v>0</v>
      </c>
      <c r="F36">
        <v>2009</v>
      </c>
      <c r="G36">
        <v>2014</v>
      </c>
      <c r="H36" t="s">
        <v>14</v>
      </c>
      <c r="I36" t="s">
        <v>857</v>
      </c>
      <c r="J36">
        <v>2012</v>
      </c>
      <c r="K36" s="2" t="s">
        <v>10</v>
      </c>
      <c r="L36" t="s">
        <v>72</v>
      </c>
      <c r="M36" s="1" t="str">
        <f>HYPERLINK("https://doi.org/"&amp; df_for_manual_treatment[[#This Row],[doi]], df_for_manual_treatment[[#This Row],[doi]])</f>
        <v>10.1186/1471-2334-12-246</v>
      </c>
      <c r="N36" s="1">
        <f>IF(df_for_manual_treatment[[#This Row],[pmid]] &gt; 0, HYPERLINK("https://pubmed.ncbi.nlm.nih.gov/"&amp; TEXT( df_for_manual_treatment[[#This Row],[pmid]], "0"), df_for_manual_treatment[[#This Row],[pmid]]), "")</f>
        <v>23039034</v>
      </c>
      <c r="O36">
        <v>23039034</v>
      </c>
      <c r="P36" t="s">
        <v>1225</v>
      </c>
    </row>
    <row r="37" spans="1:16" x14ac:dyDescent="0.3">
      <c r="A37" s="3">
        <f t="shared" si="0"/>
        <v>0</v>
      </c>
      <c r="B37" t="s">
        <v>66</v>
      </c>
      <c r="C37" s="1" t="str">
        <f>HYPERLINK("https://clinicaltrials.gov/study/" &amp; df_for_manual_treatment[[#This Row],[NCTId]], df_for_manual_treatment[[#This Row],[NCTId]])</f>
        <v>NCT00640263</v>
      </c>
      <c r="D37" t="s">
        <v>67</v>
      </c>
      <c r="E37" t="b">
        <v>0</v>
      </c>
      <c r="F37">
        <v>2009</v>
      </c>
      <c r="G37">
        <v>2014</v>
      </c>
      <c r="H37" t="s">
        <v>9</v>
      </c>
      <c r="I37" t="s">
        <v>858</v>
      </c>
      <c r="J37">
        <v>2020</v>
      </c>
      <c r="K37" s="2" t="s">
        <v>10</v>
      </c>
      <c r="L37" t="s">
        <v>73</v>
      </c>
      <c r="M37" s="1" t="str">
        <f>HYPERLINK("https://doi.org/"&amp; df_for_manual_treatment[[#This Row],[doi]], df_for_manual_treatment[[#This Row],[doi]])</f>
        <v>10.1093/cid/ciaa161</v>
      </c>
      <c r="N37" s="1">
        <f>IF(df_for_manual_treatment[[#This Row],[pmid]] &gt; 0, HYPERLINK("https://pubmed.ncbi.nlm.nih.gov/"&amp; TEXT( df_for_manual_treatment[[#This Row],[pmid]], "0"), df_for_manual_treatment[[#This Row],[pmid]]), "")</f>
        <v>32067040</v>
      </c>
      <c r="O37">
        <v>32067040</v>
      </c>
      <c r="P37" t="s">
        <v>1222</v>
      </c>
    </row>
    <row r="38" spans="1:16" x14ac:dyDescent="0.3">
      <c r="A38" s="3">
        <f t="shared" si="0"/>
        <v>0</v>
      </c>
      <c r="B38" t="s">
        <v>66</v>
      </c>
      <c r="C38" s="1" t="str">
        <f>HYPERLINK("https://clinicaltrials.gov/study/" &amp; df_for_manual_treatment[[#This Row],[NCTId]], df_for_manual_treatment[[#This Row],[NCTId]])</f>
        <v>NCT00640263</v>
      </c>
      <c r="D38" t="s">
        <v>67</v>
      </c>
      <c r="E38" t="b">
        <v>0</v>
      </c>
      <c r="F38">
        <v>2009</v>
      </c>
      <c r="G38">
        <v>2014</v>
      </c>
      <c r="H38" t="s">
        <v>9</v>
      </c>
      <c r="I38" t="s">
        <v>859</v>
      </c>
      <c r="J38">
        <v>2020</v>
      </c>
      <c r="K38" s="2" t="s">
        <v>10</v>
      </c>
      <c r="L38" t="s">
        <v>74</v>
      </c>
      <c r="M38" s="1" t="str">
        <f>HYPERLINK("https://doi.org/"&amp; df_for_manual_treatment[[#This Row],[doi]], df_for_manual_treatment[[#This Row],[doi]])</f>
        <v>10.1111/eos.12669</v>
      </c>
      <c r="N38" s="1">
        <f>IF(df_for_manual_treatment[[#This Row],[pmid]] &gt; 0, HYPERLINK("https://pubmed.ncbi.nlm.nih.gov/"&amp; TEXT( df_for_manual_treatment[[#This Row],[pmid]], "0"), df_for_manual_treatment[[#This Row],[pmid]]), "")</f>
        <v>31994250</v>
      </c>
      <c r="O38">
        <v>31994250</v>
      </c>
      <c r="P38" t="s">
        <v>1222</v>
      </c>
    </row>
    <row r="39" spans="1:16" x14ac:dyDescent="0.3">
      <c r="A39" s="3">
        <f t="shared" si="0"/>
        <v>0</v>
      </c>
      <c r="B39" t="s">
        <v>66</v>
      </c>
      <c r="C39" s="1" t="str">
        <f>HYPERLINK("https://clinicaltrials.gov/study/" &amp; df_for_manual_treatment[[#This Row],[NCTId]], df_for_manual_treatment[[#This Row],[NCTId]])</f>
        <v>NCT00640263</v>
      </c>
      <c r="D39" t="s">
        <v>67</v>
      </c>
      <c r="E39" t="b">
        <v>0</v>
      </c>
      <c r="F39">
        <v>2009</v>
      </c>
      <c r="G39">
        <v>2014</v>
      </c>
      <c r="H39" t="s">
        <v>14</v>
      </c>
      <c r="I39" t="s">
        <v>860</v>
      </c>
      <c r="J39">
        <v>2019</v>
      </c>
      <c r="K39" s="2" t="s">
        <v>10</v>
      </c>
      <c r="L39" t="s">
        <v>75</v>
      </c>
      <c r="M39" s="1" t="str">
        <f>HYPERLINK("https://doi.org/"&amp; df_for_manual_treatment[[#This Row],[doi]], df_for_manual_treatment[[#This Row],[doi]])</f>
        <v>10.1016/S2352-3018(18)30361-8</v>
      </c>
      <c r="N39" s="1">
        <f>IF(df_for_manual_treatment[[#This Row],[pmid]] &gt; 0, HYPERLINK("https://pubmed.ncbi.nlm.nih.gov/"&amp; TEXT( df_for_manual_treatment[[#This Row],[pmid]], "0"), df_for_manual_treatment[[#This Row],[pmid]]), "")</f>
        <v>30814028</v>
      </c>
      <c r="O39">
        <v>30814028</v>
      </c>
      <c r="P39" t="s">
        <v>1222</v>
      </c>
    </row>
    <row r="40" spans="1:16" x14ac:dyDescent="0.3">
      <c r="A40" s="3">
        <f t="shared" si="0"/>
        <v>0</v>
      </c>
      <c r="B40" t="s">
        <v>66</v>
      </c>
      <c r="C40" s="1" t="str">
        <f>HYPERLINK("https://clinicaltrials.gov/study/" &amp; df_for_manual_treatment[[#This Row],[NCTId]], df_for_manual_treatment[[#This Row],[NCTId]])</f>
        <v>NCT00640263</v>
      </c>
      <c r="D40" t="s">
        <v>67</v>
      </c>
      <c r="E40" t="b">
        <v>0</v>
      </c>
      <c r="F40">
        <v>2009</v>
      </c>
      <c r="G40">
        <v>2014</v>
      </c>
      <c r="H40" t="s">
        <v>14</v>
      </c>
      <c r="I40" t="s">
        <v>861</v>
      </c>
      <c r="J40">
        <v>2016</v>
      </c>
      <c r="K40" s="2" t="s">
        <v>10</v>
      </c>
      <c r="L40" t="s">
        <v>76</v>
      </c>
      <c r="M40" s="1" t="str">
        <f>HYPERLINK("https://doi.org/"&amp; df_for_manual_treatment[[#This Row],[doi]], df_for_manual_treatment[[#This Row],[doi]])</f>
        <v>10.1016/S0140-6736(15)00984-8</v>
      </c>
      <c r="N40" s="1">
        <f>IF(df_for_manual_treatment[[#This Row],[pmid]] &gt; 0, HYPERLINK("https://pubmed.ncbi.nlm.nih.gov/"&amp; TEXT( df_for_manual_treatment[[#This Row],[pmid]], "0"), df_for_manual_treatment[[#This Row],[pmid]]), "")</f>
        <v>26603917</v>
      </c>
      <c r="O40">
        <v>26603917</v>
      </c>
      <c r="P40" t="s">
        <v>1222</v>
      </c>
    </row>
    <row r="41" spans="1:16" x14ac:dyDescent="0.3">
      <c r="A41" s="3">
        <f t="shared" si="0"/>
        <v>0</v>
      </c>
      <c r="B41" t="s">
        <v>66</v>
      </c>
      <c r="C41" s="1" t="str">
        <f>HYPERLINK("https://clinicaltrials.gov/study/" &amp; df_for_manual_treatment[[#This Row],[NCTId]], df_for_manual_treatment[[#This Row],[NCTId]])</f>
        <v>NCT00640263</v>
      </c>
      <c r="D41" t="s">
        <v>67</v>
      </c>
      <c r="E41" t="b">
        <v>0</v>
      </c>
      <c r="F41">
        <v>2009</v>
      </c>
      <c r="G41">
        <v>2014</v>
      </c>
      <c r="H41" t="s">
        <v>9</v>
      </c>
      <c r="I41" t="s">
        <v>862</v>
      </c>
      <c r="J41">
        <v>2016</v>
      </c>
      <c r="K41" s="2" t="s">
        <v>10</v>
      </c>
      <c r="L41" t="s">
        <v>77</v>
      </c>
      <c r="M41" s="1" t="str">
        <f>HYPERLINK("https://doi.org/"&amp; df_for_manual_treatment[[#This Row],[doi]], df_for_manual_treatment[[#This Row],[doi]])</f>
        <v>10.1186/s13006-017-0112-2</v>
      </c>
      <c r="N41" s="1">
        <f>IF(df_for_manual_treatment[[#This Row],[pmid]] &gt; 0, HYPERLINK("https://pubmed.ncbi.nlm.nih.gov/"&amp; TEXT( df_for_manual_treatment[[#This Row],[pmid]], "0"), df_for_manual_treatment[[#This Row],[pmid]]), "")</f>
        <v>28469697</v>
      </c>
      <c r="O41">
        <v>28469697</v>
      </c>
      <c r="P41" t="s">
        <v>1222</v>
      </c>
    </row>
    <row r="42" spans="1:16" x14ac:dyDescent="0.3">
      <c r="A42" s="3">
        <f t="shared" si="0"/>
        <v>0</v>
      </c>
      <c r="B42" t="s">
        <v>66</v>
      </c>
      <c r="C42" s="1" t="str">
        <f>HYPERLINK("https://clinicaltrials.gov/study/" &amp; df_for_manual_treatment[[#This Row],[NCTId]], df_for_manual_treatment[[#This Row],[NCTId]])</f>
        <v>NCT00640263</v>
      </c>
      <c r="D42" t="s">
        <v>67</v>
      </c>
      <c r="E42" t="b">
        <v>0</v>
      </c>
      <c r="F42">
        <v>2009</v>
      </c>
      <c r="G42">
        <v>2014</v>
      </c>
      <c r="H42" t="s">
        <v>9</v>
      </c>
      <c r="I42" t="s">
        <v>863</v>
      </c>
      <c r="J42">
        <v>2019</v>
      </c>
      <c r="K42" s="2" t="s">
        <v>10</v>
      </c>
      <c r="L42" t="s">
        <v>78</v>
      </c>
      <c r="M42" s="1" t="str">
        <f>HYPERLINK("https://doi.org/"&amp; df_for_manual_treatment[[#This Row],[doi]], df_for_manual_treatment[[#This Row],[doi]])</f>
        <v>10.1093/cid/ciz888</v>
      </c>
      <c r="N42" s="1">
        <f>IF(df_for_manual_treatment[[#This Row],[pmid]] &gt; 0, HYPERLINK("https://pubmed.ncbi.nlm.nih.gov/"&amp; TEXT( df_for_manual_treatment[[#This Row],[pmid]], "0"), df_for_manual_treatment[[#This Row],[pmid]]), "")</f>
        <v>31633158</v>
      </c>
      <c r="O42">
        <v>31633158</v>
      </c>
      <c r="P42" t="s">
        <v>1222</v>
      </c>
    </row>
    <row r="43" spans="1:16" x14ac:dyDescent="0.3">
      <c r="A43" s="3">
        <f t="shared" si="0"/>
        <v>0</v>
      </c>
      <c r="B43" t="s">
        <v>66</v>
      </c>
      <c r="C43" s="1" t="str">
        <f>HYPERLINK("https://clinicaltrials.gov/study/" &amp; df_for_manual_treatment[[#This Row],[NCTId]], df_for_manual_treatment[[#This Row],[NCTId]])</f>
        <v>NCT00640263</v>
      </c>
      <c r="D43" t="s">
        <v>67</v>
      </c>
      <c r="E43" t="b">
        <v>0</v>
      </c>
      <c r="F43">
        <v>2009</v>
      </c>
      <c r="G43">
        <v>2014</v>
      </c>
      <c r="H43" t="s">
        <v>9</v>
      </c>
      <c r="I43" t="s">
        <v>864</v>
      </c>
      <c r="J43">
        <v>2020</v>
      </c>
      <c r="K43" s="2" t="s">
        <v>10</v>
      </c>
      <c r="L43" t="s">
        <v>79</v>
      </c>
      <c r="M43" s="1" t="str">
        <f>HYPERLINK("https://doi.org/"&amp; df_for_manual_treatment[[#This Row],[doi]], df_for_manual_treatment[[#This Row],[doi]])</f>
        <v>10.1186/s12889-020-08564-1</v>
      </c>
      <c r="N43" s="1">
        <f>IF(df_for_manual_treatment[[#This Row],[pmid]] &gt; 0, HYPERLINK("https://pubmed.ncbi.nlm.nih.gov/"&amp; TEXT( df_for_manual_treatment[[#This Row],[pmid]], "0"), df_for_manual_treatment[[#This Row],[pmid]]), "")</f>
        <v>32228542</v>
      </c>
      <c r="O43">
        <v>32228542</v>
      </c>
      <c r="P43" t="s">
        <v>1222</v>
      </c>
    </row>
    <row r="44" spans="1:16" x14ac:dyDescent="0.3">
      <c r="A44" s="3">
        <f t="shared" si="0"/>
        <v>0</v>
      </c>
      <c r="B44" t="s">
        <v>66</v>
      </c>
      <c r="C44" s="1" t="str">
        <f>HYPERLINK("https://clinicaltrials.gov/study/" &amp; df_for_manual_treatment[[#This Row],[NCTId]], df_for_manual_treatment[[#This Row],[NCTId]])</f>
        <v>NCT00640263</v>
      </c>
      <c r="D44" t="s">
        <v>67</v>
      </c>
      <c r="E44" t="b">
        <v>0</v>
      </c>
      <c r="F44">
        <v>2009</v>
      </c>
      <c r="G44">
        <v>2014</v>
      </c>
      <c r="H44" t="s">
        <v>9</v>
      </c>
      <c r="I44" t="s">
        <v>865</v>
      </c>
      <c r="J44">
        <v>2021</v>
      </c>
      <c r="K44" s="2" t="s">
        <v>18</v>
      </c>
      <c r="L44" t="s">
        <v>80</v>
      </c>
      <c r="M44" s="1" t="str">
        <f>HYPERLINK("https://doi.org/"&amp; df_for_manual_treatment[[#This Row],[doi]], df_for_manual_treatment[[#This Row],[doi]])</f>
        <v>10.1186/s12955-021-01844-3</v>
      </c>
      <c r="N44" s="1">
        <f>IF(df_for_manual_treatment[[#This Row],[pmid]] &gt; 0, HYPERLINK("https://pubmed.ncbi.nlm.nih.gov/"&amp; TEXT( df_for_manual_treatment[[#This Row],[pmid]], "0"), df_for_manual_treatment[[#This Row],[pmid]]), "")</f>
        <v>34425825</v>
      </c>
      <c r="O44">
        <v>34425825</v>
      </c>
      <c r="P44" t="s">
        <v>1222</v>
      </c>
    </row>
    <row r="45" spans="1:16" x14ac:dyDescent="0.3">
      <c r="A45" s="3">
        <f t="shared" si="0"/>
        <v>0</v>
      </c>
      <c r="B45" t="s">
        <v>66</v>
      </c>
      <c r="C45" s="1" t="str">
        <f>HYPERLINK("https://clinicaltrials.gov/study/" &amp; df_for_manual_treatment[[#This Row],[NCTId]], df_for_manual_treatment[[#This Row],[NCTId]])</f>
        <v>NCT00640263</v>
      </c>
      <c r="D45" t="s">
        <v>67</v>
      </c>
      <c r="E45" t="b">
        <v>0</v>
      </c>
      <c r="F45">
        <v>2009</v>
      </c>
      <c r="G45">
        <v>2014</v>
      </c>
      <c r="H45" t="s">
        <v>9</v>
      </c>
      <c r="I45" t="s">
        <v>866</v>
      </c>
      <c r="J45">
        <v>2017</v>
      </c>
      <c r="K45" s="2" t="s">
        <v>10</v>
      </c>
      <c r="L45" t="s">
        <v>81</v>
      </c>
      <c r="M45" s="1" t="str">
        <f>HYPERLINK("https://doi.org/"&amp; df_for_manual_treatment[[#This Row],[doi]], df_for_manual_treatment[[#This Row],[doi]])</f>
        <v>10.1128/AAC.01869-16</v>
      </c>
      <c r="N45" s="1">
        <f>IF(df_for_manual_treatment[[#This Row],[pmid]] &gt; 0, HYPERLINK("https://pubmed.ncbi.nlm.nih.gov/"&amp; TEXT( df_for_manual_treatment[[#This Row],[pmid]], "0"), df_for_manual_treatment[[#This Row],[pmid]]), "")</f>
        <v>27895016</v>
      </c>
      <c r="O45">
        <v>27895016</v>
      </c>
      <c r="P45" t="s">
        <v>1222</v>
      </c>
    </row>
    <row r="46" spans="1:16" x14ac:dyDescent="0.3">
      <c r="A46" s="3">
        <f t="shared" si="0"/>
        <v>1</v>
      </c>
      <c r="B46" t="s">
        <v>82</v>
      </c>
      <c r="C46" s="1" t="str">
        <f>HYPERLINK("https://clinicaltrials.gov/study/" &amp; df_for_manual_treatment[[#This Row],[NCTId]], df_for_manual_treatment[[#This Row],[NCTId]])</f>
        <v>NCT05040048</v>
      </c>
      <c r="D46" t="s">
        <v>83</v>
      </c>
      <c r="E46" t="b">
        <v>0</v>
      </c>
      <c r="F46">
        <v>2015</v>
      </c>
      <c r="G46">
        <v>2018</v>
      </c>
      <c r="H46" t="s">
        <v>23</v>
      </c>
      <c r="K46" s="2" t="s">
        <v>23</v>
      </c>
      <c r="L46" t="s">
        <v>23</v>
      </c>
      <c r="M46" s="1" t="str">
        <f>HYPERLINK("https://doi.org/"&amp; df_for_manual_treatment[[#This Row],[doi]], df_for_manual_treatment[[#This Row],[doi]])</f>
        <v/>
      </c>
      <c r="N4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7" spans="1:16" x14ac:dyDescent="0.3">
      <c r="A47" s="3">
        <f t="shared" si="0"/>
        <v>0</v>
      </c>
      <c r="B47" t="s">
        <v>84</v>
      </c>
      <c r="C47" s="1" t="str">
        <f>HYPERLINK("https://clinicaltrials.gov/study/" &amp; df_for_manual_treatment[[#This Row],[NCTId]], df_for_manual_treatment[[#This Row],[NCTId]])</f>
        <v>NCT02566148</v>
      </c>
      <c r="D47" t="s">
        <v>85</v>
      </c>
      <c r="E47" t="b">
        <v>0</v>
      </c>
      <c r="F47">
        <v>2012</v>
      </c>
      <c r="G47">
        <v>2013</v>
      </c>
      <c r="H47" t="s">
        <v>9</v>
      </c>
      <c r="I47" t="s">
        <v>867</v>
      </c>
      <c r="J47">
        <v>2018</v>
      </c>
      <c r="K47" s="2" t="s">
        <v>10</v>
      </c>
      <c r="L47" t="s">
        <v>86</v>
      </c>
      <c r="M47" s="1" t="str">
        <f>HYPERLINK("https://doi.org/"&amp; df_for_manual_treatment[[#This Row],[doi]], df_for_manual_treatment[[#This Row],[doi]])</f>
        <v>10.1016/S2468-2667(17)30211-6</v>
      </c>
      <c r="N47" s="1">
        <f>IF(df_for_manual_treatment[[#This Row],[pmid]] &gt; 0, HYPERLINK("https://pubmed.ncbi.nlm.nih.gov/"&amp; TEXT( df_for_manual_treatment[[#This Row],[pmid]], "0"), df_for_manual_treatment[[#This Row],[pmid]]), "")</f>
        <v>29307383</v>
      </c>
      <c r="O47">
        <v>29307383</v>
      </c>
      <c r="P47" t="s">
        <v>1222</v>
      </c>
    </row>
    <row r="48" spans="1:16" x14ac:dyDescent="0.3">
      <c r="A48" s="3">
        <f t="shared" si="0"/>
        <v>0</v>
      </c>
      <c r="B48" t="s">
        <v>84</v>
      </c>
      <c r="C48" s="1" t="str">
        <f>HYPERLINK("https://clinicaltrials.gov/study/" &amp; df_for_manual_treatment[[#This Row],[NCTId]], df_for_manual_treatment[[#This Row],[NCTId]])</f>
        <v>NCT02566148</v>
      </c>
      <c r="D48" t="s">
        <v>85</v>
      </c>
      <c r="E48" t="b">
        <v>0</v>
      </c>
      <c r="F48">
        <v>2012</v>
      </c>
      <c r="G48">
        <v>2013</v>
      </c>
      <c r="H48" t="s">
        <v>9</v>
      </c>
      <c r="I48" t="s">
        <v>868</v>
      </c>
      <c r="J48">
        <v>2018</v>
      </c>
      <c r="K48" s="2" t="s">
        <v>10</v>
      </c>
      <c r="L48" t="s">
        <v>87</v>
      </c>
      <c r="M48" s="1" t="str">
        <f>HYPERLINK("https://doi.org/"&amp; df_for_manual_treatment[[#This Row],[doi]], df_for_manual_treatment[[#This Row],[doi]])</f>
        <v>10.1136/jech-2017-209739</v>
      </c>
      <c r="N48" s="1">
        <f>IF(df_for_manual_treatment[[#This Row],[pmid]] &gt; 0, HYPERLINK("https://pubmed.ncbi.nlm.nih.gov/"&amp; TEXT( df_for_manual_treatment[[#This Row],[pmid]], "0"), df_for_manual_treatment[[#This Row],[pmid]]), "")</f>
        <v>29437866</v>
      </c>
      <c r="O48">
        <v>29437866</v>
      </c>
      <c r="P48" t="s">
        <v>1222</v>
      </c>
    </row>
    <row r="49" spans="1:16" x14ac:dyDescent="0.3">
      <c r="A49" s="3">
        <f t="shared" si="0"/>
        <v>0</v>
      </c>
      <c r="B49" t="s">
        <v>84</v>
      </c>
      <c r="C49" s="1" t="str">
        <f>HYPERLINK("https://clinicaltrials.gov/study/" &amp; df_for_manual_treatment[[#This Row],[NCTId]], df_for_manual_treatment[[#This Row],[NCTId]])</f>
        <v>NCT02566148</v>
      </c>
      <c r="D49" t="s">
        <v>85</v>
      </c>
      <c r="E49" t="b">
        <v>0</v>
      </c>
      <c r="F49">
        <v>2012</v>
      </c>
      <c r="G49">
        <v>2013</v>
      </c>
      <c r="H49" t="s">
        <v>9</v>
      </c>
      <c r="I49" t="s">
        <v>869</v>
      </c>
      <c r="J49">
        <v>2018</v>
      </c>
      <c r="K49" s="2" t="s">
        <v>10</v>
      </c>
      <c r="L49" t="s">
        <v>88</v>
      </c>
      <c r="M49" s="1" t="str">
        <f>HYPERLINK("https://doi.org/"&amp; df_for_manual_treatment[[#This Row],[doi]], df_for_manual_treatment[[#This Row],[doi]])</f>
        <v>10.1093/eurpub/cky118</v>
      </c>
      <c r="N49" s="1">
        <f>IF(df_for_manual_treatment[[#This Row],[pmid]] &gt; 0, HYPERLINK("https://pubmed.ncbi.nlm.nih.gov/"&amp; TEXT( df_for_manual_treatment[[#This Row],[pmid]], "0"), df_for_manual_treatment[[#This Row],[pmid]]), "")</f>
        <v>29982518</v>
      </c>
      <c r="O49">
        <v>29982518</v>
      </c>
      <c r="P49" t="s">
        <v>1222</v>
      </c>
    </row>
    <row r="50" spans="1:16" x14ac:dyDescent="0.3">
      <c r="A50" s="3">
        <f t="shared" si="0"/>
        <v>1</v>
      </c>
      <c r="B50" t="s">
        <v>89</v>
      </c>
      <c r="C50" s="1" t="str">
        <f>HYPERLINK("https://clinicaltrials.gov/study/" &amp; df_for_manual_treatment[[#This Row],[NCTId]], df_for_manual_treatment[[#This Row],[NCTId]])</f>
        <v>NCT02073630</v>
      </c>
      <c r="D50" t="s">
        <v>90</v>
      </c>
      <c r="E50" t="b">
        <v>0</v>
      </c>
      <c r="F50">
        <v>2014</v>
      </c>
      <c r="G50">
        <v>2016</v>
      </c>
      <c r="H50" t="s">
        <v>23</v>
      </c>
      <c r="K50" s="2" t="s">
        <v>23</v>
      </c>
      <c r="L50" t="s">
        <v>23</v>
      </c>
      <c r="M50" s="1" t="str">
        <f>HYPERLINK("https://doi.org/"&amp; df_for_manual_treatment[[#This Row],[doi]], df_for_manual_treatment[[#This Row],[doi]])</f>
        <v/>
      </c>
      <c r="N5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51" spans="1:16" x14ac:dyDescent="0.3">
      <c r="A51" s="3">
        <f t="shared" si="0"/>
        <v>0</v>
      </c>
      <c r="B51" t="s">
        <v>91</v>
      </c>
      <c r="C51" s="1" t="str">
        <f>HYPERLINK("https://clinicaltrials.gov/study/" &amp; df_for_manual_treatment[[#This Row],[NCTId]], df_for_manual_treatment[[#This Row],[NCTId]])</f>
        <v>NCT01693848</v>
      </c>
      <c r="D51" t="s">
        <v>92</v>
      </c>
      <c r="E51" t="b">
        <v>0</v>
      </c>
      <c r="F51">
        <v>2012</v>
      </c>
      <c r="G51">
        <v>2014</v>
      </c>
      <c r="H51" t="s">
        <v>23</v>
      </c>
      <c r="K51" s="2" t="s">
        <v>23</v>
      </c>
      <c r="L51" t="s">
        <v>23</v>
      </c>
      <c r="M51" s="1" t="str">
        <f>HYPERLINK("https://doi.org/"&amp; df_for_manual_treatment[[#This Row],[doi]], df_for_manual_treatment[[#This Row],[doi]])</f>
        <v/>
      </c>
      <c r="N5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52" spans="1:16" x14ac:dyDescent="0.3">
      <c r="A52" s="3">
        <f t="shared" si="0"/>
        <v>1</v>
      </c>
      <c r="B52" t="s">
        <v>93</v>
      </c>
      <c r="C52" s="1" t="str">
        <f>HYPERLINK("https://clinicaltrials.gov/study/" &amp; df_for_manual_treatment[[#This Row],[NCTId]], df_for_manual_treatment[[#This Row],[NCTId]])</f>
        <v>NCT00136630</v>
      </c>
      <c r="D52" t="s">
        <v>94</v>
      </c>
      <c r="E52" t="b">
        <v>0</v>
      </c>
      <c r="F52">
        <v>2005</v>
      </c>
      <c r="G52">
        <v>2020</v>
      </c>
      <c r="H52" t="s">
        <v>9</v>
      </c>
      <c r="I52" t="s">
        <v>870</v>
      </c>
      <c r="J52">
        <v>2014</v>
      </c>
      <c r="K52" s="2" t="s">
        <v>10</v>
      </c>
      <c r="L52" t="s">
        <v>95</v>
      </c>
      <c r="M52" s="1" t="str">
        <f>HYPERLINK("https://doi.org/"&amp; df_for_manual_treatment[[#This Row],[doi]], df_for_manual_treatment[[#This Row],[doi]])</f>
        <v>10.1136/jmedgenet-2013-102200</v>
      </c>
      <c r="N52" s="1">
        <f>IF(df_for_manual_treatment[[#This Row],[pmid]] &gt; 0, HYPERLINK("https://pubmed.ncbi.nlm.nih.gov/"&amp; TEXT( df_for_manual_treatment[[#This Row],[pmid]], "0"), df_for_manual_treatment[[#This Row],[pmid]]), "")</f>
        <v>24780882</v>
      </c>
      <c r="O52">
        <v>24780882</v>
      </c>
      <c r="P52" t="s">
        <v>1222</v>
      </c>
    </row>
    <row r="53" spans="1:16" x14ac:dyDescent="0.3">
      <c r="A53" s="3">
        <f t="shared" si="0"/>
        <v>1</v>
      </c>
      <c r="B53" t="s">
        <v>93</v>
      </c>
      <c r="C53" s="1" t="str">
        <f>HYPERLINK("https://clinicaltrials.gov/study/" &amp; df_for_manual_treatment[[#This Row],[NCTId]], df_for_manual_treatment[[#This Row],[NCTId]])</f>
        <v>NCT00136630</v>
      </c>
      <c r="D53" t="s">
        <v>94</v>
      </c>
      <c r="E53" t="b">
        <v>0</v>
      </c>
      <c r="F53">
        <v>2005</v>
      </c>
      <c r="G53">
        <v>2020</v>
      </c>
      <c r="H53" t="s">
        <v>96</v>
      </c>
      <c r="I53" t="s">
        <v>871</v>
      </c>
      <c r="J53">
        <v>2007</v>
      </c>
      <c r="K53" s="2" t="s">
        <v>97</v>
      </c>
      <c r="L53" t="s">
        <v>98</v>
      </c>
      <c r="M53" s="1" t="str">
        <f>HYPERLINK("https://doi.org/"&amp; df_for_manual_treatment[[#This Row],[doi]], df_for_manual_treatment[[#This Row],[doi]])</f>
        <v>10.1136/jmg.2006.046425</v>
      </c>
      <c r="N53" s="1">
        <f>IF(df_for_manual_treatment[[#This Row],[pmid]] &gt; 0, HYPERLINK("https://pubmed.ncbi.nlm.nih.gov/"&amp; TEXT( df_for_manual_treatment[[#This Row],[pmid]], "0"), df_for_manual_treatment[[#This Row],[pmid]]), "")</f>
        <v>17098887</v>
      </c>
      <c r="O53">
        <v>17098887</v>
      </c>
      <c r="P53" t="s">
        <v>1222</v>
      </c>
    </row>
    <row r="54" spans="1:16" x14ac:dyDescent="0.3">
      <c r="A54" s="3">
        <f t="shared" si="0"/>
        <v>1</v>
      </c>
      <c r="B54" t="s">
        <v>93</v>
      </c>
      <c r="C54" s="1" t="str">
        <f>HYPERLINK("https://clinicaltrials.gov/study/" &amp; df_for_manual_treatment[[#This Row],[NCTId]], df_for_manual_treatment[[#This Row],[NCTId]])</f>
        <v>NCT00136630</v>
      </c>
      <c r="D54" t="s">
        <v>94</v>
      </c>
      <c r="E54" t="b">
        <v>0</v>
      </c>
      <c r="F54">
        <v>2005</v>
      </c>
      <c r="G54">
        <v>2020</v>
      </c>
      <c r="H54" t="s">
        <v>26</v>
      </c>
      <c r="I54" t="s">
        <v>872</v>
      </c>
      <c r="J54">
        <v>2012</v>
      </c>
      <c r="K54" s="2" t="s">
        <v>10</v>
      </c>
      <c r="L54" t="s">
        <v>99</v>
      </c>
      <c r="M54" s="1" t="str">
        <f>HYPERLINK("https://doi.org/"&amp; df_for_manual_treatment[[#This Row],[doi]], df_for_manual_treatment[[#This Row],[doi]])</f>
        <v>10.1001/archneurol.2011.2713</v>
      </c>
      <c r="N54" s="1">
        <f>IF(df_for_manual_treatment[[#This Row],[pmid]] &gt; 0, HYPERLINK("https://pubmed.ncbi.nlm.nih.gov/"&amp; TEXT( df_for_manual_treatment[[#This Row],[pmid]], "0"), df_for_manual_treatment[[#This Row],[pmid]]), "")</f>
        <v>22491195</v>
      </c>
      <c r="O54">
        <v>22491195</v>
      </c>
      <c r="P54" t="s">
        <v>1222</v>
      </c>
    </row>
    <row r="55" spans="1:16" x14ac:dyDescent="0.3">
      <c r="A55" s="3">
        <f t="shared" si="0"/>
        <v>1</v>
      </c>
      <c r="B55" t="s">
        <v>93</v>
      </c>
      <c r="C55" s="1" t="str">
        <f>HYPERLINK("https://clinicaltrials.gov/study/" &amp; df_for_manual_treatment[[#This Row],[NCTId]], df_for_manual_treatment[[#This Row],[NCTId]])</f>
        <v>NCT00136630</v>
      </c>
      <c r="D55" t="s">
        <v>94</v>
      </c>
      <c r="E55" t="b">
        <v>0</v>
      </c>
      <c r="F55">
        <v>2005</v>
      </c>
      <c r="G55">
        <v>2020</v>
      </c>
      <c r="H55" t="s">
        <v>9</v>
      </c>
      <c r="I55" t="s">
        <v>873</v>
      </c>
      <c r="J55">
        <v>2004</v>
      </c>
      <c r="K55" s="2" t="s">
        <v>32</v>
      </c>
      <c r="L55" t="s">
        <v>100</v>
      </c>
      <c r="M55" s="1" t="str">
        <f>HYPERLINK("https://doi.org/"&amp; df_for_manual_treatment[[#This Row],[doi]], df_for_manual_treatment[[#This Row],[doi]])</f>
        <v>10.1212/01.wnl.0000137020.30604.1e</v>
      </c>
      <c r="N55" s="1">
        <f>IF(df_for_manual_treatment[[#This Row],[pmid]] &gt; 0, HYPERLINK("https://pubmed.ncbi.nlm.nih.gov/"&amp; TEXT( df_for_manual_treatment[[#This Row],[pmid]], "0"), df_for_manual_treatment[[#This Row],[pmid]]), "")</f>
        <v>15365159</v>
      </c>
      <c r="O55">
        <v>15365159</v>
      </c>
      <c r="P55" t="s">
        <v>1223</v>
      </c>
    </row>
    <row r="56" spans="1:16" x14ac:dyDescent="0.3">
      <c r="A56" s="3">
        <f t="shared" si="0"/>
        <v>1</v>
      </c>
      <c r="B56" t="s">
        <v>93</v>
      </c>
      <c r="C56" s="1" t="str">
        <f>HYPERLINK("https://clinicaltrials.gov/study/" &amp; df_for_manual_treatment[[#This Row],[NCTId]], df_for_manual_treatment[[#This Row],[NCTId]])</f>
        <v>NCT00136630</v>
      </c>
      <c r="D56" t="s">
        <v>94</v>
      </c>
      <c r="E56" t="b">
        <v>0</v>
      </c>
      <c r="F56">
        <v>2005</v>
      </c>
      <c r="G56">
        <v>2020</v>
      </c>
      <c r="H56" t="s">
        <v>9</v>
      </c>
      <c r="I56" t="s">
        <v>874</v>
      </c>
      <c r="J56">
        <v>2004</v>
      </c>
      <c r="K56" s="2" t="s">
        <v>32</v>
      </c>
      <c r="L56" t="s">
        <v>101</v>
      </c>
      <c r="M56" s="1" t="str">
        <f>HYPERLINK("https://doi.org/"&amp; df_for_manual_treatment[[#This Row],[doi]], df_for_manual_treatment[[#This Row],[doi]])</f>
        <v>10.1001/archneur.61.8.1242</v>
      </c>
      <c r="N56" s="1">
        <f>IF(df_for_manual_treatment[[#This Row],[pmid]] &gt; 0, HYPERLINK("https://pubmed.ncbi.nlm.nih.gov/"&amp; TEXT( df_for_manual_treatment[[#This Row],[pmid]], "0"), df_for_manual_treatment[[#This Row],[pmid]]), "")</f>
        <v>15313841</v>
      </c>
      <c r="O56">
        <v>15313841</v>
      </c>
      <c r="P56" t="s">
        <v>1223</v>
      </c>
    </row>
    <row r="57" spans="1:16" x14ac:dyDescent="0.3">
      <c r="A57" s="3">
        <f t="shared" si="0"/>
        <v>1</v>
      </c>
      <c r="B57" t="s">
        <v>93</v>
      </c>
      <c r="C57" s="1" t="str">
        <f>HYPERLINK("https://clinicaltrials.gov/study/" &amp; df_for_manual_treatment[[#This Row],[NCTId]], df_for_manual_treatment[[#This Row],[NCTId]])</f>
        <v>NCT00136630</v>
      </c>
      <c r="D57" t="s">
        <v>94</v>
      </c>
      <c r="E57" t="b">
        <v>0</v>
      </c>
      <c r="F57">
        <v>2005</v>
      </c>
      <c r="G57">
        <v>2020</v>
      </c>
      <c r="H57" t="s">
        <v>9</v>
      </c>
      <c r="I57" t="s">
        <v>875</v>
      </c>
      <c r="J57">
        <v>2007</v>
      </c>
      <c r="K57" s="2" t="s">
        <v>97</v>
      </c>
      <c r="L57" t="s">
        <v>102</v>
      </c>
      <c r="M57" s="1" t="str">
        <f>HYPERLINK("https://doi.org/"&amp; df_for_manual_treatment[[#This Row],[doi]], df_for_manual_treatment[[#This Row],[doi]])</f>
        <v>10.1007/s00439-007-0396-1</v>
      </c>
      <c r="N57" s="1">
        <f>IF(df_for_manual_treatment[[#This Row],[pmid]] &gt; 0, HYPERLINK("https://pubmed.ncbi.nlm.nih.gov/"&amp; TEXT( df_for_manual_treatment[[#This Row],[pmid]], "0"), df_for_manual_treatment[[#This Row],[pmid]]), "")</f>
        <v>17605047</v>
      </c>
      <c r="O57">
        <v>17605047</v>
      </c>
      <c r="P57" t="s">
        <v>1222</v>
      </c>
    </row>
    <row r="58" spans="1:16" x14ac:dyDescent="0.3">
      <c r="A58" s="3">
        <f t="shared" si="0"/>
        <v>1</v>
      </c>
      <c r="B58" t="s">
        <v>93</v>
      </c>
      <c r="C58" s="1" t="str">
        <f>HYPERLINK("https://clinicaltrials.gov/study/" &amp; df_for_manual_treatment[[#This Row],[NCTId]], df_for_manual_treatment[[#This Row],[NCTId]])</f>
        <v>NCT00136630</v>
      </c>
      <c r="D58" t="s">
        <v>94</v>
      </c>
      <c r="E58" t="b">
        <v>0</v>
      </c>
      <c r="F58">
        <v>2005</v>
      </c>
      <c r="G58">
        <v>2020</v>
      </c>
      <c r="H58" t="s">
        <v>9</v>
      </c>
      <c r="I58" t="s">
        <v>876</v>
      </c>
      <c r="J58">
        <v>2006</v>
      </c>
      <c r="K58" s="2" t="s">
        <v>97</v>
      </c>
      <c r="L58" t="s">
        <v>103</v>
      </c>
      <c r="M58" s="1" t="str">
        <f>HYPERLINK("https://doi.org/"&amp; df_for_manual_treatment[[#This Row],[doi]], df_for_manual_treatment[[#This Row],[doi]])</f>
        <v>10.1038/ng1758</v>
      </c>
      <c r="N58" s="1">
        <f>IF(df_for_manual_treatment[[#This Row],[pmid]] &gt; 0, HYPERLINK("https://pubmed.ncbi.nlm.nih.gov/"&amp; TEXT( df_for_manual_treatment[[#This Row],[pmid]], "0"), df_for_manual_treatment[[#This Row],[pmid]]), "")</f>
        <v>16501573</v>
      </c>
      <c r="O58">
        <v>16501573</v>
      </c>
      <c r="P58" s="4" t="s">
        <v>1222</v>
      </c>
    </row>
    <row r="59" spans="1:16" x14ac:dyDescent="0.3">
      <c r="A59" s="3">
        <f t="shared" si="0"/>
        <v>1</v>
      </c>
      <c r="B59" t="s">
        <v>93</v>
      </c>
      <c r="C59" s="1" t="str">
        <f>HYPERLINK("https://clinicaltrials.gov/study/" &amp; df_for_manual_treatment[[#This Row],[NCTId]], df_for_manual_treatment[[#This Row],[NCTId]])</f>
        <v>NCT00136630</v>
      </c>
      <c r="D59" t="s">
        <v>94</v>
      </c>
      <c r="E59" t="b">
        <v>0</v>
      </c>
      <c r="F59">
        <v>2005</v>
      </c>
      <c r="G59">
        <v>2020</v>
      </c>
      <c r="H59" t="s">
        <v>9</v>
      </c>
      <c r="I59" t="s">
        <v>877</v>
      </c>
      <c r="J59">
        <v>2005</v>
      </c>
      <c r="K59" s="2" t="s">
        <v>97</v>
      </c>
      <c r="L59" t="s">
        <v>104</v>
      </c>
      <c r="M59" s="1" t="str">
        <f>HYPERLINK("https://doi.org/"&amp; df_for_manual_treatment[[#This Row],[doi]], df_for_manual_treatment[[#This Row],[doi]])</f>
        <v>10.1002/ana.20628</v>
      </c>
      <c r="N59" s="1">
        <f>IF(df_for_manual_treatment[[#This Row],[pmid]] &gt; 0, HYPERLINK("https://pubmed.ncbi.nlm.nih.gov/"&amp; TEXT( df_for_manual_treatment[[#This Row],[pmid]], "0"), df_for_manual_treatment[[#This Row],[pmid]]), "")</f>
        <v>16193476</v>
      </c>
      <c r="O59">
        <v>16193476</v>
      </c>
      <c r="P59" t="s">
        <v>1222</v>
      </c>
    </row>
    <row r="60" spans="1:16" x14ac:dyDescent="0.3">
      <c r="A60" s="3">
        <f t="shared" si="0"/>
        <v>1</v>
      </c>
      <c r="B60" t="s">
        <v>93</v>
      </c>
      <c r="C60" s="1" t="str">
        <f>HYPERLINK("https://clinicaltrials.gov/study/" &amp; df_for_manual_treatment[[#This Row],[NCTId]], df_for_manual_treatment[[#This Row],[NCTId]])</f>
        <v>NCT00136630</v>
      </c>
      <c r="D60" t="s">
        <v>94</v>
      </c>
      <c r="E60" t="b">
        <v>0</v>
      </c>
      <c r="F60">
        <v>2005</v>
      </c>
      <c r="G60">
        <v>2020</v>
      </c>
      <c r="H60" t="s">
        <v>9</v>
      </c>
      <c r="I60" t="s">
        <v>878</v>
      </c>
      <c r="J60">
        <v>2007</v>
      </c>
      <c r="K60" s="2" t="s">
        <v>97</v>
      </c>
      <c r="L60" t="s">
        <v>105</v>
      </c>
      <c r="M60" s="1" t="str">
        <f>HYPERLINK("https://doi.org/"&amp; df_for_manual_treatment[[#This Row],[doi]], df_for_manual_treatment[[#This Row],[doi]])</f>
        <v>10.1038/sj.ejhg.5201922</v>
      </c>
      <c r="N60" s="1">
        <f>IF(df_for_manual_treatment[[#This Row],[pmid]] &gt; 0, HYPERLINK("https://pubmed.ncbi.nlm.nih.gov/"&amp; TEXT( df_for_manual_treatment[[#This Row],[pmid]], "0"), df_for_manual_treatment[[#This Row],[pmid]]), "")</f>
        <v>17957230</v>
      </c>
      <c r="O60">
        <v>17957230</v>
      </c>
      <c r="P60" t="s">
        <v>1222</v>
      </c>
    </row>
    <row r="61" spans="1:16" x14ac:dyDescent="0.3">
      <c r="A61" s="3">
        <f t="shared" si="0"/>
        <v>1</v>
      </c>
      <c r="B61" t="s">
        <v>93</v>
      </c>
      <c r="C61" s="1" t="str">
        <f>HYPERLINK("https://clinicaltrials.gov/study/" &amp; df_for_manual_treatment[[#This Row],[NCTId]], df_for_manual_treatment[[#This Row],[NCTId]])</f>
        <v>NCT00136630</v>
      </c>
      <c r="D61" t="s">
        <v>94</v>
      </c>
      <c r="E61" t="b">
        <v>0</v>
      </c>
      <c r="F61">
        <v>2005</v>
      </c>
      <c r="G61">
        <v>2020</v>
      </c>
      <c r="H61" t="s">
        <v>26</v>
      </c>
      <c r="I61" t="s">
        <v>879</v>
      </c>
      <c r="J61">
        <v>2008</v>
      </c>
      <c r="K61" s="2" t="s">
        <v>97</v>
      </c>
      <c r="L61" t="s">
        <v>106</v>
      </c>
      <c r="M61" s="1" t="str">
        <f>HYPERLINK("https://doi.org/"&amp; df_for_manual_treatment[[#This Row],[doi]], df_for_manual_treatment[[#This Row],[doi]])</f>
        <v>10.1093/brain/awn059</v>
      </c>
      <c r="N61" s="1">
        <f>IF(df_for_manual_treatment[[#This Row],[pmid]] &gt; 0, HYPERLINK("https://pubmed.ncbi.nlm.nih.gov/"&amp; TEXT( df_for_manual_treatment[[#This Row],[pmid]], "0"), df_for_manual_treatment[[#This Row],[pmid]]), "")</f>
        <v>18378516</v>
      </c>
      <c r="O61">
        <v>18378516</v>
      </c>
      <c r="P61" t="s">
        <v>1222</v>
      </c>
    </row>
    <row r="62" spans="1:16" x14ac:dyDescent="0.3">
      <c r="A62" s="3">
        <f t="shared" si="0"/>
        <v>1</v>
      </c>
      <c r="B62" t="s">
        <v>93</v>
      </c>
      <c r="C62" s="1" t="str">
        <f>HYPERLINK("https://clinicaltrials.gov/study/" &amp; df_for_manual_treatment[[#This Row],[NCTId]], df_for_manual_treatment[[#This Row],[NCTId]])</f>
        <v>NCT00136630</v>
      </c>
      <c r="D62" t="s">
        <v>94</v>
      </c>
      <c r="E62" t="b">
        <v>0</v>
      </c>
      <c r="F62">
        <v>2005</v>
      </c>
      <c r="G62">
        <v>2020</v>
      </c>
      <c r="H62" t="s">
        <v>9</v>
      </c>
      <c r="I62" t="s">
        <v>880</v>
      </c>
      <c r="J62">
        <v>2009</v>
      </c>
      <c r="K62" s="2" t="s">
        <v>97</v>
      </c>
      <c r="L62" t="s">
        <v>107</v>
      </c>
      <c r="M62" s="1" t="str">
        <f>HYPERLINK("https://doi.org/"&amp; df_for_manual_treatment[[#This Row],[doi]], df_for_manual_treatment[[#This Row],[doi]])</f>
        <v>10.1002/humu.20920</v>
      </c>
      <c r="N62" s="1">
        <f>IF(df_for_manual_treatment[[#This Row],[pmid]] &gt; 0, HYPERLINK("https://pubmed.ncbi.nlm.nih.gov/"&amp; TEXT( df_for_manual_treatment[[#This Row],[pmid]], "0"), df_for_manual_treatment[[#This Row],[pmid]]), "")</f>
        <v>18853458</v>
      </c>
      <c r="O62">
        <v>18853458</v>
      </c>
      <c r="P62" t="s">
        <v>1222</v>
      </c>
    </row>
    <row r="63" spans="1:16" x14ac:dyDescent="0.3">
      <c r="A63" s="3">
        <f t="shared" si="0"/>
        <v>1</v>
      </c>
      <c r="B63" t="s">
        <v>93</v>
      </c>
      <c r="C63" s="1" t="str">
        <f>HYPERLINK("https://clinicaltrials.gov/study/" &amp; df_for_manual_treatment[[#This Row],[NCTId]], df_for_manual_treatment[[#This Row],[NCTId]])</f>
        <v>NCT00136630</v>
      </c>
      <c r="D63" t="s">
        <v>94</v>
      </c>
      <c r="E63" t="b">
        <v>0</v>
      </c>
      <c r="F63">
        <v>2005</v>
      </c>
      <c r="G63">
        <v>2020</v>
      </c>
      <c r="H63" t="s">
        <v>96</v>
      </c>
      <c r="I63" t="s">
        <v>881</v>
      </c>
      <c r="J63">
        <v>2007</v>
      </c>
      <c r="K63" s="2" t="s">
        <v>97</v>
      </c>
      <c r="L63" t="s">
        <v>108</v>
      </c>
      <c r="M63" s="1" t="str">
        <f>HYPERLINK("https://doi.org/"&amp; df_for_manual_treatment[[#This Row],[doi]], df_for_manual_treatment[[#This Row],[doi]])</f>
        <v>10.1007/s10048-007-0090-4</v>
      </c>
      <c r="N63" s="1">
        <f>IF(df_for_manual_treatment[[#This Row],[pmid]] &gt; 0, HYPERLINK("https://pubmed.ncbi.nlm.nih.gov/"&amp; TEXT( df_for_manual_treatment[[#This Row],[pmid]], "0"), df_for_manual_treatment[[#This Row],[pmid]]), "")</f>
        <v>17597328</v>
      </c>
      <c r="O63">
        <v>17597328</v>
      </c>
      <c r="P63" t="s">
        <v>1222</v>
      </c>
    </row>
    <row r="64" spans="1:16" x14ac:dyDescent="0.3">
      <c r="A64" s="3">
        <f t="shared" si="0"/>
        <v>1</v>
      </c>
      <c r="B64" t="s">
        <v>93</v>
      </c>
      <c r="C64" s="1" t="str">
        <f>HYPERLINK("https://clinicaltrials.gov/study/" &amp; df_for_manual_treatment[[#This Row],[NCTId]], df_for_manual_treatment[[#This Row],[NCTId]])</f>
        <v>NCT00136630</v>
      </c>
      <c r="D64" t="s">
        <v>94</v>
      </c>
      <c r="E64" t="b">
        <v>0</v>
      </c>
      <c r="F64">
        <v>2005</v>
      </c>
      <c r="G64">
        <v>2020</v>
      </c>
      <c r="H64" t="s">
        <v>96</v>
      </c>
      <c r="I64" t="s">
        <v>882</v>
      </c>
      <c r="J64">
        <v>2005</v>
      </c>
      <c r="K64" s="2" t="s">
        <v>97</v>
      </c>
      <c r="L64" t="s">
        <v>109</v>
      </c>
      <c r="M64" s="1" t="str">
        <f>HYPERLINK("https://doi.org/"&amp; df_for_manual_treatment[[#This Row],[doi]], df_for_manual_treatment[[#This Row],[doi]])</f>
        <v>10.1136/jmg.2005.035311</v>
      </c>
      <c r="N64" s="1">
        <f>IF(df_for_manual_treatment[[#This Row],[pmid]] &gt; 0, HYPERLINK("https://pubmed.ncbi.nlm.nih.gov/"&amp; TEXT( df_for_manual_treatment[[#This Row],[pmid]], "0"), df_for_manual_treatment[[#This Row],[pmid]]), "")</f>
        <v>16055926</v>
      </c>
      <c r="O64">
        <v>16055926</v>
      </c>
      <c r="P64" t="s">
        <v>1222</v>
      </c>
    </row>
    <row r="65" spans="1:17" x14ac:dyDescent="0.3">
      <c r="A65" s="3">
        <f t="shared" si="0"/>
        <v>0</v>
      </c>
      <c r="B65" t="s">
        <v>110</v>
      </c>
      <c r="C65" s="1" t="str">
        <f>HYPERLINK("https://clinicaltrials.gov/study/" &amp; df_for_manual_treatment[[#This Row],[NCTId]], df_for_manual_treatment[[#This Row],[NCTId]])</f>
        <v>NCT04315948</v>
      </c>
      <c r="D65" t="s">
        <v>111</v>
      </c>
      <c r="E65" t="b">
        <v>0</v>
      </c>
      <c r="F65">
        <v>2020</v>
      </c>
      <c r="G65">
        <v>2023</v>
      </c>
      <c r="H65" t="s">
        <v>68</v>
      </c>
      <c r="I65" t="s">
        <v>883</v>
      </c>
      <c r="J65">
        <v>2023</v>
      </c>
      <c r="K65" s="2" t="s">
        <v>45</v>
      </c>
      <c r="L65" t="s">
        <v>112</v>
      </c>
      <c r="M65" s="1" t="str">
        <f>HYPERLINK("https://doi.org/"&amp; df_for_manual_treatment[[#This Row],[doi]], df_for_manual_treatment[[#This Row],[doi]])</f>
        <v>10.1111/bcp.15669</v>
      </c>
      <c r="N65" s="1">
        <f>IF(df_for_manual_treatment[[#This Row],[pmid]] &gt; 0, HYPERLINK("https://pubmed.ncbi.nlm.nih.gov/"&amp; TEXT( df_for_manual_treatment[[#This Row],[pmid]], "0"), df_for_manual_treatment[[#This Row],[pmid]]), "")</f>
        <v>36680782</v>
      </c>
      <c r="O65">
        <v>36680782</v>
      </c>
      <c r="P65" t="s">
        <v>1222</v>
      </c>
    </row>
    <row r="66" spans="1:17" x14ac:dyDescent="0.3">
      <c r="A66" s="3">
        <f t="shared" si="0"/>
        <v>0</v>
      </c>
      <c r="B66" t="s">
        <v>110</v>
      </c>
      <c r="C66" s="1" t="str">
        <f>HYPERLINK("https://clinicaltrials.gov/study/" &amp; df_for_manual_treatment[[#This Row],[NCTId]], df_for_manual_treatment[[#This Row],[NCTId]])</f>
        <v>NCT04315948</v>
      </c>
      <c r="D66" t="s">
        <v>111</v>
      </c>
      <c r="E66" t="b">
        <v>0</v>
      </c>
      <c r="F66">
        <v>2020</v>
      </c>
      <c r="G66">
        <v>2023</v>
      </c>
      <c r="H66" t="s">
        <v>113</v>
      </c>
      <c r="I66" t="s">
        <v>884</v>
      </c>
      <c r="J66">
        <v>2022</v>
      </c>
      <c r="K66" s="2" t="s">
        <v>10</v>
      </c>
      <c r="L66" t="s">
        <v>114</v>
      </c>
      <c r="M66" s="1" t="str">
        <f>HYPERLINK("https://doi.org/"&amp; df_for_manual_treatment[[#This Row],[doi]], df_for_manual_treatment[[#This Row],[doi]])</f>
        <v>10.1016/S0140-6736(22)00519-0</v>
      </c>
      <c r="N66" s="1">
        <f>IF(df_for_manual_treatment[[#This Row],[pmid]] &gt; 0, HYPERLINK("https://pubmed.ncbi.nlm.nih.gov/"&amp; TEXT( df_for_manual_treatment[[#This Row],[pmid]], "0"), df_for_manual_treatment[[#This Row],[pmid]]), "")</f>
        <v>35512728</v>
      </c>
      <c r="O66">
        <v>35512728</v>
      </c>
      <c r="P66" t="s">
        <v>1222</v>
      </c>
    </row>
    <row r="67" spans="1:17" x14ac:dyDescent="0.3">
      <c r="A67" s="3">
        <f t="shared" si="0"/>
        <v>0</v>
      </c>
      <c r="B67" t="s">
        <v>110</v>
      </c>
      <c r="C67" s="1" t="str">
        <f>HYPERLINK("https://clinicaltrials.gov/study/" &amp; df_for_manual_treatment[[#This Row],[NCTId]], df_for_manual_treatment[[#This Row],[NCTId]])</f>
        <v>NCT04315948</v>
      </c>
      <c r="D67" t="s">
        <v>111</v>
      </c>
      <c r="E67" t="b">
        <v>0</v>
      </c>
      <c r="F67">
        <v>2020</v>
      </c>
      <c r="G67">
        <v>2023</v>
      </c>
      <c r="H67" t="s">
        <v>68</v>
      </c>
      <c r="I67" t="s">
        <v>885</v>
      </c>
      <c r="J67">
        <v>2021</v>
      </c>
      <c r="K67" s="2" t="s">
        <v>10</v>
      </c>
      <c r="L67" t="s">
        <v>115</v>
      </c>
      <c r="M67" s="1" t="str">
        <f>HYPERLINK("https://doi.org/"&amp; df_for_manual_treatment[[#This Row],[doi]], df_for_manual_treatment[[#This Row],[doi]])</f>
        <v>10.1002/14651858.CD013825.pub2</v>
      </c>
      <c r="N67" s="1">
        <f>IF(df_for_manual_treatment[[#This Row],[pmid]] &gt; 0, HYPERLINK("https://pubmed.ncbi.nlm.nih.gov/"&amp; TEXT( df_for_manual_treatment[[#This Row],[pmid]], "0"), df_for_manual_treatment[[#This Row],[pmid]]), "")</f>
        <v>34473343</v>
      </c>
      <c r="O67">
        <v>34473343</v>
      </c>
      <c r="P67" t="s">
        <v>1229</v>
      </c>
    </row>
    <row r="68" spans="1:17" x14ac:dyDescent="0.3">
      <c r="A68" s="3">
        <f t="shared" ref="A68:A131" si="1">IF(B68=B67,A67,IF(A67=1,0,1))</f>
        <v>0</v>
      </c>
      <c r="B68" t="s">
        <v>110</v>
      </c>
      <c r="C68" s="1" t="str">
        <f>HYPERLINK("https://clinicaltrials.gov/study/" &amp; df_for_manual_treatment[[#This Row],[NCTId]], df_for_manual_treatment[[#This Row],[NCTId]])</f>
        <v>NCT04315948</v>
      </c>
      <c r="D68" t="s">
        <v>111</v>
      </c>
      <c r="E68" t="b">
        <v>0</v>
      </c>
      <c r="F68">
        <v>2020</v>
      </c>
      <c r="G68">
        <v>2023</v>
      </c>
      <c r="H68" t="s">
        <v>96</v>
      </c>
      <c r="I68" t="s">
        <v>886</v>
      </c>
      <c r="J68">
        <v>2022</v>
      </c>
      <c r="K68" s="2" t="s">
        <v>97</v>
      </c>
      <c r="L68" t="s">
        <v>116</v>
      </c>
      <c r="M68" s="1" t="str">
        <f>HYPERLINK("https://doi.org/"&amp; df_for_manual_treatment[[#This Row],[doi]], df_for_manual_treatment[[#This Row],[doi]])</f>
        <v>10.1016/S1473-3099(22)00295-X</v>
      </c>
      <c r="N68" s="1">
        <f>IF(df_for_manual_treatment[[#This Row],[pmid]] &gt; 0, HYPERLINK("https://pubmed.ncbi.nlm.nih.gov/"&amp; TEXT( df_for_manual_treatment[[#This Row],[pmid]], "0"), df_for_manual_treatment[[#This Row],[pmid]]), "")</f>
        <v>35643099</v>
      </c>
      <c r="O68">
        <v>35643099</v>
      </c>
      <c r="P68" t="s">
        <v>1222</v>
      </c>
    </row>
    <row r="69" spans="1:17" x14ac:dyDescent="0.3">
      <c r="A69" s="3">
        <f t="shared" si="1"/>
        <v>0</v>
      </c>
      <c r="B69" t="s">
        <v>110</v>
      </c>
      <c r="C69" s="1" t="str">
        <f>HYPERLINK("https://clinicaltrials.gov/study/" &amp; df_for_manual_treatment[[#This Row],[NCTId]], df_for_manual_treatment[[#This Row],[NCTId]])</f>
        <v>NCT04315948</v>
      </c>
      <c r="D69" t="s">
        <v>111</v>
      </c>
      <c r="E69" t="b">
        <v>0</v>
      </c>
      <c r="F69">
        <v>2020</v>
      </c>
      <c r="G69">
        <v>2023</v>
      </c>
      <c r="H69" t="s">
        <v>117</v>
      </c>
      <c r="I69" t="s">
        <v>887</v>
      </c>
      <c r="J69">
        <v>2022</v>
      </c>
      <c r="K69" s="2" t="s">
        <v>97</v>
      </c>
      <c r="L69" t="s">
        <v>118</v>
      </c>
      <c r="M69" s="1" t="str">
        <f>HYPERLINK("https://doi.org/"&amp; df_for_manual_treatment[[#This Row],[doi]], df_for_manual_treatment[[#This Row],[doi]])</f>
        <v>10.1016/j.cmi.2022.04.016</v>
      </c>
      <c r="N69" s="1">
        <f>IF(df_for_manual_treatment[[#This Row],[pmid]] &gt; 0, HYPERLINK("https://pubmed.ncbi.nlm.nih.gov/"&amp; TEXT( df_for_manual_treatment[[#This Row],[pmid]], "0"), df_for_manual_treatment[[#This Row],[pmid]]), "")</f>
        <v>35533972</v>
      </c>
      <c r="O69">
        <v>35533972</v>
      </c>
      <c r="P69" t="s">
        <v>1222</v>
      </c>
    </row>
    <row r="70" spans="1:17" x14ac:dyDescent="0.3">
      <c r="A70" s="3">
        <f t="shared" si="1"/>
        <v>0</v>
      </c>
      <c r="B70" t="s">
        <v>110</v>
      </c>
      <c r="C70" s="1" t="str">
        <f>HYPERLINK("https://clinicaltrials.gov/study/" &amp; df_for_manual_treatment[[#This Row],[NCTId]], df_for_manual_treatment[[#This Row],[NCTId]])</f>
        <v>NCT04315948</v>
      </c>
      <c r="D70" t="s">
        <v>111</v>
      </c>
      <c r="E70" t="b">
        <v>0</v>
      </c>
      <c r="F70">
        <v>2020</v>
      </c>
      <c r="G70">
        <v>2023</v>
      </c>
      <c r="H70" t="s">
        <v>68</v>
      </c>
      <c r="I70" t="s">
        <v>888</v>
      </c>
      <c r="J70">
        <v>2023</v>
      </c>
      <c r="K70" s="2" t="s">
        <v>45</v>
      </c>
      <c r="L70" t="s">
        <v>119</v>
      </c>
      <c r="M70" s="1" t="str">
        <f>HYPERLINK("https://doi.org/"&amp; df_for_manual_treatment[[#This Row],[doi]], df_for_manual_treatment[[#This Row],[doi]])</f>
        <v>10.1002/prp2.1072</v>
      </c>
      <c r="N70" s="1">
        <f>IF(df_for_manual_treatment[[#This Row],[pmid]] &gt; 0, HYPERLINK("https://pubmed.ncbi.nlm.nih.gov/"&amp; TEXT( df_for_manual_treatment[[#This Row],[pmid]], "0"), df_for_manual_treatment[[#This Row],[pmid]]), "")</f>
        <v>37269068</v>
      </c>
      <c r="O70">
        <v>37269068</v>
      </c>
      <c r="P70" t="s">
        <v>1222</v>
      </c>
    </row>
    <row r="71" spans="1:17" x14ac:dyDescent="0.3">
      <c r="A71" s="3">
        <f t="shared" si="1"/>
        <v>0</v>
      </c>
      <c r="B71" t="s">
        <v>110</v>
      </c>
      <c r="C71" s="1" t="str">
        <f>HYPERLINK("https://clinicaltrials.gov/study/" &amp; df_for_manual_treatment[[#This Row],[NCTId]], df_for_manual_treatment[[#This Row],[NCTId]])</f>
        <v>NCT04315948</v>
      </c>
      <c r="D71" t="s">
        <v>111</v>
      </c>
      <c r="E71" t="b">
        <v>0</v>
      </c>
      <c r="F71">
        <v>2020</v>
      </c>
      <c r="G71">
        <v>2023</v>
      </c>
      <c r="H71" t="s">
        <v>9</v>
      </c>
      <c r="I71" t="s">
        <v>889</v>
      </c>
      <c r="J71">
        <v>2020</v>
      </c>
      <c r="K71" s="2" t="s">
        <v>10</v>
      </c>
      <c r="L71" t="s">
        <v>120</v>
      </c>
      <c r="M71" s="1" t="str">
        <f>HYPERLINK("https://doi.org/"&amp; df_for_manual_treatment[[#This Row],[doi]], df_for_manual_treatment[[#This Row],[doi]])</f>
        <v>10.1016/S2213-2600(20)30172-7</v>
      </c>
      <c r="N71" s="1">
        <f>IF(df_for_manual_treatment[[#This Row],[pmid]] &gt; 0, HYPERLINK("https://pubmed.ncbi.nlm.nih.gov/"&amp; TEXT( df_for_manual_treatment[[#This Row],[pmid]], "0"), df_for_manual_treatment[[#This Row],[pmid]]), "")</f>
        <v>32304640</v>
      </c>
      <c r="O71">
        <v>32304640</v>
      </c>
      <c r="P71" s="4" t="s">
        <v>1228</v>
      </c>
      <c r="Q71" t="s">
        <v>1217</v>
      </c>
    </row>
    <row r="72" spans="1:17" x14ac:dyDescent="0.3">
      <c r="A72" s="3">
        <f t="shared" si="1"/>
        <v>0</v>
      </c>
      <c r="B72" t="s">
        <v>110</v>
      </c>
      <c r="C72" s="1" t="str">
        <f>HYPERLINK("https://clinicaltrials.gov/study/" &amp; df_for_manual_treatment[[#This Row],[NCTId]], df_for_manual_treatment[[#This Row],[NCTId]])</f>
        <v>NCT04315948</v>
      </c>
      <c r="D72" t="s">
        <v>111</v>
      </c>
      <c r="E72" t="b">
        <v>0</v>
      </c>
      <c r="F72">
        <v>2020</v>
      </c>
      <c r="G72">
        <v>2023</v>
      </c>
      <c r="H72" t="s">
        <v>14</v>
      </c>
      <c r="I72" t="s">
        <v>890</v>
      </c>
      <c r="J72">
        <v>2021</v>
      </c>
      <c r="K72" s="2" t="s">
        <v>97</v>
      </c>
      <c r="L72" t="s">
        <v>121</v>
      </c>
      <c r="M72" s="1" t="str">
        <f>HYPERLINK("https://doi.org/"&amp; df_for_manual_treatment[[#This Row],[doi]], df_for_manual_treatment[[#This Row],[doi]])</f>
        <v>10.1016/j.cmi.2021.05.020</v>
      </c>
      <c r="N72" s="1">
        <f>IF(df_for_manual_treatment[[#This Row],[pmid]] &gt; 0, HYPERLINK("https://pubmed.ncbi.nlm.nih.gov/"&amp; TEXT( df_for_manual_treatment[[#This Row],[pmid]], "0"), df_for_manual_treatment[[#This Row],[pmid]]), "")</f>
        <v>34048876</v>
      </c>
      <c r="O72">
        <v>34048876</v>
      </c>
      <c r="P72" t="s">
        <v>1222</v>
      </c>
    </row>
    <row r="73" spans="1:17" x14ac:dyDescent="0.3">
      <c r="A73" s="3">
        <f t="shared" si="1"/>
        <v>0</v>
      </c>
      <c r="B73" t="s">
        <v>110</v>
      </c>
      <c r="C73" s="1" t="str">
        <f>HYPERLINK("https://clinicaltrials.gov/study/" &amp; df_for_manual_treatment[[#This Row],[NCTId]], df_for_manual_treatment[[#This Row],[NCTId]])</f>
        <v>NCT04315948</v>
      </c>
      <c r="D73" t="s">
        <v>111</v>
      </c>
      <c r="E73" t="b">
        <v>0</v>
      </c>
      <c r="F73">
        <v>2020</v>
      </c>
      <c r="G73">
        <v>2023</v>
      </c>
      <c r="H73" t="s">
        <v>14</v>
      </c>
      <c r="I73" t="s">
        <v>891</v>
      </c>
      <c r="J73">
        <v>2022</v>
      </c>
      <c r="K73" s="2" t="s">
        <v>97</v>
      </c>
      <c r="L73" t="s">
        <v>122</v>
      </c>
      <c r="M73" s="1" t="str">
        <f>HYPERLINK("https://doi.org/"&amp; df_for_manual_treatment[[#This Row],[doi]], df_for_manual_treatment[[#This Row],[doi]])</f>
        <v>10.1016/S1473-3099(21)00485-0</v>
      </c>
      <c r="N73" s="1">
        <f>IF(df_for_manual_treatment[[#This Row],[pmid]] &gt; 0, HYPERLINK("https://pubmed.ncbi.nlm.nih.gov/"&amp; TEXT( df_for_manual_treatment[[#This Row],[pmid]], "0"), df_for_manual_treatment[[#This Row],[pmid]]), "")</f>
        <v>34534511</v>
      </c>
      <c r="O73">
        <v>34534511</v>
      </c>
      <c r="P73" t="s">
        <v>1222</v>
      </c>
    </row>
    <row r="74" spans="1:17" x14ac:dyDescent="0.3">
      <c r="A74" s="3">
        <f t="shared" si="1"/>
        <v>0</v>
      </c>
      <c r="B74" t="s">
        <v>110</v>
      </c>
      <c r="C74" s="1" t="str">
        <f>HYPERLINK("https://clinicaltrials.gov/study/" &amp; df_for_manual_treatment[[#This Row],[NCTId]], df_for_manual_treatment[[#This Row],[NCTId]])</f>
        <v>NCT04315948</v>
      </c>
      <c r="D74" t="s">
        <v>111</v>
      </c>
      <c r="E74" t="b">
        <v>0</v>
      </c>
      <c r="F74">
        <v>2020</v>
      </c>
      <c r="G74">
        <v>2023</v>
      </c>
      <c r="H74" t="s">
        <v>123</v>
      </c>
      <c r="I74" t="s">
        <v>892</v>
      </c>
      <c r="J74">
        <v>2020</v>
      </c>
      <c r="K74" s="2" t="s">
        <v>45</v>
      </c>
      <c r="L74" t="s">
        <v>124</v>
      </c>
      <c r="M74" s="1" t="str">
        <f>HYPERLINK("https://doi.org/"&amp; df_for_manual_treatment[[#This Row],[doi]], df_for_manual_treatment[[#This Row],[doi]])</f>
        <v>10.1093/jac/dkaa415</v>
      </c>
      <c r="N74" s="1">
        <f>IF(df_for_manual_treatment[[#This Row],[pmid]] &gt; 0, HYPERLINK("https://pubmed.ncbi.nlm.nih.gov/"&amp; TEXT( df_for_manual_treatment[[#This Row],[pmid]], "0"), df_for_manual_treatment[[#This Row],[pmid]]), "")</f>
        <v>33089306</v>
      </c>
      <c r="O74">
        <v>33089306</v>
      </c>
      <c r="P74" s="4" t="s">
        <v>1228</v>
      </c>
      <c r="Q74" t="s">
        <v>1231</v>
      </c>
    </row>
    <row r="75" spans="1:17" x14ac:dyDescent="0.3">
      <c r="A75" s="3">
        <f t="shared" si="1"/>
        <v>0</v>
      </c>
      <c r="B75" t="s">
        <v>110</v>
      </c>
      <c r="C75" s="1" t="str">
        <f>HYPERLINK("https://clinicaltrials.gov/study/" &amp; df_for_manual_treatment[[#This Row],[NCTId]], df_for_manual_treatment[[#This Row],[NCTId]])</f>
        <v>NCT04315948</v>
      </c>
      <c r="D75" t="s">
        <v>111</v>
      </c>
      <c r="E75" t="b">
        <v>0</v>
      </c>
      <c r="F75">
        <v>2020</v>
      </c>
      <c r="G75">
        <v>2023</v>
      </c>
      <c r="H75" t="s">
        <v>48</v>
      </c>
      <c r="I75" t="s">
        <v>893</v>
      </c>
      <c r="J75">
        <v>2022</v>
      </c>
      <c r="K75" s="2" t="s">
        <v>97</v>
      </c>
      <c r="L75" t="s">
        <v>125</v>
      </c>
      <c r="M75" s="1" t="str">
        <f>HYPERLINK("https://doi.org/"&amp; df_for_manual_treatment[[#This Row],[doi]], df_for_manual_treatment[[#This Row],[doi]])</f>
        <v>10.1093/jac/dkac048</v>
      </c>
      <c r="N75" s="1">
        <f>IF(df_for_manual_treatment[[#This Row],[pmid]] &gt; 0, HYPERLINK("https://pubmed.ncbi.nlm.nih.gov/"&amp; TEXT( df_for_manual_treatment[[#This Row],[pmid]], "0"), df_for_manual_treatment[[#This Row],[pmid]]), "")</f>
        <v>35233617</v>
      </c>
      <c r="O75">
        <v>35233617</v>
      </c>
      <c r="P75" t="s">
        <v>1222</v>
      </c>
    </row>
    <row r="76" spans="1:17" x14ac:dyDescent="0.3">
      <c r="A76" s="3">
        <f t="shared" si="1"/>
        <v>0</v>
      </c>
      <c r="B76" t="s">
        <v>110</v>
      </c>
      <c r="C76" s="1" t="str">
        <f>HYPERLINK("https://clinicaltrials.gov/study/" &amp; df_for_manual_treatment[[#This Row],[NCTId]], df_for_manual_treatment[[#This Row],[NCTId]])</f>
        <v>NCT04315948</v>
      </c>
      <c r="D76" t="s">
        <v>111</v>
      </c>
      <c r="E76" t="b">
        <v>0</v>
      </c>
      <c r="F76">
        <v>2020</v>
      </c>
      <c r="G76">
        <v>2023</v>
      </c>
      <c r="H76" t="s">
        <v>9</v>
      </c>
      <c r="I76" s="4" t="s">
        <v>894</v>
      </c>
      <c r="J76">
        <v>2021</v>
      </c>
      <c r="K76" s="2" t="s">
        <v>10</v>
      </c>
      <c r="L76" t="s">
        <v>126</v>
      </c>
      <c r="M76" s="1" t="str">
        <f>HYPERLINK("https://doi.org/"&amp; df_for_manual_treatment[[#This Row],[doi]], df_for_manual_treatment[[#This Row],[doi]])</f>
        <v>10.1002/14651858.CD014962</v>
      </c>
      <c r="N76" s="1">
        <f>IF(df_for_manual_treatment[[#This Row],[pmid]] &gt; 0, HYPERLINK("https://pubmed.ncbi.nlm.nih.gov/"&amp; TEXT( df_for_manual_treatment[[#This Row],[pmid]], "0"), df_for_manual_treatment[[#This Row],[pmid]]), "")</f>
        <v>34350582</v>
      </c>
      <c r="O76">
        <v>34350582</v>
      </c>
      <c r="P76" t="s">
        <v>1229</v>
      </c>
      <c r="Q76" t="s">
        <v>1230</v>
      </c>
    </row>
    <row r="77" spans="1:17" x14ac:dyDescent="0.3">
      <c r="A77" s="3">
        <f t="shared" si="1"/>
        <v>0</v>
      </c>
      <c r="B77" t="s">
        <v>110</v>
      </c>
      <c r="C77" s="1" t="str">
        <f>HYPERLINK("https://clinicaltrials.gov/study/" &amp; df_for_manual_treatment[[#This Row],[NCTId]], df_for_manual_treatment[[#This Row],[NCTId]])</f>
        <v>NCT04315948</v>
      </c>
      <c r="D77" t="s">
        <v>111</v>
      </c>
      <c r="E77" t="b">
        <v>0</v>
      </c>
      <c r="F77">
        <v>2020</v>
      </c>
      <c r="G77">
        <v>2023</v>
      </c>
      <c r="H77" t="s">
        <v>127</v>
      </c>
      <c r="I77" t="s">
        <v>895</v>
      </c>
      <c r="J77">
        <v>2023</v>
      </c>
      <c r="K77" s="2" t="s">
        <v>45</v>
      </c>
      <c r="L77" t="s">
        <v>128</v>
      </c>
      <c r="M77" s="1" t="str">
        <f>HYPERLINK("https://doi.org/"&amp; df_for_manual_treatment[[#This Row],[doi]], df_for_manual_treatment[[#This Row],[doi]])</f>
        <v>10.1016/S2213-2600(22)00528-8</v>
      </c>
      <c r="N77" s="1">
        <f>IF(df_for_manual_treatment[[#This Row],[pmid]] &gt; 0, HYPERLINK("https://pubmed.ncbi.nlm.nih.gov/"&amp; TEXT( df_for_manual_treatment[[#This Row],[pmid]], "0"), df_for_manual_treatment[[#This Row],[pmid]]), "")</f>
        <v>36828006</v>
      </c>
      <c r="O77">
        <v>36828006</v>
      </c>
      <c r="P77" t="s">
        <v>1229</v>
      </c>
    </row>
    <row r="78" spans="1:17" x14ac:dyDescent="0.3">
      <c r="A78" s="3">
        <f t="shared" si="1"/>
        <v>0</v>
      </c>
      <c r="B78" t="s">
        <v>110</v>
      </c>
      <c r="C78" s="1" t="str">
        <f>HYPERLINK("https://clinicaltrials.gov/study/" &amp; df_for_manual_treatment[[#This Row],[NCTId]], df_for_manual_treatment[[#This Row],[NCTId]])</f>
        <v>NCT04315948</v>
      </c>
      <c r="D78" t="s">
        <v>111</v>
      </c>
      <c r="E78" t="b">
        <v>0</v>
      </c>
      <c r="F78">
        <v>2020</v>
      </c>
      <c r="G78">
        <v>2023</v>
      </c>
      <c r="H78" t="s">
        <v>14</v>
      </c>
      <c r="I78" t="s">
        <v>896</v>
      </c>
      <c r="J78">
        <v>2021</v>
      </c>
      <c r="K78" s="2" t="s">
        <v>97</v>
      </c>
      <c r="L78" t="s">
        <v>129</v>
      </c>
      <c r="M78" s="1" t="str">
        <f>HYPERLINK("https://doi.org/"&amp; df_for_manual_treatment[[#This Row],[doi]], df_for_manual_treatment[[#This Row],[doi]])</f>
        <v>10.1056/NEJMoa2023184</v>
      </c>
      <c r="N78" s="1">
        <f>IF(df_for_manual_treatment[[#This Row],[pmid]] &gt; 0, HYPERLINK("https://pubmed.ncbi.nlm.nih.gov/"&amp; TEXT( df_for_manual_treatment[[#This Row],[pmid]], "0"), df_for_manual_treatment[[#This Row],[pmid]]), "")</f>
        <v>33264556</v>
      </c>
      <c r="O78">
        <v>33264556</v>
      </c>
      <c r="P78" t="s">
        <v>1222</v>
      </c>
    </row>
    <row r="79" spans="1:17" x14ac:dyDescent="0.3">
      <c r="A79" s="3">
        <f t="shared" si="1"/>
        <v>0</v>
      </c>
      <c r="B79" t="s">
        <v>110</v>
      </c>
      <c r="C79" s="1" t="str">
        <f>HYPERLINK("https://clinicaltrials.gov/study/" &amp; df_for_manual_treatment[[#This Row],[NCTId]], df_for_manual_treatment[[#This Row],[NCTId]])</f>
        <v>NCT04315948</v>
      </c>
      <c r="D79" t="s">
        <v>111</v>
      </c>
      <c r="E79" t="b">
        <v>0</v>
      </c>
      <c r="F79">
        <v>2020</v>
      </c>
      <c r="G79">
        <v>2023</v>
      </c>
      <c r="H79" t="s">
        <v>48</v>
      </c>
      <c r="I79" t="s">
        <v>897</v>
      </c>
      <c r="J79">
        <v>2023</v>
      </c>
      <c r="K79" s="2" t="s">
        <v>97</v>
      </c>
      <c r="L79" t="s">
        <v>130</v>
      </c>
      <c r="M79" s="1" t="str">
        <f>HYPERLINK("https://doi.org/"&amp; df_for_manual_treatment[[#This Row],[doi]], df_for_manual_treatment[[#This Row],[doi]])</f>
        <v>10.1002/psp4.13051</v>
      </c>
      <c r="N79" s="1">
        <f>IF(df_for_manual_treatment[[#This Row],[pmid]] &gt; 0, HYPERLINK("https://pubmed.ncbi.nlm.nih.gov/"&amp; TEXT( df_for_manual_treatment[[#This Row],[pmid]], "0"), df_for_manual_treatment[[#This Row],[pmid]]), "")</f>
        <v>37728045</v>
      </c>
      <c r="O79">
        <v>37728045</v>
      </c>
      <c r="P79" t="s">
        <v>1222</v>
      </c>
    </row>
    <row r="80" spans="1:17" x14ac:dyDescent="0.3">
      <c r="A80" s="3">
        <f t="shared" si="1"/>
        <v>0</v>
      </c>
      <c r="B80" t="s">
        <v>110</v>
      </c>
      <c r="C80" s="1" t="str">
        <f>HYPERLINK("https://clinicaltrials.gov/study/" &amp; df_for_manual_treatment[[#This Row],[NCTId]], df_for_manual_treatment[[#This Row],[NCTId]])</f>
        <v>NCT04315948</v>
      </c>
      <c r="D80" t="s">
        <v>111</v>
      </c>
      <c r="E80" t="b">
        <v>0</v>
      </c>
      <c r="F80">
        <v>2020</v>
      </c>
      <c r="G80">
        <v>2023</v>
      </c>
      <c r="H80" t="s">
        <v>9</v>
      </c>
      <c r="I80" t="s">
        <v>898</v>
      </c>
      <c r="J80">
        <v>2020</v>
      </c>
      <c r="K80" s="2" t="s">
        <v>45</v>
      </c>
      <c r="L80" t="s">
        <v>131</v>
      </c>
      <c r="M80" s="1" t="str">
        <f>HYPERLINK("https://doi.org/"&amp; df_for_manual_treatment[[#This Row],[doi]], df_for_manual_treatment[[#This Row],[doi]])</f>
        <v>10.1136/bmjopen-2020-041437</v>
      </c>
      <c r="N80" s="1">
        <f>IF(df_for_manual_treatment[[#This Row],[pmid]] &gt; 0, HYPERLINK("https://pubmed.ncbi.nlm.nih.gov/"&amp; TEXT( df_for_manual_treatment[[#This Row],[pmid]], "0"), df_for_manual_treatment[[#This Row],[pmid]]), "")</f>
        <v>32958495</v>
      </c>
      <c r="O80">
        <v>32958495</v>
      </c>
      <c r="P80" t="s">
        <v>1225</v>
      </c>
    </row>
    <row r="81" spans="1:17" x14ac:dyDescent="0.3">
      <c r="A81" s="3">
        <f t="shared" si="1"/>
        <v>0</v>
      </c>
      <c r="B81" t="s">
        <v>110</v>
      </c>
      <c r="C81" s="1" t="str">
        <f>HYPERLINK("https://clinicaltrials.gov/study/" &amp; df_for_manual_treatment[[#This Row],[NCTId]], df_for_manual_treatment[[#This Row],[NCTId]])</f>
        <v>NCT04315948</v>
      </c>
      <c r="D81" t="s">
        <v>111</v>
      </c>
      <c r="E81" t="b">
        <v>0</v>
      </c>
      <c r="F81">
        <v>2020</v>
      </c>
      <c r="G81">
        <v>2023</v>
      </c>
      <c r="H81" t="s">
        <v>9</v>
      </c>
      <c r="I81" t="s">
        <v>899</v>
      </c>
      <c r="J81">
        <v>2022</v>
      </c>
      <c r="K81" s="2" t="s">
        <v>45</v>
      </c>
      <c r="L81" t="s">
        <v>132</v>
      </c>
      <c r="M81" s="1" t="str">
        <f>HYPERLINK("https://doi.org/"&amp; df_for_manual_treatment[[#This Row],[doi]], df_for_manual_treatment[[#This Row],[doi]])</f>
        <v>10.1016/j.cmi.2022.05.005</v>
      </c>
      <c r="N81" s="1">
        <f>IF(df_for_manual_treatment[[#This Row],[pmid]] &gt; 0, HYPERLINK("https://pubmed.ncbi.nlm.nih.gov/"&amp; TEXT( df_for_manual_treatment[[#This Row],[pmid]], "0"), df_for_manual_treatment[[#This Row],[pmid]]), "")</f>
        <v>35623577</v>
      </c>
      <c r="O81">
        <v>35623577</v>
      </c>
      <c r="P81" s="4" t="s">
        <v>1228</v>
      </c>
      <c r="Q81" t="s">
        <v>1217</v>
      </c>
    </row>
    <row r="82" spans="1:17" x14ac:dyDescent="0.3">
      <c r="A82" s="3">
        <f t="shared" si="1"/>
        <v>0</v>
      </c>
      <c r="B82" t="s">
        <v>110</v>
      </c>
      <c r="C82" s="1" t="str">
        <f>HYPERLINK("https://clinicaltrials.gov/study/" &amp; df_for_manual_treatment[[#This Row],[NCTId]], df_for_manual_treatment[[#This Row],[NCTId]])</f>
        <v>NCT04315948</v>
      </c>
      <c r="D82" t="s">
        <v>111</v>
      </c>
      <c r="E82" t="b">
        <v>0</v>
      </c>
      <c r="F82">
        <v>2020</v>
      </c>
      <c r="G82">
        <v>2023</v>
      </c>
      <c r="H82" t="s">
        <v>9</v>
      </c>
      <c r="I82" t="s">
        <v>900</v>
      </c>
      <c r="J82">
        <v>2024</v>
      </c>
      <c r="K82" s="2" t="s">
        <v>18</v>
      </c>
      <c r="L82" t="s">
        <v>133</v>
      </c>
      <c r="M82" s="1" t="str">
        <f>HYPERLINK("https://doi.org/"&amp; df_for_manual_treatment[[#This Row],[doi]], df_for_manual_treatment[[#This Row],[doi]])</f>
        <v>10.1093/cid/ciae170</v>
      </c>
      <c r="N82" s="1">
        <f>IF(df_for_manual_treatment[[#This Row],[pmid]] &gt; 0, HYPERLINK("https://pubmed.ncbi.nlm.nih.gov/"&amp; TEXT( df_for_manual_treatment[[#This Row],[pmid]], "0"), df_for_manual_treatment[[#This Row],[pmid]]), "")</f>
        <v>38552208</v>
      </c>
      <c r="O82">
        <v>38552208</v>
      </c>
      <c r="P82" t="s">
        <v>1222</v>
      </c>
    </row>
    <row r="83" spans="1:17" x14ac:dyDescent="0.3">
      <c r="A83" s="3">
        <f t="shared" si="1"/>
        <v>0</v>
      </c>
      <c r="B83" t="s">
        <v>110</v>
      </c>
      <c r="C83" s="1" t="str">
        <f>HYPERLINK("https://clinicaltrials.gov/study/" &amp; df_for_manual_treatment[[#This Row],[NCTId]], df_for_manual_treatment[[#This Row],[NCTId]])</f>
        <v>NCT04315948</v>
      </c>
      <c r="D83" t="s">
        <v>111</v>
      </c>
      <c r="E83" t="b">
        <v>0</v>
      </c>
      <c r="F83">
        <v>2020</v>
      </c>
      <c r="G83">
        <v>2023</v>
      </c>
      <c r="H83" t="s">
        <v>9</v>
      </c>
      <c r="I83" t="s">
        <v>901</v>
      </c>
      <c r="J83">
        <v>2023</v>
      </c>
      <c r="K83" s="2" t="s">
        <v>45</v>
      </c>
      <c r="L83" t="s">
        <v>134</v>
      </c>
      <c r="M83" s="1" t="str">
        <f>HYPERLINK("https://doi.org/"&amp; df_for_manual_treatment[[#This Row],[doi]], df_for_manual_treatment[[#This Row],[doi]])</f>
        <v>10.1016/j.cct.2023.107267</v>
      </c>
      <c r="N83" s="1">
        <f>IF(df_for_manual_treatment[[#This Row],[pmid]] &gt; 0, HYPERLINK("https://pubmed.ncbi.nlm.nih.gov/"&amp; TEXT( df_for_manual_treatment[[#This Row],[pmid]], "0"), df_for_manual_treatment[[#This Row],[pmid]]), "")</f>
        <v>37302469</v>
      </c>
      <c r="O83">
        <v>37302469</v>
      </c>
      <c r="P83" t="s">
        <v>1222</v>
      </c>
    </row>
    <row r="84" spans="1:17" x14ac:dyDescent="0.3">
      <c r="A84" s="3">
        <f t="shared" si="1"/>
        <v>0</v>
      </c>
      <c r="B84" t="s">
        <v>110</v>
      </c>
      <c r="C84" s="1" t="str">
        <f>HYPERLINK("https://clinicaltrials.gov/study/" &amp; df_for_manual_treatment[[#This Row],[NCTId]], df_for_manual_treatment[[#This Row],[NCTId]])</f>
        <v>NCT04315948</v>
      </c>
      <c r="D84" t="s">
        <v>111</v>
      </c>
      <c r="E84" t="b">
        <v>0</v>
      </c>
      <c r="F84">
        <v>2020</v>
      </c>
      <c r="G84">
        <v>2023</v>
      </c>
      <c r="H84" t="s">
        <v>9</v>
      </c>
      <c r="I84" t="s">
        <v>902</v>
      </c>
      <c r="J84">
        <v>2022</v>
      </c>
      <c r="K84" s="2" t="s">
        <v>45</v>
      </c>
      <c r="L84" t="s">
        <v>135</v>
      </c>
      <c r="M84" s="1" t="str">
        <f>HYPERLINK("https://doi.org/"&amp; df_for_manual_treatment[[#This Row],[doi]], df_for_manual_treatment[[#This Row],[doi]])</f>
        <v>10.1016/j.cmi.2021.10.011</v>
      </c>
      <c r="N84" s="1">
        <f>IF(df_for_manual_treatment[[#This Row],[pmid]] &gt; 0, HYPERLINK("https://pubmed.ncbi.nlm.nih.gov/"&amp; TEXT( df_for_manual_treatment[[#This Row],[pmid]], "0"), df_for_manual_treatment[[#This Row],[pmid]]), "")</f>
        <v>34763056</v>
      </c>
      <c r="O84">
        <v>34763056</v>
      </c>
      <c r="P84" t="s">
        <v>1222</v>
      </c>
    </row>
    <row r="85" spans="1:17" x14ac:dyDescent="0.3">
      <c r="A85" s="3">
        <f t="shared" si="1"/>
        <v>0</v>
      </c>
      <c r="B85" t="s">
        <v>110</v>
      </c>
      <c r="C85" s="1" t="str">
        <f>HYPERLINK("https://clinicaltrials.gov/study/" &amp; df_for_manual_treatment[[#This Row],[NCTId]], df_for_manual_treatment[[#This Row],[NCTId]])</f>
        <v>NCT04315948</v>
      </c>
      <c r="D85" t="s">
        <v>111</v>
      </c>
      <c r="E85" t="b">
        <v>0</v>
      </c>
      <c r="F85">
        <v>2020</v>
      </c>
      <c r="G85">
        <v>2023</v>
      </c>
      <c r="H85" t="s">
        <v>68</v>
      </c>
      <c r="I85" s="4" t="s">
        <v>894</v>
      </c>
      <c r="J85">
        <v>2023</v>
      </c>
      <c r="K85" s="2" t="s">
        <v>18</v>
      </c>
      <c r="L85" t="s">
        <v>136</v>
      </c>
      <c r="M85" s="1" t="str">
        <f>HYPERLINK("https://doi.org/"&amp; df_for_manual_treatment[[#This Row],[doi]], df_for_manual_treatment[[#This Row],[doi]])</f>
        <v>10.1002/14651858.CD014962.pub2</v>
      </c>
      <c r="N85" s="1">
        <f>IF(df_for_manual_treatment[[#This Row],[pmid]] &gt; 0, HYPERLINK("https://pubmed.ncbi.nlm.nih.gov/"&amp; TEXT( df_for_manual_treatment[[#This Row],[pmid]], "0"), df_for_manual_treatment[[#This Row],[pmid]]), "")</f>
        <v>36695483</v>
      </c>
      <c r="O85">
        <v>36695483</v>
      </c>
      <c r="P85" t="s">
        <v>1229</v>
      </c>
      <c r="Q85" t="s">
        <v>1227</v>
      </c>
    </row>
    <row r="86" spans="1:17" x14ac:dyDescent="0.3">
      <c r="A86" s="3">
        <f t="shared" si="1"/>
        <v>0</v>
      </c>
      <c r="B86" t="s">
        <v>110</v>
      </c>
      <c r="C86" s="1" t="str">
        <f>HYPERLINK("https://clinicaltrials.gov/study/" &amp; df_for_manual_treatment[[#This Row],[NCTId]], df_for_manual_treatment[[#This Row],[NCTId]])</f>
        <v>NCT04315948</v>
      </c>
      <c r="D86" t="s">
        <v>111</v>
      </c>
      <c r="E86" t="b">
        <v>0</v>
      </c>
      <c r="F86">
        <v>2020</v>
      </c>
      <c r="G86">
        <v>2023</v>
      </c>
      <c r="H86" t="s">
        <v>68</v>
      </c>
      <c r="I86" t="s">
        <v>903</v>
      </c>
      <c r="J86">
        <v>2020</v>
      </c>
      <c r="K86" s="2" t="s">
        <v>45</v>
      </c>
      <c r="L86" t="s">
        <v>137</v>
      </c>
      <c r="M86" s="1" t="str">
        <f>HYPERLINK("https://doi.org/"&amp; df_for_manual_treatment[[#This Row],[doi]], df_for_manual_treatment[[#This Row],[doi]])</f>
        <v>10.1093/jac/dkaa191</v>
      </c>
      <c r="N86" s="1">
        <f>IF(df_for_manual_treatment[[#This Row],[pmid]] &gt; 0, HYPERLINK("https://pubmed.ncbi.nlm.nih.gov/"&amp; TEXT( df_for_manual_treatment[[#This Row],[pmid]], "0"), df_for_manual_treatment[[#This Row],[pmid]]), "")</f>
        <v>32473020</v>
      </c>
      <c r="O86">
        <v>32473020</v>
      </c>
      <c r="P86" t="s">
        <v>1225</v>
      </c>
    </row>
    <row r="87" spans="1:17" x14ac:dyDescent="0.3">
      <c r="A87" s="3">
        <f t="shared" si="1"/>
        <v>1</v>
      </c>
      <c r="B87" t="s">
        <v>138</v>
      </c>
      <c r="C87" s="1" t="str">
        <f>HYPERLINK("https://clinicaltrials.gov/study/" &amp; df_for_manual_treatment[[#This Row],[NCTId]], df_for_manual_treatment[[#This Row],[NCTId]])</f>
        <v>NCT03298360</v>
      </c>
      <c r="D87" t="s">
        <v>139</v>
      </c>
      <c r="E87" t="b">
        <v>0</v>
      </c>
      <c r="F87">
        <v>2018</v>
      </c>
      <c r="G87">
        <v>2020</v>
      </c>
      <c r="H87" t="s">
        <v>23</v>
      </c>
      <c r="K87" s="2" t="s">
        <v>23</v>
      </c>
      <c r="L87" t="s">
        <v>23</v>
      </c>
      <c r="M87" s="1" t="str">
        <f>HYPERLINK("https://doi.org/"&amp; df_for_manual_treatment[[#This Row],[doi]], df_for_manual_treatment[[#This Row],[doi]])</f>
        <v/>
      </c>
      <c r="N8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88" spans="1:17" x14ac:dyDescent="0.3">
      <c r="A88" s="3">
        <f t="shared" si="1"/>
        <v>0</v>
      </c>
      <c r="B88" t="s">
        <v>140</v>
      </c>
      <c r="C88" s="1" t="str">
        <f>HYPERLINK("https://clinicaltrials.gov/study/" &amp; df_for_manual_treatment[[#This Row],[NCTId]], df_for_manual_treatment[[#This Row],[NCTId]])</f>
        <v>NCT01033760</v>
      </c>
      <c r="D88" t="s">
        <v>141</v>
      </c>
      <c r="E88" t="b">
        <v>0</v>
      </c>
      <c r="F88">
        <v>2010</v>
      </c>
      <c r="G88">
        <v>2013</v>
      </c>
      <c r="H88" t="s">
        <v>48</v>
      </c>
      <c r="I88" t="s">
        <v>904</v>
      </c>
      <c r="J88">
        <v>2017</v>
      </c>
      <c r="K88" s="2" t="s">
        <v>10</v>
      </c>
      <c r="L88" t="s">
        <v>142</v>
      </c>
      <c r="M88" s="1" t="str">
        <f>HYPERLINK("https://doi.org/"&amp; df_for_manual_treatment[[#This Row],[doi]], df_for_manual_treatment[[#This Row],[doi]])</f>
        <v>10.1371/journal.pone.0180191</v>
      </c>
      <c r="N88" s="1">
        <f>IF(df_for_manual_treatment[[#This Row],[pmid]] &gt; 0, HYPERLINK("https://pubmed.ncbi.nlm.nih.gov/"&amp; TEXT( df_for_manual_treatment[[#This Row],[pmid]], "0"), df_for_manual_treatment[[#This Row],[pmid]]), "")</f>
        <v>28708873</v>
      </c>
      <c r="O88">
        <v>28708873</v>
      </c>
      <c r="P88" t="s">
        <v>1222</v>
      </c>
    </row>
    <row r="89" spans="1:17" x14ac:dyDescent="0.3">
      <c r="A89" s="3">
        <f t="shared" si="1"/>
        <v>0</v>
      </c>
      <c r="B89" t="s">
        <v>140</v>
      </c>
      <c r="C89" s="1" t="str">
        <f>HYPERLINK("https://clinicaltrials.gov/study/" &amp; df_for_manual_treatment[[#This Row],[NCTId]], df_for_manual_treatment[[#This Row],[NCTId]])</f>
        <v>NCT01033760</v>
      </c>
      <c r="D89" t="s">
        <v>141</v>
      </c>
      <c r="E89" t="b">
        <v>0</v>
      </c>
      <c r="F89">
        <v>2010</v>
      </c>
      <c r="G89">
        <v>2013</v>
      </c>
      <c r="H89" t="s">
        <v>48</v>
      </c>
      <c r="I89" t="s">
        <v>905</v>
      </c>
      <c r="J89">
        <v>2015</v>
      </c>
      <c r="K89" s="2" t="s">
        <v>10</v>
      </c>
      <c r="L89" t="s">
        <v>143</v>
      </c>
      <c r="M89" s="1" t="str">
        <f>HYPERLINK("https://doi.org/"&amp; df_for_manual_treatment[[#This Row],[doi]], df_for_manual_treatment[[#This Row],[doi]])</f>
        <v>10.1016/S1473-3099(15)70021-6</v>
      </c>
      <c r="N89" s="1">
        <f>IF(df_for_manual_treatment[[#This Row],[pmid]] &gt; 0, HYPERLINK("https://pubmed.ncbi.nlm.nih.gov/"&amp; TEXT( df_for_manual_treatment[[#This Row],[pmid]], "0"), df_for_manual_treatment[[#This Row],[pmid]]), "")</f>
        <v>25701561</v>
      </c>
      <c r="O89">
        <v>25701561</v>
      </c>
      <c r="P89" t="s">
        <v>1224</v>
      </c>
    </row>
    <row r="90" spans="1:17" x14ac:dyDescent="0.3">
      <c r="A90" s="3">
        <f t="shared" si="1"/>
        <v>1</v>
      </c>
      <c r="B90" t="s">
        <v>144</v>
      </c>
      <c r="C90" s="1" t="str">
        <f>HYPERLINK("https://clinicaltrials.gov/study/" &amp; df_for_manual_treatment[[#This Row],[NCTId]], df_for_manual_treatment[[#This Row],[NCTId]])</f>
        <v>NCT04008927</v>
      </c>
      <c r="D90" t="s">
        <v>145</v>
      </c>
      <c r="E90" t="b">
        <v>0</v>
      </c>
      <c r="F90">
        <v>2020</v>
      </c>
      <c r="G90">
        <v>2021</v>
      </c>
      <c r="H90" t="s">
        <v>9</v>
      </c>
      <c r="I90" t="s">
        <v>906</v>
      </c>
      <c r="J90">
        <v>2016</v>
      </c>
      <c r="K90" s="2" t="s">
        <v>45</v>
      </c>
      <c r="L90" t="s">
        <v>146</v>
      </c>
      <c r="M90" s="1" t="str">
        <f>HYPERLINK("https://doi.org/"&amp; df_for_manual_treatment[[#This Row],[doi]], df_for_manual_treatment[[#This Row],[doi]])</f>
        <v>10.1017/S0950268816002934</v>
      </c>
      <c r="N90" s="1">
        <f>IF(df_for_manual_treatment[[#This Row],[pmid]] &gt; 0, HYPERLINK("https://pubmed.ncbi.nlm.nih.gov/"&amp; TEXT( df_for_manual_treatment[[#This Row],[pmid]], "0"), df_for_manual_treatment[[#This Row],[pmid]]), "")</f>
        <v>28004616</v>
      </c>
      <c r="O90">
        <v>28004616</v>
      </c>
      <c r="P90" t="s">
        <v>1223</v>
      </c>
    </row>
    <row r="91" spans="1:17" x14ac:dyDescent="0.3">
      <c r="A91" s="3">
        <f t="shared" si="1"/>
        <v>1</v>
      </c>
      <c r="B91" t="s">
        <v>144</v>
      </c>
      <c r="C91" s="1" t="str">
        <f>HYPERLINK("https://clinicaltrials.gov/study/" &amp; df_for_manual_treatment[[#This Row],[NCTId]], df_for_manual_treatment[[#This Row],[NCTId]])</f>
        <v>NCT04008927</v>
      </c>
      <c r="D91" t="s">
        <v>145</v>
      </c>
      <c r="E91" t="b">
        <v>0</v>
      </c>
      <c r="F91">
        <v>2020</v>
      </c>
      <c r="G91">
        <v>2021</v>
      </c>
      <c r="H91" t="s">
        <v>9</v>
      </c>
      <c r="I91" t="s">
        <v>907</v>
      </c>
      <c r="J91">
        <v>2022</v>
      </c>
      <c r="K91" s="2" t="s">
        <v>10</v>
      </c>
      <c r="L91" t="s">
        <v>147</v>
      </c>
      <c r="M91" s="1" t="str">
        <f>HYPERLINK("https://doi.org/"&amp; df_for_manual_treatment[[#This Row],[doi]], df_for_manual_treatment[[#This Row],[doi]])</f>
        <v>10.1093/ofid/ofac181</v>
      </c>
      <c r="N91" s="1">
        <f>IF(df_for_manual_treatment[[#This Row],[pmid]] &gt; 0, HYPERLINK("https://pubmed.ncbi.nlm.nih.gov/"&amp; TEXT( df_for_manual_treatment[[#This Row],[pmid]], "0"), df_for_manual_treatment[[#This Row],[pmid]]), "")</f>
        <v>35774932</v>
      </c>
      <c r="O91">
        <v>35774932</v>
      </c>
      <c r="P91" t="s">
        <v>1222</v>
      </c>
    </row>
    <row r="92" spans="1:17" x14ac:dyDescent="0.3">
      <c r="A92" s="3">
        <f t="shared" si="1"/>
        <v>1</v>
      </c>
      <c r="B92" t="s">
        <v>144</v>
      </c>
      <c r="C92" s="1" t="str">
        <f>HYPERLINK("https://clinicaltrials.gov/study/" &amp; df_for_manual_treatment[[#This Row],[NCTId]], df_for_manual_treatment[[#This Row],[NCTId]])</f>
        <v>NCT04008927</v>
      </c>
      <c r="D92" t="s">
        <v>145</v>
      </c>
      <c r="E92" t="b">
        <v>0</v>
      </c>
      <c r="F92">
        <v>2020</v>
      </c>
      <c r="G92">
        <v>2021</v>
      </c>
      <c r="H92" t="s">
        <v>9</v>
      </c>
      <c r="I92" t="s">
        <v>908</v>
      </c>
      <c r="J92">
        <v>2016</v>
      </c>
      <c r="K92" s="2" t="s">
        <v>45</v>
      </c>
      <c r="L92" t="s">
        <v>148</v>
      </c>
      <c r="M92" s="1" t="str">
        <f>HYPERLINK("https://doi.org/"&amp; df_for_manual_treatment[[#This Row],[doi]], df_for_manual_treatment[[#This Row],[doi]])</f>
        <v>10.1177/00333549161310S214</v>
      </c>
      <c r="N92" s="1">
        <f>IF(df_for_manual_treatment[[#This Row],[pmid]] &gt; 0, HYPERLINK("https://pubmed.ncbi.nlm.nih.gov/"&amp; TEXT( df_for_manual_treatment[[#This Row],[pmid]], "0"), df_for_manual_treatment[[#This Row],[pmid]]), "")</f>
        <v>27168667</v>
      </c>
      <c r="O92">
        <v>27168667</v>
      </c>
      <c r="P92" t="s">
        <v>1223</v>
      </c>
    </row>
    <row r="93" spans="1:17" x14ac:dyDescent="0.3">
      <c r="A93" s="3">
        <f t="shared" si="1"/>
        <v>1</v>
      </c>
      <c r="B93" t="s">
        <v>144</v>
      </c>
      <c r="C93" s="1" t="str">
        <f>HYPERLINK("https://clinicaltrials.gov/study/" &amp; df_for_manual_treatment[[#This Row],[NCTId]], df_for_manual_treatment[[#This Row],[NCTId]])</f>
        <v>NCT04008927</v>
      </c>
      <c r="D93" t="s">
        <v>145</v>
      </c>
      <c r="E93" t="b">
        <v>0</v>
      </c>
      <c r="F93">
        <v>2020</v>
      </c>
      <c r="G93">
        <v>2021</v>
      </c>
      <c r="H93" t="s">
        <v>9</v>
      </c>
      <c r="I93" t="s">
        <v>909</v>
      </c>
      <c r="J93">
        <v>2016</v>
      </c>
      <c r="K93" s="2" t="s">
        <v>45</v>
      </c>
      <c r="L93" t="s">
        <v>149</v>
      </c>
      <c r="M93" s="1" t="str">
        <f>HYPERLINK("https://doi.org/"&amp; df_for_manual_treatment[[#This Row],[doi]], df_for_manual_treatment[[#This Row],[doi]])</f>
        <v>10.1016/j.cmi.2016.01.009</v>
      </c>
      <c r="N93" s="1">
        <f>IF(df_for_manual_treatment[[#This Row],[pmid]] &gt; 0, HYPERLINK("https://pubmed.ncbi.nlm.nih.gov/"&amp; TEXT( df_for_manual_treatment[[#This Row],[pmid]], "0"), df_for_manual_treatment[[#This Row],[pmid]]), "")</f>
        <v>26806260</v>
      </c>
      <c r="O93">
        <v>26806260</v>
      </c>
      <c r="P93" t="s">
        <v>1223</v>
      </c>
    </row>
    <row r="94" spans="1:17" x14ac:dyDescent="0.3">
      <c r="A94" s="3">
        <f t="shared" si="1"/>
        <v>1</v>
      </c>
      <c r="B94" t="s">
        <v>144</v>
      </c>
      <c r="C94" s="1" t="str">
        <f>HYPERLINK("https://clinicaltrials.gov/study/" &amp; df_for_manual_treatment[[#This Row],[NCTId]], df_for_manual_treatment[[#This Row],[NCTId]])</f>
        <v>NCT04008927</v>
      </c>
      <c r="D94" t="s">
        <v>145</v>
      </c>
      <c r="E94" t="b">
        <v>0</v>
      </c>
      <c r="F94">
        <v>2020</v>
      </c>
      <c r="G94">
        <v>2021</v>
      </c>
      <c r="H94" t="s">
        <v>9</v>
      </c>
      <c r="I94" t="s">
        <v>910</v>
      </c>
      <c r="J94">
        <v>2016</v>
      </c>
      <c r="K94" s="2" t="s">
        <v>45</v>
      </c>
      <c r="L94" t="s">
        <v>150</v>
      </c>
      <c r="M94" s="1" t="str">
        <f>HYPERLINK("https://doi.org/"&amp; df_for_manual_treatment[[#This Row],[doi]], df_for_manual_treatment[[#This Row],[doi]])</f>
        <v>10.1080/09540121.2016.1178698</v>
      </c>
      <c r="N94" s="1">
        <f>IF(df_for_manual_treatment[[#This Row],[pmid]] &gt; 0, HYPERLINK("https://pubmed.ncbi.nlm.nih.gov/"&amp; TEXT( df_for_manual_treatment[[#This Row],[pmid]], "0"), df_for_manual_treatment[[#This Row],[pmid]]), "")</f>
        <v>27178119</v>
      </c>
      <c r="O94">
        <v>27178119</v>
      </c>
      <c r="P94" t="s">
        <v>1223</v>
      </c>
    </row>
    <row r="95" spans="1:17" x14ac:dyDescent="0.3">
      <c r="A95" s="3">
        <f t="shared" si="1"/>
        <v>1</v>
      </c>
      <c r="B95" t="s">
        <v>144</v>
      </c>
      <c r="C95" s="1" t="str">
        <f>HYPERLINK("https://clinicaltrials.gov/study/" &amp; df_for_manual_treatment[[#This Row],[NCTId]], df_for_manual_treatment[[#This Row],[NCTId]])</f>
        <v>NCT04008927</v>
      </c>
      <c r="D95" t="s">
        <v>145</v>
      </c>
      <c r="E95" t="b">
        <v>0</v>
      </c>
      <c r="F95">
        <v>2020</v>
      </c>
      <c r="G95">
        <v>2021</v>
      </c>
      <c r="H95" t="s">
        <v>14</v>
      </c>
      <c r="I95" t="s">
        <v>911</v>
      </c>
      <c r="J95">
        <v>2016</v>
      </c>
      <c r="K95" s="2" t="s">
        <v>45</v>
      </c>
      <c r="L95" t="s">
        <v>151</v>
      </c>
      <c r="M95" s="1" t="str">
        <f>HYPERLINK("https://doi.org/"&amp; df_for_manual_treatment[[#This Row],[doi]], df_for_manual_treatment[[#This Row],[doi]])</f>
        <v>10.7326/M16-0816</v>
      </c>
      <c r="N95" s="1">
        <f>IF(df_for_manual_treatment[[#This Row],[pmid]] &gt; 0, HYPERLINK("https://pubmed.ncbi.nlm.nih.gov/"&amp; TEXT( df_for_manual_treatment[[#This Row],[pmid]], "0"), df_for_manual_treatment[[#This Row],[pmid]]), "")</f>
        <v>27537841</v>
      </c>
      <c r="O95">
        <v>27537841</v>
      </c>
      <c r="P95" t="s">
        <v>1223</v>
      </c>
    </row>
    <row r="96" spans="1:17" x14ac:dyDescent="0.3">
      <c r="A96" s="3">
        <f t="shared" si="1"/>
        <v>1</v>
      </c>
      <c r="B96" t="s">
        <v>144</v>
      </c>
      <c r="C96" s="1" t="str">
        <f>HYPERLINK("https://clinicaltrials.gov/study/" &amp; df_for_manual_treatment[[#This Row],[NCTId]], df_for_manual_treatment[[#This Row],[NCTId]])</f>
        <v>NCT04008927</v>
      </c>
      <c r="D96" t="s">
        <v>145</v>
      </c>
      <c r="E96" t="b">
        <v>0</v>
      </c>
      <c r="F96">
        <v>2020</v>
      </c>
      <c r="G96">
        <v>2021</v>
      </c>
      <c r="H96" t="s">
        <v>9</v>
      </c>
      <c r="I96" t="s">
        <v>912</v>
      </c>
      <c r="J96">
        <v>2012</v>
      </c>
      <c r="K96" s="2" t="s">
        <v>45</v>
      </c>
      <c r="L96" t="s">
        <v>152</v>
      </c>
      <c r="M96" s="1" t="str">
        <f>HYPERLINK("https://doi.org/"&amp; df_for_manual_treatment[[#This Row],[doi]], df_for_manual_treatment[[#This Row],[doi]])</f>
        <v>10.1097/MLR.0b013e3182408812</v>
      </c>
      <c r="N96" s="1">
        <f>IF(df_for_manual_treatment[[#This Row],[pmid]] &gt; 0, HYPERLINK("https://pubmed.ncbi.nlm.nih.gov/"&amp; TEXT( df_for_manual_treatment[[#This Row],[pmid]], "0"), df_for_manual_treatment[[#This Row],[pmid]]), "")</f>
        <v>22310560</v>
      </c>
      <c r="O96">
        <v>22310560</v>
      </c>
      <c r="P96" t="s">
        <v>1223</v>
      </c>
    </row>
    <row r="97" spans="1:16" x14ac:dyDescent="0.3">
      <c r="A97" s="3">
        <f t="shared" si="1"/>
        <v>1</v>
      </c>
      <c r="B97" t="s">
        <v>144</v>
      </c>
      <c r="C97" s="1" t="str">
        <f>HYPERLINK("https://clinicaltrials.gov/study/" &amp; df_for_manual_treatment[[#This Row],[NCTId]], df_for_manual_treatment[[#This Row],[NCTId]])</f>
        <v>NCT04008927</v>
      </c>
      <c r="D97" t="s">
        <v>145</v>
      </c>
      <c r="E97" t="b">
        <v>0</v>
      </c>
      <c r="F97">
        <v>2020</v>
      </c>
      <c r="G97">
        <v>2021</v>
      </c>
      <c r="H97" t="s">
        <v>9</v>
      </c>
      <c r="I97" t="s">
        <v>913</v>
      </c>
      <c r="J97">
        <v>2018</v>
      </c>
      <c r="K97" s="2" t="s">
        <v>45</v>
      </c>
      <c r="L97" t="s">
        <v>153</v>
      </c>
      <c r="M97" s="1" t="str">
        <f>HYPERLINK("https://doi.org/"&amp; df_for_manual_treatment[[#This Row],[doi]], df_for_manual_treatment[[#This Row],[doi]])</f>
        <v>10.1016/j.drugalcdep.2017.11.033</v>
      </c>
      <c r="N97" s="1">
        <f>IF(df_for_manual_treatment[[#This Row],[pmid]] &gt; 0, HYPERLINK("https://pubmed.ncbi.nlm.nih.gov/"&amp; TEXT( df_for_manual_treatment[[#This Row],[pmid]], "0"), df_for_manual_treatment[[#This Row],[pmid]]), "")</f>
        <v>29432973</v>
      </c>
      <c r="O97">
        <v>29432973</v>
      </c>
      <c r="P97" t="s">
        <v>1223</v>
      </c>
    </row>
    <row r="98" spans="1:16" x14ac:dyDescent="0.3">
      <c r="A98" s="3">
        <f t="shared" si="1"/>
        <v>0</v>
      </c>
      <c r="B98" t="s">
        <v>154</v>
      </c>
      <c r="C98" s="1" t="str">
        <f>HYPERLINK("https://clinicaltrials.gov/study/" &amp; df_for_manual_treatment[[#This Row],[NCTId]], df_for_manual_treatment[[#This Row],[NCTId]])</f>
        <v>NCT02100774</v>
      </c>
      <c r="D98" t="s">
        <v>155</v>
      </c>
      <c r="E98" t="b">
        <v>0</v>
      </c>
      <c r="F98">
        <v>2009</v>
      </c>
      <c r="G98">
        <v>2013</v>
      </c>
      <c r="H98" t="s">
        <v>48</v>
      </c>
      <c r="I98" t="s">
        <v>914</v>
      </c>
      <c r="J98">
        <v>2014</v>
      </c>
      <c r="K98" s="2" t="s">
        <v>10</v>
      </c>
      <c r="L98" t="s">
        <v>156</v>
      </c>
      <c r="M98" s="1" t="str">
        <f>HYPERLINK("https://doi.org/"&amp; df_for_manual_treatment[[#This Row],[doi]], df_for_manual_treatment[[#This Row],[doi]])</f>
        <v>10.3945/ajcn.114.085720</v>
      </c>
      <c r="N98" s="1">
        <f>IF(df_for_manual_treatment[[#This Row],[pmid]] &gt; 0, HYPERLINK("https://pubmed.ncbi.nlm.nih.gov/"&amp; TEXT( df_for_manual_treatment[[#This Row],[pmid]], "0"), df_for_manual_treatment[[#This Row],[pmid]]), "")</f>
        <v>24808487</v>
      </c>
      <c r="O98">
        <v>24808487</v>
      </c>
      <c r="P98" t="s">
        <v>1222</v>
      </c>
    </row>
    <row r="99" spans="1:16" x14ac:dyDescent="0.3">
      <c r="A99" s="3">
        <f t="shared" si="1"/>
        <v>0</v>
      </c>
      <c r="B99" t="s">
        <v>154</v>
      </c>
      <c r="C99" s="1" t="str">
        <f>HYPERLINK("https://clinicaltrials.gov/study/" &amp; df_for_manual_treatment[[#This Row],[NCTId]], df_for_manual_treatment[[#This Row],[NCTId]])</f>
        <v>NCT02100774</v>
      </c>
      <c r="D99" t="s">
        <v>155</v>
      </c>
      <c r="E99" t="b">
        <v>0</v>
      </c>
      <c r="F99">
        <v>2009</v>
      </c>
      <c r="G99">
        <v>2013</v>
      </c>
      <c r="H99" t="s">
        <v>9</v>
      </c>
      <c r="I99" t="s">
        <v>915</v>
      </c>
      <c r="J99">
        <v>2015</v>
      </c>
      <c r="K99" s="2" t="s">
        <v>10</v>
      </c>
      <c r="L99" t="s">
        <v>157</v>
      </c>
      <c r="M99" s="1" t="str">
        <f>HYPERLINK("https://doi.org/"&amp; df_for_manual_treatment[[#This Row],[doi]], df_for_manual_treatment[[#This Row],[doi]])</f>
        <v>10.3945/jn.115.212837</v>
      </c>
      <c r="N99" s="1">
        <f>IF(df_for_manual_treatment[[#This Row],[pmid]] &gt; 0, HYPERLINK("https://pubmed.ncbi.nlm.nih.gov/"&amp; TEXT( df_for_manual_treatment[[#This Row],[pmid]], "0"), df_for_manual_treatment[[#This Row],[pmid]]), "")</f>
        <v>26063065</v>
      </c>
      <c r="O99">
        <v>26063065</v>
      </c>
      <c r="P99" t="s">
        <v>1222</v>
      </c>
    </row>
    <row r="100" spans="1:16" x14ac:dyDescent="0.3">
      <c r="A100" s="3">
        <f t="shared" si="1"/>
        <v>0</v>
      </c>
      <c r="B100" t="s">
        <v>154</v>
      </c>
      <c r="C100" s="1" t="str">
        <f>HYPERLINK("https://clinicaltrials.gov/study/" &amp; df_for_manual_treatment[[#This Row],[NCTId]], df_for_manual_treatment[[#This Row],[NCTId]])</f>
        <v>NCT02100774</v>
      </c>
      <c r="D100" t="s">
        <v>155</v>
      </c>
      <c r="E100" t="b">
        <v>0</v>
      </c>
      <c r="F100">
        <v>2009</v>
      </c>
      <c r="G100">
        <v>2013</v>
      </c>
      <c r="H100" t="s">
        <v>68</v>
      </c>
      <c r="I100" t="s">
        <v>916</v>
      </c>
      <c r="J100">
        <v>2012</v>
      </c>
      <c r="K100" s="2" t="s">
        <v>45</v>
      </c>
      <c r="L100" t="s">
        <v>158</v>
      </c>
      <c r="M100" s="1" t="str">
        <f>HYPERLINK("https://doi.org/"&amp; df_for_manual_treatment[[#This Row],[doi]], df_for_manual_treatment[[#This Row],[doi]])</f>
        <v>10.1002/mnfr.201100322</v>
      </c>
      <c r="N100" s="1">
        <f>IF(df_for_manual_treatment[[#This Row],[pmid]] &gt; 0, HYPERLINK("https://pubmed.ncbi.nlm.nih.gov/"&amp; TEXT( df_for_manual_treatment[[#This Row],[pmid]], "0"), df_for_manual_treatment[[#This Row],[pmid]]), "")</f>
        <v>21957063</v>
      </c>
      <c r="O100">
        <v>21957063</v>
      </c>
      <c r="P100" t="s">
        <v>1223</v>
      </c>
    </row>
    <row r="101" spans="1:16" x14ac:dyDescent="0.3">
      <c r="A101" s="3">
        <f t="shared" si="1"/>
        <v>0</v>
      </c>
      <c r="B101" t="s">
        <v>154</v>
      </c>
      <c r="C101" s="1" t="str">
        <f>HYPERLINK("https://clinicaltrials.gov/study/" &amp; df_for_manual_treatment[[#This Row],[NCTId]], df_for_manual_treatment[[#This Row],[NCTId]])</f>
        <v>NCT02100774</v>
      </c>
      <c r="D101" t="s">
        <v>155</v>
      </c>
      <c r="E101" t="b">
        <v>0</v>
      </c>
      <c r="F101">
        <v>2009</v>
      </c>
      <c r="G101">
        <v>2013</v>
      </c>
      <c r="H101" t="s">
        <v>9</v>
      </c>
      <c r="I101" t="s">
        <v>917</v>
      </c>
      <c r="J101">
        <v>2016</v>
      </c>
      <c r="K101" s="2" t="s">
        <v>10</v>
      </c>
      <c r="L101" t="s">
        <v>159</v>
      </c>
      <c r="M101" s="1" t="str">
        <f>HYPERLINK("https://doi.org/"&amp; df_for_manual_treatment[[#This Row],[doi]], df_for_manual_treatment[[#This Row],[doi]])</f>
        <v>10.3945/jn.116.237115</v>
      </c>
      <c r="N101" s="1">
        <f>IF(df_for_manual_treatment[[#This Row],[pmid]] &gt; 0, HYPERLINK("https://pubmed.ncbi.nlm.nih.gov/"&amp; TEXT( df_for_manual_treatment[[#This Row],[pmid]], "0"), df_for_manual_treatment[[#This Row],[pmid]]), "")</f>
        <v>27798339</v>
      </c>
      <c r="O101">
        <v>27798339</v>
      </c>
      <c r="P101" t="s">
        <v>1222</v>
      </c>
    </row>
    <row r="102" spans="1:16" x14ac:dyDescent="0.3">
      <c r="A102" s="3">
        <f t="shared" si="1"/>
        <v>1</v>
      </c>
      <c r="B102" t="s">
        <v>160</v>
      </c>
      <c r="C102" s="1" t="str">
        <f>HYPERLINK("https://clinicaltrials.gov/study/" &amp; df_for_manual_treatment[[#This Row],[NCTId]], df_for_manual_treatment[[#This Row],[NCTId]])</f>
        <v>NCT02078076</v>
      </c>
      <c r="D102" t="s">
        <v>161</v>
      </c>
      <c r="E102" t="b">
        <v>0</v>
      </c>
      <c r="F102">
        <v>2013</v>
      </c>
      <c r="G102">
        <v>2015</v>
      </c>
      <c r="H102" t="s">
        <v>23</v>
      </c>
      <c r="K102" s="2" t="s">
        <v>23</v>
      </c>
      <c r="L102" t="s">
        <v>23</v>
      </c>
      <c r="M102" s="1" t="str">
        <f>HYPERLINK("https://doi.org/"&amp; df_for_manual_treatment[[#This Row],[doi]], df_for_manual_treatment[[#This Row],[doi]])</f>
        <v/>
      </c>
      <c r="N10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03" spans="1:16" x14ac:dyDescent="0.3">
      <c r="A103" s="3">
        <f t="shared" si="1"/>
        <v>0</v>
      </c>
      <c r="B103" t="s">
        <v>162</v>
      </c>
      <c r="C103" s="1" t="str">
        <f>HYPERLINK("https://clinicaltrials.gov/study/" &amp; df_for_manual_treatment[[#This Row],[NCTId]], df_for_manual_treatment[[#This Row],[NCTId]])</f>
        <v>NCT03546127</v>
      </c>
      <c r="D103" t="s">
        <v>163</v>
      </c>
      <c r="E103" t="b">
        <v>0</v>
      </c>
      <c r="F103">
        <v>2017</v>
      </c>
      <c r="G103">
        <v>2017</v>
      </c>
      <c r="H103" t="s">
        <v>23</v>
      </c>
      <c r="K103" s="2" t="s">
        <v>23</v>
      </c>
      <c r="L103" t="s">
        <v>23</v>
      </c>
      <c r="M103" s="1" t="str">
        <f>HYPERLINK("https://doi.org/"&amp; df_for_manual_treatment[[#This Row],[doi]], df_for_manual_treatment[[#This Row],[doi]])</f>
        <v/>
      </c>
      <c r="N103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04" spans="1:16" x14ac:dyDescent="0.3">
      <c r="A104" s="3">
        <f t="shared" si="1"/>
        <v>1</v>
      </c>
      <c r="B104" t="s">
        <v>164</v>
      </c>
      <c r="C104" s="1" t="str">
        <f>HYPERLINK("https://clinicaltrials.gov/study/" &amp; df_for_manual_treatment[[#This Row],[NCTId]], df_for_manual_treatment[[#This Row],[NCTId]])</f>
        <v>NCT02014727</v>
      </c>
      <c r="D104" t="s">
        <v>165</v>
      </c>
      <c r="E104" t="b">
        <v>0</v>
      </c>
      <c r="F104">
        <v>2014</v>
      </c>
      <c r="G104">
        <v>2015</v>
      </c>
      <c r="H104" t="s">
        <v>48</v>
      </c>
      <c r="I104" t="s">
        <v>918</v>
      </c>
      <c r="J104">
        <v>2017</v>
      </c>
      <c r="K104" s="2" t="s">
        <v>10</v>
      </c>
      <c r="L104" t="s">
        <v>166</v>
      </c>
      <c r="M104" s="1" t="str">
        <f>HYPERLINK("https://doi.org/"&amp; df_for_manual_treatment[[#This Row],[doi]], df_for_manual_treatment[[#This Row],[doi]])</f>
        <v>10.1016/j.vaccine.2017.09.027</v>
      </c>
      <c r="N104" s="1">
        <f>IF(df_for_manual_treatment[[#This Row],[pmid]] &gt; 0, HYPERLINK("https://pubmed.ncbi.nlm.nih.gov/"&amp; TEXT( df_for_manual_treatment[[#This Row],[pmid]], "0"), df_for_manual_treatment[[#This Row],[pmid]]), "")</f>
        <v>28947345</v>
      </c>
      <c r="O104">
        <v>28947345</v>
      </c>
      <c r="P104" t="s">
        <v>1222</v>
      </c>
    </row>
    <row r="105" spans="1:16" x14ac:dyDescent="0.3">
      <c r="A105" s="3">
        <f t="shared" si="1"/>
        <v>0</v>
      </c>
      <c r="B105" t="s">
        <v>167</v>
      </c>
      <c r="C105" s="1" t="str">
        <f>HYPERLINK("https://clinicaltrials.gov/study/" &amp; df_for_manual_treatment[[#This Row],[NCTId]], df_for_manual_treatment[[#This Row],[NCTId]])</f>
        <v>NCT02650427</v>
      </c>
      <c r="D105" t="s">
        <v>168</v>
      </c>
      <c r="E105" t="b">
        <v>0</v>
      </c>
      <c r="F105">
        <v>2016</v>
      </c>
      <c r="G105">
        <v>2018</v>
      </c>
      <c r="H105" t="s">
        <v>23</v>
      </c>
      <c r="K105" s="2" t="s">
        <v>23</v>
      </c>
      <c r="L105" t="s">
        <v>23</v>
      </c>
      <c r="M105" s="1" t="str">
        <f>HYPERLINK("https://doi.org/"&amp; df_for_manual_treatment[[#This Row],[doi]], df_for_manual_treatment[[#This Row],[doi]])</f>
        <v/>
      </c>
      <c r="N10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06" spans="1:16" x14ac:dyDescent="0.3">
      <c r="A106" s="3">
        <f t="shared" si="1"/>
        <v>1</v>
      </c>
      <c r="B106" t="s">
        <v>169</v>
      </c>
      <c r="C106" s="1" t="str">
        <f>HYPERLINK("https://clinicaltrials.gov/study/" &amp; df_for_manual_treatment[[#This Row],[NCTId]], df_for_manual_treatment[[#This Row],[NCTId]])</f>
        <v>NCT02573948</v>
      </c>
      <c r="D106" t="s">
        <v>170</v>
      </c>
      <c r="E106" t="b">
        <v>1</v>
      </c>
      <c r="F106">
        <v>2014</v>
      </c>
      <c r="G106">
        <v>2016</v>
      </c>
      <c r="H106" t="s">
        <v>9</v>
      </c>
      <c r="I106" t="s">
        <v>910</v>
      </c>
      <c r="J106">
        <v>2016</v>
      </c>
      <c r="K106" s="2" t="s">
        <v>97</v>
      </c>
      <c r="L106" t="s">
        <v>150</v>
      </c>
      <c r="M106" s="1" t="str">
        <f>HYPERLINK("https://doi.org/"&amp; df_for_manual_treatment[[#This Row],[doi]], df_for_manual_treatment[[#This Row],[doi]])</f>
        <v>10.1080/09540121.2016.1178698</v>
      </c>
      <c r="N106" s="1">
        <f>IF(df_for_manual_treatment[[#This Row],[pmid]] &gt; 0, HYPERLINK("https://pubmed.ncbi.nlm.nih.gov/"&amp; TEXT( df_for_manual_treatment[[#This Row],[pmid]], "0"), df_for_manual_treatment[[#This Row],[pmid]]), "")</f>
        <v>27178119</v>
      </c>
      <c r="O106">
        <v>27178119</v>
      </c>
      <c r="P106" t="s">
        <v>1222</v>
      </c>
    </row>
    <row r="107" spans="1:16" x14ac:dyDescent="0.3">
      <c r="A107" s="3">
        <f t="shared" si="1"/>
        <v>1</v>
      </c>
      <c r="B107" t="s">
        <v>169</v>
      </c>
      <c r="C107" s="1" t="str">
        <f>HYPERLINK("https://clinicaltrials.gov/study/" &amp; df_for_manual_treatment[[#This Row],[NCTId]], df_for_manual_treatment[[#This Row],[NCTId]])</f>
        <v>NCT02573948</v>
      </c>
      <c r="D107" t="s">
        <v>170</v>
      </c>
      <c r="E107" t="b">
        <v>1</v>
      </c>
      <c r="F107">
        <v>2014</v>
      </c>
      <c r="G107">
        <v>2016</v>
      </c>
      <c r="H107" t="s">
        <v>9</v>
      </c>
      <c r="I107" t="s">
        <v>919</v>
      </c>
      <c r="J107">
        <v>2016</v>
      </c>
      <c r="K107" s="2" t="s">
        <v>97</v>
      </c>
      <c r="L107" t="s">
        <v>171</v>
      </c>
      <c r="M107" s="1" t="str">
        <f>HYPERLINK("https://doi.org/"&amp; df_for_manual_treatment[[#This Row],[doi]], df_for_manual_treatment[[#This Row],[doi]])</f>
        <v>10.1016/j.drugpo.2016.02.021</v>
      </c>
      <c r="N107" s="1">
        <f>IF(df_for_manual_treatment[[#This Row],[pmid]] &gt; 0, HYPERLINK("https://pubmed.ncbi.nlm.nih.gov/"&amp; TEXT( df_for_manual_treatment[[#This Row],[pmid]], "0"), df_for_manual_treatment[[#This Row],[pmid]]), "")</f>
        <v>27006257</v>
      </c>
      <c r="O107">
        <v>27006257</v>
      </c>
      <c r="P107" t="s">
        <v>1222</v>
      </c>
    </row>
    <row r="108" spans="1:16" x14ac:dyDescent="0.3">
      <c r="A108" s="3">
        <f t="shared" si="1"/>
        <v>1</v>
      </c>
      <c r="B108" t="s">
        <v>169</v>
      </c>
      <c r="C108" s="1" t="str">
        <f>HYPERLINK("https://clinicaltrials.gov/study/" &amp; df_for_manual_treatment[[#This Row],[NCTId]], df_for_manual_treatment[[#This Row],[NCTId]])</f>
        <v>NCT02573948</v>
      </c>
      <c r="D108" t="s">
        <v>170</v>
      </c>
      <c r="E108" t="b">
        <v>1</v>
      </c>
      <c r="F108">
        <v>2014</v>
      </c>
      <c r="G108">
        <v>2016</v>
      </c>
      <c r="H108" t="s">
        <v>9</v>
      </c>
      <c r="I108" t="s">
        <v>920</v>
      </c>
      <c r="J108">
        <v>2015</v>
      </c>
      <c r="K108" s="2" t="s">
        <v>45</v>
      </c>
      <c r="L108" t="s">
        <v>172</v>
      </c>
      <c r="M108" s="1" t="str">
        <f>HYPERLINK("https://doi.org/"&amp; df_for_manual_treatment[[#This Row],[doi]], df_for_manual_treatment[[#This Row],[doi]])</f>
        <v>10.1007/s10461-015-1113-z</v>
      </c>
      <c r="N108" s="1">
        <f>IF(df_for_manual_treatment[[#This Row],[pmid]] &gt; 0, HYPERLINK("https://pubmed.ncbi.nlm.nih.gov/"&amp; TEXT( df_for_manual_treatment[[#This Row],[pmid]], "0"), df_for_manual_treatment[[#This Row],[pmid]]), "")</f>
        <v>26080690</v>
      </c>
      <c r="O108">
        <v>26080690</v>
      </c>
      <c r="P108" t="s">
        <v>1223</v>
      </c>
    </row>
    <row r="109" spans="1:16" x14ac:dyDescent="0.3">
      <c r="A109" s="3">
        <f t="shared" si="1"/>
        <v>1</v>
      </c>
      <c r="B109" t="s">
        <v>169</v>
      </c>
      <c r="C109" s="1" t="str">
        <f>HYPERLINK("https://clinicaltrials.gov/study/" &amp; df_for_manual_treatment[[#This Row],[NCTId]], df_for_manual_treatment[[#This Row],[NCTId]])</f>
        <v>NCT02573948</v>
      </c>
      <c r="D109" t="s">
        <v>170</v>
      </c>
      <c r="E109" t="b">
        <v>1</v>
      </c>
      <c r="F109">
        <v>2014</v>
      </c>
      <c r="G109">
        <v>2016</v>
      </c>
      <c r="H109" t="s">
        <v>9</v>
      </c>
      <c r="I109" t="s">
        <v>921</v>
      </c>
      <c r="J109">
        <v>2017</v>
      </c>
      <c r="K109" s="2" t="s">
        <v>97</v>
      </c>
      <c r="L109" t="s">
        <v>173</v>
      </c>
      <c r="M109" s="1" t="str">
        <f>HYPERLINK("https://doi.org/"&amp; df_for_manual_treatment[[#This Row],[doi]], df_for_manual_treatment[[#This Row],[doi]])</f>
        <v>10.1016/j.drugalcdep.2017.07.004</v>
      </c>
      <c r="N109" s="1">
        <f>IF(df_for_manual_treatment[[#This Row],[pmid]] &gt; 0, HYPERLINK("https://pubmed.ncbi.nlm.nih.gov/"&amp; TEXT( df_for_manual_treatment[[#This Row],[pmid]], "0"), df_for_manual_treatment[[#This Row],[pmid]]), "")</f>
        <v>28800503</v>
      </c>
      <c r="O109">
        <v>28800503</v>
      </c>
      <c r="P109" t="s">
        <v>1222</v>
      </c>
    </row>
    <row r="110" spans="1:16" x14ac:dyDescent="0.3">
      <c r="A110" s="3">
        <f t="shared" si="1"/>
        <v>1</v>
      </c>
      <c r="B110" t="s">
        <v>169</v>
      </c>
      <c r="C110" s="1" t="str">
        <f>HYPERLINK("https://clinicaltrials.gov/study/" &amp; df_for_manual_treatment[[#This Row],[NCTId]], df_for_manual_treatment[[#This Row],[NCTId]])</f>
        <v>NCT02573948</v>
      </c>
      <c r="D110" t="s">
        <v>170</v>
      </c>
      <c r="E110" t="b">
        <v>1</v>
      </c>
      <c r="F110">
        <v>2014</v>
      </c>
      <c r="G110">
        <v>2016</v>
      </c>
      <c r="H110" t="s">
        <v>9</v>
      </c>
      <c r="I110" t="s">
        <v>922</v>
      </c>
      <c r="J110">
        <v>2015</v>
      </c>
      <c r="K110" s="2" t="s">
        <v>45</v>
      </c>
      <c r="L110" t="s">
        <v>174</v>
      </c>
      <c r="M110" s="1" t="str">
        <f>HYPERLINK("https://doi.org/"&amp; df_for_manual_treatment[[#This Row],[doi]], df_for_manual_treatment[[#This Row],[doi]])</f>
        <v>10.1111/add.12999</v>
      </c>
      <c r="N110" s="1">
        <f>IF(df_for_manual_treatment[[#This Row],[pmid]] &gt; 0, HYPERLINK("https://pubmed.ncbi.nlm.nih.gov/"&amp; TEXT( df_for_manual_treatment[[#This Row],[pmid]], "0"), df_for_manual_treatment[[#This Row],[pmid]]), "")</f>
        <v>26032121</v>
      </c>
      <c r="O110">
        <v>26032121</v>
      </c>
      <c r="P110" t="s">
        <v>1223</v>
      </c>
    </row>
    <row r="111" spans="1:16" x14ac:dyDescent="0.3">
      <c r="A111" s="3">
        <f t="shared" si="1"/>
        <v>1</v>
      </c>
      <c r="B111" t="s">
        <v>169</v>
      </c>
      <c r="C111" s="1" t="str">
        <f>HYPERLINK("https://clinicaltrials.gov/study/" &amp; df_for_manual_treatment[[#This Row],[NCTId]], df_for_manual_treatment[[#This Row],[NCTId]])</f>
        <v>NCT02573948</v>
      </c>
      <c r="D111" t="s">
        <v>170</v>
      </c>
      <c r="E111" t="b">
        <v>1</v>
      </c>
      <c r="F111">
        <v>2014</v>
      </c>
      <c r="G111">
        <v>2016</v>
      </c>
      <c r="H111" t="s">
        <v>9</v>
      </c>
      <c r="I111" t="s">
        <v>923</v>
      </c>
      <c r="J111">
        <v>2014</v>
      </c>
      <c r="K111" s="2" t="s">
        <v>45</v>
      </c>
      <c r="L111" t="s">
        <v>175</v>
      </c>
      <c r="M111" s="1" t="str">
        <f>HYPERLINK("https://doi.org/"&amp; df_for_manual_treatment[[#This Row],[doi]], df_for_manual_treatment[[#This Row],[doi]])</f>
        <v>10.3109/10826084.2015.978185</v>
      </c>
      <c r="N111" s="1">
        <f>IF(df_for_manual_treatment[[#This Row],[pmid]] &gt; 0, HYPERLINK("https://pubmed.ncbi.nlm.nih.gov/"&amp; TEXT( df_for_manual_treatment[[#This Row],[pmid]], "0"), df_for_manual_treatment[[#This Row],[pmid]]), "")</f>
        <v>25540950</v>
      </c>
      <c r="O111">
        <v>25540950</v>
      </c>
      <c r="P111" t="s">
        <v>1223</v>
      </c>
    </row>
    <row r="112" spans="1:16" x14ac:dyDescent="0.3">
      <c r="A112" s="3">
        <f t="shared" si="1"/>
        <v>1</v>
      </c>
      <c r="B112" t="s">
        <v>169</v>
      </c>
      <c r="C112" s="1" t="str">
        <f>HYPERLINK("https://clinicaltrials.gov/study/" &amp; df_for_manual_treatment[[#This Row],[NCTId]], df_for_manual_treatment[[#This Row],[NCTId]])</f>
        <v>NCT02573948</v>
      </c>
      <c r="D112" t="s">
        <v>170</v>
      </c>
      <c r="E112" t="b">
        <v>1</v>
      </c>
      <c r="F112">
        <v>2014</v>
      </c>
      <c r="G112">
        <v>2016</v>
      </c>
      <c r="H112" t="s">
        <v>9</v>
      </c>
      <c r="I112" t="s">
        <v>924</v>
      </c>
      <c r="J112">
        <v>2017</v>
      </c>
      <c r="K112" s="2" t="s">
        <v>97</v>
      </c>
      <c r="L112" t="s">
        <v>176</v>
      </c>
      <c r="M112" s="1" t="str">
        <f>HYPERLINK("https://doi.org/"&amp; df_for_manual_treatment[[#This Row],[doi]], df_for_manual_treatment[[#This Row],[doi]])</f>
        <v>10.1007/s10461-017-1814-6</v>
      </c>
      <c r="N112" s="1">
        <f>IF(df_for_manual_treatment[[#This Row],[pmid]] &gt; 0, HYPERLINK("https://pubmed.ncbi.nlm.nih.gov/"&amp; TEXT( df_for_manual_treatment[[#This Row],[pmid]], "0"), df_for_manual_treatment[[#This Row],[pmid]]), "")</f>
        <v>28612212</v>
      </c>
      <c r="O112">
        <v>28612212</v>
      </c>
      <c r="P112" t="s">
        <v>1222</v>
      </c>
    </row>
    <row r="113" spans="1:16" x14ac:dyDescent="0.3">
      <c r="A113" s="3">
        <f t="shared" si="1"/>
        <v>1</v>
      </c>
      <c r="B113" t="s">
        <v>169</v>
      </c>
      <c r="C113" s="1" t="str">
        <f>HYPERLINK("https://clinicaltrials.gov/study/" &amp; df_for_manual_treatment[[#This Row],[NCTId]], df_for_manual_treatment[[#This Row],[NCTId]])</f>
        <v>NCT02573948</v>
      </c>
      <c r="D113" t="s">
        <v>170</v>
      </c>
      <c r="E113" t="b">
        <v>1</v>
      </c>
      <c r="F113">
        <v>2014</v>
      </c>
      <c r="G113">
        <v>2016</v>
      </c>
      <c r="H113" t="s">
        <v>9</v>
      </c>
      <c r="I113" t="s">
        <v>925</v>
      </c>
      <c r="J113">
        <v>2015</v>
      </c>
      <c r="K113" s="2" t="s">
        <v>45</v>
      </c>
      <c r="L113" t="s">
        <v>177</v>
      </c>
      <c r="M113" s="1" t="str">
        <f>HYPERLINK("https://doi.org/"&amp; df_for_manual_treatment[[#This Row],[doi]], df_for_manual_treatment[[#This Row],[doi]])</f>
        <v>10.1016/j.drugpo.2015.04.015</v>
      </c>
      <c r="N113" s="1">
        <f>IF(df_for_manual_treatment[[#This Row],[pmid]] &gt; 0, HYPERLINK("https://pubmed.ncbi.nlm.nih.gov/"&amp; TEXT( df_for_manual_treatment[[#This Row],[pmid]], "0"), df_for_manual_treatment[[#This Row],[pmid]]), "")</f>
        <v>26050614</v>
      </c>
      <c r="O113">
        <v>26050614</v>
      </c>
      <c r="P113" t="s">
        <v>1223</v>
      </c>
    </row>
    <row r="114" spans="1:16" x14ac:dyDescent="0.3">
      <c r="A114" s="3">
        <f t="shared" si="1"/>
        <v>1</v>
      </c>
      <c r="B114" t="s">
        <v>169</v>
      </c>
      <c r="C114" s="1" t="str">
        <f>HYPERLINK("https://clinicaltrials.gov/study/" &amp; df_for_manual_treatment[[#This Row],[NCTId]], df_for_manual_treatment[[#This Row],[NCTId]])</f>
        <v>NCT02573948</v>
      </c>
      <c r="D114" t="s">
        <v>170</v>
      </c>
      <c r="E114" t="b">
        <v>1</v>
      </c>
      <c r="F114">
        <v>2014</v>
      </c>
      <c r="G114">
        <v>2016</v>
      </c>
      <c r="H114" t="s">
        <v>9</v>
      </c>
      <c r="I114" t="s">
        <v>926</v>
      </c>
      <c r="J114">
        <v>2015</v>
      </c>
      <c r="K114" s="2" t="s">
        <v>45</v>
      </c>
      <c r="L114" t="s">
        <v>178</v>
      </c>
      <c r="M114" s="1" t="str">
        <f>HYPERLINK("https://doi.org/"&amp; df_for_manual_treatment[[#This Row],[doi]], df_for_manual_treatment[[#This Row],[doi]])</f>
        <v>10.1080/10550887.2015.1059111</v>
      </c>
      <c r="N114" s="1">
        <f>IF(df_for_manual_treatment[[#This Row],[pmid]] &gt; 0, HYPERLINK("https://pubmed.ncbi.nlm.nih.gov/"&amp; TEXT( df_for_manual_treatment[[#This Row],[pmid]], "0"), df_for_manual_treatment[[#This Row],[pmid]]), "")</f>
        <v>26075647</v>
      </c>
      <c r="O114">
        <v>26075647</v>
      </c>
      <c r="P114" t="s">
        <v>1223</v>
      </c>
    </row>
    <row r="115" spans="1:16" x14ac:dyDescent="0.3">
      <c r="A115" s="3">
        <f t="shared" si="1"/>
        <v>0</v>
      </c>
      <c r="B115" t="s">
        <v>179</v>
      </c>
      <c r="C115" s="1" t="str">
        <f>HYPERLINK("https://clinicaltrials.gov/study/" &amp; df_for_manual_treatment[[#This Row],[NCTId]], df_for_manual_treatment[[#This Row],[NCTId]])</f>
        <v>NCT03459157</v>
      </c>
      <c r="D115" t="s">
        <v>180</v>
      </c>
      <c r="E115" t="b">
        <v>0</v>
      </c>
      <c r="F115">
        <v>2017</v>
      </c>
      <c r="G115">
        <v>2021</v>
      </c>
      <c r="H115" t="s">
        <v>9</v>
      </c>
      <c r="I115" t="s">
        <v>927</v>
      </c>
      <c r="J115">
        <v>2021</v>
      </c>
      <c r="K115" s="2" t="s">
        <v>10</v>
      </c>
      <c r="L115" t="s">
        <v>181</v>
      </c>
      <c r="M115" s="1" t="str">
        <f>HYPERLINK("https://doi.org/"&amp; df_for_manual_treatment[[#This Row],[doi]], df_for_manual_treatment[[#This Row],[doi]])</f>
        <v>10.1016/S2352-3018(21)00005-9</v>
      </c>
      <c r="N115" s="1">
        <f>IF(df_for_manual_treatment[[#This Row],[pmid]] &gt; 0, HYPERLINK("https://pubmed.ncbi.nlm.nih.gov/"&amp; TEXT( df_for_manual_treatment[[#This Row],[pmid]], "0"), df_for_manual_treatment[[#This Row],[pmid]]), "")</f>
        <v>34048794</v>
      </c>
      <c r="O115">
        <v>34048794</v>
      </c>
      <c r="P115" t="s">
        <v>1222</v>
      </c>
    </row>
    <row r="116" spans="1:16" x14ac:dyDescent="0.3">
      <c r="A116" s="3">
        <f t="shared" si="1"/>
        <v>1</v>
      </c>
      <c r="B116" t="s">
        <v>182</v>
      </c>
      <c r="C116" s="1" t="str">
        <f>HYPERLINK("https://clinicaltrials.gov/study/" &amp; df_for_manual_treatment[[#This Row],[NCTId]], df_for_manual_treatment[[#This Row],[NCTId]])</f>
        <v>NCT01895920</v>
      </c>
      <c r="D116" t="s">
        <v>183</v>
      </c>
      <c r="E116" t="b">
        <v>0</v>
      </c>
      <c r="F116">
        <v>2013</v>
      </c>
      <c r="G116">
        <v>2018</v>
      </c>
      <c r="H116" t="s">
        <v>23</v>
      </c>
      <c r="K116" s="2" t="s">
        <v>23</v>
      </c>
      <c r="L116" t="s">
        <v>23</v>
      </c>
      <c r="M116" s="1" t="str">
        <f>HYPERLINK("https://doi.org/"&amp; df_for_manual_treatment[[#This Row],[doi]], df_for_manual_treatment[[#This Row],[doi]])</f>
        <v/>
      </c>
      <c r="N11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17" spans="1:16" x14ac:dyDescent="0.3">
      <c r="A117" s="3">
        <f t="shared" si="1"/>
        <v>0</v>
      </c>
      <c r="B117" t="s">
        <v>184</v>
      </c>
      <c r="C117" s="1" t="str">
        <f>HYPERLINK("https://clinicaltrials.gov/study/" &amp; df_for_manual_treatment[[#This Row],[NCTId]], df_for_manual_treatment[[#This Row],[NCTId]])</f>
        <v>NCT04808986</v>
      </c>
      <c r="D117" t="s">
        <v>185</v>
      </c>
      <c r="E117" t="b">
        <v>0</v>
      </c>
      <c r="F117">
        <v>2021</v>
      </c>
      <c r="G117">
        <v>2021</v>
      </c>
      <c r="H117" t="s">
        <v>23</v>
      </c>
      <c r="K117" s="2" t="s">
        <v>23</v>
      </c>
      <c r="L117" t="s">
        <v>23</v>
      </c>
      <c r="M117" s="1" t="str">
        <f>HYPERLINK("https://doi.org/"&amp; df_for_manual_treatment[[#This Row],[doi]], df_for_manual_treatment[[#This Row],[doi]])</f>
        <v/>
      </c>
      <c r="N11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18" spans="1:16" x14ac:dyDescent="0.3">
      <c r="A118" s="3">
        <f t="shared" si="1"/>
        <v>1</v>
      </c>
      <c r="B118" t="s">
        <v>186</v>
      </c>
      <c r="C118" s="1" t="str">
        <f>HYPERLINK("https://clinicaltrials.gov/study/" &amp; df_for_manual_treatment[[#This Row],[NCTId]], df_for_manual_treatment[[#This Row],[NCTId]])</f>
        <v>NCT03078439</v>
      </c>
      <c r="D118" t="s">
        <v>187</v>
      </c>
      <c r="E118" t="b">
        <v>0</v>
      </c>
      <c r="F118">
        <v>2016</v>
      </c>
      <c r="G118">
        <v>2018</v>
      </c>
      <c r="H118" t="s">
        <v>9</v>
      </c>
      <c r="I118" t="s">
        <v>928</v>
      </c>
      <c r="J118">
        <v>2024</v>
      </c>
      <c r="K118" s="2" t="s">
        <v>18</v>
      </c>
      <c r="L118" t="s">
        <v>188</v>
      </c>
      <c r="M118" s="1" t="str">
        <f>HYPERLINK("https://doi.org/"&amp; df_for_manual_treatment[[#This Row],[doi]], df_for_manual_treatment[[#This Row],[doi]])</f>
        <v>10.1136/archdischild-2023-326336</v>
      </c>
      <c r="N118" s="1">
        <f>IF(df_for_manual_treatment[[#This Row],[pmid]] &gt; 0, HYPERLINK("https://pubmed.ncbi.nlm.nih.gov/"&amp; TEXT( df_for_manual_treatment[[#This Row],[pmid]], "0"), df_for_manual_treatment[[#This Row],[pmid]]), "")</f>
        <v>38408861</v>
      </c>
      <c r="O118">
        <v>38408861</v>
      </c>
      <c r="P118" t="s">
        <v>1222</v>
      </c>
    </row>
    <row r="119" spans="1:16" x14ac:dyDescent="0.3">
      <c r="A119" s="3">
        <f t="shared" si="1"/>
        <v>0</v>
      </c>
      <c r="B119" t="s">
        <v>189</v>
      </c>
      <c r="C119" s="1" t="str">
        <f>HYPERLINK("https://clinicaltrials.gov/study/" &amp; df_for_manual_treatment[[#This Row],[NCTId]], df_for_manual_treatment[[#This Row],[NCTId]])</f>
        <v>NCT02626286</v>
      </c>
      <c r="D119" t="s">
        <v>190</v>
      </c>
      <c r="E119" t="b">
        <v>0</v>
      </c>
      <c r="F119">
        <v>2015</v>
      </c>
      <c r="G119">
        <v>2021</v>
      </c>
      <c r="H119" t="s">
        <v>9</v>
      </c>
      <c r="I119" t="s">
        <v>929</v>
      </c>
      <c r="J119">
        <v>2021</v>
      </c>
      <c r="K119" s="2" t="s">
        <v>10</v>
      </c>
      <c r="L119" t="s">
        <v>191</v>
      </c>
      <c r="M119" s="1" t="str">
        <f>HYPERLINK("https://doi.org/"&amp; df_for_manual_treatment[[#This Row],[doi]], df_for_manual_treatment[[#This Row],[doi]])</f>
        <v>10.1136/sextrans-2020-054755</v>
      </c>
      <c r="N119" s="1">
        <f>IF(df_for_manual_treatment[[#This Row],[pmid]] &gt; 0, HYPERLINK("https://pubmed.ncbi.nlm.nih.gov/"&amp; TEXT( df_for_manual_treatment[[#This Row],[pmid]], "0"), df_for_manual_treatment[[#This Row],[pmid]]), "")</f>
        <v>33753460</v>
      </c>
      <c r="O119">
        <v>33753460</v>
      </c>
      <c r="P119" t="s">
        <v>1222</v>
      </c>
    </row>
    <row r="120" spans="1:16" x14ac:dyDescent="0.3">
      <c r="A120" s="3">
        <f t="shared" si="1"/>
        <v>0</v>
      </c>
      <c r="B120" t="s">
        <v>189</v>
      </c>
      <c r="C120" s="1" t="str">
        <f>HYPERLINK("https://clinicaltrials.gov/study/" &amp; df_for_manual_treatment[[#This Row],[NCTId]], df_for_manual_treatment[[#This Row],[NCTId]])</f>
        <v>NCT02626286</v>
      </c>
      <c r="D120" t="s">
        <v>190</v>
      </c>
      <c r="E120" t="b">
        <v>0</v>
      </c>
      <c r="F120">
        <v>2015</v>
      </c>
      <c r="G120">
        <v>2021</v>
      </c>
      <c r="H120" t="s">
        <v>9</v>
      </c>
      <c r="I120" t="s">
        <v>930</v>
      </c>
      <c r="J120">
        <v>2021</v>
      </c>
      <c r="K120" s="2" t="s">
        <v>10</v>
      </c>
      <c r="L120" t="s">
        <v>192</v>
      </c>
      <c r="M120" s="1" t="str">
        <f>HYPERLINK("https://doi.org/"&amp; df_for_manual_treatment[[#This Row],[doi]], df_for_manual_treatment[[#This Row],[doi]])</f>
        <v>10.1097/QAD.0000000000003046</v>
      </c>
      <c r="N120" s="1">
        <f>IF(df_for_manual_treatment[[#This Row],[pmid]] &gt; 0, HYPERLINK("https://pubmed.ncbi.nlm.nih.gov/"&amp; TEXT( df_for_manual_treatment[[#This Row],[pmid]], "0"), df_for_manual_treatment[[#This Row],[pmid]]), "")</f>
        <v>34352834</v>
      </c>
      <c r="O120">
        <v>34352834</v>
      </c>
      <c r="P120" t="s">
        <v>1222</v>
      </c>
    </row>
    <row r="121" spans="1:16" x14ac:dyDescent="0.3">
      <c r="A121" s="3">
        <f t="shared" si="1"/>
        <v>0</v>
      </c>
      <c r="B121" t="s">
        <v>189</v>
      </c>
      <c r="C121" s="1" t="str">
        <f>HYPERLINK("https://clinicaltrials.gov/study/" &amp; df_for_manual_treatment[[#This Row],[NCTId]], df_for_manual_treatment[[#This Row],[NCTId]])</f>
        <v>NCT02626286</v>
      </c>
      <c r="D121" t="s">
        <v>190</v>
      </c>
      <c r="E121" t="b">
        <v>0</v>
      </c>
      <c r="F121">
        <v>2015</v>
      </c>
      <c r="G121">
        <v>2021</v>
      </c>
      <c r="H121" t="s">
        <v>9</v>
      </c>
      <c r="I121" t="s">
        <v>931</v>
      </c>
      <c r="J121">
        <v>2021</v>
      </c>
      <c r="K121" s="2" t="s">
        <v>10</v>
      </c>
      <c r="L121" t="s">
        <v>193</v>
      </c>
      <c r="M121" s="1" t="str">
        <f>HYPERLINK("https://doi.org/"&amp; df_for_manual_treatment[[#This Row],[doi]], df_for_manual_treatment[[#This Row],[doi]])</f>
        <v>10.1186/s12889-021-10994-4</v>
      </c>
      <c r="N121" s="1">
        <f>IF(df_for_manual_treatment[[#This Row],[pmid]] &gt; 0, HYPERLINK("https://pubmed.ncbi.nlm.nih.gov/"&amp; TEXT( df_for_manual_treatment[[#This Row],[pmid]], "0"), df_for_manual_treatment[[#This Row],[pmid]]), "")</f>
        <v>34022820</v>
      </c>
      <c r="O121">
        <v>34022820</v>
      </c>
      <c r="P121" t="s">
        <v>1222</v>
      </c>
    </row>
    <row r="122" spans="1:16" x14ac:dyDescent="0.3">
      <c r="A122" s="3">
        <f t="shared" si="1"/>
        <v>1</v>
      </c>
      <c r="B122" t="s">
        <v>194</v>
      </c>
      <c r="C122" s="1" t="str">
        <f>HYPERLINK("https://clinicaltrials.gov/study/" &amp; df_for_manual_treatment[[#This Row],[NCTId]], df_for_manual_treatment[[#This Row],[NCTId]])</f>
        <v>NCT00670839</v>
      </c>
      <c r="D122" t="s">
        <v>195</v>
      </c>
      <c r="E122" t="b">
        <v>0</v>
      </c>
      <c r="F122">
        <v>2008</v>
      </c>
      <c r="G122">
        <v>2013</v>
      </c>
      <c r="H122" t="s">
        <v>14</v>
      </c>
      <c r="I122" t="s">
        <v>932</v>
      </c>
      <c r="J122">
        <v>2015</v>
      </c>
      <c r="K122" s="2" t="s">
        <v>10</v>
      </c>
      <c r="L122" t="s">
        <v>196</v>
      </c>
      <c r="M122" s="1" t="str">
        <f>HYPERLINK("https://doi.org/"&amp; df_for_manual_treatment[[#This Row],[doi]], df_for_manual_treatment[[#This Row],[doi]])</f>
        <v>10.1016/S1473-3099(15)00220-0</v>
      </c>
      <c r="N122" s="1">
        <f>IF(df_for_manual_treatment[[#This Row],[pmid]] &gt; 0, HYPERLINK("https://pubmed.ncbi.nlm.nih.gov/"&amp; TEXT( df_for_manual_treatment[[#This Row],[pmid]], "0"), df_for_manual_treatment[[#This Row],[pmid]]), "")</f>
        <v>26257021</v>
      </c>
      <c r="O122">
        <v>26257021</v>
      </c>
      <c r="P122" t="s">
        <v>1222</v>
      </c>
    </row>
    <row r="123" spans="1:16" x14ac:dyDescent="0.3">
      <c r="A123" s="3">
        <f t="shared" si="1"/>
        <v>0</v>
      </c>
      <c r="B123" t="s">
        <v>197</v>
      </c>
      <c r="C123" s="1" t="str">
        <f>HYPERLINK("https://clinicaltrials.gov/study/" &amp; df_for_manual_treatment[[#This Row],[NCTId]], df_for_manual_treatment[[#This Row],[NCTId]])</f>
        <v>NCT01693835</v>
      </c>
      <c r="D123" t="s">
        <v>198</v>
      </c>
      <c r="E123" t="b">
        <v>0</v>
      </c>
      <c r="F123">
        <v>2012</v>
      </c>
      <c r="G123">
        <v>2014</v>
      </c>
      <c r="H123" t="s">
        <v>23</v>
      </c>
      <c r="K123" s="2" t="s">
        <v>23</v>
      </c>
      <c r="L123" t="s">
        <v>23</v>
      </c>
      <c r="M123" s="1" t="str">
        <f>HYPERLINK("https://doi.org/"&amp; df_for_manual_treatment[[#This Row],[doi]], df_for_manual_treatment[[#This Row],[doi]])</f>
        <v/>
      </c>
      <c r="N123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24" spans="1:16" x14ac:dyDescent="0.3">
      <c r="A124" s="3">
        <f t="shared" si="1"/>
        <v>1</v>
      </c>
      <c r="B124" t="s">
        <v>199</v>
      </c>
      <c r="C124" s="1" t="str">
        <f>HYPERLINK("https://clinicaltrials.gov/study/" &amp; df_for_manual_treatment[[#This Row],[NCTId]], df_for_manual_treatment[[#This Row],[NCTId]])</f>
        <v>NCT01493934</v>
      </c>
      <c r="D124" t="s">
        <v>200</v>
      </c>
      <c r="E124" t="b">
        <v>0</v>
      </c>
      <c r="F124">
        <v>2010</v>
      </c>
      <c r="G124">
        <v>2013</v>
      </c>
      <c r="H124" t="s">
        <v>23</v>
      </c>
      <c r="K124" s="2" t="s">
        <v>23</v>
      </c>
      <c r="L124" t="s">
        <v>23</v>
      </c>
      <c r="M124" s="1" t="str">
        <f>HYPERLINK("https://doi.org/"&amp; df_for_manual_treatment[[#This Row],[doi]], df_for_manual_treatment[[#This Row],[doi]])</f>
        <v/>
      </c>
      <c r="N124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25" spans="1:16" x14ac:dyDescent="0.3">
      <c r="A125" s="3">
        <f t="shared" si="1"/>
        <v>0</v>
      </c>
      <c r="B125" t="s">
        <v>201</v>
      </c>
      <c r="C125" s="1" t="str">
        <f>HYPERLINK("https://clinicaltrials.gov/study/" &amp; df_for_manual_treatment[[#This Row],[NCTId]], df_for_manual_treatment[[#This Row],[NCTId]])</f>
        <v>NCT02428816</v>
      </c>
      <c r="D125" t="s">
        <v>202</v>
      </c>
      <c r="E125" t="b">
        <v>0</v>
      </c>
      <c r="F125">
        <v>2013</v>
      </c>
      <c r="G125">
        <v>2016</v>
      </c>
      <c r="H125" t="s">
        <v>23</v>
      </c>
      <c r="K125" s="2" t="s">
        <v>23</v>
      </c>
      <c r="L125" t="s">
        <v>23</v>
      </c>
      <c r="M125" s="1" t="str">
        <f>HYPERLINK("https://doi.org/"&amp; df_for_manual_treatment[[#This Row],[doi]], df_for_manual_treatment[[#This Row],[doi]])</f>
        <v/>
      </c>
      <c r="N12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26" spans="1:16" x14ac:dyDescent="0.3">
      <c r="A126" s="3">
        <f t="shared" si="1"/>
        <v>1</v>
      </c>
      <c r="B126" t="s">
        <v>203</v>
      </c>
      <c r="C126" s="1" t="str">
        <f>HYPERLINK("https://clinicaltrials.gov/study/" &amp; df_for_manual_treatment[[#This Row],[NCTId]], df_for_manual_treatment[[#This Row],[NCTId]])</f>
        <v>NCT02886416</v>
      </c>
      <c r="D126" t="s">
        <v>204</v>
      </c>
      <c r="E126" t="b">
        <v>0</v>
      </c>
      <c r="F126">
        <v>2016</v>
      </c>
      <c r="G126">
        <v>2017</v>
      </c>
      <c r="H126" t="s">
        <v>23</v>
      </c>
      <c r="K126" s="2" t="s">
        <v>23</v>
      </c>
      <c r="L126" t="s">
        <v>23</v>
      </c>
      <c r="M126" s="1" t="str">
        <f>HYPERLINK("https://doi.org/"&amp; df_for_manual_treatment[[#This Row],[doi]], df_for_manual_treatment[[#This Row],[doi]])</f>
        <v/>
      </c>
      <c r="N12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27" spans="1:16" x14ac:dyDescent="0.3">
      <c r="A127" s="3">
        <f t="shared" si="1"/>
        <v>0</v>
      </c>
      <c r="B127" t="s">
        <v>205</v>
      </c>
      <c r="C127" s="1" t="str">
        <f>HYPERLINK("https://clinicaltrials.gov/study/" &amp; df_for_manual_treatment[[#This Row],[NCTId]], df_for_manual_treatment[[#This Row],[NCTId]])</f>
        <v>NCT02267304</v>
      </c>
      <c r="D127" t="s">
        <v>206</v>
      </c>
      <c r="E127" t="b">
        <v>0</v>
      </c>
      <c r="F127">
        <v>2013</v>
      </c>
      <c r="G127">
        <v>2016</v>
      </c>
      <c r="H127" t="s">
        <v>23</v>
      </c>
      <c r="K127" s="2" t="s">
        <v>23</v>
      </c>
      <c r="L127" t="s">
        <v>23</v>
      </c>
      <c r="M127" s="1" t="str">
        <f>HYPERLINK("https://doi.org/"&amp; df_for_manual_treatment[[#This Row],[doi]], df_for_manual_treatment[[#This Row],[doi]])</f>
        <v/>
      </c>
      <c r="N12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28" spans="1:16" x14ac:dyDescent="0.3">
      <c r="A128" s="3">
        <f t="shared" si="1"/>
        <v>1</v>
      </c>
      <c r="B128" t="s">
        <v>207</v>
      </c>
      <c r="C128" s="1" t="str">
        <f>HYPERLINK("https://clinicaltrials.gov/study/" &amp; df_for_manual_treatment[[#This Row],[NCTId]], df_for_manual_treatment[[#This Row],[NCTId]])</f>
        <v>NCT02073604</v>
      </c>
      <c r="D128" t="s">
        <v>208</v>
      </c>
      <c r="E128" t="b">
        <v>0</v>
      </c>
      <c r="F128">
        <v>2014</v>
      </c>
      <c r="G128">
        <v>2016</v>
      </c>
      <c r="H128" t="s">
        <v>23</v>
      </c>
      <c r="K128" s="2" t="s">
        <v>23</v>
      </c>
      <c r="L128" t="s">
        <v>23</v>
      </c>
      <c r="M128" s="1" t="str">
        <f>HYPERLINK("https://doi.org/"&amp; df_for_manual_treatment[[#This Row],[doi]], df_for_manual_treatment[[#This Row],[doi]])</f>
        <v/>
      </c>
      <c r="N12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29" spans="1:16" x14ac:dyDescent="0.3">
      <c r="A129" s="3">
        <f t="shared" si="1"/>
        <v>0</v>
      </c>
      <c r="B129" t="s">
        <v>209</v>
      </c>
      <c r="C129" s="1" t="str">
        <f>HYPERLINK("https://clinicaltrials.gov/study/" &amp; df_for_manual_treatment[[#This Row],[NCTId]], df_for_manual_treatment[[#This Row],[NCTId]])</f>
        <v>NCT03047967</v>
      </c>
      <c r="D129" t="s">
        <v>210</v>
      </c>
      <c r="E129" t="b">
        <v>0</v>
      </c>
      <c r="F129">
        <v>2017</v>
      </c>
      <c r="G129">
        <v>2019</v>
      </c>
      <c r="H129" t="s">
        <v>23</v>
      </c>
      <c r="K129" s="2" t="s">
        <v>23</v>
      </c>
      <c r="L129" t="s">
        <v>23</v>
      </c>
      <c r="M129" s="1" t="str">
        <f>HYPERLINK("https://doi.org/"&amp; df_for_manual_treatment[[#This Row],[doi]], df_for_manual_treatment[[#This Row],[doi]])</f>
        <v/>
      </c>
      <c r="N129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30" spans="1:16" x14ac:dyDescent="0.3">
      <c r="A130" s="3">
        <f t="shared" si="1"/>
        <v>1</v>
      </c>
      <c r="B130" t="s">
        <v>211</v>
      </c>
      <c r="C130" s="1" t="str">
        <f>HYPERLINK("https://clinicaltrials.gov/study/" &amp; df_for_manual_treatment[[#This Row],[NCTId]], df_for_manual_treatment[[#This Row],[NCTId]])</f>
        <v>NCT04484740</v>
      </c>
      <c r="D130" t="s">
        <v>212</v>
      </c>
      <c r="E130" t="b">
        <v>0</v>
      </c>
      <c r="F130">
        <v>2021</v>
      </c>
      <c r="G130">
        <v>2023</v>
      </c>
      <c r="H130" t="s">
        <v>23</v>
      </c>
      <c r="K130" s="2" t="s">
        <v>23</v>
      </c>
      <c r="L130" t="s">
        <v>23</v>
      </c>
      <c r="M130" s="1" t="str">
        <f>HYPERLINK("https://doi.org/"&amp; df_for_manual_treatment[[#This Row],[doi]], df_for_manual_treatment[[#This Row],[doi]])</f>
        <v/>
      </c>
      <c r="N13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31" spans="1:16" x14ac:dyDescent="0.3">
      <c r="A131" s="3">
        <f t="shared" si="1"/>
        <v>0</v>
      </c>
      <c r="B131" t="s">
        <v>213</v>
      </c>
      <c r="C131" s="1" t="str">
        <f>HYPERLINK("https://clinicaltrials.gov/study/" &amp; df_for_manual_treatment[[#This Row],[NCTId]], df_for_manual_treatment[[#This Row],[NCTId]])</f>
        <v>NCT03642704</v>
      </c>
      <c r="D131" t="s">
        <v>214</v>
      </c>
      <c r="E131" t="b">
        <v>0</v>
      </c>
      <c r="F131">
        <v>2017</v>
      </c>
      <c r="G131">
        <v>2019</v>
      </c>
      <c r="H131" t="s">
        <v>23</v>
      </c>
      <c r="K131" s="2" t="s">
        <v>23</v>
      </c>
      <c r="L131" t="s">
        <v>23</v>
      </c>
      <c r="M131" s="1" t="str">
        <f>HYPERLINK("https://doi.org/"&amp; df_for_manual_treatment[[#This Row],[doi]], df_for_manual_treatment[[#This Row],[doi]])</f>
        <v/>
      </c>
      <c r="N13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32" spans="1:16" x14ac:dyDescent="0.3">
      <c r="A132" s="3">
        <f t="shared" ref="A132:A195" si="2">IF(B132=B131,A131,IF(A131=1,0,1))</f>
        <v>1</v>
      </c>
      <c r="B132" t="s">
        <v>215</v>
      </c>
      <c r="C132" s="1" t="str">
        <f>HYPERLINK("https://clinicaltrials.gov/study/" &amp; df_for_manual_treatment[[#This Row],[NCTId]], df_for_manual_treatment[[#This Row],[NCTId]])</f>
        <v>NCT00323804</v>
      </c>
      <c r="D132" t="s">
        <v>216</v>
      </c>
      <c r="E132" t="b">
        <v>0</v>
      </c>
      <c r="F132">
        <v>2006</v>
      </c>
      <c r="G132">
        <v>2013</v>
      </c>
      <c r="H132" t="s">
        <v>23</v>
      </c>
      <c r="K132" s="2" t="s">
        <v>23</v>
      </c>
      <c r="L132" t="s">
        <v>23</v>
      </c>
      <c r="M132" s="1" t="str">
        <f>HYPERLINK("https://doi.org/"&amp; df_for_manual_treatment[[#This Row],[doi]], df_for_manual_treatment[[#This Row],[doi]])</f>
        <v/>
      </c>
      <c r="N13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33" spans="1:16" x14ac:dyDescent="0.3">
      <c r="A133" s="3">
        <f t="shared" si="2"/>
        <v>0</v>
      </c>
      <c r="B133" t="s">
        <v>217</v>
      </c>
      <c r="C133" s="1" t="str">
        <f>HYPERLINK("https://clinicaltrials.gov/study/" &amp; df_for_manual_treatment[[#This Row],[NCTId]], df_for_manual_treatment[[#This Row],[NCTId]])</f>
        <v>NCT01473472</v>
      </c>
      <c r="D133" t="s">
        <v>218</v>
      </c>
      <c r="E133" t="b">
        <v>0</v>
      </c>
      <c r="F133">
        <v>2012</v>
      </c>
      <c r="G133">
        <v>2016</v>
      </c>
      <c r="H133" t="s">
        <v>48</v>
      </c>
      <c r="I133" t="s">
        <v>933</v>
      </c>
      <c r="J133">
        <v>2018</v>
      </c>
      <c r="K133" s="2" t="s">
        <v>10</v>
      </c>
      <c r="L133" t="s">
        <v>219</v>
      </c>
      <c r="M133" s="1" t="str">
        <f>HYPERLINK("https://doi.org/"&amp; df_for_manual_treatment[[#This Row],[doi]], df_for_manual_treatment[[#This Row],[doi]])</f>
        <v>10.1016/S1473-3099(17)30725-9</v>
      </c>
      <c r="N133" s="1">
        <f>IF(df_for_manual_treatment[[#This Row],[pmid]] &gt; 0, HYPERLINK("https://pubmed.ncbi.nlm.nih.gov/"&amp; TEXT( df_for_manual_treatment[[#This Row],[pmid]], "0"), df_for_manual_treatment[[#This Row],[pmid]]), "")</f>
        <v>29229440</v>
      </c>
      <c r="O133">
        <v>29229440</v>
      </c>
      <c r="P133" t="s">
        <v>1222</v>
      </c>
    </row>
    <row r="134" spans="1:16" x14ac:dyDescent="0.3">
      <c r="A134" s="3">
        <f t="shared" si="2"/>
        <v>0</v>
      </c>
      <c r="B134" t="s">
        <v>217</v>
      </c>
      <c r="C134" s="1" t="str">
        <f>HYPERLINK("https://clinicaltrials.gov/study/" &amp; df_for_manual_treatment[[#This Row],[NCTId]], df_for_manual_treatment[[#This Row],[NCTId]])</f>
        <v>NCT01473472</v>
      </c>
      <c r="D134" t="s">
        <v>218</v>
      </c>
      <c r="E134" t="b">
        <v>0</v>
      </c>
      <c r="F134">
        <v>2012</v>
      </c>
      <c r="G134">
        <v>2016</v>
      </c>
      <c r="H134" t="s">
        <v>220</v>
      </c>
      <c r="I134" t="s">
        <v>934</v>
      </c>
      <c r="J134">
        <v>2022</v>
      </c>
      <c r="K134" s="2" t="s">
        <v>18</v>
      </c>
      <c r="L134" t="s">
        <v>221</v>
      </c>
      <c r="M134" s="1" t="str">
        <f>HYPERLINK("https://doi.org/"&amp; df_for_manual_treatment[[#This Row],[doi]], df_for_manual_treatment[[#This Row],[doi]])</f>
        <v>10.1136/sextrans-2022-055634</v>
      </c>
      <c r="N134" s="1">
        <f>IF(df_for_manual_treatment[[#This Row],[pmid]] &gt; 0, HYPERLINK("https://pubmed.ncbi.nlm.nih.gov/"&amp; TEXT( df_for_manual_treatment[[#This Row],[pmid]], "0"), df_for_manual_treatment[[#This Row],[pmid]]), "")</f>
        <v>36601747</v>
      </c>
      <c r="O134">
        <v>36601747</v>
      </c>
      <c r="P134" t="s">
        <v>1222</v>
      </c>
    </row>
    <row r="135" spans="1:16" x14ac:dyDescent="0.3">
      <c r="A135" s="3">
        <f t="shared" si="2"/>
        <v>0</v>
      </c>
      <c r="B135" t="s">
        <v>217</v>
      </c>
      <c r="C135" s="1" t="str">
        <f>HYPERLINK("https://clinicaltrials.gov/study/" &amp; df_for_manual_treatment[[#This Row],[NCTId]], df_for_manual_treatment[[#This Row],[NCTId]])</f>
        <v>NCT01473472</v>
      </c>
      <c r="D135" t="s">
        <v>218</v>
      </c>
      <c r="E135" t="b">
        <v>0</v>
      </c>
      <c r="F135">
        <v>2012</v>
      </c>
      <c r="G135">
        <v>2016</v>
      </c>
      <c r="H135" t="s">
        <v>14</v>
      </c>
      <c r="I135" t="s">
        <v>935</v>
      </c>
      <c r="J135">
        <v>2020</v>
      </c>
      <c r="K135" s="2" t="s">
        <v>10</v>
      </c>
      <c r="L135" t="s">
        <v>222</v>
      </c>
      <c r="M135" s="1" t="str">
        <f>HYPERLINK("https://doi.org/"&amp; df_for_manual_treatment[[#This Row],[doi]], df_for_manual_treatment[[#This Row],[doi]])</f>
        <v>10.1016/S2352-3018(19)30341-8</v>
      </c>
      <c r="N135" s="1">
        <f>IF(df_for_manual_treatment[[#This Row],[pmid]] &gt; 0, HYPERLINK("https://pubmed.ncbi.nlm.nih.gov/"&amp; TEXT( df_for_manual_treatment[[#This Row],[pmid]], "0"), df_for_manual_treatment[[#This Row],[pmid]]), "")</f>
        <v>31784343</v>
      </c>
      <c r="O135">
        <v>31784343</v>
      </c>
      <c r="P135" t="s">
        <v>1222</v>
      </c>
    </row>
    <row r="136" spans="1:16" x14ac:dyDescent="0.3">
      <c r="A136" s="3">
        <f t="shared" si="2"/>
        <v>0</v>
      </c>
      <c r="B136" t="s">
        <v>217</v>
      </c>
      <c r="C136" s="1" t="str">
        <f>HYPERLINK("https://clinicaltrials.gov/study/" &amp; df_for_manual_treatment[[#This Row],[NCTId]], df_for_manual_treatment[[#This Row],[NCTId]])</f>
        <v>NCT01473472</v>
      </c>
      <c r="D136" t="s">
        <v>218</v>
      </c>
      <c r="E136" t="b">
        <v>0</v>
      </c>
      <c r="F136">
        <v>2012</v>
      </c>
      <c r="G136">
        <v>2016</v>
      </c>
      <c r="H136" t="s">
        <v>14</v>
      </c>
      <c r="I136" t="s">
        <v>936</v>
      </c>
      <c r="J136">
        <v>2015</v>
      </c>
      <c r="K136" s="2" t="s">
        <v>10</v>
      </c>
      <c r="L136" t="s">
        <v>223</v>
      </c>
      <c r="M136" s="1" t="str">
        <f>HYPERLINK("https://doi.org/"&amp; df_for_manual_treatment[[#This Row],[doi]], df_for_manual_treatment[[#This Row],[doi]])</f>
        <v>10.1056/NEJMoa1506273</v>
      </c>
      <c r="N136" s="1">
        <f>IF(df_for_manual_treatment[[#This Row],[pmid]] &gt; 0, HYPERLINK("https://pubmed.ncbi.nlm.nih.gov/"&amp; TEXT( df_for_manual_treatment[[#This Row],[pmid]], "0"), df_for_manual_treatment[[#This Row],[pmid]]), "")</f>
        <v>26624850</v>
      </c>
      <c r="O136">
        <v>26624850</v>
      </c>
      <c r="P136" t="s">
        <v>1222</v>
      </c>
    </row>
    <row r="137" spans="1:16" x14ac:dyDescent="0.3">
      <c r="A137" s="3">
        <f t="shared" si="2"/>
        <v>0</v>
      </c>
      <c r="B137" t="s">
        <v>217</v>
      </c>
      <c r="C137" s="1" t="str">
        <f>HYPERLINK("https://clinicaltrials.gov/study/" &amp; df_for_manual_treatment[[#This Row],[NCTId]], df_for_manual_treatment[[#This Row],[NCTId]])</f>
        <v>NCT01473472</v>
      </c>
      <c r="D137" t="s">
        <v>218</v>
      </c>
      <c r="E137" t="b">
        <v>0</v>
      </c>
      <c r="F137">
        <v>2012</v>
      </c>
      <c r="G137">
        <v>2016</v>
      </c>
      <c r="H137" t="s">
        <v>26</v>
      </c>
      <c r="I137" t="s">
        <v>937</v>
      </c>
      <c r="J137">
        <v>2017</v>
      </c>
      <c r="K137" s="2" t="s">
        <v>10</v>
      </c>
      <c r="L137" t="s">
        <v>224</v>
      </c>
      <c r="M137" s="1" t="str">
        <f>HYPERLINK("https://doi.org/"&amp; df_for_manual_treatment[[#This Row],[doi]], df_for_manual_treatment[[#This Row],[doi]])</f>
        <v>10.1016/S2352-3018(17)30089-9</v>
      </c>
      <c r="N137" s="1">
        <f>IF(df_for_manual_treatment[[#This Row],[pmid]] &gt; 0, HYPERLINK("https://pubmed.ncbi.nlm.nih.gov/"&amp; TEXT( df_for_manual_treatment[[#This Row],[pmid]], "0"), df_for_manual_treatment[[#This Row],[pmid]]), "")</f>
        <v>28747274</v>
      </c>
      <c r="O137">
        <v>28747274</v>
      </c>
      <c r="P137" t="s">
        <v>1222</v>
      </c>
    </row>
    <row r="138" spans="1:16" x14ac:dyDescent="0.3">
      <c r="A138" s="3">
        <f t="shared" si="2"/>
        <v>1</v>
      </c>
      <c r="B138" t="s">
        <v>225</v>
      </c>
      <c r="C138" s="1" t="str">
        <f>HYPERLINK("https://clinicaltrials.gov/study/" &amp; df_for_manual_treatment[[#This Row],[NCTId]], df_for_manual_treatment[[#This Row],[NCTId]])</f>
        <v>NCT01525472</v>
      </c>
      <c r="D138" t="s">
        <v>226</v>
      </c>
      <c r="E138" t="b">
        <v>0</v>
      </c>
      <c r="F138">
        <v>2012</v>
      </c>
      <c r="G138">
        <v>2015</v>
      </c>
      <c r="H138" t="s">
        <v>23</v>
      </c>
      <c r="K138" s="2" t="s">
        <v>23</v>
      </c>
      <c r="L138" t="s">
        <v>23</v>
      </c>
      <c r="M138" s="1" t="str">
        <f>HYPERLINK("https://doi.org/"&amp; df_for_manual_treatment[[#This Row],[doi]], df_for_manual_treatment[[#This Row],[doi]])</f>
        <v/>
      </c>
      <c r="N13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39" spans="1:16" x14ac:dyDescent="0.3">
      <c r="A139" s="3">
        <f t="shared" si="2"/>
        <v>0</v>
      </c>
      <c r="B139" t="s">
        <v>227</v>
      </c>
      <c r="C139" s="1" t="str">
        <f>HYPERLINK("https://clinicaltrials.gov/study/" &amp; df_for_manual_treatment[[#This Row],[NCTId]], df_for_manual_treatment[[#This Row],[NCTId]])</f>
        <v>NCT01127204</v>
      </c>
      <c r="D139" t="s">
        <v>228</v>
      </c>
      <c r="E139" t="b">
        <v>0</v>
      </c>
      <c r="F139">
        <v>2011</v>
      </c>
      <c r="G139">
        <v>2015</v>
      </c>
      <c r="H139" t="s">
        <v>9</v>
      </c>
      <c r="I139" t="s">
        <v>938</v>
      </c>
      <c r="J139">
        <v>2017</v>
      </c>
      <c r="K139" s="2" t="s">
        <v>10</v>
      </c>
      <c r="L139" t="s">
        <v>229</v>
      </c>
      <c r="M139" s="1" t="str">
        <f>HYPERLINK("https://doi.org/"&amp; df_for_manual_treatment[[#This Row],[doi]], df_for_manual_treatment[[#This Row],[doi]])</f>
        <v>10.7448/IAS.20.01.21362</v>
      </c>
      <c r="N139" s="1">
        <f>IF(df_for_manual_treatment[[#This Row],[pmid]] &gt; 0, HYPERLINK("https://pubmed.ncbi.nlm.nih.gov/"&amp; TEXT( df_for_manual_treatment[[#This Row],[pmid]], "0"), df_for_manual_treatment[[#This Row],[pmid]]), "")</f>
        <v>28453240</v>
      </c>
      <c r="O139">
        <v>28453240</v>
      </c>
      <c r="P139" t="s">
        <v>1222</v>
      </c>
    </row>
    <row r="140" spans="1:16" x14ac:dyDescent="0.3">
      <c r="A140" s="3">
        <f t="shared" si="2"/>
        <v>0</v>
      </c>
      <c r="B140" t="s">
        <v>227</v>
      </c>
      <c r="C140" s="1" t="str">
        <f>HYPERLINK("https://clinicaltrials.gov/study/" &amp; df_for_manual_treatment[[#This Row],[NCTId]], df_for_manual_treatment[[#This Row],[NCTId]])</f>
        <v>NCT01127204</v>
      </c>
      <c r="D140" t="s">
        <v>228</v>
      </c>
      <c r="E140" t="b">
        <v>0</v>
      </c>
      <c r="F140">
        <v>2011</v>
      </c>
      <c r="G140">
        <v>2015</v>
      </c>
      <c r="H140" t="s">
        <v>96</v>
      </c>
      <c r="I140" t="s">
        <v>939</v>
      </c>
      <c r="J140">
        <v>2021</v>
      </c>
      <c r="K140" s="2" t="s">
        <v>10</v>
      </c>
      <c r="L140" t="s">
        <v>230</v>
      </c>
      <c r="M140" s="1" t="str">
        <f>HYPERLINK("https://doi.org/"&amp; df_for_manual_treatment[[#This Row],[doi]], df_for_manual_treatment[[#This Row],[doi]])</f>
        <v>10.1097/QAD.0000000000003043</v>
      </c>
      <c r="N140" s="1">
        <f>IF(df_for_manual_treatment[[#This Row],[pmid]] &gt; 0, HYPERLINK("https://pubmed.ncbi.nlm.nih.gov/"&amp; TEXT( df_for_manual_treatment[[#This Row],[pmid]], "0"), df_for_manual_treatment[[#This Row],[pmid]]), "")</f>
        <v>34723858</v>
      </c>
      <c r="O140">
        <v>34723858</v>
      </c>
      <c r="P140" t="s">
        <v>1222</v>
      </c>
    </row>
    <row r="141" spans="1:16" x14ac:dyDescent="0.3">
      <c r="A141" s="3">
        <f t="shared" si="2"/>
        <v>0</v>
      </c>
      <c r="B141" t="s">
        <v>227</v>
      </c>
      <c r="C141" s="1" t="str">
        <f>HYPERLINK("https://clinicaltrials.gov/study/" &amp; df_for_manual_treatment[[#This Row],[NCTId]], df_for_manual_treatment[[#This Row],[NCTId]])</f>
        <v>NCT01127204</v>
      </c>
      <c r="D141" t="s">
        <v>228</v>
      </c>
      <c r="E141" t="b">
        <v>0</v>
      </c>
      <c r="F141">
        <v>2011</v>
      </c>
      <c r="G141">
        <v>2015</v>
      </c>
      <c r="H141" t="s">
        <v>9</v>
      </c>
      <c r="I141" t="s">
        <v>940</v>
      </c>
      <c r="J141">
        <v>2017</v>
      </c>
      <c r="K141" s="2" t="s">
        <v>10</v>
      </c>
      <c r="L141" t="s">
        <v>231</v>
      </c>
      <c r="M141" s="1" t="str">
        <f>HYPERLINK("https://doi.org/"&amp; df_for_manual_treatment[[#This Row],[doi]], df_for_manual_treatment[[#This Row],[doi]])</f>
        <v>10.1128/AAC.00297-17</v>
      </c>
      <c r="N141" s="1">
        <f>IF(df_for_manual_treatment[[#This Row],[pmid]] &gt; 0, HYPERLINK("https://pubmed.ncbi.nlm.nih.gov/"&amp; TEXT( df_for_manual_treatment[[#This Row],[pmid]], "0"), df_for_manual_treatment[[#This Row],[pmid]]), "")</f>
        <v>28483965</v>
      </c>
      <c r="O141">
        <v>28483965</v>
      </c>
      <c r="P141" t="s">
        <v>1222</v>
      </c>
    </row>
    <row r="142" spans="1:16" x14ac:dyDescent="0.3">
      <c r="A142" s="3">
        <f t="shared" si="2"/>
        <v>0</v>
      </c>
      <c r="B142" t="s">
        <v>227</v>
      </c>
      <c r="C142" s="1" t="str">
        <f>HYPERLINK("https://clinicaltrials.gov/study/" &amp; df_for_manual_treatment[[#This Row],[NCTId]], df_for_manual_treatment[[#This Row],[NCTId]])</f>
        <v>NCT01127204</v>
      </c>
      <c r="D142" t="s">
        <v>228</v>
      </c>
      <c r="E142" t="b">
        <v>0</v>
      </c>
      <c r="F142">
        <v>2011</v>
      </c>
      <c r="G142">
        <v>2015</v>
      </c>
      <c r="H142" t="s">
        <v>14</v>
      </c>
      <c r="I142" t="s">
        <v>941</v>
      </c>
      <c r="J142">
        <v>2017</v>
      </c>
      <c r="K142" s="2" t="s">
        <v>10</v>
      </c>
      <c r="L142" t="s">
        <v>232</v>
      </c>
      <c r="M142" s="1" t="str">
        <f>HYPERLINK("https://doi.org/"&amp; df_for_manual_treatment[[#This Row],[doi]], df_for_manual_treatment[[#This Row],[doi]])</f>
        <v>10.1111/bcp.13397</v>
      </c>
      <c r="N142" s="1">
        <f>IF(df_for_manual_treatment[[#This Row],[pmid]] &gt; 0, HYPERLINK("https://pubmed.ncbi.nlm.nih.gov/"&amp; TEXT( df_for_manual_treatment[[#This Row],[pmid]], "0"), df_for_manual_treatment[[#This Row],[pmid]]), "")</f>
        <v>28800382</v>
      </c>
      <c r="O142">
        <v>28800382</v>
      </c>
      <c r="P142" t="s">
        <v>1222</v>
      </c>
    </row>
    <row r="143" spans="1:16" x14ac:dyDescent="0.3">
      <c r="A143" s="3">
        <f t="shared" si="2"/>
        <v>0</v>
      </c>
      <c r="B143" t="s">
        <v>227</v>
      </c>
      <c r="C143" s="1" t="str">
        <f>HYPERLINK("https://clinicaltrials.gov/study/" &amp; df_for_manual_treatment[[#This Row],[NCTId]], df_for_manual_treatment[[#This Row],[NCTId]])</f>
        <v>NCT01127204</v>
      </c>
      <c r="D143" t="s">
        <v>228</v>
      </c>
      <c r="E143" t="b">
        <v>0</v>
      </c>
      <c r="F143">
        <v>2011</v>
      </c>
      <c r="G143">
        <v>2015</v>
      </c>
      <c r="H143" t="s">
        <v>14</v>
      </c>
      <c r="I143" t="s">
        <v>942</v>
      </c>
      <c r="J143">
        <v>2017</v>
      </c>
      <c r="K143" s="2" t="s">
        <v>10</v>
      </c>
      <c r="L143" t="s">
        <v>233</v>
      </c>
      <c r="M143" s="1" t="str">
        <f>HYPERLINK("https://doi.org/"&amp; df_for_manual_treatment[[#This Row],[doi]], df_for_manual_treatment[[#This Row],[doi]])</f>
        <v>10.1186/s12916-017-0842-4</v>
      </c>
      <c r="N143" s="1">
        <f>IF(df_for_manual_treatment[[#This Row],[pmid]] &gt; 0, HYPERLINK("https://pubmed.ncbi.nlm.nih.gov/"&amp; TEXT( df_for_manual_treatment[[#This Row],[pmid]], "0"), df_for_manual_treatment[[#This Row],[pmid]]), "")</f>
        <v>28434406</v>
      </c>
      <c r="O143">
        <v>28434406</v>
      </c>
      <c r="P143" t="s">
        <v>1222</v>
      </c>
    </row>
    <row r="144" spans="1:16" x14ac:dyDescent="0.3">
      <c r="A144" s="3">
        <f t="shared" si="2"/>
        <v>0</v>
      </c>
      <c r="B144" t="s">
        <v>227</v>
      </c>
      <c r="C144" s="1" t="str">
        <f>HYPERLINK("https://clinicaltrials.gov/study/" &amp; df_for_manual_treatment[[#This Row],[NCTId]], df_for_manual_treatment[[#This Row],[NCTId]])</f>
        <v>NCT01127204</v>
      </c>
      <c r="D144" t="s">
        <v>228</v>
      </c>
      <c r="E144" t="b">
        <v>0</v>
      </c>
      <c r="F144">
        <v>2011</v>
      </c>
      <c r="G144">
        <v>2015</v>
      </c>
      <c r="H144" t="s">
        <v>9</v>
      </c>
      <c r="I144" t="s">
        <v>943</v>
      </c>
      <c r="J144">
        <v>2019</v>
      </c>
      <c r="K144" s="2" t="s">
        <v>10</v>
      </c>
      <c r="L144" t="s">
        <v>234</v>
      </c>
      <c r="M144" s="1" t="str">
        <f>HYPERLINK("https://doi.org/"&amp; df_for_manual_treatment[[#This Row],[doi]], df_for_manual_treatment[[#This Row],[doi]])</f>
        <v>10.1093/ofid/ofz276</v>
      </c>
      <c r="N144" s="1">
        <f>IF(df_for_manual_treatment[[#This Row],[pmid]] &gt; 0, HYPERLINK("https://pubmed.ncbi.nlm.nih.gov/"&amp; TEXT( df_for_manual_treatment[[#This Row],[pmid]], "0"), df_for_manual_treatment[[#This Row],[pmid]]), "")</f>
        <v>31334298</v>
      </c>
      <c r="O144">
        <v>31334298</v>
      </c>
      <c r="P144" t="s">
        <v>1222</v>
      </c>
    </row>
    <row r="145" spans="1:16" x14ac:dyDescent="0.3">
      <c r="A145" s="3">
        <f t="shared" si="2"/>
        <v>0</v>
      </c>
      <c r="B145" t="s">
        <v>227</v>
      </c>
      <c r="C145" s="1" t="str">
        <f>HYPERLINK("https://clinicaltrials.gov/study/" &amp; df_for_manual_treatment[[#This Row],[NCTId]], df_for_manual_treatment[[#This Row],[NCTId]])</f>
        <v>NCT01127204</v>
      </c>
      <c r="D145" t="s">
        <v>228</v>
      </c>
      <c r="E145" t="b">
        <v>0</v>
      </c>
      <c r="F145">
        <v>2011</v>
      </c>
      <c r="G145">
        <v>2015</v>
      </c>
      <c r="H145" t="s">
        <v>9</v>
      </c>
      <c r="I145" t="s">
        <v>944</v>
      </c>
      <c r="J145">
        <v>2016</v>
      </c>
      <c r="K145" s="2" t="s">
        <v>10</v>
      </c>
      <c r="L145" t="s">
        <v>235</v>
      </c>
      <c r="M145" s="1" t="str">
        <f>HYPERLINK("https://doi.org/"&amp; df_for_manual_treatment[[#This Row],[doi]], df_for_manual_treatment[[#This Row],[doi]])</f>
        <v>10.7448/IAS.19.1.20601</v>
      </c>
      <c r="N145" s="1">
        <f>IF(df_for_manual_treatment[[#This Row],[pmid]] &gt; 0, HYPERLINK("https://pubmed.ncbi.nlm.nih.gov/"&amp; TEXT( df_for_manual_treatment[[#This Row],[pmid]], "0"), df_for_manual_treatment[[#This Row],[pmid]]), "")</f>
        <v>27015798</v>
      </c>
      <c r="O145">
        <v>27015798</v>
      </c>
      <c r="P145" t="s">
        <v>1222</v>
      </c>
    </row>
    <row r="146" spans="1:16" x14ac:dyDescent="0.3">
      <c r="A146" s="3">
        <f t="shared" si="2"/>
        <v>1</v>
      </c>
      <c r="B146" t="s">
        <v>236</v>
      </c>
      <c r="C146" s="1" t="str">
        <f>HYPERLINK("https://clinicaltrials.gov/study/" &amp; df_for_manual_treatment[[#This Row],[NCTId]], df_for_manual_treatment[[#This Row],[NCTId]])</f>
        <v>NCT02384967</v>
      </c>
      <c r="D146" t="s">
        <v>237</v>
      </c>
      <c r="E146" t="b">
        <v>0</v>
      </c>
      <c r="F146">
        <v>2015</v>
      </c>
      <c r="G146">
        <v>2016</v>
      </c>
      <c r="H146" t="s">
        <v>26</v>
      </c>
      <c r="I146" t="s">
        <v>945</v>
      </c>
      <c r="J146">
        <v>2018</v>
      </c>
      <c r="K146" s="2" t="s">
        <v>10</v>
      </c>
      <c r="L146" t="s">
        <v>238</v>
      </c>
      <c r="M146" s="1" t="str">
        <f>HYPERLINK("https://doi.org/"&amp; df_for_manual_treatment[[#This Row],[doi]], df_for_manual_treatment[[#This Row],[doi]])</f>
        <v>10.1093/jac/dky193</v>
      </c>
      <c r="N146" s="1">
        <f>IF(df_for_manual_treatment[[#This Row],[pmid]] &gt; 0, HYPERLINK("https://pubmed.ncbi.nlm.nih.gov/"&amp; TEXT( df_for_manual_treatment[[#This Row],[pmid]], "0"), df_for_manual_treatment[[#This Row],[pmid]]), "")</f>
        <v>29905808</v>
      </c>
      <c r="O146">
        <v>29905808</v>
      </c>
      <c r="P146" t="s">
        <v>1222</v>
      </c>
    </row>
    <row r="147" spans="1:16" x14ac:dyDescent="0.3">
      <c r="A147" s="3">
        <f t="shared" si="2"/>
        <v>0</v>
      </c>
      <c r="B147" t="s">
        <v>239</v>
      </c>
      <c r="C147" s="1" t="str">
        <f>HYPERLINK("https://clinicaltrials.gov/study/" &amp; df_for_manual_treatment[[#This Row],[NCTId]], df_for_manual_treatment[[#This Row],[NCTId]])</f>
        <v>NCT04849767</v>
      </c>
      <c r="D147" t="s">
        <v>240</v>
      </c>
      <c r="E147" t="b">
        <v>0</v>
      </c>
      <c r="F147">
        <v>2020</v>
      </c>
      <c r="G147">
        <v>2023</v>
      </c>
      <c r="H147" t="s">
        <v>9</v>
      </c>
      <c r="I147" t="s">
        <v>946</v>
      </c>
      <c r="J147">
        <v>2021</v>
      </c>
      <c r="K147" s="2" t="s">
        <v>10</v>
      </c>
      <c r="L147" t="s">
        <v>241</v>
      </c>
      <c r="M147" s="1" t="str">
        <f>HYPERLINK("https://doi.org/"&amp; df_for_manual_treatment[[#This Row],[doi]], df_for_manual_treatment[[#This Row],[doi]])</f>
        <v>10.1136/bmjopen-2021-052691</v>
      </c>
      <c r="N147" s="1">
        <f>IF(df_for_manual_treatment[[#This Row],[pmid]] &gt; 0, HYPERLINK("https://pubmed.ncbi.nlm.nih.gov/"&amp; TEXT( df_for_manual_treatment[[#This Row],[pmid]], "0"), df_for_manual_treatment[[#This Row],[pmid]]), "")</f>
        <v>34916316</v>
      </c>
      <c r="O147">
        <v>34916316</v>
      </c>
      <c r="P147" t="s">
        <v>1225</v>
      </c>
    </row>
    <row r="148" spans="1:16" x14ac:dyDescent="0.3">
      <c r="A148" s="3">
        <f t="shared" si="2"/>
        <v>1</v>
      </c>
      <c r="B148" t="s">
        <v>242</v>
      </c>
      <c r="C148" s="1" t="str">
        <f>HYPERLINK("https://clinicaltrials.gov/study/" &amp; df_for_manual_treatment[[#This Row],[NCTId]], df_for_manual_treatment[[#This Row],[NCTId]])</f>
        <v>NCT03109067</v>
      </c>
      <c r="D148" t="s">
        <v>243</v>
      </c>
      <c r="E148" t="b">
        <v>0</v>
      </c>
      <c r="F148">
        <v>2011</v>
      </c>
      <c r="G148">
        <v>2015</v>
      </c>
      <c r="H148" t="s">
        <v>23</v>
      </c>
      <c r="K148" s="2" t="s">
        <v>23</v>
      </c>
      <c r="L148" t="s">
        <v>23</v>
      </c>
      <c r="M148" s="1" t="str">
        <f>HYPERLINK("https://doi.org/"&amp; df_for_manual_treatment[[#This Row],[doi]], df_for_manual_treatment[[#This Row],[doi]])</f>
        <v/>
      </c>
      <c r="N14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49" spans="1:16" x14ac:dyDescent="0.3">
      <c r="A149" s="3">
        <f t="shared" si="2"/>
        <v>0</v>
      </c>
      <c r="B149" t="s">
        <v>244</v>
      </c>
      <c r="C149" s="1" t="str">
        <f>HYPERLINK("https://clinicaltrials.gov/study/" &amp; df_for_manual_treatment[[#This Row],[NCTId]], df_for_manual_treatment[[#This Row],[NCTId]])</f>
        <v>NCT01332955</v>
      </c>
      <c r="D149" t="s">
        <v>245</v>
      </c>
      <c r="E149" t="b">
        <v>0</v>
      </c>
      <c r="F149">
        <v>2011</v>
      </c>
      <c r="G149">
        <v>2013</v>
      </c>
      <c r="H149" t="s">
        <v>9</v>
      </c>
      <c r="I149" t="s">
        <v>947</v>
      </c>
      <c r="J149">
        <v>2014</v>
      </c>
      <c r="K149" s="2" t="s">
        <v>10</v>
      </c>
      <c r="L149" t="s">
        <v>246</v>
      </c>
      <c r="M149" s="1" t="str">
        <f>HYPERLINK("https://doi.org/"&amp; df_for_manual_treatment[[#This Row],[doi]], df_for_manual_treatment[[#This Row],[doi]])</f>
        <v>10.1093/cid/ciu659</v>
      </c>
      <c r="N149" s="1">
        <f>IF(df_for_manual_treatment[[#This Row],[pmid]] &gt; 0, HYPERLINK("https://pubmed.ncbi.nlm.nih.gov/"&amp; TEXT( df_for_manual_treatment[[#This Row],[pmid]], "0"), df_for_manual_treatment[[#This Row],[pmid]]), "")</f>
        <v>25139963</v>
      </c>
      <c r="O149">
        <v>25139963</v>
      </c>
      <c r="P149" t="s">
        <v>1222</v>
      </c>
    </row>
    <row r="150" spans="1:16" x14ac:dyDescent="0.3">
      <c r="A150" s="3">
        <f t="shared" si="2"/>
        <v>1</v>
      </c>
      <c r="B150" t="s">
        <v>247</v>
      </c>
      <c r="C150" s="1" t="str">
        <f>HYPERLINK("https://clinicaltrials.gov/study/" &amp; df_for_manual_treatment[[#This Row],[NCTId]], df_for_manual_treatment[[#This Row],[NCTId]])</f>
        <v>NCT01703962</v>
      </c>
      <c r="D150" t="s">
        <v>248</v>
      </c>
      <c r="E150" t="b">
        <v>0</v>
      </c>
      <c r="F150">
        <v>2012</v>
      </c>
      <c r="G150">
        <v>2014</v>
      </c>
      <c r="H150" t="s">
        <v>9</v>
      </c>
      <c r="I150" t="s">
        <v>948</v>
      </c>
      <c r="J150">
        <v>2023</v>
      </c>
      <c r="K150" s="2" t="s">
        <v>18</v>
      </c>
      <c r="L150" t="s">
        <v>249</v>
      </c>
      <c r="M150" s="1" t="str">
        <f>HYPERLINK("https://doi.org/"&amp; df_for_manual_treatment[[#This Row],[doi]], df_for_manual_treatment[[#This Row],[doi]])</f>
        <v>10.1148/radiol.223255</v>
      </c>
      <c r="N150" s="1">
        <f>IF(df_for_manual_treatment[[#This Row],[pmid]] &gt; 0, HYPERLINK("https://pubmed.ncbi.nlm.nih.gov/"&amp; TEXT( df_for_manual_treatment[[#This Row],[pmid]], "0"), df_for_manual_treatment[[#This Row],[pmid]]), "")</f>
        <v>37668523</v>
      </c>
      <c r="O150">
        <v>37668523</v>
      </c>
      <c r="P150" t="s">
        <v>1222</v>
      </c>
    </row>
    <row r="151" spans="1:16" x14ac:dyDescent="0.3">
      <c r="A151" s="3">
        <f t="shared" si="2"/>
        <v>0</v>
      </c>
      <c r="B151" t="s">
        <v>250</v>
      </c>
      <c r="C151" s="1" t="str">
        <f>HYPERLINK("https://clinicaltrials.gov/study/" &amp; df_for_manual_treatment[[#This Row],[NCTId]], df_for_manual_treatment[[#This Row],[NCTId]])</f>
        <v>NCT01882062</v>
      </c>
      <c r="D151" t="s">
        <v>251</v>
      </c>
      <c r="E151" t="b">
        <v>1</v>
      </c>
      <c r="F151">
        <v>2013</v>
      </c>
      <c r="G151">
        <v>2013</v>
      </c>
      <c r="H151" t="s">
        <v>252</v>
      </c>
      <c r="I151" t="s">
        <v>949</v>
      </c>
      <c r="J151">
        <v>2015</v>
      </c>
      <c r="K151" s="2" t="s">
        <v>97</v>
      </c>
      <c r="L151" t="s">
        <v>253</v>
      </c>
      <c r="M151" s="1" t="str">
        <f>HYPERLINK("https://doi.org/"&amp; df_for_manual_treatment[[#This Row],[doi]], df_for_manual_treatment[[#This Row],[doi]])</f>
        <v>10.1212/WNL.0000000000001214</v>
      </c>
      <c r="N151" s="1">
        <f>IF(df_for_manual_treatment[[#This Row],[pmid]] &gt; 0, HYPERLINK("https://pubmed.ncbi.nlm.nih.gov/"&amp; TEXT( df_for_manual_treatment[[#This Row],[pmid]], "0"), df_for_manual_treatment[[#This Row],[pmid]]), "")</f>
        <v>25568297</v>
      </c>
      <c r="O151">
        <v>25568297</v>
      </c>
      <c r="P151" t="s">
        <v>1222</v>
      </c>
    </row>
    <row r="152" spans="1:16" x14ac:dyDescent="0.3">
      <c r="A152" s="3">
        <f t="shared" si="2"/>
        <v>1</v>
      </c>
      <c r="B152" t="s">
        <v>254</v>
      </c>
      <c r="C152" s="1" t="str">
        <f>HYPERLINK("https://clinicaltrials.gov/study/" &amp; df_for_manual_treatment[[#This Row],[NCTId]], df_for_manual_treatment[[#This Row],[NCTId]])</f>
        <v>NCT05349162</v>
      </c>
      <c r="D152" t="s">
        <v>255</v>
      </c>
      <c r="E152" t="b">
        <v>0</v>
      </c>
      <c r="F152">
        <v>2003</v>
      </c>
      <c r="G152">
        <v>2022</v>
      </c>
      <c r="H152" t="s">
        <v>252</v>
      </c>
      <c r="I152" t="s">
        <v>950</v>
      </c>
      <c r="J152">
        <v>2023</v>
      </c>
      <c r="K152" s="2" t="s">
        <v>18</v>
      </c>
      <c r="L152" t="s">
        <v>256</v>
      </c>
      <c r="M152" s="1" t="str">
        <f>HYPERLINK("https://doi.org/"&amp; df_for_manual_treatment[[#This Row],[doi]], df_for_manual_treatment[[#This Row],[doi]])</f>
        <v>10.1093/europace/euad015</v>
      </c>
      <c r="N152" s="1">
        <f>IF(df_for_manual_treatment[[#This Row],[pmid]] &gt; 0, HYPERLINK("https://pubmed.ncbi.nlm.nih.gov/"&amp; TEXT( df_for_manual_treatment[[#This Row],[pmid]], "0"), df_for_manual_treatment[[#This Row],[pmid]]), "")</f>
        <v>36735263</v>
      </c>
      <c r="O152">
        <v>36735263</v>
      </c>
      <c r="P152" t="s">
        <v>1222</v>
      </c>
    </row>
    <row r="153" spans="1:16" x14ac:dyDescent="0.3">
      <c r="A153" s="3">
        <f t="shared" si="2"/>
        <v>0</v>
      </c>
      <c r="B153" t="s">
        <v>257</v>
      </c>
      <c r="C153" s="1" t="str">
        <f>HYPERLINK("https://clinicaltrials.gov/study/" &amp; df_for_manual_treatment[[#This Row],[NCTId]], df_for_manual_treatment[[#This Row],[NCTId]])</f>
        <v>NCT01490489</v>
      </c>
      <c r="D153" t="s">
        <v>258</v>
      </c>
      <c r="E153" t="b">
        <v>0</v>
      </c>
      <c r="F153">
        <v>2011</v>
      </c>
      <c r="G153">
        <v>2015</v>
      </c>
      <c r="H153" t="s">
        <v>9</v>
      </c>
      <c r="I153" t="s">
        <v>951</v>
      </c>
      <c r="J153">
        <v>2007</v>
      </c>
      <c r="K153" s="2" t="s">
        <v>32</v>
      </c>
      <c r="L153" t="s">
        <v>259</v>
      </c>
      <c r="M153" s="1" t="str">
        <f>HYPERLINK("https://doi.org/"&amp; df_for_manual_treatment[[#This Row],[doi]], df_for_manual_treatment[[#This Row],[doi]])</f>
        <v>10.1016/j.placenta.2007.03.008</v>
      </c>
      <c r="N153" s="1">
        <f>IF(df_for_manual_treatment[[#This Row],[pmid]] &gt; 0, HYPERLINK("https://pubmed.ncbi.nlm.nih.gov/"&amp; TEXT( df_for_manual_treatment[[#This Row],[pmid]], "0"), df_for_manual_treatment[[#This Row],[pmid]]), "")</f>
        <v>17531315</v>
      </c>
      <c r="O153">
        <v>17531315</v>
      </c>
      <c r="P153" t="s">
        <v>1223</v>
      </c>
    </row>
    <row r="154" spans="1:16" x14ac:dyDescent="0.3">
      <c r="A154" s="3">
        <f t="shared" si="2"/>
        <v>0</v>
      </c>
      <c r="B154" t="s">
        <v>257</v>
      </c>
      <c r="C154" s="1" t="str">
        <f>HYPERLINK("https://clinicaltrials.gov/study/" &amp; df_for_manual_treatment[[#This Row],[NCTId]], df_for_manual_treatment[[#This Row],[NCTId]])</f>
        <v>NCT01490489</v>
      </c>
      <c r="D154" t="s">
        <v>258</v>
      </c>
      <c r="E154" t="b">
        <v>0</v>
      </c>
      <c r="F154">
        <v>2011</v>
      </c>
      <c r="G154">
        <v>2015</v>
      </c>
      <c r="H154" t="s">
        <v>9</v>
      </c>
      <c r="I154" t="s">
        <v>952</v>
      </c>
      <c r="J154">
        <v>2006</v>
      </c>
      <c r="K154" s="2" t="s">
        <v>32</v>
      </c>
      <c r="L154" t="s">
        <v>260</v>
      </c>
      <c r="M154" s="1" t="str">
        <f>HYPERLINK("https://doi.org/"&amp; df_for_manual_treatment[[#This Row],[doi]], df_for_manual_treatment[[#This Row],[doi]])</f>
        <v>10.1210/en.2005-0912</v>
      </c>
      <c r="N154" s="1">
        <f>IF(df_for_manual_treatment[[#This Row],[pmid]] &gt; 0, HYPERLINK("https://pubmed.ncbi.nlm.nih.gov/"&amp; TEXT( df_for_manual_treatment[[#This Row],[pmid]], "0"), df_for_manual_treatment[[#This Row],[pmid]]), "")</f>
        <v>16384869</v>
      </c>
      <c r="O154">
        <v>16384869</v>
      </c>
      <c r="P154" t="s">
        <v>1223</v>
      </c>
    </row>
    <row r="155" spans="1:16" x14ac:dyDescent="0.3">
      <c r="A155" s="3">
        <f t="shared" si="2"/>
        <v>0</v>
      </c>
      <c r="B155" t="s">
        <v>257</v>
      </c>
      <c r="C155" s="1" t="str">
        <f>HYPERLINK("https://clinicaltrials.gov/study/" &amp; df_for_manual_treatment[[#This Row],[NCTId]], df_for_manual_treatment[[#This Row],[NCTId]])</f>
        <v>NCT01490489</v>
      </c>
      <c r="D155" t="s">
        <v>258</v>
      </c>
      <c r="E155" t="b">
        <v>0</v>
      </c>
      <c r="F155">
        <v>2011</v>
      </c>
      <c r="G155">
        <v>2015</v>
      </c>
      <c r="H155" t="s">
        <v>9</v>
      </c>
      <c r="I155" t="s">
        <v>953</v>
      </c>
      <c r="J155">
        <v>2008</v>
      </c>
      <c r="K155" s="2" t="s">
        <v>32</v>
      </c>
      <c r="L155" t="s">
        <v>261</v>
      </c>
      <c r="M155" s="1" t="str">
        <f>HYPERLINK("https://doi.org/"&amp; df_for_manual_treatment[[#This Row],[doi]], df_for_manual_treatment[[#This Row],[doi]])</f>
        <v>10.1111/j.1582-4934.2008.00554.x</v>
      </c>
      <c r="N155" s="1">
        <f>IF(df_for_manual_treatment[[#This Row],[pmid]] &gt; 0, HYPERLINK("https://pubmed.ncbi.nlm.nih.gov/"&amp; TEXT( df_for_manual_treatment[[#This Row],[pmid]], "0"), df_for_manual_treatment[[#This Row],[pmid]]), "")</f>
        <v>19602057</v>
      </c>
      <c r="O155">
        <v>19602057</v>
      </c>
      <c r="P155" t="s">
        <v>1223</v>
      </c>
    </row>
    <row r="156" spans="1:16" x14ac:dyDescent="0.3">
      <c r="A156" s="3">
        <f t="shared" si="2"/>
        <v>1</v>
      </c>
      <c r="B156" t="s">
        <v>262</v>
      </c>
      <c r="C156" s="1" t="str">
        <f>HYPERLINK("https://clinicaltrials.gov/study/" &amp; df_for_manual_treatment[[#This Row],[NCTId]], df_for_manual_treatment[[#This Row],[NCTId]])</f>
        <v>NCT01335529</v>
      </c>
      <c r="D156" t="s">
        <v>263</v>
      </c>
      <c r="E156" t="b">
        <v>0</v>
      </c>
      <c r="F156">
        <v>2011</v>
      </c>
      <c r="G156">
        <v>2014</v>
      </c>
      <c r="H156" t="s">
        <v>14</v>
      </c>
      <c r="I156" t="s">
        <v>954</v>
      </c>
      <c r="J156">
        <v>2016</v>
      </c>
      <c r="K156" s="2" t="s">
        <v>10</v>
      </c>
      <c r="L156" t="s">
        <v>264</v>
      </c>
      <c r="M156" s="1" t="str">
        <f>HYPERLINK("https://doi.org/"&amp; df_for_manual_treatment[[#This Row],[doi]], df_for_manual_treatment[[#This Row],[doi]])</f>
        <v>10.1080/15284336.2015.1135553</v>
      </c>
      <c r="N156" s="1">
        <f>IF(df_for_manual_treatment[[#This Row],[pmid]] &gt; 0, HYPERLINK("https://pubmed.ncbi.nlm.nih.gov/"&amp; TEXT( df_for_manual_treatment[[#This Row],[pmid]], "0"), df_for_manual_treatment[[#This Row],[pmid]]), "")</f>
        <v>27077673</v>
      </c>
      <c r="O156">
        <v>27077673</v>
      </c>
      <c r="P156" t="s">
        <v>1222</v>
      </c>
    </row>
    <row r="157" spans="1:16" x14ac:dyDescent="0.3">
      <c r="A157" s="3">
        <f t="shared" si="2"/>
        <v>0</v>
      </c>
      <c r="B157" t="s">
        <v>265</v>
      </c>
      <c r="C157" s="1" t="str">
        <f>HYPERLINK("https://clinicaltrials.gov/study/" &amp; df_for_manual_treatment[[#This Row],[NCTId]], df_for_manual_treatment[[#This Row],[NCTId]])</f>
        <v>NCT01771562</v>
      </c>
      <c r="D157" t="s">
        <v>266</v>
      </c>
      <c r="E157" t="b">
        <v>0</v>
      </c>
      <c r="F157">
        <v>2013</v>
      </c>
      <c r="G157">
        <v>2016</v>
      </c>
      <c r="H157" t="s">
        <v>9</v>
      </c>
      <c r="I157" t="s">
        <v>955</v>
      </c>
      <c r="J157">
        <v>2016</v>
      </c>
      <c r="K157" s="2" t="s">
        <v>10</v>
      </c>
      <c r="L157" t="s">
        <v>267</v>
      </c>
      <c r="M157" s="1" t="str">
        <f>HYPERLINK("https://doi.org/"&amp; df_for_manual_treatment[[#This Row],[doi]], df_for_manual_treatment[[#This Row],[doi]])</f>
        <v>10.1177/0379572116679053</v>
      </c>
      <c r="N157" s="1">
        <f>IF(df_for_manual_treatment[[#This Row],[pmid]] &gt; 0, HYPERLINK("https://pubmed.ncbi.nlm.nih.gov/"&amp; TEXT( df_for_manual_treatment[[#This Row],[pmid]], "0"), df_for_manual_treatment[[#This Row],[pmid]]), "")</f>
        <v>27881690</v>
      </c>
      <c r="O157">
        <v>27881690</v>
      </c>
      <c r="P157" t="s">
        <v>1222</v>
      </c>
    </row>
    <row r="158" spans="1:16" x14ac:dyDescent="0.3">
      <c r="A158" s="3">
        <f t="shared" si="2"/>
        <v>0</v>
      </c>
      <c r="B158" t="s">
        <v>265</v>
      </c>
      <c r="C158" s="1" t="str">
        <f>HYPERLINK("https://clinicaltrials.gov/study/" &amp; df_for_manual_treatment[[#This Row],[NCTId]], df_for_manual_treatment[[#This Row],[NCTId]])</f>
        <v>NCT01771562</v>
      </c>
      <c r="D158" t="s">
        <v>266</v>
      </c>
      <c r="E158" t="b">
        <v>0</v>
      </c>
      <c r="F158">
        <v>2013</v>
      </c>
      <c r="G158">
        <v>2016</v>
      </c>
      <c r="H158" t="s">
        <v>9</v>
      </c>
      <c r="I158" t="s">
        <v>956</v>
      </c>
      <c r="J158">
        <v>2018</v>
      </c>
      <c r="K158" s="2" t="s">
        <v>10</v>
      </c>
      <c r="L158" t="s">
        <v>268</v>
      </c>
      <c r="M158" s="1" t="str">
        <f>HYPERLINK("https://doi.org/"&amp; df_for_manual_treatment[[#This Row],[doi]], df_for_manual_treatment[[#This Row],[doi]])</f>
        <v>10.1186/s12879-018-3282-7</v>
      </c>
      <c r="N158" s="1">
        <f>IF(df_for_manual_treatment[[#This Row],[pmid]] &gt; 0, HYPERLINK("https://pubmed.ncbi.nlm.nih.gov/"&amp; TEXT( df_for_manual_treatment[[#This Row],[pmid]], "0"), df_for_manual_treatment[[#This Row],[pmid]]), "")</f>
        <v>30081838</v>
      </c>
      <c r="O158">
        <v>30081838</v>
      </c>
      <c r="P158" t="s">
        <v>1222</v>
      </c>
    </row>
    <row r="159" spans="1:16" x14ac:dyDescent="0.3">
      <c r="A159" s="3">
        <f t="shared" si="2"/>
        <v>1</v>
      </c>
      <c r="B159" t="s">
        <v>269</v>
      </c>
      <c r="C159" s="1" t="str">
        <f>HYPERLINK("https://clinicaltrials.gov/study/" &amp; df_for_manual_treatment[[#This Row],[NCTId]], df_for_manual_treatment[[#This Row],[NCTId]])</f>
        <v>NCT04780191</v>
      </c>
      <c r="D159" t="s">
        <v>270</v>
      </c>
      <c r="E159" t="b">
        <v>0</v>
      </c>
      <c r="F159">
        <v>2018</v>
      </c>
      <c r="G159">
        <v>2021</v>
      </c>
      <c r="H159" t="s">
        <v>9</v>
      </c>
      <c r="I159" t="s">
        <v>957</v>
      </c>
      <c r="J159">
        <v>2019</v>
      </c>
      <c r="K159" s="2" t="s">
        <v>45</v>
      </c>
      <c r="L159" t="s">
        <v>271</v>
      </c>
      <c r="M159" s="1" t="str">
        <f>HYPERLINK("https://doi.org/"&amp; df_for_manual_treatment[[#This Row],[doi]], df_for_manual_treatment[[#This Row],[doi]])</f>
        <v>10.1186/s42234-019-0028-9</v>
      </c>
      <c r="N159" s="1">
        <f>IF(df_for_manual_treatment[[#This Row],[pmid]] &gt; 0, HYPERLINK("https://pubmed.ncbi.nlm.nih.gov/"&amp; TEXT( df_for_manual_treatment[[#This Row],[pmid]], "0"), df_for_manual_treatment[[#This Row],[pmid]]), "")</f>
        <v>32232101</v>
      </c>
      <c r="O159">
        <v>32232101</v>
      </c>
      <c r="P159" t="s">
        <v>1223</v>
      </c>
    </row>
    <row r="160" spans="1:16" x14ac:dyDescent="0.3">
      <c r="A160" s="3">
        <f t="shared" si="2"/>
        <v>0</v>
      </c>
      <c r="B160" t="s">
        <v>272</v>
      </c>
      <c r="C160" s="1" t="str">
        <f>HYPERLINK("https://clinicaltrials.gov/study/" &amp; df_for_manual_treatment[[#This Row],[NCTId]], df_for_manual_treatment[[#This Row],[NCTId]])</f>
        <v>NCT02542891</v>
      </c>
      <c r="D160" t="s">
        <v>273</v>
      </c>
      <c r="E160" t="b">
        <v>0</v>
      </c>
      <c r="F160">
        <v>2015</v>
      </c>
      <c r="G160">
        <v>2018</v>
      </c>
      <c r="H160" t="s">
        <v>9</v>
      </c>
      <c r="I160" t="s">
        <v>958</v>
      </c>
      <c r="J160">
        <v>2021</v>
      </c>
      <c r="K160" s="2" t="s">
        <v>10</v>
      </c>
      <c r="L160" t="s">
        <v>274</v>
      </c>
      <c r="M160" s="1" t="str">
        <f>HYPERLINK("https://doi.org/"&amp; df_for_manual_treatment[[#This Row],[doi]], df_for_manual_treatment[[#This Row],[doi]])</f>
        <v>10.2196/32007</v>
      </c>
      <c r="N160" s="1">
        <f>IF(df_for_manual_treatment[[#This Row],[pmid]] &gt; 0, HYPERLINK("https://pubmed.ncbi.nlm.nih.gov/"&amp; TEXT( df_for_manual_treatment[[#This Row],[pmid]], "0"), df_for_manual_treatment[[#This Row],[pmid]]), "")</f>
        <v>34874888</v>
      </c>
      <c r="O160">
        <v>34874888</v>
      </c>
      <c r="P160" t="s">
        <v>1222</v>
      </c>
    </row>
    <row r="161" spans="1:16" x14ac:dyDescent="0.3">
      <c r="A161" s="3">
        <f t="shared" si="2"/>
        <v>0</v>
      </c>
      <c r="B161" t="s">
        <v>272</v>
      </c>
      <c r="C161" s="1" t="str">
        <f>HYPERLINK("https://clinicaltrials.gov/study/" &amp; df_for_manual_treatment[[#This Row],[NCTId]], df_for_manual_treatment[[#This Row],[NCTId]])</f>
        <v>NCT02542891</v>
      </c>
      <c r="D161" t="s">
        <v>273</v>
      </c>
      <c r="E161" t="b">
        <v>0</v>
      </c>
      <c r="F161">
        <v>2015</v>
      </c>
      <c r="G161">
        <v>2018</v>
      </c>
      <c r="H161" t="s">
        <v>14</v>
      </c>
      <c r="I161" t="s">
        <v>959</v>
      </c>
      <c r="J161">
        <v>2016</v>
      </c>
      <c r="K161" s="2" t="s">
        <v>10</v>
      </c>
      <c r="L161" t="s">
        <v>275</v>
      </c>
      <c r="M161" s="1" t="str">
        <f>HYPERLINK("https://doi.org/"&amp; df_for_manual_treatment[[#This Row],[doi]], df_for_manual_treatment[[#This Row],[doi]])</f>
        <v>10.1186/s13063-016-1511-1</v>
      </c>
      <c r="N161" s="1">
        <f>IF(df_for_manual_treatment[[#This Row],[pmid]] &gt; 0, HYPERLINK("https://pubmed.ncbi.nlm.nih.gov/"&amp; TEXT( df_for_manual_treatment[[#This Row],[pmid]], "0"), df_for_manual_treatment[[#This Row],[pmid]]), "")</f>
        <v>27488181</v>
      </c>
      <c r="O161">
        <v>27488181</v>
      </c>
      <c r="P161" t="s">
        <v>1225</v>
      </c>
    </row>
    <row r="162" spans="1:16" x14ac:dyDescent="0.3">
      <c r="A162" s="3">
        <f t="shared" si="2"/>
        <v>1</v>
      </c>
      <c r="B162" t="s">
        <v>276</v>
      </c>
      <c r="C162" s="1" t="str">
        <f>HYPERLINK("https://clinicaltrials.gov/study/" &amp; df_for_manual_treatment[[#This Row],[NCTId]], df_for_manual_treatment[[#This Row],[NCTId]])</f>
        <v>NCT01066962</v>
      </c>
      <c r="D162" t="s">
        <v>277</v>
      </c>
      <c r="E162" t="b">
        <v>0</v>
      </c>
      <c r="F162">
        <v>2010</v>
      </c>
      <c r="G162">
        <v>2013</v>
      </c>
      <c r="H162" t="s">
        <v>14</v>
      </c>
      <c r="I162" t="s">
        <v>960</v>
      </c>
      <c r="J162">
        <v>2015</v>
      </c>
      <c r="K162" s="2" t="s">
        <v>10</v>
      </c>
      <c r="L162" t="s">
        <v>278</v>
      </c>
      <c r="M162" s="1" t="str">
        <f>HYPERLINK("https://doi.org/"&amp; df_for_manual_treatment[[#This Row],[doi]], df_for_manual_treatment[[#This Row],[doi]])</f>
        <v>10.1016/S2352-3018(15)00181-2</v>
      </c>
      <c r="N162" s="1">
        <f>IF(df_for_manual_treatment[[#This Row],[pmid]] &gt; 0, HYPERLINK("https://pubmed.ncbi.nlm.nih.gov/"&amp; TEXT( df_for_manual_treatment[[#This Row],[pmid]], "0"), df_for_manual_treatment[[#This Row],[pmid]]), "")</f>
        <v>26520926</v>
      </c>
      <c r="O162">
        <v>26520926</v>
      </c>
      <c r="P162" t="s">
        <v>1222</v>
      </c>
    </row>
    <row r="163" spans="1:16" x14ac:dyDescent="0.3">
      <c r="A163" s="3">
        <f t="shared" si="2"/>
        <v>1</v>
      </c>
      <c r="B163" t="s">
        <v>276</v>
      </c>
      <c r="C163" s="1" t="str">
        <f>HYPERLINK("https://clinicaltrials.gov/study/" &amp; df_for_manual_treatment[[#This Row],[NCTId]], df_for_manual_treatment[[#This Row],[NCTId]])</f>
        <v>NCT01066962</v>
      </c>
      <c r="D163" t="s">
        <v>277</v>
      </c>
      <c r="E163" t="b">
        <v>0</v>
      </c>
      <c r="F163">
        <v>2010</v>
      </c>
      <c r="G163">
        <v>2013</v>
      </c>
      <c r="H163" t="s">
        <v>14</v>
      </c>
      <c r="I163" t="s">
        <v>961</v>
      </c>
      <c r="J163">
        <v>2014</v>
      </c>
      <c r="K163" s="2" t="s">
        <v>10</v>
      </c>
      <c r="L163" t="s">
        <v>279</v>
      </c>
      <c r="M163" s="1" t="str">
        <f>HYPERLINK("https://doi.org/"&amp; df_for_manual_treatment[[#This Row],[doi]], df_for_manual_treatment[[#This Row],[doi]])</f>
        <v>10.1016/S0140-6736(14)61170-3</v>
      </c>
      <c r="N163" s="1">
        <f>IF(df_for_manual_treatment[[#This Row],[pmid]] &gt; 0, HYPERLINK("https://pubmed.ncbi.nlm.nih.gov/"&amp; TEXT( df_for_manual_treatment[[#This Row],[pmid]], "0"), df_for_manual_treatment[[#This Row],[pmid]]), "")</f>
        <v>25103176</v>
      </c>
      <c r="O163">
        <v>25103176</v>
      </c>
      <c r="P163" t="s">
        <v>1222</v>
      </c>
    </row>
    <row r="164" spans="1:16" x14ac:dyDescent="0.3">
      <c r="A164" s="3">
        <f t="shared" si="2"/>
        <v>1</v>
      </c>
      <c r="B164" t="s">
        <v>276</v>
      </c>
      <c r="C164" s="1" t="str">
        <f>HYPERLINK("https://clinicaltrials.gov/study/" &amp; df_for_manual_treatment[[#This Row],[NCTId]], df_for_manual_treatment[[#This Row],[NCTId]])</f>
        <v>NCT01066962</v>
      </c>
      <c r="D164" t="s">
        <v>277</v>
      </c>
      <c r="E164" t="b">
        <v>0</v>
      </c>
      <c r="F164">
        <v>2010</v>
      </c>
      <c r="G164">
        <v>2013</v>
      </c>
      <c r="H164" t="s">
        <v>14</v>
      </c>
      <c r="I164" t="s">
        <v>962</v>
      </c>
      <c r="J164">
        <v>2018</v>
      </c>
      <c r="K164" s="2" t="s">
        <v>10</v>
      </c>
      <c r="L164" t="s">
        <v>280</v>
      </c>
      <c r="M164" s="1" t="str">
        <f>HYPERLINK("https://doi.org/"&amp; df_for_manual_treatment[[#This Row],[doi]], df_for_manual_treatment[[#This Row],[doi]])</f>
        <v>10.1097/QAI.0000000000001834</v>
      </c>
      <c r="N164" s="1">
        <f>IF(df_for_manual_treatment[[#This Row],[pmid]] &gt; 0, HYPERLINK("https://pubmed.ncbi.nlm.nih.gov/"&amp; TEXT( df_for_manual_treatment[[#This Row],[pmid]], "0"), df_for_manual_treatment[[#This Row],[pmid]]), "")</f>
        <v>30365452</v>
      </c>
      <c r="O164">
        <v>30365452</v>
      </c>
      <c r="P164" s="4" t="s">
        <v>1224</v>
      </c>
    </row>
    <row r="165" spans="1:16" x14ac:dyDescent="0.3">
      <c r="A165" s="3">
        <f t="shared" si="2"/>
        <v>1</v>
      </c>
      <c r="B165" t="s">
        <v>276</v>
      </c>
      <c r="C165" s="1" t="str">
        <f>HYPERLINK("https://clinicaltrials.gov/study/" &amp; df_for_manual_treatment[[#This Row],[NCTId]], df_for_manual_treatment[[#This Row],[NCTId]])</f>
        <v>NCT01066962</v>
      </c>
      <c r="D165" t="s">
        <v>277</v>
      </c>
      <c r="E165" t="b">
        <v>0</v>
      </c>
      <c r="F165">
        <v>2010</v>
      </c>
      <c r="G165">
        <v>2013</v>
      </c>
      <c r="H165" t="s">
        <v>9</v>
      </c>
      <c r="I165" t="s">
        <v>963</v>
      </c>
      <c r="J165">
        <v>2021</v>
      </c>
      <c r="K165" s="2" t="s">
        <v>10</v>
      </c>
      <c r="L165" t="s">
        <v>281</v>
      </c>
      <c r="M165" s="1" t="str">
        <f>HYPERLINK("https://doi.org/"&amp; df_for_manual_treatment[[#This Row],[doi]], df_for_manual_treatment[[#This Row],[doi]])</f>
        <v>10.1016/S2352-3018(21)00006-0</v>
      </c>
      <c r="N165" s="1">
        <f>IF(df_for_manual_treatment[[#This Row],[pmid]] &gt; 0, HYPERLINK("https://pubmed.ncbi.nlm.nih.gov/"&amp; TEXT( df_for_manual_treatment[[#This Row],[pmid]], "0"), df_for_manual_treatment[[#This Row],[pmid]]), "")</f>
        <v>33794182</v>
      </c>
      <c r="O165">
        <v>33794182</v>
      </c>
      <c r="P165" t="s">
        <v>1222</v>
      </c>
    </row>
    <row r="166" spans="1:16" x14ac:dyDescent="0.3">
      <c r="A166" s="3">
        <f t="shared" si="2"/>
        <v>0</v>
      </c>
      <c r="B166" t="s">
        <v>282</v>
      </c>
      <c r="C166" s="1" t="str">
        <f>HYPERLINK("https://clinicaltrials.gov/study/" &amp; df_for_manual_treatment[[#This Row],[NCTId]], df_for_manual_treatment[[#This Row],[NCTId]])</f>
        <v>NCT01508494</v>
      </c>
      <c r="D166" t="s">
        <v>283</v>
      </c>
      <c r="E166" t="b">
        <v>0</v>
      </c>
      <c r="F166">
        <v>2011</v>
      </c>
      <c r="G166">
        <v>2016</v>
      </c>
      <c r="H166" t="s">
        <v>23</v>
      </c>
      <c r="K166" s="2" t="s">
        <v>23</v>
      </c>
      <c r="L166" t="s">
        <v>23</v>
      </c>
      <c r="M166" s="1" t="str">
        <f>HYPERLINK("https://doi.org/"&amp; df_for_manual_treatment[[#This Row],[doi]], df_for_manual_treatment[[#This Row],[doi]])</f>
        <v/>
      </c>
      <c r="N16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67" spans="1:16" x14ac:dyDescent="0.3">
      <c r="A167" s="3">
        <f t="shared" si="2"/>
        <v>1</v>
      </c>
      <c r="B167" t="s">
        <v>284</v>
      </c>
      <c r="C167" s="1" t="str">
        <f>HYPERLINK("https://clinicaltrials.gov/study/" &amp; df_for_manual_treatment[[#This Row],[NCTId]], df_for_manual_treatment[[#This Row],[NCTId]])</f>
        <v>NCT01453192</v>
      </c>
      <c r="D167" t="s">
        <v>285</v>
      </c>
      <c r="E167" t="b">
        <v>0</v>
      </c>
      <c r="F167">
        <v>2011</v>
      </c>
      <c r="G167">
        <v>2015</v>
      </c>
      <c r="H167" t="s">
        <v>26</v>
      </c>
      <c r="I167" t="s">
        <v>964</v>
      </c>
      <c r="J167">
        <v>2019</v>
      </c>
      <c r="K167" s="2" t="s">
        <v>18</v>
      </c>
      <c r="L167" t="s">
        <v>286</v>
      </c>
      <c r="M167" s="1" t="str">
        <f>HYPERLINK("https://doi.org/"&amp; df_for_manual_treatment[[#This Row],[doi]], df_for_manual_treatment[[#This Row],[doi]])</f>
        <v>10.1111/hiv.12700</v>
      </c>
      <c r="N167" s="1">
        <f>IF(df_for_manual_treatment[[#This Row],[pmid]] &gt; 0, HYPERLINK("https://pubmed.ncbi.nlm.nih.gov/"&amp; TEXT( df_for_manual_treatment[[#This Row],[pmid]], "0"), df_for_manual_treatment[[#This Row],[pmid]]), "")</f>
        <v>30688008</v>
      </c>
      <c r="O167">
        <v>30688008</v>
      </c>
      <c r="P167" t="s">
        <v>1222</v>
      </c>
    </row>
    <row r="168" spans="1:16" x14ac:dyDescent="0.3">
      <c r="A168" s="3">
        <f t="shared" si="2"/>
        <v>0</v>
      </c>
      <c r="B168" t="s">
        <v>287</v>
      </c>
      <c r="C168" s="1" t="str">
        <f>HYPERLINK("https://clinicaltrials.gov/study/" &amp; df_for_manual_treatment[[#This Row],[NCTId]], df_for_manual_treatment[[#This Row],[NCTId]])</f>
        <v>NCT02496312</v>
      </c>
      <c r="D168" t="s">
        <v>288</v>
      </c>
      <c r="E168" t="b">
        <v>0</v>
      </c>
      <c r="F168">
        <v>2015</v>
      </c>
      <c r="G168">
        <v>2015</v>
      </c>
      <c r="H168" t="s">
        <v>9</v>
      </c>
      <c r="I168" t="s">
        <v>965</v>
      </c>
      <c r="J168">
        <v>2002</v>
      </c>
      <c r="K168" s="2" t="s">
        <v>45</v>
      </c>
      <c r="L168" t="s">
        <v>289</v>
      </c>
      <c r="M168" s="1" t="str">
        <f>HYPERLINK("https://doi.org/"&amp; df_for_manual_treatment[[#This Row],[doi]], df_for_manual_treatment[[#This Row],[doi]])</f>
        <v>10.1002/gps.755</v>
      </c>
      <c r="N168" s="1">
        <f>IF(df_for_manual_treatment[[#This Row],[pmid]] &gt; 0, HYPERLINK("https://pubmed.ncbi.nlm.nih.gov/"&amp; TEXT( df_for_manual_treatment[[#This Row],[pmid]], "0"), df_for_manual_treatment[[#This Row],[pmid]]), "")</f>
        <v>12461757</v>
      </c>
      <c r="O168">
        <v>12461757</v>
      </c>
      <c r="P168" t="s">
        <v>1223</v>
      </c>
    </row>
    <row r="169" spans="1:16" x14ac:dyDescent="0.3">
      <c r="A169" s="3">
        <f t="shared" si="2"/>
        <v>0</v>
      </c>
      <c r="B169" t="s">
        <v>287</v>
      </c>
      <c r="C169" s="1" t="str">
        <f>HYPERLINK("https://clinicaltrials.gov/study/" &amp; df_for_manual_treatment[[#This Row],[NCTId]], df_for_manual_treatment[[#This Row],[NCTId]])</f>
        <v>NCT02496312</v>
      </c>
      <c r="D169" t="s">
        <v>288</v>
      </c>
      <c r="E169" t="b">
        <v>0</v>
      </c>
      <c r="F169">
        <v>2015</v>
      </c>
      <c r="G169">
        <v>2015</v>
      </c>
      <c r="H169" t="s">
        <v>9</v>
      </c>
      <c r="I169" t="s">
        <v>966</v>
      </c>
      <c r="J169">
        <v>2006</v>
      </c>
      <c r="K169" s="2" t="s">
        <v>45</v>
      </c>
      <c r="L169" t="s">
        <v>290</v>
      </c>
      <c r="M169" s="1" t="str">
        <f>HYPERLINK("https://doi.org/"&amp; df_for_manual_treatment[[#This Row],[doi]], df_for_manual_treatment[[#This Row],[doi]])</f>
        <v>10.1080/02699050500443467</v>
      </c>
      <c r="N169" s="1">
        <f>IF(df_for_manual_treatment[[#This Row],[pmid]] &gt; 0, HYPERLINK("https://pubmed.ncbi.nlm.nih.gov/"&amp; TEXT( df_for_manual_treatment[[#This Row],[pmid]], "0"), df_for_manual_treatment[[#This Row],[pmid]]), "")</f>
        <v>16421064</v>
      </c>
      <c r="O169">
        <v>16421064</v>
      </c>
      <c r="P169" t="s">
        <v>1223</v>
      </c>
    </row>
    <row r="170" spans="1:16" x14ac:dyDescent="0.3">
      <c r="A170" s="3">
        <f t="shared" si="2"/>
        <v>0</v>
      </c>
      <c r="B170" t="s">
        <v>287</v>
      </c>
      <c r="C170" s="1" t="str">
        <f>HYPERLINK("https://clinicaltrials.gov/study/" &amp; df_for_manual_treatment[[#This Row],[NCTId]], df_for_manual_treatment[[#This Row],[NCTId]])</f>
        <v>NCT02496312</v>
      </c>
      <c r="D170" t="s">
        <v>288</v>
      </c>
      <c r="E170" t="b">
        <v>0</v>
      </c>
      <c r="F170">
        <v>2015</v>
      </c>
      <c r="G170">
        <v>2015</v>
      </c>
      <c r="H170" t="s">
        <v>68</v>
      </c>
      <c r="I170" t="s">
        <v>967</v>
      </c>
      <c r="J170">
        <v>2006</v>
      </c>
      <c r="K170" s="2" t="s">
        <v>45</v>
      </c>
      <c r="L170" t="s">
        <v>291</v>
      </c>
      <c r="M170" s="1" t="str">
        <f>HYPERLINK("https://doi.org/"&amp; df_for_manual_treatment[[#This Row],[doi]], df_for_manual_treatment[[#This Row],[doi]])</f>
        <v>10.1007/s00415-006-7012-5</v>
      </c>
      <c r="N170" s="1">
        <f>IF(df_for_manual_treatment[[#This Row],[pmid]] &gt; 0, HYPERLINK("https://pubmed.ncbi.nlm.nih.gov/"&amp; TEXT( df_for_manual_treatment[[#This Row],[pmid]], "0"), df_for_manual_treatment[[#This Row],[pmid]]), "")</f>
        <v>17131230</v>
      </c>
      <c r="O170">
        <v>17131230</v>
      </c>
      <c r="P170" t="s">
        <v>1223</v>
      </c>
    </row>
    <row r="171" spans="1:16" x14ac:dyDescent="0.3">
      <c r="A171" s="3">
        <f t="shared" si="2"/>
        <v>0</v>
      </c>
      <c r="B171" t="s">
        <v>287</v>
      </c>
      <c r="C171" s="1" t="str">
        <f>HYPERLINK("https://clinicaltrials.gov/study/" &amp; df_for_manual_treatment[[#This Row],[NCTId]], df_for_manual_treatment[[#This Row],[NCTId]])</f>
        <v>NCT02496312</v>
      </c>
      <c r="D171" t="s">
        <v>288</v>
      </c>
      <c r="E171" t="b">
        <v>0</v>
      </c>
      <c r="F171">
        <v>2015</v>
      </c>
      <c r="G171">
        <v>2015</v>
      </c>
      <c r="H171" t="s">
        <v>9</v>
      </c>
      <c r="I171" t="s">
        <v>968</v>
      </c>
      <c r="J171">
        <v>1999</v>
      </c>
      <c r="K171" s="2" t="s">
        <v>45</v>
      </c>
      <c r="L171" t="s">
        <v>292</v>
      </c>
      <c r="M171" s="1" t="str">
        <f>HYPERLINK("https://doi.org/"&amp; df_for_manual_treatment[[#This Row],[doi]], df_for_manual_treatment[[#This Row],[doi]])</f>
        <v>10.1159/000051206</v>
      </c>
      <c r="N171" s="1">
        <f>IF(df_for_manual_treatment[[#This Row],[pmid]] &gt; 0, HYPERLINK("https://pubmed.ncbi.nlm.nih.gov/"&amp; TEXT( df_for_manual_treatment[[#This Row],[pmid]], "0"), df_for_manual_treatment[[#This Row],[pmid]]), "")</f>
        <v>10436334</v>
      </c>
      <c r="O171">
        <v>10436334</v>
      </c>
      <c r="P171" t="s">
        <v>1223</v>
      </c>
    </row>
    <row r="172" spans="1:16" x14ac:dyDescent="0.3">
      <c r="A172" s="3">
        <f t="shared" si="2"/>
        <v>0</v>
      </c>
      <c r="B172" t="s">
        <v>287</v>
      </c>
      <c r="C172" s="1" t="str">
        <f>HYPERLINK("https://clinicaltrials.gov/study/" &amp; df_for_manual_treatment[[#This Row],[NCTId]], df_for_manual_treatment[[#This Row],[NCTId]])</f>
        <v>NCT02496312</v>
      </c>
      <c r="D172" t="s">
        <v>288</v>
      </c>
      <c r="E172" t="b">
        <v>0</v>
      </c>
      <c r="F172">
        <v>2015</v>
      </c>
      <c r="G172">
        <v>2015</v>
      </c>
      <c r="H172" t="s">
        <v>252</v>
      </c>
      <c r="I172" t="s">
        <v>969</v>
      </c>
      <c r="J172">
        <v>2009</v>
      </c>
      <c r="K172" s="2" t="s">
        <v>45</v>
      </c>
      <c r="L172" t="s">
        <v>293</v>
      </c>
      <c r="M172" s="1" t="str">
        <f>HYPERLINK("https://doi.org/"&amp; df_for_manual_treatment[[#This Row],[doi]], df_for_manual_treatment[[#This Row],[doi]])</f>
        <v>10.1212/WNL.0b013e3181c34b34</v>
      </c>
      <c r="N172" s="1">
        <f>IF(df_for_manual_treatment[[#This Row],[pmid]] &gt; 0, HYPERLINK("https://pubmed.ncbi.nlm.nih.gov/"&amp; TEXT( df_for_manual_treatment[[#This Row],[pmid]], "0"), df_for_manual_treatment[[#This Row],[pmid]]), "")</f>
        <v>19933975</v>
      </c>
      <c r="O172">
        <v>19933975</v>
      </c>
      <c r="P172" t="s">
        <v>1223</v>
      </c>
    </row>
    <row r="173" spans="1:16" x14ac:dyDescent="0.3">
      <c r="A173" s="3">
        <f t="shared" si="2"/>
        <v>0</v>
      </c>
      <c r="B173" t="s">
        <v>287</v>
      </c>
      <c r="C173" s="1" t="str">
        <f>HYPERLINK("https://clinicaltrials.gov/study/" &amp; df_for_manual_treatment[[#This Row],[NCTId]], df_for_manual_treatment[[#This Row],[NCTId]])</f>
        <v>NCT02496312</v>
      </c>
      <c r="D173" t="s">
        <v>288</v>
      </c>
      <c r="E173" t="b">
        <v>0</v>
      </c>
      <c r="F173">
        <v>2015</v>
      </c>
      <c r="G173">
        <v>2015</v>
      </c>
      <c r="H173" t="s">
        <v>68</v>
      </c>
      <c r="I173" t="s">
        <v>970</v>
      </c>
      <c r="J173">
        <v>1991</v>
      </c>
      <c r="K173" s="2" t="s">
        <v>45</v>
      </c>
      <c r="L173" t="s">
        <v>294</v>
      </c>
      <c r="M173" s="1" t="str">
        <f>HYPERLINK("https://doi.org/"&amp; df_for_manual_treatment[[#This Row],[doi]], df_for_manual_treatment[[#This Row],[doi]])</f>
        <v>10.1176/jnp.3.3.243</v>
      </c>
      <c r="N173" s="1">
        <f>IF(df_for_manual_treatment[[#This Row],[pmid]] &gt; 0, HYPERLINK("https://pubmed.ncbi.nlm.nih.gov/"&amp; TEXT( df_for_manual_treatment[[#This Row],[pmid]], "0"), df_for_manual_treatment[[#This Row],[pmid]]), "")</f>
        <v>1821241</v>
      </c>
      <c r="O173">
        <v>1821241</v>
      </c>
      <c r="P173" t="s">
        <v>1223</v>
      </c>
    </row>
    <row r="174" spans="1:16" x14ac:dyDescent="0.3">
      <c r="A174" s="3">
        <f t="shared" si="2"/>
        <v>0</v>
      </c>
      <c r="B174" t="s">
        <v>287</v>
      </c>
      <c r="C174" s="1" t="str">
        <f>HYPERLINK("https://clinicaltrials.gov/study/" &amp; df_for_manual_treatment[[#This Row],[NCTId]], df_for_manual_treatment[[#This Row],[NCTId]])</f>
        <v>NCT02496312</v>
      </c>
      <c r="D174" t="s">
        <v>288</v>
      </c>
      <c r="E174" t="b">
        <v>0</v>
      </c>
      <c r="F174">
        <v>2015</v>
      </c>
      <c r="G174">
        <v>2015</v>
      </c>
      <c r="H174" t="s">
        <v>9</v>
      </c>
      <c r="I174" t="s">
        <v>971</v>
      </c>
      <c r="J174">
        <v>2012</v>
      </c>
      <c r="K174" s="2" t="s">
        <v>45</v>
      </c>
      <c r="L174" t="s">
        <v>295</v>
      </c>
      <c r="M174" s="1" t="str">
        <f>HYPERLINK("https://doi.org/"&amp; df_for_manual_treatment[[#This Row],[doi]], df_for_manual_treatment[[#This Row],[doi]])</f>
        <v>10.1037/a0025318</v>
      </c>
      <c r="N174" s="1">
        <f>IF(df_for_manual_treatment[[#This Row],[pmid]] &gt; 0, HYPERLINK("https://pubmed.ncbi.nlm.nih.gov/"&amp; TEXT( df_for_manual_treatment[[#This Row],[pmid]], "0"), df_for_manual_treatment[[#This Row],[pmid]]), "")</f>
        <v>21895376</v>
      </c>
      <c r="O174">
        <v>21895376</v>
      </c>
      <c r="P174" t="s">
        <v>1223</v>
      </c>
    </row>
    <row r="175" spans="1:16" x14ac:dyDescent="0.3">
      <c r="A175" s="3">
        <f t="shared" si="2"/>
        <v>0</v>
      </c>
      <c r="B175" t="s">
        <v>287</v>
      </c>
      <c r="C175" s="1" t="str">
        <f>HYPERLINK("https://clinicaltrials.gov/study/" &amp; df_for_manual_treatment[[#This Row],[NCTId]], df_for_manual_treatment[[#This Row],[NCTId]])</f>
        <v>NCT02496312</v>
      </c>
      <c r="D175" t="s">
        <v>288</v>
      </c>
      <c r="E175" t="b">
        <v>0</v>
      </c>
      <c r="F175">
        <v>2015</v>
      </c>
      <c r="G175">
        <v>2015</v>
      </c>
      <c r="H175" t="s">
        <v>9</v>
      </c>
      <c r="I175" t="s">
        <v>972</v>
      </c>
      <c r="J175">
        <v>1994</v>
      </c>
      <c r="K175" s="2" t="s">
        <v>45</v>
      </c>
      <c r="L175" t="s">
        <v>296</v>
      </c>
      <c r="M175" s="1" t="str">
        <f>HYPERLINK("https://doi.org/"&amp; df_for_manual_treatment[[#This Row],[doi]], df_for_manual_treatment[[#This Row],[doi]])</f>
        <v>10.1097/00005053-199404000-00008</v>
      </c>
      <c r="N175" s="1">
        <f>IF(df_for_manual_treatment[[#This Row],[pmid]] &gt; 0, HYPERLINK("https://pubmed.ncbi.nlm.nih.gov/"&amp; TEXT( df_for_manual_treatment[[#This Row],[pmid]], "0"), df_for_manual_treatment[[#This Row],[pmid]]), "")</f>
        <v>10678322</v>
      </c>
      <c r="O175">
        <v>10678322</v>
      </c>
      <c r="P175" t="s">
        <v>1223</v>
      </c>
    </row>
    <row r="176" spans="1:16" x14ac:dyDescent="0.3">
      <c r="A176" s="3">
        <f t="shared" si="2"/>
        <v>0</v>
      </c>
      <c r="B176" t="s">
        <v>287</v>
      </c>
      <c r="C176" s="1" t="str">
        <f>HYPERLINK("https://clinicaltrials.gov/study/" &amp; df_for_manual_treatment[[#This Row],[NCTId]], df_for_manual_treatment[[#This Row],[NCTId]])</f>
        <v>NCT02496312</v>
      </c>
      <c r="D176" t="s">
        <v>288</v>
      </c>
      <c r="E176" t="b">
        <v>0</v>
      </c>
      <c r="F176">
        <v>2015</v>
      </c>
      <c r="G176">
        <v>2015</v>
      </c>
      <c r="H176" t="s">
        <v>9</v>
      </c>
      <c r="I176" t="s">
        <v>973</v>
      </c>
      <c r="J176">
        <v>2005</v>
      </c>
      <c r="K176" s="2" t="s">
        <v>45</v>
      </c>
      <c r="L176" t="s">
        <v>297</v>
      </c>
      <c r="M176" s="1" t="str">
        <f>HYPERLINK("https://doi.org/"&amp; df_for_manual_treatment[[#This Row],[doi]], df_for_manual_treatment[[#This Row],[doi]])</f>
        <v>10.1136/jnnp.2003.033258</v>
      </c>
      <c r="N176" s="1">
        <f>IF(df_for_manual_treatment[[#This Row],[pmid]] &gt; 0, HYPERLINK("https://pubmed.ncbi.nlm.nih.gov/"&amp; TEXT( df_for_manual_treatment[[#This Row],[pmid]], "0"), df_for_manual_treatment[[#This Row],[pmid]]), "")</f>
        <v>15897497</v>
      </c>
      <c r="O176">
        <v>15897497</v>
      </c>
      <c r="P176" t="s">
        <v>1222</v>
      </c>
    </row>
    <row r="177" spans="1:16" x14ac:dyDescent="0.3">
      <c r="A177" s="3">
        <f t="shared" si="2"/>
        <v>0</v>
      </c>
      <c r="B177" t="s">
        <v>287</v>
      </c>
      <c r="C177" s="1" t="str">
        <f>HYPERLINK("https://clinicaltrials.gov/study/" &amp; df_for_manual_treatment[[#This Row],[NCTId]], df_for_manual_treatment[[#This Row],[NCTId]])</f>
        <v>NCT02496312</v>
      </c>
      <c r="D177" t="s">
        <v>288</v>
      </c>
      <c r="E177" t="b">
        <v>0</v>
      </c>
      <c r="F177">
        <v>2015</v>
      </c>
      <c r="G177">
        <v>2015</v>
      </c>
      <c r="H177" t="s">
        <v>68</v>
      </c>
      <c r="I177" t="s">
        <v>974</v>
      </c>
      <c r="J177">
        <v>2005</v>
      </c>
      <c r="K177" s="2" t="s">
        <v>45</v>
      </c>
      <c r="L177" t="s">
        <v>298</v>
      </c>
      <c r="M177" s="1" t="str">
        <f>HYPERLINK("https://doi.org/"&amp; df_for_manual_treatment[[#This Row],[doi]], df_for_manual_treatment[[#This Row],[doi]])</f>
        <v>10.1093/cercor/bhj043</v>
      </c>
      <c r="N177" s="1">
        <f>IF(df_for_manual_treatment[[#This Row],[pmid]] &gt; 0, HYPERLINK("https://pubmed.ncbi.nlm.nih.gov/"&amp; TEXT( df_for_manual_treatment[[#This Row],[pmid]], "0"), df_for_manual_treatment[[#This Row],[pmid]]), "")</f>
        <v>16207933</v>
      </c>
      <c r="O177">
        <v>16207933</v>
      </c>
      <c r="P177" t="s">
        <v>1223</v>
      </c>
    </row>
    <row r="178" spans="1:16" x14ac:dyDescent="0.3">
      <c r="A178" s="3">
        <f t="shared" si="2"/>
        <v>0</v>
      </c>
      <c r="B178" t="s">
        <v>287</v>
      </c>
      <c r="C178" s="1" t="str">
        <f>HYPERLINK("https://clinicaltrials.gov/study/" &amp; df_for_manual_treatment[[#This Row],[NCTId]], df_for_manual_treatment[[#This Row],[NCTId]])</f>
        <v>NCT02496312</v>
      </c>
      <c r="D178" t="s">
        <v>288</v>
      </c>
      <c r="E178" t="b">
        <v>0</v>
      </c>
      <c r="F178">
        <v>2015</v>
      </c>
      <c r="G178">
        <v>2015</v>
      </c>
      <c r="H178" t="s">
        <v>9</v>
      </c>
      <c r="I178" t="s">
        <v>975</v>
      </c>
      <c r="J178">
        <v>2009</v>
      </c>
      <c r="K178" s="2" t="s">
        <v>45</v>
      </c>
      <c r="L178" t="s">
        <v>299</v>
      </c>
      <c r="M178" s="1" t="str">
        <f>HYPERLINK("https://doi.org/"&amp; df_for_manual_treatment[[#This Row],[doi]], df_for_manual_treatment[[#This Row],[doi]])</f>
        <v>10.1161/STROKEAHA.109.554410</v>
      </c>
      <c r="N178" s="1">
        <f>IF(df_for_manual_treatment[[#This Row],[pmid]] &gt; 0, HYPERLINK("https://pubmed.ncbi.nlm.nih.gov/"&amp; TEXT( df_for_manual_treatment[[#This Row],[pmid]], "0"), df_for_manual_treatment[[#This Row],[pmid]]), "")</f>
        <v>19713543</v>
      </c>
      <c r="O178">
        <v>19713543</v>
      </c>
      <c r="P178" t="s">
        <v>1223</v>
      </c>
    </row>
    <row r="179" spans="1:16" x14ac:dyDescent="0.3">
      <c r="A179" s="3">
        <f t="shared" si="2"/>
        <v>0</v>
      </c>
      <c r="B179" t="s">
        <v>287</v>
      </c>
      <c r="C179" s="1" t="str">
        <f>HYPERLINK("https://clinicaltrials.gov/study/" &amp; df_for_manual_treatment[[#This Row],[NCTId]], df_for_manual_treatment[[#This Row],[NCTId]])</f>
        <v>NCT02496312</v>
      </c>
      <c r="D179" t="s">
        <v>288</v>
      </c>
      <c r="E179" t="b">
        <v>0</v>
      </c>
      <c r="F179">
        <v>2015</v>
      </c>
      <c r="G179">
        <v>2015</v>
      </c>
      <c r="H179" t="s">
        <v>68</v>
      </c>
      <c r="I179" t="s">
        <v>976</v>
      </c>
      <c r="J179">
        <v>2006</v>
      </c>
      <c r="K179" s="2" t="s">
        <v>45</v>
      </c>
      <c r="L179" t="s">
        <v>300</v>
      </c>
      <c r="M179" s="1" t="str">
        <f>HYPERLINK("https://doi.org/"&amp; df_for_manual_treatment[[#This Row],[doi]], df_for_manual_treatment[[#This Row],[doi]])</f>
        <v>10.1016/j.brainresbull.2006.06.007</v>
      </c>
      <c r="N179" s="1">
        <f>IF(df_for_manual_treatment[[#This Row],[pmid]] &gt; 0, HYPERLINK("https://pubmed.ncbi.nlm.nih.gov/"&amp; TEXT( df_for_manual_treatment[[#This Row],[pmid]], "0"), df_for_manual_treatment[[#This Row],[pmid]]), "")</f>
        <v>17027767</v>
      </c>
      <c r="O179">
        <v>17027767</v>
      </c>
      <c r="P179" t="s">
        <v>1223</v>
      </c>
    </row>
    <row r="180" spans="1:16" x14ac:dyDescent="0.3">
      <c r="A180" s="3">
        <f t="shared" si="2"/>
        <v>0</v>
      </c>
      <c r="B180" t="s">
        <v>287</v>
      </c>
      <c r="C180" s="1" t="str">
        <f>HYPERLINK("https://clinicaltrials.gov/study/" &amp; df_for_manual_treatment[[#This Row],[NCTId]], df_for_manual_treatment[[#This Row],[NCTId]])</f>
        <v>NCT02496312</v>
      </c>
      <c r="D180" t="s">
        <v>288</v>
      </c>
      <c r="E180" t="b">
        <v>0</v>
      </c>
      <c r="F180">
        <v>2015</v>
      </c>
      <c r="G180">
        <v>2015</v>
      </c>
      <c r="H180" t="s">
        <v>9</v>
      </c>
      <c r="I180" t="s">
        <v>977</v>
      </c>
      <c r="J180">
        <v>2008</v>
      </c>
      <c r="K180" s="2" t="s">
        <v>45</v>
      </c>
      <c r="L180" t="s">
        <v>301</v>
      </c>
      <c r="M180" s="1" t="str">
        <f>HYPERLINK("https://doi.org/"&amp; df_for_manual_treatment[[#This Row],[doi]], df_for_manual_treatment[[#This Row],[doi]])</f>
        <v>10.1002/mds.21968</v>
      </c>
      <c r="N180" s="1">
        <f>IF(df_for_manual_treatment[[#This Row],[pmid]] &gt; 0, HYPERLINK("https://pubmed.ncbi.nlm.nih.gov/"&amp; TEXT( df_for_manual_treatment[[#This Row],[pmid]], "0"), df_for_manual_treatment[[#This Row],[pmid]]), "")</f>
        <v>18307266</v>
      </c>
      <c r="O180">
        <v>18307266</v>
      </c>
      <c r="P180" t="s">
        <v>1223</v>
      </c>
    </row>
    <row r="181" spans="1:16" x14ac:dyDescent="0.3">
      <c r="A181" s="3">
        <f t="shared" si="2"/>
        <v>0</v>
      </c>
      <c r="B181" t="s">
        <v>287</v>
      </c>
      <c r="C181" s="1" t="str">
        <f>HYPERLINK("https://clinicaltrials.gov/study/" &amp; df_for_manual_treatment[[#This Row],[NCTId]], df_for_manual_treatment[[#This Row],[NCTId]])</f>
        <v>NCT02496312</v>
      </c>
      <c r="D181" t="s">
        <v>288</v>
      </c>
      <c r="E181" t="b">
        <v>0</v>
      </c>
      <c r="F181">
        <v>2015</v>
      </c>
      <c r="G181">
        <v>2015</v>
      </c>
      <c r="H181" t="s">
        <v>68</v>
      </c>
      <c r="I181" t="s">
        <v>978</v>
      </c>
      <c r="J181">
        <v>2000</v>
      </c>
      <c r="K181" s="2" t="s">
        <v>45</v>
      </c>
      <c r="L181" t="s">
        <v>302</v>
      </c>
      <c r="M181" s="1" t="str">
        <f>HYPERLINK("https://doi.org/"&amp; df_for_manual_treatment[[#This Row],[doi]], df_for_manual_treatment[[#This Row],[doi]])</f>
        <v>10.1016/s0166-2236(00)01626-x</v>
      </c>
      <c r="N181" s="1">
        <f>IF(df_for_manual_treatment[[#This Row],[pmid]] &gt; 0, HYPERLINK("https://pubmed.ncbi.nlm.nih.gov/"&amp; TEXT( df_for_manual_treatment[[#This Row],[pmid]], "0"), df_for_manual_treatment[[#This Row],[pmid]]), "")</f>
        <v>10941190</v>
      </c>
      <c r="O181">
        <v>10941190</v>
      </c>
      <c r="P181" t="s">
        <v>1223</v>
      </c>
    </row>
    <row r="182" spans="1:16" x14ac:dyDescent="0.3">
      <c r="A182" s="3">
        <f t="shared" si="2"/>
        <v>0</v>
      </c>
      <c r="B182" t="s">
        <v>287</v>
      </c>
      <c r="C182" s="1" t="str">
        <f>HYPERLINK("https://clinicaltrials.gov/study/" &amp; df_for_manual_treatment[[#This Row],[NCTId]], df_for_manual_treatment[[#This Row],[NCTId]])</f>
        <v>NCT02496312</v>
      </c>
      <c r="D182" t="s">
        <v>288</v>
      </c>
      <c r="E182" t="b">
        <v>0</v>
      </c>
      <c r="F182">
        <v>2015</v>
      </c>
      <c r="G182">
        <v>2015</v>
      </c>
      <c r="H182" t="s">
        <v>68</v>
      </c>
      <c r="I182" t="s">
        <v>979</v>
      </c>
      <c r="J182">
        <v>2009</v>
      </c>
      <c r="K182" s="2" t="s">
        <v>45</v>
      </c>
      <c r="L182" t="s">
        <v>303</v>
      </c>
      <c r="M182" s="1" t="str">
        <f>HYPERLINK("https://doi.org/"&amp; df_for_manual_treatment[[#This Row],[doi]], df_for_manual_treatment[[#This Row],[doi]])</f>
        <v>10.1080/09602010902949207</v>
      </c>
      <c r="N182" s="1">
        <f>IF(df_for_manual_treatment[[#This Row],[pmid]] &gt; 0, HYPERLINK("https://pubmed.ncbi.nlm.nih.gov/"&amp; TEXT( df_for_manual_treatment[[#This Row],[pmid]], "0"), df_for_manual_treatment[[#This Row],[pmid]]), "")</f>
        <v>19533496</v>
      </c>
      <c r="O182">
        <v>19533496</v>
      </c>
      <c r="P182" t="s">
        <v>1223</v>
      </c>
    </row>
    <row r="183" spans="1:16" x14ac:dyDescent="0.3">
      <c r="A183" s="3">
        <f t="shared" si="2"/>
        <v>1</v>
      </c>
      <c r="B183" t="s">
        <v>304</v>
      </c>
      <c r="C183" s="1" t="str">
        <f>HYPERLINK("https://clinicaltrials.gov/study/" &amp; df_for_manual_treatment[[#This Row],[NCTId]], df_for_manual_treatment[[#This Row],[NCTId]])</f>
        <v>NCT00658346</v>
      </c>
      <c r="D183" t="s">
        <v>305</v>
      </c>
      <c r="E183" t="b">
        <v>0</v>
      </c>
      <c r="F183">
        <v>2010</v>
      </c>
      <c r="G183">
        <v>2016</v>
      </c>
      <c r="H183" t="s">
        <v>9</v>
      </c>
      <c r="I183" t="s">
        <v>980</v>
      </c>
      <c r="J183">
        <v>2019</v>
      </c>
      <c r="K183" s="2" t="s">
        <v>10</v>
      </c>
      <c r="L183" t="s">
        <v>306</v>
      </c>
      <c r="M183" s="1" t="str">
        <f>HYPERLINK("https://doi.org/"&amp; df_for_manual_treatment[[#This Row],[doi]], df_for_manual_treatment[[#This Row],[doi]])</f>
        <v>10.1093/cid/ciz371</v>
      </c>
      <c r="N183" s="1">
        <f>IF(df_for_manual_treatment[[#This Row],[pmid]] &gt; 0, HYPERLINK("https://pubmed.ncbi.nlm.nih.gov/"&amp; TEXT( df_for_manual_treatment[[#This Row],[pmid]], "0"), df_for_manual_treatment[[#This Row],[pmid]]), "")</f>
        <v>31063537</v>
      </c>
      <c r="O183">
        <v>31063537</v>
      </c>
      <c r="P183" t="s">
        <v>1223</v>
      </c>
    </row>
    <row r="184" spans="1:16" x14ac:dyDescent="0.3">
      <c r="A184" s="3">
        <f t="shared" si="2"/>
        <v>0</v>
      </c>
      <c r="B184" t="s">
        <v>307</v>
      </c>
      <c r="C184" s="1" t="str">
        <f>HYPERLINK("https://clinicaltrials.gov/study/" &amp; df_for_manual_treatment[[#This Row],[NCTId]], df_for_manual_treatment[[#This Row],[NCTId]])</f>
        <v>NCT01226446</v>
      </c>
      <c r="D184" t="s">
        <v>308</v>
      </c>
      <c r="E184" t="b">
        <v>0</v>
      </c>
      <c r="F184">
        <v>2010</v>
      </c>
      <c r="G184">
        <v>2013</v>
      </c>
      <c r="H184" t="s">
        <v>309</v>
      </c>
      <c r="I184" t="s">
        <v>981</v>
      </c>
      <c r="J184">
        <v>2015</v>
      </c>
      <c r="K184" s="2" t="s">
        <v>10</v>
      </c>
      <c r="L184" t="s">
        <v>310</v>
      </c>
      <c r="M184" s="1" t="str">
        <f>HYPERLINK("https://doi.org/"&amp; df_for_manual_treatment[[#This Row],[doi]], df_for_manual_treatment[[#This Row],[doi]])</f>
        <v>10.3748/wjg.v21.i18.5647</v>
      </c>
      <c r="N184" s="1">
        <f>IF(df_for_manual_treatment[[#This Row],[pmid]] &gt; 0, HYPERLINK("https://pubmed.ncbi.nlm.nih.gov/"&amp; TEXT( df_for_manual_treatment[[#This Row],[pmid]], "0"), df_for_manual_treatment[[#This Row],[pmid]]), "")</f>
        <v>25987791</v>
      </c>
      <c r="O184">
        <v>25987791</v>
      </c>
      <c r="P184" t="s">
        <v>1224</v>
      </c>
    </row>
    <row r="185" spans="1:16" x14ac:dyDescent="0.3">
      <c r="A185" s="3">
        <f t="shared" si="2"/>
        <v>1</v>
      </c>
      <c r="B185" t="s">
        <v>311</v>
      </c>
      <c r="C185" s="1" t="str">
        <f>HYPERLINK("https://clinicaltrials.gov/study/" &amp; df_for_manual_treatment[[#This Row],[NCTId]], df_for_manual_treatment[[#This Row],[NCTId]])</f>
        <v>NCT04133012</v>
      </c>
      <c r="D185" t="s">
        <v>312</v>
      </c>
      <c r="E185" t="b">
        <v>0</v>
      </c>
      <c r="F185">
        <v>2020</v>
      </c>
      <c r="G185">
        <v>2023</v>
      </c>
      <c r="H185" t="s">
        <v>23</v>
      </c>
      <c r="K185" s="2" t="s">
        <v>23</v>
      </c>
      <c r="L185" t="s">
        <v>23</v>
      </c>
      <c r="M185" s="1" t="str">
        <f>HYPERLINK("https://doi.org/"&amp; df_for_manual_treatment[[#This Row],[doi]], df_for_manual_treatment[[#This Row],[doi]])</f>
        <v/>
      </c>
      <c r="N18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86" spans="1:16" x14ac:dyDescent="0.3">
      <c r="A186" s="3">
        <f t="shared" si="2"/>
        <v>0</v>
      </c>
      <c r="B186" t="s">
        <v>313</v>
      </c>
      <c r="C186" s="1" t="str">
        <f>HYPERLINK("https://clinicaltrials.gov/study/" &amp; df_for_manual_treatment[[#This Row],[NCTId]], df_for_manual_treatment[[#This Row],[NCTId]])</f>
        <v>NCT05199831</v>
      </c>
      <c r="D186" t="s">
        <v>314</v>
      </c>
      <c r="E186" t="b">
        <v>0</v>
      </c>
      <c r="F186">
        <v>2021</v>
      </c>
      <c r="G186">
        <v>2022</v>
      </c>
      <c r="H186" t="s">
        <v>23</v>
      </c>
      <c r="K186" s="2" t="s">
        <v>23</v>
      </c>
      <c r="L186" t="s">
        <v>23</v>
      </c>
      <c r="M186" s="1" t="str">
        <f>HYPERLINK("https://doi.org/"&amp; df_for_manual_treatment[[#This Row],[doi]], df_for_manual_treatment[[#This Row],[doi]])</f>
        <v/>
      </c>
      <c r="N18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87" spans="1:16" x14ac:dyDescent="0.3">
      <c r="A187" s="3">
        <f t="shared" si="2"/>
        <v>1</v>
      </c>
      <c r="B187" t="s">
        <v>315</v>
      </c>
      <c r="C187" s="1" t="str">
        <f>HYPERLINK("https://clinicaltrials.gov/study/" &amp; df_for_manual_treatment[[#This Row],[NCTId]], df_for_manual_treatment[[#This Row],[NCTId]])</f>
        <v>NCT02486731</v>
      </c>
      <c r="D187" t="s">
        <v>316</v>
      </c>
      <c r="E187" t="b">
        <v>0</v>
      </c>
      <c r="F187">
        <v>2015</v>
      </c>
      <c r="G187">
        <v>2018</v>
      </c>
      <c r="H187" t="s">
        <v>23</v>
      </c>
      <c r="K187" s="2" t="s">
        <v>23</v>
      </c>
      <c r="L187" t="s">
        <v>23</v>
      </c>
      <c r="M187" s="1" t="str">
        <f>HYPERLINK("https://doi.org/"&amp; df_for_manual_treatment[[#This Row],[doi]], df_for_manual_treatment[[#This Row],[doi]])</f>
        <v/>
      </c>
      <c r="N18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88" spans="1:16" x14ac:dyDescent="0.3">
      <c r="A188" s="3">
        <f t="shared" si="2"/>
        <v>0</v>
      </c>
      <c r="B188" t="s">
        <v>317</v>
      </c>
      <c r="C188" s="1" t="str">
        <f>HYPERLINK("https://clinicaltrials.gov/study/" &amp; df_for_manual_treatment[[#This Row],[NCTId]], df_for_manual_treatment[[#This Row],[NCTId]])</f>
        <v>NCT02777229</v>
      </c>
      <c r="D188" t="s">
        <v>318</v>
      </c>
      <c r="E188" t="b">
        <v>0</v>
      </c>
      <c r="F188">
        <v>2016</v>
      </c>
      <c r="G188">
        <v>2021</v>
      </c>
      <c r="H188" t="s">
        <v>9</v>
      </c>
      <c r="I188" t="s">
        <v>982</v>
      </c>
      <c r="J188">
        <v>2020</v>
      </c>
      <c r="K188" s="2" t="s">
        <v>10</v>
      </c>
      <c r="L188" t="s">
        <v>319</v>
      </c>
      <c r="M188" s="1" t="str">
        <f>HYPERLINK("https://doi.org/"&amp; df_for_manual_treatment[[#This Row],[doi]], df_for_manual_treatment[[#This Row],[doi]])</f>
        <v>10.1007/s40273-020-00987-3</v>
      </c>
      <c r="N188" s="1">
        <f>IF(df_for_manual_treatment[[#This Row],[pmid]] &gt; 0, HYPERLINK("https://pubmed.ncbi.nlm.nih.gov/"&amp; TEXT( df_for_manual_treatment[[#This Row],[pmid]], "0"), df_for_manual_treatment[[#This Row],[pmid]]), "")</f>
        <v>33355914</v>
      </c>
      <c r="O188">
        <v>33355914</v>
      </c>
      <c r="P188" t="s">
        <v>1222</v>
      </c>
    </row>
    <row r="189" spans="1:16" x14ac:dyDescent="0.3">
      <c r="A189" s="3">
        <f t="shared" si="2"/>
        <v>0</v>
      </c>
      <c r="B189" t="s">
        <v>317</v>
      </c>
      <c r="C189" s="1" t="str">
        <f>HYPERLINK("https://clinicaltrials.gov/study/" &amp; df_for_manual_treatment[[#This Row],[NCTId]], df_for_manual_treatment[[#This Row],[NCTId]])</f>
        <v>NCT02777229</v>
      </c>
      <c r="D189" t="s">
        <v>318</v>
      </c>
      <c r="E189" t="b">
        <v>0</v>
      </c>
      <c r="F189">
        <v>2016</v>
      </c>
      <c r="G189">
        <v>2021</v>
      </c>
      <c r="H189" t="s">
        <v>14</v>
      </c>
      <c r="I189" t="s">
        <v>983</v>
      </c>
      <c r="J189">
        <v>2019</v>
      </c>
      <c r="K189" s="2" t="s">
        <v>10</v>
      </c>
      <c r="L189" t="s">
        <v>320</v>
      </c>
      <c r="M189" s="1" t="str">
        <f>HYPERLINK("https://doi.org/"&amp; df_for_manual_treatment[[#This Row],[doi]], df_for_manual_treatment[[#This Row],[doi]])</f>
        <v>10.1056/NEJMoa1904340</v>
      </c>
      <c r="N189" s="1">
        <f>IF(df_for_manual_treatment[[#This Row],[pmid]] &gt; 0, HYPERLINK("https://pubmed.ncbi.nlm.nih.gov/"&amp; TEXT( df_for_manual_treatment[[#This Row],[pmid]], "0"), df_for_manual_treatment[[#This Row],[pmid]]), "")</f>
        <v>31339676</v>
      </c>
      <c r="O189">
        <v>31339676</v>
      </c>
      <c r="P189" t="s">
        <v>1224</v>
      </c>
    </row>
    <row r="190" spans="1:16" x14ac:dyDescent="0.3">
      <c r="A190" s="3">
        <f t="shared" si="2"/>
        <v>0</v>
      </c>
      <c r="B190" t="s">
        <v>317</v>
      </c>
      <c r="C190" s="1" t="str">
        <f>HYPERLINK("https://clinicaltrials.gov/study/" &amp; df_for_manual_treatment[[#This Row],[NCTId]], df_for_manual_treatment[[#This Row],[NCTId]])</f>
        <v>NCT02777229</v>
      </c>
      <c r="D190" t="s">
        <v>318</v>
      </c>
      <c r="E190" t="b">
        <v>0</v>
      </c>
      <c r="F190">
        <v>2016</v>
      </c>
      <c r="G190">
        <v>2021</v>
      </c>
      <c r="H190" t="s">
        <v>14</v>
      </c>
      <c r="I190" t="s">
        <v>984</v>
      </c>
      <c r="J190">
        <v>2020</v>
      </c>
      <c r="K190" s="2" t="s">
        <v>10</v>
      </c>
      <c r="L190" t="s">
        <v>321</v>
      </c>
      <c r="M190" s="1" t="str">
        <f>HYPERLINK("https://doi.org/"&amp; df_for_manual_treatment[[#This Row],[doi]], df_for_manual_treatment[[#This Row],[doi]])</f>
        <v>10.1016/S2352-3018(20)30238-1</v>
      </c>
      <c r="N190" s="1">
        <f>IF(df_for_manual_treatment[[#This Row],[pmid]] &gt; 0, HYPERLINK("https://pubmed.ncbi.nlm.nih.gov/"&amp; TEXT( df_for_manual_treatment[[#This Row],[pmid]], "0"), df_for_manual_treatment[[#This Row],[pmid]]), "")</f>
        <v>33010241</v>
      </c>
      <c r="O190">
        <v>33010241</v>
      </c>
      <c r="P190" t="s">
        <v>1222</v>
      </c>
    </row>
    <row r="191" spans="1:16" x14ac:dyDescent="0.3">
      <c r="A191" s="3">
        <f t="shared" si="2"/>
        <v>0</v>
      </c>
      <c r="B191" t="s">
        <v>317</v>
      </c>
      <c r="C191" s="1" t="str">
        <f>HYPERLINK("https://clinicaltrials.gov/study/" &amp; df_for_manual_treatment[[#This Row],[NCTId]], df_for_manual_treatment[[#This Row],[NCTId]])</f>
        <v>NCT02777229</v>
      </c>
      <c r="D191" t="s">
        <v>318</v>
      </c>
      <c r="E191" t="b">
        <v>0</v>
      </c>
      <c r="F191">
        <v>2016</v>
      </c>
      <c r="G191">
        <v>2021</v>
      </c>
      <c r="H191" t="s">
        <v>9</v>
      </c>
      <c r="I191" t="s">
        <v>985</v>
      </c>
      <c r="J191">
        <v>2023</v>
      </c>
      <c r="K191" s="2" t="s">
        <v>18</v>
      </c>
      <c r="L191" t="s">
        <v>322</v>
      </c>
      <c r="M191" s="1" t="str">
        <f>HYPERLINK("https://doi.org/"&amp; df_for_manual_treatment[[#This Row],[doi]], df_for_manual_treatment[[#This Row],[doi]])</f>
        <v>10.1093/ofid/ofad582</v>
      </c>
      <c r="N191" s="1">
        <f>IF(df_for_manual_treatment[[#This Row],[pmid]] &gt; 0, HYPERLINK("https://pubmed.ncbi.nlm.nih.gov/"&amp; TEXT( df_for_manual_treatment[[#This Row],[pmid]], "0"), df_for_manual_treatment[[#This Row],[pmid]]), "")</f>
        <v>38156046</v>
      </c>
      <c r="O191">
        <v>38156046</v>
      </c>
      <c r="P191" t="s">
        <v>1222</v>
      </c>
    </row>
    <row r="192" spans="1:16" x14ac:dyDescent="0.3">
      <c r="A192" s="3">
        <f t="shared" si="2"/>
        <v>0</v>
      </c>
      <c r="B192" t="s">
        <v>317</v>
      </c>
      <c r="C192" s="1" t="str">
        <f>HYPERLINK("https://clinicaltrials.gov/study/" &amp; df_for_manual_treatment[[#This Row],[NCTId]], df_for_manual_treatment[[#This Row],[NCTId]])</f>
        <v>NCT02777229</v>
      </c>
      <c r="D192" t="s">
        <v>318</v>
      </c>
      <c r="E192" t="b">
        <v>0</v>
      </c>
      <c r="F192">
        <v>2016</v>
      </c>
      <c r="G192">
        <v>2021</v>
      </c>
      <c r="H192" t="s">
        <v>323</v>
      </c>
      <c r="I192" t="s">
        <v>986</v>
      </c>
      <c r="J192">
        <v>2023</v>
      </c>
      <c r="K192" s="2" t="s">
        <v>18</v>
      </c>
      <c r="L192" t="s">
        <v>324</v>
      </c>
      <c r="M192" s="1" t="str">
        <f>HYPERLINK("https://doi.org/"&amp; df_for_manual_treatment[[#This Row],[doi]], df_for_manual_treatment[[#This Row],[doi]])</f>
        <v>10.1097/QAI.0000000000003273</v>
      </c>
      <c r="N192" s="1">
        <f>IF(df_for_manual_treatment[[#This Row],[pmid]] &gt; 0, HYPERLINK("https://pubmed.ncbi.nlm.nih.gov/"&amp; TEXT( df_for_manual_treatment[[#This Row],[pmid]], "0"), df_for_manual_treatment[[#This Row],[pmid]]), "")</f>
        <v>37851566</v>
      </c>
      <c r="O192">
        <v>37851566</v>
      </c>
      <c r="P192" t="s">
        <v>1222</v>
      </c>
    </row>
    <row r="193" spans="1:16" x14ac:dyDescent="0.3">
      <c r="A193" s="3">
        <f t="shared" si="2"/>
        <v>1</v>
      </c>
      <c r="B193" t="s">
        <v>325</v>
      </c>
      <c r="C193" s="1" t="str">
        <f>HYPERLINK("https://clinicaltrials.gov/study/" &amp; df_for_manual_treatment[[#This Row],[NCTId]], df_for_manual_treatment[[#This Row],[NCTId]])</f>
        <v>NCT03671291</v>
      </c>
      <c r="D193" t="s">
        <v>326</v>
      </c>
      <c r="E193" t="b">
        <v>0</v>
      </c>
      <c r="F193">
        <v>2019</v>
      </c>
      <c r="G193">
        <v>2021</v>
      </c>
      <c r="H193" t="s">
        <v>23</v>
      </c>
      <c r="K193" s="2" t="s">
        <v>23</v>
      </c>
      <c r="L193" t="s">
        <v>23</v>
      </c>
      <c r="M193" s="1" t="str">
        <f>HYPERLINK("https://doi.org/"&amp; df_for_manual_treatment[[#This Row],[doi]], df_for_manual_treatment[[#This Row],[doi]])</f>
        <v/>
      </c>
      <c r="N193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94" spans="1:16" x14ac:dyDescent="0.3">
      <c r="A194" s="3">
        <f t="shared" si="2"/>
        <v>0</v>
      </c>
      <c r="B194" t="s">
        <v>327</v>
      </c>
      <c r="C194" s="1" t="str">
        <f>HYPERLINK("https://clinicaltrials.gov/study/" &amp; df_for_manual_treatment[[#This Row],[NCTId]], df_for_manual_treatment[[#This Row],[NCTId]])</f>
        <v>NCT01552044</v>
      </c>
      <c r="D194" t="s">
        <v>328</v>
      </c>
      <c r="E194" t="b">
        <v>0</v>
      </c>
      <c r="F194">
        <v>2012</v>
      </c>
      <c r="G194">
        <v>2013</v>
      </c>
      <c r="H194" t="s">
        <v>23</v>
      </c>
      <c r="K194" s="2" t="s">
        <v>23</v>
      </c>
      <c r="L194" t="s">
        <v>23</v>
      </c>
      <c r="M194" s="1" t="str">
        <f>HYPERLINK("https://doi.org/"&amp; df_for_manual_treatment[[#This Row],[doi]], df_for_manual_treatment[[#This Row],[doi]])</f>
        <v/>
      </c>
      <c r="N194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95" spans="1:16" x14ac:dyDescent="0.3">
      <c r="A195" s="3">
        <f t="shared" si="2"/>
        <v>1</v>
      </c>
      <c r="B195" t="s">
        <v>329</v>
      </c>
      <c r="C195" s="1" t="str">
        <f>HYPERLINK("https://clinicaltrials.gov/study/" &amp; df_for_manual_treatment[[#This Row],[NCTId]], df_for_manual_treatment[[#This Row],[NCTId]])</f>
        <v>NCT02542800</v>
      </c>
      <c r="D195" t="s">
        <v>330</v>
      </c>
      <c r="E195" t="b">
        <v>0</v>
      </c>
      <c r="F195">
        <v>2015</v>
      </c>
      <c r="G195">
        <v>2017</v>
      </c>
      <c r="H195" t="s">
        <v>23</v>
      </c>
      <c r="K195" s="2" t="s">
        <v>23</v>
      </c>
      <c r="L195" t="s">
        <v>23</v>
      </c>
      <c r="M195" s="1" t="str">
        <f>HYPERLINK("https://doi.org/"&amp; df_for_manual_treatment[[#This Row],[doi]], df_for_manual_treatment[[#This Row],[doi]])</f>
        <v/>
      </c>
      <c r="N19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196" spans="1:16" x14ac:dyDescent="0.3">
      <c r="A196" s="3">
        <f t="shared" ref="A196:A259" si="3">IF(B196=B195,A195,IF(A195=1,0,1))</f>
        <v>0</v>
      </c>
      <c r="B196" t="s">
        <v>331</v>
      </c>
      <c r="C196" s="1" t="str">
        <f>HYPERLINK("https://clinicaltrials.gov/study/" &amp; df_for_manual_treatment[[#This Row],[NCTId]], df_for_manual_treatment[[#This Row],[NCTId]])</f>
        <v>NCT02992184</v>
      </c>
      <c r="D196" t="s">
        <v>332</v>
      </c>
      <c r="E196" t="b">
        <v>0</v>
      </c>
      <c r="F196">
        <v>2016</v>
      </c>
      <c r="G196">
        <v>2016</v>
      </c>
      <c r="H196" t="s">
        <v>252</v>
      </c>
      <c r="I196" t="s">
        <v>987</v>
      </c>
      <c r="J196">
        <v>2018</v>
      </c>
      <c r="K196" s="2" t="s">
        <v>10</v>
      </c>
      <c r="L196" t="s">
        <v>333</v>
      </c>
      <c r="M196" s="1" t="str">
        <f>HYPERLINK("https://doi.org/"&amp; df_for_manual_treatment[[#This Row],[doi]], df_for_manual_treatment[[#This Row],[doi]])</f>
        <v>10.1136/gutjnl-2017-315783</v>
      </c>
      <c r="N196" s="1">
        <f>IF(df_for_manual_treatment[[#This Row],[pmid]] &gt; 0, HYPERLINK("https://pubmed.ncbi.nlm.nih.gov/"&amp; TEXT( df_for_manual_treatment[[#This Row],[pmid]], "0"), df_for_manual_treatment[[#This Row],[pmid]]), "")</f>
        <v>29615488</v>
      </c>
      <c r="O196">
        <v>29615488</v>
      </c>
      <c r="P196" t="s">
        <v>1222</v>
      </c>
    </row>
    <row r="197" spans="1:16" x14ac:dyDescent="0.3">
      <c r="A197" s="3">
        <f t="shared" si="3"/>
        <v>1</v>
      </c>
      <c r="B197" t="s">
        <v>334</v>
      </c>
      <c r="C197" s="1" t="str">
        <f>HYPERLINK("https://clinicaltrials.gov/study/" &amp; df_for_manual_treatment[[#This Row],[NCTId]], df_for_manual_treatment[[#This Row],[NCTId]])</f>
        <v>NCT01605890</v>
      </c>
      <c r="D197" t="s">
        <v>335</v>
      </c>
      <c r="E197" t="b">
        <v>1</v>
      </c>
      <c r="F197">
        <v>2012</v>
      </c>
      <c r="G197">
        <v>2015</v>
      </c>
      <c r="H197" t="s">
        <v>26</v>
      </c>
      <c r="I197" t="s">
        <v>988</v>
      </c>
      <c r="J197">
        <v>2018</v>
      </c>
      <c r="K197" s="2" t="s">
        <v>10</v>
      </c>
      <c r="L197" t="s">
        <v>336</v>
      </c>
      <c r="M197" s="1" t="str">
        <f>HYPERLINK("https://doi.org/"&amp; df_for_manual_treatment[[#This Row],[doi]], df_for_manual_treatment[[#This Row],[doi]])</f>
        <v>10.1093/cid/ciy245</v>
      </c>
      <c r="N197" s="1">
        <f>IF(df_for_manual_treatment[[#This Row],[pmid]] &gt; 0, HYPERLINK("https://pubmed.ncbi.nlm.nih.gov/"&amp; TEXT( df_for_manual_treatment[[#This Row],[pmid]], "0"), df_for_manual_treatment[[#This Row],[pmid]]), "")</f>
        <v>29590335</v>
      </c>
      <c r="O197">
        <v>29590335</v>
      </c>
      <c r="P197" t="s">
        <v>1222</v>
      </c>
    </row>
    <row r="198" spans="1:16" x14ac:dyDescent="0.3">
      <c r="A198" s="3">
        <f t="shared" si="3"/>
        <v>0</v>
      </c>
      <c r="B198" t="s">
        <v>337</v>
      </c>
      <c r="C198" s="1" t="str">
        <f>HYPERLINK("https://clinicaltrials.gov/study/" &amp; df_for_manual_treatment[[#This Row],[NCTId]], df_for_manual_treatment[[#This Row],[NCTId]])</f>
        <v>NCT02738502</v>
      </c>
      <c r="D198" t="s">
        <v>338</v>
      </c>
      <c r="E198" t="b">
        <v>0</v>
      </c>
      <c r="F198">
        <v>2016</v>
      </c>
      <c r="G198">
        <v>2020</v>
      </c>
      <c r="H198" t="s">
        <v>9</v>
      </c>
      <c r="I198" t="s">
        <v>989</v>
      </c>
      <c r="J198">
        <v>2013</v>
      </c>
      <c r="K198" s="2" t="s">
        <v>45</v>
      </c>
      <c r="L198" t="s">
        <v>339</v>
      </c>
      <c r="M198" s="1" t="str">
        <f>HYPERLINK("https://doi.org/"&amp; df_for_manual_treatment[[#This Row],[doi]], df_for_manual_treatment[[#This Row],[doi]])</f>
        <v>10.1093/infdis/jit149</v>
      </c>
      <c r="N198" s="1">
        <f>IF(df_for_manual_treatment[[#This Row],[pmid]] &gt; 0, HYPERLINK("https://pubmed.ncbi.nlm.nih.gov/"&amp; TEXT( df_for_manual_treatment[[#This Row],[pmid]], "0"), df_for_manual_treatment[[#This Row],[pmid]]), "")</f>
        <v>23559464</v>
      </c>
      <c r="O198">
        <v>23559464</v>
      </c>
      <c r="P198" t="s">
        <v>1223</v>
      </c>
    </row>
    <row r="199" spans="1:16" x14ac:dyDescent="0.3">
      <c r="A199" s="3">
        <f t="shared" si="3"/>
        <v>0</v>
      </c>
      <c r="B199" t="s">
        <v>337</v>
      </c>
      <c r="C199" s="1" t="str">
        <f>HYPERLINK("https://clinicaltrials.gov/study/" &amp; df_for_manual_treatment[[#This Row],[NCTId]], df_for_manual_treatment[[#This Row],[NCTId]])</f>
        <v>NCT02738502</v>
      </c>
      <c r="D199" t="s">
        <v>338</v>
      </c>
      <c r="E199" t="b">
        <v>0</v>
      </c>
      <c r="F199">
        <v>2016</v>
      </c>
      <c r="G199">
        <v>2020</v>
      </c>
      <c r="H199" t="s">
        <v>26</v>
      </c>
      <c r="I199" t="s">
        <v>990</v>
      </c>
      <c r="J199">
        <v>2015</v>
      </c>
      <c r="K199" s="2" t="s">
        <v>45</v>
      </c>
      <c r="L199" t="s">
        <v>340</v>
      </c>
      <c r="M199" s="1" t="str">
        <f>HYPERLINK("https://doi.org/"&amp; df_for_manual_treatment[[#This Row],[doi]], df_for_manual_treatment[[#This Row],[doi]])</f>
        <v>10.1093/cid/civ578</v>
      </c>
      <c r="N199" s="1">
        <f>IF(df_for_manual_treatment[[#This Row],[pmid]] &gt; 0, HYPERLINK("https://pubmed.ncbi.nlm.nih.gov/"&amp; TEXT( df_for_manual_treatment[[#This Row],[pmid]], "0"), df_for_manual_treatment[[#This Row],[pmid]]), "")</f>
        <v>26197844</v>
      </c>
      <c r="O199">
        <v>26197844</v>
      </c>
      <c r="P199" t="s">
        <v>1223</v>
      </c>
    </row>
    <row r="200" spans="1:16" x14ac:dyDescent="0.3">
      <c r="A200" s="3">
        <f t="shared" si="3"/>
        <v>0</v>
      </c>
      <c r="B200" t="s">
        <v>337</v>
      </c>
      <c r="C200" s="1" t="str">
        <f>HYPERLINK("https://clinicaltrials.gov/study/" &amp; df_for_manual_treatment[[#This Row],[NCTId]], df_for_manual_treatment[[#This Row],[NCTId]])</f>
        <v>NCT02738502</v>
      </c>
      <c r="D200" t="s">
        <v>338</v>
      </c>
      <c r="E200" t="b">
        <v>0</v>
      </c>
      <c r="F200">
        <v>2016</v>
      </c>
      <c r="G200">
        <v>2020</v>
      </c>
      <c r="H200" t="s">
        <v>48</v>
      </c>
      <c r="I200" t="s">
        <v>991</v>
      </c>
      <c r="J200">
        <v>2011</v>
      </c>
      <c r="K200" s="2" t="s">
        <v>45</v>
      </c>
      <c r="L200" t="s">
        <v>341</v>
      </c>
      <c r="M200" s="1" t="str">
        <f>HYPERLINK("https://doi.org/"&amp; df_for_manual_treatment[[#This Row],[doi]], df_for_manual_treatment[[#This Row],[doi]])</f>
        <v>10.1093/jac/dkr504</v>
      </c>
      <c r="N200" s="1">
        <f>IF(df_for_manual_treatment[[#This Row],[pmid]] &gt; 0, HYPERLINK("https://pubmed.ncbi.nlm.nih.gov/"&amp; TEXT( df_for_manual_treatment[[#This Row],[pmid]], "0"), df_for_manual_treatment[[#This Row],[pmid]]), "")</f>
        <v>22160145</v>
      </c>
      <c r="O200">
        <v>22160145</v>
      </c>
      <c r="P200" t="s">
        <v>1223</v>
      </c>
    </row>
    <row r="201" spans="1:16" x14ac:dyDescent="0.3">
      <c r="A201" s="3">
        <f t="shared" si="3"/>
        <v>0</v>
      </c>
      <c r="B201" t="s">
        <v>337</v>
      </c>
      <c r="C201" s="1" t="str">
        <f>HYPERLINK("https://clinicaltrials.gov/study/" &amp; df_for_manual_treatment[[#This Row],[NCTId]], df_for_manual_treatment[[#This Row],[NCTId]])</f>
        <v>NCT02738502</v>
      </c>
      <c r="D201" t="s">
        <v>338</v>
      </c>
      <c r="E201" t="b">
        <v>0</v>
      </c>
      <c r="F201">
        <v>2016</v>
      </c>
      <c r="G201">
        <v>2020</v>
      </c>
      <c r="H201" t="s">
        <v>14</v>
      </c>
      <c r="I201" t="s">
        <v>992</v>
      </c>
      <c r="J201">
        <v>2013</v>
      </c>
      <c r="K201" s="2" t="s">
        <v>45</v>
      </c>
      <c r="L201" t="s">
        <v>342</v>
      </c>
      <c r="M201" s="1" t="str">
        <f>HYPERLINK("https://doi.org/"&amp; df_for_manual_treatment[[#This Row],[doi]], df_for_manual_treatment[[#This Row],[doi]])</f>
        <v>10.1093/cid/cit390</v>
      </c>
      <c r="N201" s="1">
        <f>IF(df_for_manual_treatment[[#This Row],[pmid]] &gt; 0, HYPERLINK("https://pubmed.ncbi.nlm.nih.gov/"&amp; TEXT( df_for_manual_treatment[[#This Row],[pmid]], "0"), df_for_manual_treatment[[#This Row],[pmid]]), "")</f>
        <v>23766338</v>
      </c>
      <c r="O201">
        <v>23766338</v>
      </c>
      <c r="P201" t="s">
        <v>1223</v>
      </c>
    </row>
    <row r="202" spans="1:16" x14ac:dyDescent="0.3">
      <c r="A202" s="3">
        <f t="shared" si="3"/>
        <v>0</v>
      </c>
      <c r="B202" t="s">
        <v>337</v>
      </c>
      <c r="C202" s="1" t="str">
        <f>HYPERLINK("https://clinicaltrials.gov/study/" &amp; df_for_manual_treatment[[#This Row],[NCTId]], df_for_manual_treatment[[#This Row],[NCTId]])</f>
        <v>NCT02738502</v>
      </c>
      <c r="D202" t="s">
        <v>338</v>
      </c>
      <c r="E202" t="b">
        <v>0</v>
      </c>
      <c r="F202">
        <v>2016</v>
      </c>
      <c r="G202">
        <v>2020</v>
      </c>
      <c r="H202" t="s">
        <v>113</v>
      </c>
      <c r="I202" t="s">
        <v>993</v>
      </c>
      <c r="J202">
        <v>2015</v>
      </c>
      <c r="K202" s="2" t="s">
        <v>45</v>
      </c>
      <c r="L202" t="s">
        <v>343</v>
      </c>
      <c r="M202" s="1" t="str">
        <f>HYPERLINK("https://doi.org/"&amp; df_for_manual_treatment[[#This Row],[doi]], df_for_manual_treatment[[#This Row],[doi]])</f>
        <v>10.1111/hiv.12348</v>
      </c>
      <c r="N202" s="1">
        <f>IF(df_for_manual_treatment[[#This Row],[pmid]] &gt; 0, HYPERLINK("https://pubmed.ncbi.nlm.nih.gov/"&amp; TEXT( df_for_manual_treatment[[#This Row],[pmid]], "0"), df_for_manual_treatment[[#This Row],[pmid]]), "")</f>
        <v>26709605</v>
      </c>
      <c r="O202">
        <v>26709605</v>
      </c>
      <c r="P202" t="s">
        <v>1223</v>
      </c>
    </row>
    <row r="203" spans="1:16" x14ac:dyDescent="0.3">
      <c r="A203" s="3">
        <f t="shared" si="3"/>
        <v>0</v>
      </c>
      <c r="B203" t="s">
        <v>337</v>
      </c>
      <c r="C203" s="1" t="str">
        <f>HYPERLINK("https://clinicaltrials.gov/study/" &amp; df_for_manual_treatment[[#This Row],[NCTId]], df_for_manual_treatment[[#This Row],[NCTId]])</f>
        <v>NCT02738502</v>
      </c>
      <c r="D203" t="s">
        <v>338</v>
      </c>
      <c r="E203" t="b">
        <v>0</v>
      </c>
      <c r="F203">
        <v>2016</v>
      </c>
      <c r="G203">
        <v>2020</v>
      </c>
      <c r="H203" t="s">
        <v>14</v>
      </c>
      <c r="I203" t="s">
        <v>994</v>
      </c>
      <c r="J203">
        <v>2012</v>
      </c>
      <c r="K203" s="2" t="s">
        <v>45</v>
      </c>
      <c r="L203" t="s">
        <v>344</v>
      </c>
      <c r="M203" s="1" t="str">
        <f>HYPERLINK("https://doi.org/"&amp; df_for_manual_treatment[[#This Row],[doi]], df_for_manual_treatment[[#This Row],[doi]])</f>
        <v>10.1371/journal.pone.0041390</v>
      </c>
      <c r="N203" s="1">
        <f>IF(df_for_manual_treatment[[#This Row],[pmid]] &gt; 0, HYPERLINK("https://pubmed.ncbi.nlm.nih.gov/"&amp; TEXT( df_for_manual_treatment[[#This Row],[pmid]], "0"), df_for_manual_treatment[[#This Row],[pmid]]), "")</f>
        <v>22848481</v>
      </c>
      <c r="O203">
        <v>22848481</v>
      </c>
      <c r="P203" t="s">
        <v>1223</v>
      </c>
    </row>
    <row r="204" spans="1:16" x14ac:dyDescent="0.3">
      <c r="A204" s="3">
        <f t="shared" si="3"/>
        <v>0</v>
      </c>
      <c r="B204" t="s">
        <v>337</v>
      </c>
      <c r="C204" s="1" t="str">
        <f>HYPERLINK("https://clinicaltrials.gov/study/" &amp; df_for_manual_treatment[[#This Row],[NCTId]], df_for_manual_treatment[[#This Row],[NCTId]])</f>
        <v>NCT02738502</v>
      </c>
      <c r="D204" t="s">
        <v>338</v>
      </c>
      <c r="E204" t="b">
        <v>0</v>
      </c>
      <c r="F204">
        <v>2016</v>
      </c>
      <c r="G204">
        <v>2020</v>
      </c>
      <c r="H204" t="s">
        <v>26</v>
      </c>
      <c r="I204" t="s">
        <v>995</v>
      </c>
      <c r="J204">
        <v>2016</v>
      </c>
      <c r="K204" s="2" t="s">
        <v>45</v>
      </c>
      <c r="L204" t="s">
        <v>345</v>
      </c>
      <c r="M204" s="1" t="str">
        <f>HYPERLINK("https://doi.org/"&amp; df_for_manual_treatment[[#This Row],[doi]], df_for_manual_treatment[[#This Row],[doi]])</f>
        <v>10.1097/QAD.0000000000001051</v>
      </c>
      <c r="N204" s="1">
        <f>IF(df_for_manual_treatment[[#This Row],[pmid]] &gt; 0, HYPERLINK("https://pubmed.ncbi.nlm.nih.gov/"&amp; TEXT( df_for_manual_treatment[[#This Row],[pmid]], "0"), df_for_manual_treatment[[#This Row],[pmid]]), "")</f>
        <v>26854809</v>
      </c>
      <c r="O204">
        <v>26854809</v>
      </c>
      <c r="P204" t="s">
        <v>1223</v>
      </c>
    </row>
    <row r="205" spans="1:16" x14ac:dyDescent="0.3">
      <c r="A205" s="3">
        <f t="shared" si="3"/>
        <v>1</v>
      </c>
      <c r="B205" t="s">
        <v>346</v>
      </c>
      <c r="C205" s="1" t="str">
        <f>HYPERLINK("https://clinicaltrials.gov/study/" &amp; df_for_manual_treatment[[#This Row],[NCTId]], df_for_manual_treatment[[#This Row],[NCTId]])</f>
        <v>NCT02126384</v>
      </c>
      <c r="D205" t="s">
        <v>347</v>
      </c>
      <c r="E205" t="b">
        <v>0</v>
      </c>
      <c r="F205">
        <v>2014</v>
      </c>
      <c r="G205">
        <v>2016</v>
      </c>
      <c r="H205" t="s">
        <v>23</v>
      </c>
      <c r="K205" s="2" t="s">
        <v>23</v>
      </c>
      <c r="L205" t="s">
        <v>23</v>
      </c>
      <c r="M205" s="1" t="str">
        <f>HYPERLINK("https://doi.org/"&amp; df_for_manual_treatment[[#This Row],[doi]], df_for_manual_treatment[[#This Row],[doi]])</f>
        <v/>
      </c>
      <c r="N20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06" spans="1:16" x14ac:dyDescent="0.3">
      <c r="A206" s="3">
        <f t="shared" si="3"/>
        <v>0</v>
      </c>
      <c r="B206" t="s">
        <v>348</v>
      </c>
      <c r="C206" s="1" t="str">
        <f>HYPERLINK("https://clinicaltrials.gov/study/" &amp; df_for_manual_treatment[[#This Row],[NCTId]], df_for_manual_treatment[[#This Row],[NCTId]])</f>
        <v>NCT01432821</v>
      </c>
      <c r="D206" t="s">
        <v>349</v>
      </c>
      <c r="E206" t="b">
        <v>0</v>
      </c>
      <c r="F206">
        <v>2011</v>
      </c>
      <c r="G206">
        <v>2014</v>
      </c>
      <c r="H206" t="s">
        <v>70</v>
      </c>
      <c r="I206" t="s">
        <v>996</v>
      </c>
      <c r="J206">
        <v>2003</v>
      </c>
      <c r="K206" s="2" t="s">
        <v>32</v>
      </c>
      <c r="L206" t="s">
        <v>350</v>
      </c>
      <c r="M206" s="1" t="str">
        <f>HYPERLINK("https://doi.org/"&amp; df_for_manual_treatment[[#This Row],[doi]], df_for_manual_treatment[[#This Row],[doi]])</f>
        <v>10.1046/j.1472-8206.2003.00152.x</v>
      </c>
      <c r="N206" s="1">
        <f>IF(df_for_manual_treatment[[#This Row],[pmid]] &gt; 0, HYPERLINK("https://pubmed.ncbi.nlm.nih.gov/"&amp; TEXT( df_for_manual_treatment[[#This Row],[pmid]], "0"), df_for_manual_treatment[[#This Row],[pmid]]), "")</f>
        <v>12914551</v>
      </c>
      <c r="O206">
        <v>12914551</v>
      </c>
      <c r="P206" t="s">
        <v>1223</v>
      </c>
    </row>
    <row r="207" spans="1:16" x14ac:dyDescent="0.3">
      <c r="A207" s="3">
        <f t="shared" si="3"/>
        <v>0</v>
      </c>
      <c r="B207" t="s">
        <v>348</v>
      </c>
      <c r="C207" s="1" t="str">
        <f>HYPERLINK("https://clinicaltrials.gov/study/" &amp; df_for_manual_treatment[[#This Row],[NCTId]], df_for_manual_treatment[[#This Row],[NCTId]])</f>
        <v>NCT01432821</v>
      </c>
      <c r="D207" t="s">
        <v>349</v>
      </c>
      <c r="E207" t="b">
        <v>0</v>
      </c>
      <c r="F207">
        <v>2011</v>
      </c>
      <c r="G207">
        <v>2014</v>
      </c>
      <c r="H207" t="s">
        <v>9</v>
      </c>
      <c r="I207" t="s">
        <v>997</v>
      </c>
      <c r="J207">
        <v>2004</v>
      </c>
      <c r="K207" s="2" t="s">
        <v>32</v>
      </c>
      <c r="L207" t="s">
        <v>351</v>
      </c>
      <c r="M207" s="1" t="str">
        <f>HYPERLINK("https://doi.org/"&amp; df_for_manual_treatment[[#This Row],[doi]], df_for_manual_treatment[[#This Row],[doi]])</f>
        <v>10.1212/01.wnl.0000132840.40838.13</v>
      </c>
      <c r="N207" s="1">
        <f>IF(df_for_manual_treatment[[#This Row],[pmid]] &gt; 0, HYPERLINK("https://pubmed.ncbi.nlm.nih.gov/"&amp; TEXT( df_for_manual_treatment[[#This Row],[pmid]], "0"), df_for_manual_treatment[[#This Row],[pmid]]), "")</f>
        <v>15249613</v>
      </c>
      <c r="O207">
        <v>15249613</v>
      </c>
      <c r="P207" t="s">
        <v>1223</v>
      </c>
    </row>
    <row r="208" spans="1:16" x14ac:dyDescent="0.3">
      <c r="A208" s="3">
        <f t="shared" si="3"/>
        <v>0</v>
      </c>
      <c r="B208" t="s">
        <v>348</v>
      </c>
      <c r="C208" s="1" t="str">
        <f>HYPERLINK("https://clinicaltrials.gov/study/" &amp; df_for_manual_treatment[[#This Row],[NCTId]], df_for_manual_treatment[[#This Row],[NCTId]])</f>
        <v>NCT01432821</v>
      </c>
      <c r="D208" t="s">
        <v>349</v>
      </c>
      <c r="E208" t="b">
        <v>0</v>
      </c>
      <c r="F208">
        <v>2011</v>
      </c>
      <c r="G208">
        <v>2014</v>
      </c>
      <c r="H208" t="s">
        <v>70</v>
      </c>
      <c r="I208" t="s">
        <v>998</v>
      </c>
      <c r="J208">
        <v>1990</v>
      </c>
      <c r="K208" s="2" t="s">
        <v>32</v>
      </c>
      <c r="L208" t="s">
        <v>352</v>
      </c>
      <c r="M208" s="1" t="str">
        <f>HYPERLINK("https://doi.org/"&amp; df_for_manual_treatment[[#This Row],[doi]], df_for_manual_treatment[[#This Row],[doi]])</f>
        <v>10.1111/j.1365-2125.1990.tb03848.x</v>
      </c>
      <c r="N208" s="1">
        <f>IF(df_for_manual_treatment[[#This Row],[pmid]] &gt; 0, HYPERLINK("https://pubmed.ncbi.nlm.nih.gov/"&amp; TEXT( df_for_manual_treatment[[#This Row],[pmid]], "0"), df_for_manual_treatment[[#This Row],[pmid]]), "")</f>
        <v>2271377</v>
      </c>
      <c r="O208">
        <v>2271377</v>
      </c>
      <c r="P208" t="s">
        <v>1223</v>
      </c>
    </row>
    <row r="209" spans="1:16" x14ac:dyDescent="0.3">
      <c r="A209" s="3">
        <f t="shared" si="3"/>
        <v>0</v>
      </c>
      <c r="B209" t="s">
        <v>348</v>
      </c>
      <c r="C209" s="1" t="str">
        <f>HYPERLINK("https://clinicaltrials.gov/study/" &amp; df_for_manual_treatment[[#This Row],[NCTId]], df_for_manual_treatment[[#This Row],[NCTId]])</f>
        <v>NCT01432821</v>
      </c>
      <c r="D209" t="s">
        <v>349</v>
      </c>
      <c r="E209" t="b">
        <v>0</v>
      </c>
      <c r="F209">
        <v>2011</v>
      </c>
      <c r="G209">
        <v>2014</v>
      </c>
      <c r="H209" t="s">
        <v>9</v>
      </c>
      <c r="I209" t="s">
        <v>999</v>
      </c>
      <c r="J209">
        <v>2004</v>
      </c>
      <c r="K209" s="2" t="s">
        <v>32</v>
      </c>
      <c r="L209" t="s">
        <v>353</v>
      </c>
      <c r="M209" s="1" t="str">
        <f>HYPERLINK("https://doi.org/"&amp; df_for_manual_treatment[[#This Row],[doi]], df_for_manual_treatment[[#This Row],[doi]])</f>
        <v>10.1038/sj.bjp.0705737</v>
      </c>
      <c r="N209" s="1">
        <f>IF(df_for_manual_treatment[[#This Row],[pmid]] &gt; 0, HYPERLINK("https://pubmed.ncbi.nlm.nih.gov/"&amp; TEXT( df_for_manual_treatment[[#This Row],[pmid]], "0"), df_for_manual_treatment[[#This Row],[pmid]]), "")</f>
        <v>15037514</v>
      </c>
      <c r="O209">
        <v>15037514</v>
      </c>
      <c r="P209" t="s">
        <v>1223</v>
      </c>
    </row>
    <row r="210" spans="1:16" x14ac:dyDescent="0.3">
      <c r="A210" s="3">
        <f t="shared" si="3"/>
        <v>0</v>
      </c>
      <c r="B210" t="s">
        <v>348</v>
      </c>
      <c r="C210" s="1" t="str">
        <f>HYPERLINK("https://clinicaltrials.gov/study/" &amp; df_for_manual_treatment[[#This Row],[NCTId]], df_for_manual_treatment[[#This Row],[NCTId]])</f>
        <v>NCT01432821</v>
      </c>
      <c r="D210" t="s">
        <v>349</v>
      </c>
      <c r="E210" t="b">
        <v>0</v>
      </c>
      <c r="F210">
        <v>2011</v>
      </c>
      <c r="G210">
        <v>2014</v>
      </c>
      <c r="H210" t="s">
        <v>9</v>
      </c>
      <c r="I210" t="s">
        <v>1000</v>
      </c>
      <c r="J210">
        <v>2005</v>
      </c>
      <c r="K210" s="2" t="s">
        <v>32</v>
      </c>
      <c r="L210" t="s">
        <v>354</v>
      </c>
      <c r="M210" s="1" t="str">
        <f>HYPERLINK("https://doi.org/"&amp; df_for_manual_treatment[[#This Row],[doi]], df_for_manual_treatment[[#This Row],[doi]])</f>
        <v>10.1016/j.eplepsyres.2005.02.002</v>
      </c>
      <c r="N210" s="1">
        <f>IF(df_for_manual_treatment[[#This Row],[pmid]] &gt; 0, HYPERLINK("https://pubmed.ncbi.nlm.nih.gov/"&amp; TEXT( df_for_manual_treatment[[#This Row],[pmid]], "0"), df_for_manual_treatment[[#This Row],[pmid]]), "")</f>
        <v>15777732</v>
      </c>
      <c r="O210">
        <v>15777732</v>
      </c>
      <c r="P210" t="s">
        <v>1223</v>
      </c>
    </row>
    <row r="211" spans="1:16" x14ac:dyDescent="0.3">
      <c r="A211" s="3">
        <f t="shared" si="3"/>
        <v>1</v>
      </c>
      <c r="B211" t="s">
        <v>355</v>
      </c>
      <c r="C211" s="1" t="str">
        <f>HYPERLINK("https://clinicaltrials.gov/study/" &amp; df_for_manual_treatment[[#This Row],[NCTId]], df_for_manual_treatment[[#This Row],[NCTId]])</f>
        <v>NCT02212379</v>
      </c>
      <c r="D211" t="s">
        <v>356</v>
      </c>
      <c r="E211" t="b">
        <v>1</v>
      </c>
      <c r="F211">
        <v>2015</v>
      </c>
      <c r="G211">
        <v>2018</v>
      </c>
      <c r="H211" t="s">
        <v>26</v>
      </c>
      <c r="I211" t="s">
        <v>1001</v>
      </c>
      <c r="J211">
        <v>2019</v>
      </c>
      <c r="K211" s="2" t="s">
        <v>18</v>
      </c>
      <c r="L211" t="s">
        <v>357</v>
      </c>
      <c r="M211" s="1" t="str">
        <f>HYPERLINK("https://doi.org/"&amp; df_for_manual_treatment[[#This Row],[doi]], df_for_manual_treatment[[#This Row],[doi]])</f>
        <v>10.1093/jac/dkz224</v>
      </c>
      <c r="N211" s="1">
        <f>IF(df_for_manual_treatment[[#This Row],[pmid]] &gt; 0, HYPERLINK("https://pubmed.ncbi.nlm.nih.gov/"&amp; TEXT( df_for_manual_treatment[[#This Row],[pmid]], "0"), df_for_manual_treatment[[#This Row],[pmid]]), "")</f>
        <v>31269208</v>
      </c>
      <c r="O211">
        <v>31269208</v>
      </c>
      <c r="P211" t="s">
        <v>1222</v>
      </c>
    </row>
    <row r="212" spans="1:16" x14ac:dyDescent="0.3">
      <c r="A212" s="3">
        <f t="shared" si="3"/>
        <v>0</v>
      </c>
      <c r="B212" t="s">
        <v>358</v>
      </c>
      <c r="C212" s="1" t="str">
        <f>HYPERLINK("https://clinicaltrials.gov/study/" &amp; df_for_manual_treatment[[#This Row],[NCTId]], df_for_manual_treatment[[#This Row],[NCTId]])</f>
        <v>NCT02071784</v>
      </c>
      <c r="D212" t="s">
        <v>359</v>
      </c>
      <c r="E212" t="b">
        <v>0</v>
      </c>
      <c r="F212">
        <v>2014</v>
      </c>
      <c r="G212">
        <v>2016</v>
      </c>
      <c r="H212" t="s">
        <v>23</v>
      </c>
      <c r="K212" s="2" t="s">
        <v>23</v>
      </c>
      <c r="L212" t="s">
        <v>23</v>
      </c>
      <c r="M212" s="1" t="str">
        <f>HYPERLINK("https://doi.org/"&amp; df_for_manual_treatment[[#This Row],[doi]], df_for_manual_treatment[[#This Row],[doi]])</f>
        <v/>
      </c>
      <c r="N21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13" spans="1:16" x14ac:dyDescent="0.3">
      <c r="A213" s="3">
        <f t="shared" si="3"/>
        <v>1</v>
      </c>
      <c r="B213" t="s">
        <v>360</v>
      </c>
      <c r="C213" s="1" t="str">
        <f>HYPERLINK("https://clinicaltrials.gov/study/" &amp; df_for_manual_treatment[[#This Row],[NCTId]], df_for_manual_treatment[[#This Row],[NCTId]])</f>
        <v>NCT01696708</v>
      </c>
      <c r="D213" t="s">
        <v>361</v>
      </c>
      <c r="E213" t="b">
        <v>0</v>
      </c>
      <c r="F213">
        <v>2012</v>
      </c>
      <c r="G213">
        <v>2015</v>
      </c>
      <c r="H213" t="s">
        <v>252</v>
      </c>
      <c r="I213" t="s">
        <v>949</v>
      </c>
      <c r="J213">
        <v>2015</v>
      </c>
      <c r="K213" s="2" t="s">
        <v>10</v>
      </c>
      <c r="L213" t="s">
        <v>253</v>
      </c>
      <c r="M213" s="1" t="str">
        <f>HYPERLINK("https://doi.org/"&amp; df_for_manual_treatment[[#This Row],[doi]], df_for_manual_treatment[[#This Row],[doi]])</f>
        <v>10.1212/WNL.0000000000001214</v>
      </c>
      <c r="N213" s="1">
        <f>IF(df_for_manual_treatment[[#This Row],[pmid]] &gt; 0, HYPERLINK("https://pubmed.ncbi.nlm.nih.gov/"&amp; TEXT( df_for_manual_treatment[[#This Row],[pmid]], "0"), df_for_manual_treatment[[#This Row],[pmid]]), "")</f>
        <v>25568297</v>
      </c>
      <c r="O213">
        <v>25568297</v>
      </c>
      <c r="P213" t="s">
        <v>1222</v>
      </c>
    </row>
    <row r="214" spans="1:16" x14ac:dyDescent="0.3">
      <c r="A214" s="3">
        <f t="shared" si="3"/>
        <v>0</v>
      </c>
      <c r="B214" t="s">
        <v>362</v>
      </c>
      <c r="C214" s="1" t="str">
        <f>HYPERLINK("https://clinicaltrials.gov/study/" &amp; df_for_manual_treatment[[#This Row],[NCTId]], df_for_manual_treatment[[#This Row],[NCTId]])</f>
        <v>NCT01509508</v>
      </c>
      <c r="D214" t="s">
        <v>363</v>
      </c>
      <c r="E214" t="b">
        <v>0</v>
      </c>
      <c r="F214">
        <v>2012</v>
      </c>
      <c r="G214">
        <v>2016</v>
      </c>
      <c r="H214" t="s">
        <v>9</v>
      </c>
      <c r="I214" t="s">
        <v>1002</v>
      </c>
      <c r="J214">
        <v>2017</v>
      </c>
      <c r="K214" s="2" t="s">
        <v>10</v>
      </c>
      <c r="L214" t="s">
        <v>364</v>
      </c>
      <c r="M214" s="1" t="str">
        <f>HYPERLINK("https://doi.org/"&amp; df_for_manual_treatment[[#This Row],[doi]], df_for_manual_treatment[[#This Row],[doi]])</f>
        <v>10.1093/cid/cix015</v>
      </c>
      <c r="N214" s="1">
        <f>IF(df_for_manual_treatment[[#This Row],[pmid]] &gt; 0, HYPERLINK("https://pubmed.ncbi.nlm.nih.gov/"&amp; TEXT( df_for_manual_treatment[[#This Row],[pmid]], "0"), df_for_manual_treatment[[#This Row],[pmid]]), "")</f>
        <v>28329393</v>
      </c>
      <c r="O214">
        <v>28329393</v>
      </c>
      <c r="P214" t="s">
        <v>1222</v>
      </c>
    </row>
    <row r="215" spans="1:16" x14ac:dyDescent="0.3">
      <c r="A215" s="3">
        <f t="shared" si="3"/>
        <v>0</v>
      </c>
      <c r="B215" t="s">
        <v>362</v>
      </c>
      <c r="C215" s="1" t="str">
        <f>HYPERLINK("https://clinicaltrials.gov/study/" &amp; df_for_manual_treatment[[#This Row],[NCTId]], df_for_manual_treatment[[#This Row],[NCTId]])</f>
        <v>NCT01509508</v>
      </c>
      <c r="D215" t="s">
        <v>363</v>
      </c>
      <c r="E215" t="b">
        <v>0</v>
      </c>
      <c r="F215">
        <v>2012</v>
      </c>
      <c r="G215">
        <v>2016</v>
      </c>
      <c r="H215" t="s">
        <v>48</v>
      </c>
      <c r="I215" t="s">
        <v>1003</v>
      </c>
      <c r="J215">
        <v>2013</v>
      </c>
      <c r="K215" s="2" t="s">
        <v>10</v>
      </c>
      <c r="L215" t="s">
        <v>365</v>
      </c>
      <c r="M215" s="1" t="str">
        <f>HYPERLINK("https://doi.org/"&amp; df_for_manual_treatment[[#This Row],[doi]], df_for_manual_treatment[[#This Row],[doi]])</f>
        <v>10.1186/1745-6215-14-230</v>
      </c>
      <c r="N215" s="1">
        <f>IF(df_for_manual_treatment[[#This Row],[pmid]] &gt; 0, HYPERLINK("https://pubmed.ncbi.nlm.nih.gov/"&amp; TEXT( df_for_manual_treatment[[#This Row],[pmid]], "0"), df_for_manual_treatment[[#This Row],[pmid]]), "")</f>
        <v>23880306</v>
      </c>
      <c r="O215">
        <v>23880306</v>
      </c>
      <c r="P215" t="s">
        <v>1225</v>
      </c>
    </row>
    <row r="216" spans="1:16" x14ac:dyDescent="0.3">
      <c r="A216" s="3">
        <f t="shared" si="3"/>
        <v>0</v>
      </c>
      <c r="B216" t="s">
        <v>362</v>
      </c>
      <c r="C216" s="1" t="str">
        <f>HYPERLINK("https://clinicaltrials.gov/study/" &amp; df_for_manual_treatment[[#This Row],[NCTId]], df_for_manual_treatment[[#This Row],[NCTId]])</f>
        <v>NCT01509508</v>
      </c>
      <c r="D216" t="s">
        <v>363</v>
      </c>
      <c r="E216" t="b">
        <v>0</v>
      </c>
      <c r="F216">
        <v>2012</v>
      </c>
      <c r="G216">
        <v>2016</v>
      </c>
      <c r="H216" t="s">
        <v>48</v>
      </c>
      <c r="I216" t="s">
        <v>1004</v>
      </c>
      <c r="J216">
        <v>2018</v>
      </c>
      <c r="K216" s="2" t="s">
        <v>10</v>
      </c>
      <c r="L216" t="s">
        <v>366</v>
      </c>
      <c r="M216" s="1" t="str">
        <f>HYPERLINK("https://doi.org/"&amp; df_for_manual_treatment[[#This Row],[doi]], df_for_manual_treatment[[#This Row],[doi]])</f>
        <v>10.1016/S2352-3018(17)30205-9</v>
      </c>
      <c r="N216" s="1">
        <f>IF(df_for_manual_treatment[[#This Row],[pmid]] &gt; 0, HYPERLINK("https://pubmed.ncbi.nlm.nih.gov/"&amp; TEXT( df_for_manual_treatment[[#This Row],[pmid]], "0"), df_for_manual_treatment[[#This Row],[pmid]]), "")</f>
        <v>29199100</v>
      </c>
      <c r="O216">
        <v>29199100</v>
      </c>
      <c r="P216" t="s">
        <v>1224</v>
      </c>
    </row>
    <row r="217" spans="1:16" x14ac:dyDescent="0.3">
      <c r="A217" s="3">
        <f t="shared" si="3"/>
        <v>0</v>
      </c>
      <c r="B217" t="s">
        <v>362</v>
      </c>
      <c r="C217" s="1" t="str">
        <f>HYPERLINK("https://clinicaltrials.gov/study/" &amp; df_for_manual_treatment[[#This Row],[NCTId]], df_for_manual_treatment[[#This Row],[NCTId]])</f>
        <v>NCT01509508</v>
      </c>
      <c r="D217" t="s">
        <v>363</v>
      </c>
      <c r="E217" t="b">
        <v>0</v>
      </c>
      <c r="F217">
        <v>2012</v>
      </c>
      <c r="G217">
        <v>2016</v>
      </c>
      <c r="H217" t="s">
        <v>9</v>
      </c>
      <c r="I217" t="s">
        <v>1005</v>
      </c>
      <c r="J217">
        <v>2015</v>
      </c>
      <c r="K217" s="2" t="s">
        <v>10</v>
      </c>
      <c r="L217" t="s">
        <v>367</v>
      </c>
      <c r="M217" s="1" t="str">
        <f>HYPERLINK("https://doi.org/"&amp; df_for_manual_treatment[[#This Row],[doi]], df_for_manual_treatment[[#This Row],[doi]])</f>
        <v>10.1186/s12889-015-1344-y</v>
      </c>
      <c r="N217" s="1">
        <f>IF(df_for_manual_treatment[[#This Row],[pmid]] &gt; 0, HYPERLINK("https://pubmed.ncbi.nlm.nih.gov/"&amp; TEXT( df_for_manual_treatment[[#This Row],[pmid]], "0"), df_for_manual_treatment[[#This Row],[pmid]]), "")</f>
        <v>25880823</v>
      </c>
      <c r="O217">
        <v>25880823</v>
      </c>
      <c r="P217" t="s">
        <v>1225</v>
      </c>
    </row>
    <row r="218" spans="1:16" x14ac:dyDescent="0.3">
      <c r="A218" s="3">
        <f t="shared" si="3"/>
        <v>0</v>
      </c>
      <c r="B218" t="s">
        <v>362</v>
      </c>
      <c r="C218" s="1" t="str">
        <f>HYPERLINK("https://clinicaltrials.gov/study/" &amp; df_for_manual_treatment[[#This Row],[NCTId]], df_for_manual_treatment[[#This Row],[NCTId]])</f>
        <v>NCT01509508</v>
      </c>
      <c r="D218" t="s">
        <v>363</v>
      </c>
      <c r="E218" t="b">
        <v>0</v>
      </c>
      <c r="F218">
        <v>2012</v>
      </c>
      <c r="G218">
        <v>2016</v>
      </c>
      <c r="H218" t="s">
        <v>48</v>
      </c>
      <c r="I218" t="s">
        <v>1006</v>
      </c>
      <c r="J218">
        <v>2018</v>
      </c>
      <c r="K218" s="2" t="s">
        <v>10</v>
      </c>
      <c r="L218" t="s">
        <v>368</v>
      </c>
      <c r="M218" s="1" t="str">
        <f>HYPERLINK("https://doi.org/"&amp; df_for_manual_treatment[[#This Row],[doi]], df_for_manual_treatment[[#This Row],[doi]])</f>
        <v>10.1002/jia2.25112</v>
      </c>
      <c r="N218" s="1">
        <f>IF(df_for_manual_treatment[[#This Row],[pmid]] &gt; 0, HYPERLINK("https://pubmed.ncbi.nlm.nih.gov/"&amp; TEXT( df_for_manual_treatment[[#This Row],[pmid]], "0"), df_for_manual_treatment[[#This Row],[pmid]]), "")</f>
        <v>29890048</v>
      </c>
      <c r="O218">
        <v>29890048</v>
      </c>
      <c r="P218" t="s">
        <v>1222</v>
      </c>
    </row>
    <row r="219" spans="1:16" x14ac:dyDescent="0.3">
      <c r="A219" s="3">
        <f t="shared" si="3"/>
        <v>0</v>
      </c>
      <c r="B219" t="s">
        <v>362</v>
      </c>
      <c r="C219" s="1" t="str">
        <f>HYPERLINK("https://clinicaltrials.gov/study/" &amp; df_for_manual_treatment[[#This Row],[NCTId]], df_for_manual_treatment[[#This Row],[NCTId]])</f>
        <v>NCT01509508</v>
      </c>
      <c r="D219" t="s">
        <v>363</v>
      </c>
      <c r="E219" t="b">
        <v>0</v>
      </c>
      <c r="F219">
        <v>2012</v>
      </c>
      <c r="G219">
        <v>2016</v>
      </c>
      <c r="H219" t="s">
        <v>48</v>
      </c>
      <c r="I219" t="s">
        <v>1007</v>
      </c>
      <c r="J219">
        <v>2018</v>
      </c>
      <c r="K219" s="2" t="s">
        <v>10</v>
      </c>
      <c r="L219" t="s">
        <v>369</v>
      </c>
      <c r="M219" s="1" t="str">
        <f>HYPERLINK("https://doi.org/"&amp; df_for_manual_treatment[[#This Row],[doi]], df_for_manual_treatment[[#This Row],[doi]])</f>
        <v>10.1002/jia2.25128</v>
      </c>
      <c r="N219" s="1">
        <f>IF(df_for_manual_treatment[[#This Row],[pmid]] &gt; 0, HYPERLINK("https://pubmed.ncbi.nlm.nih.gov/"&amp; TEXT( df_for_manual_treatment[[#This Row],[pmid]], "0"), df_for_manual_treatment[[#This Row],[pmid]]), "")</f>
        <v>30027600</v>
      </c>
      <c r="O219">
        <v>30027600</v>
      </c>
      <c r="P219" t="s">
        <v>1222</v>
      </c>
    </row>
    <row r="220" spans="1:16" x14ac:dyDescent="0.3">
      <c r="A220" s="3">
        <f t="shared" si="3"/>
        <v>0</v>
      </c>
      <c r="B220" t="s">
        <v>362</v>
      </c>
      <c r="C220" s="1" t="str">
        <f>HYPERLINK("https://clinicaltrials.gov/study/" &amp; df_for_manual_treatment[[#This Row],[NCTId]], df_for_manual_treatment[[#This Row],[NCTId]])</f>
        <v>NCT01509508</v>
      </c>
      <c r="D220" t="s">
        <v>363</v>
      </c>
      <c r="E220" t="b">
        <v>0</v>
      </c>
      <c r="F220">
        <v>2012</v>
      </c>
      <c r="G220">
        <v>2016</v>
      </c>
      <c r="H220" t="s">
        <v>48</v>
      </c>
      <c r="I220" t="s">
        <v>1008</v>
      </c>
      <c r="J220">
        <v>2016</v>
      </c>
      <c r="K220" s="2" t="s">
        <v>10</v>
      </c>
      <c r="L220" t="s">
        <v>370</v>
      </c>
      <c r="M220" s="1" t="str">
        <f>HYPERLINK("https://doi.org/"&amp; df_for_manual_treatment[[#This Row],[doi]], df_for_manual_treatment[[#This Row],[doi]])</f>
        <v>10.1371/journal.pmed.1002107</v>
      </c>
      <c r="N220" s="1">
        <f>IF(df_for_manual_treatment[[#This Row],[pmid]] &gt; 0, HYPERLINK("https://pubmed.ncbi.nlm.nih.gov/"&amp; TEXT( df_for_manual_treatment[[#This Row],[pmid]], "0"), df_for_manual_treatment[[#This Row],[pmid]]), "")</f>
        <v>27504637</v>
      </c>
      <c r="O220">
        <v>27504637</v>
      </c>
      <c r="P220" t="s">
        <v>1222</v>
      </c>
    </row>
    <row r="221" spans="1:16" x14ac:dyDescent="0.3">
      <c r="A221" s="3">
        <f t="shared" si="3"/>
        <v>0</v>
      </c>
      <c r="B221" t="s">
        <v>362</v>
      </c>
      <c r="C221" s="1" t="str">
        <f>HYPERLINK("https://clinicaltrials.gov/study/" &amp; df_for_manual_treatment[[#This Row],[NCTId]], df_for_manual_treatment[[#This Row],[NCTId]])</f>
        <v>NCT01509508</v>
      </c>
      <c r="D221" t="s">
        <v>363</v>
      </c>
      <c r="E221" t="b">
        <v>0</v>
      </c>
      <c r="F221">
        <v>2012</v>
      </c>
      <c r="G221">
        <v>2016</v>
      </c>
      <c r="H221" t="s">
        <v>9</v>
      </c>
      <c r="I221" t="s">
        <v>1009</v>
      </c>
      <c r="J221">
        <v>2018</v>
      </c>
      <c r="K221" s="2" t="s">
        <v>10</v>
      </c>
      <c r="L221" t="s">
        <v>371</v>
      </c>
      <c r="M221" s="1" t="str">
        <f>HYPERLINK("https://doi.org/"&amp; df_for_manual_treatment[[#This Row],[doi]], df_for_manual_treatment[[#This Row],[doi]])</f>
        <v>10.1093/cid/ciy881</v>
      </c>
      <c r="N221" s="1">
        <f>IF(df_for_manual_treatment[[#This Row],[pmid]] &gt; 0, HYPERLINK("https://pubmed.ncbi.nlm.nih.gov/"&amp; TEXT( df_for_manual_treatment[[#This Row],[pmid]], "0"), df_for_manual_treatment[[#This Row],[pmid]]), "")</f>
        <v>30321314</v>
      </c>
      <c r="O221">
        <v>30321314</v>
      </c>
      <c r="P221" t="s">
        <v>1224</v>
      </c>
    </row>
    <row r="222" spans="1:16" x14ac:dyDescent="0.3">
      <c r="A222" s="3">
        <f t="shared" si="3"/>
        <v>0</v>
      </c>
      <c r="B222" t="s">
        <v>362</v>
      </c>
      <c r="C222" s="1" t="str">
        <f>HYPERLINK("https://clinicaltrials.gov/study/" &amp; df_for_manual_treatment[[#This Row],[NCTId]], df_for_manual_treatment[[#This Row],[NCTId]])</f>
        <v>NCT01509508</v>
      </c>
      <c r="D222" t="s">
        <v>363</v>
      </c>
      <c r="E222" t="b">
        <v>0</v>
      </c>
      <c r="F222">
        <v>2012</v>
      </c>
      <c r="G222">
        <v>2016</v>
      </c>
      <c r="H222" t="s">
        <v>9</v>
      </c>
      <c r="I222" t="s">
        <v>1010</v>
      </c>
      <c r="J222">
        <v>2020</v>
      </c>
      <c r="K222" s="2" t="s">
        <v>10</v>
      </c>
      <c r="L222" t="s">
        <v>372</v>
      </c>
      <c r="M222" s="1" t="str">
        <f>HYPERLINK("https://doi.org/"&amp; df_for_manual_treatment[[#This Row],[doi]], df_for_manual_treatment[[#This Row],[doi]])</f>
        <v>10.1371/journal.pone.0239513</v>
      </c>
      <c r="N222" s="1">
        <f>IF(df_for_manual_treatment[[#This Row],[pmid]] &gt; 0, HYPERLINK("https://pubmed.ncbi.nlm.nih.gov/"&amp; TEXT( df_for_manual_treatment[[#This Row],[pmid]], "0"), df_for_manual_treatment[[#This Row],[pmid]]), "")</f>
        <v>32970730</v>
      </c>
      <c r="O222">
        <v>32970730</v>
      </c>
      <c r="P222" t="s">
        <v>1222</v>
      </c>
    </row>
    <row r="223" spans="1:16" x14ac:dyDescent="0.3">
      <c r="A223" s="3">
        <f t="shared" si="3"/>
        <v>0</v>
      </c>
      <c r="B223" t="s">
        <v>362</v>
      </c>
      <c r="C223" s="1" t="str">
        <f>HYPERLINK("https://clinicaltrials.gov/study/" &amp; df_for_manual_treatment[[#This Row],[NCTId]], df_for_manual_treatment[[#This Row],[NCTId]])</f>
        <v>NCT01509508</v>
      </c>
      <c r="D223" t="s">
        <v>363</v>
      </c>
      <c r="E223" t="b">
        <v>0</v>
      </c>
      <c r="F223">
        <v>2012</v>
      </c>
      <c r="G223">
        <v>2016</v>
      </c>
      <c r="H223" t="s">
        <v>9</v>
      </c>
      <c r="I223" t="s">
        <v>1011</v>
      </c>
      <c r="J223">
        <v>2019</v>
      </c>
      <c r="K223" s="2" t="s">
        <v>10</v>
      </c>
      <c r="L223" t="s">
        <v>373</v>
      </c>
      <c r="M223" s="1" t="str">
        <f>HYPERLINK("https://doi.org/"&amp; df_for_manual_treatment[[#This Row],[doi]], df_for_manual_treatment[[#This Row],[doi]])</f>
        <v>10.1002/jia2.25402</v>
      </c>
      <c r="N223" s="1">
        <f>IF(df_for_manual_treatment[[#This Row],[pmid]] &gt; 0, HYPERLINK("https://pubmed.ncbi.nlm.nih.gov/"&amp; TEXT( df_for_manual_treatment[[#This Row],[pmid]], "0"), df_for_manual_treatment[[#This Row],[pmid]]), "")</f>
        <v>31637821</v>
      </c>
      <c r="O223">
        <v>31637821</v>
      </c>
      <c r="P223" t="s">
        <v>1222</v>
      </c>
    </row>
    <row r="224" spans="1:16" x14ac:dyDescent="0.3">
      <c r="A224" s="3">
        <f t="shared" si="3"/>
        <v>0</v>
      </c>
      <c r="B224" t="s">
        <v>362</v>
      </c>
      <c r="C224" s="1" t="str">
        <f>HYPERLINK("https://clinicaltrials.gov/study/" &amp; df_for_manual_treatment[[#This Row],[NCTId]], df_for_manual_treatment[[#This Row],[NCTId]])</f>
        <v>NCT01509508</v>
      </c>
      <c r="D224" t="s">
        <v>363</v>
      </c>
      <c r="E224" t="b">
        <v>0</v>
      </c>
      <c r="F224">
        <v>2012</v>
      </c>
      <c r="G224">
        <v>2016</v>
      </c>
      <c r="H224" t="s">
        <v>252</v>
      </c>
      <c r="I224" t="s">
        <v>1012</v>
      </c>
      <c r="J224">
        <v>2018</v>
      </c>
      <c r="K224" s="2" t="s">
        <v>10</v>
      </c>
      <c r="L224" t="s">
        <v>374</v>
      </c>
      <c r="M224" s="1" t="str">
        <f>HYPERLINK("https://doi.org/"&amp; df_for_manual_treatment[[#This Row],[doi]], df_for_manual_treatment[[#This Row],[doi]])</f>
        <v>10.1371/journal.pone.0202473</v>
      </c>
      <c r="N224" s="1">
        <f>IF(df_for_manual_treatment[[#This Row],[pmid]] &gt; 0, HYPERLINK("https://pubmed.ncbi.nlm.nih.gov/"&amp; TEXT( df_for_manual_treatment[[#This Row],[pmid]], "0"), df_for_manual_treatment[[#This Row],[pmid]]), "")</f>
        <v>30412926</v>
      </c>
      <c r="O224">
        <v>30412926</v>
      </c>
      <c r="P224" t="s">
        <v>1222</v>
      </c>
    </row>
    <row r="225" spans="1:16" x14ac:dyDescent="0.3">
      <c r="A225" s="3">
        <f t="shared" si="3"/>
        <v>1</v>
      </c>
      <c r="B225" t="s">
        <v>375</v>
      </c>
      <c r="C225" s="1" t="str">
        <f>HYPERLINK("https://clinicaltrials.gov/study/" &amp; df_for_manual_treatment[[#This Row],[NCTId]], df_for_manual_treatment[[#This Row],[NCTId]])</f>
        <v>NCT02314208</v>
      </c>
      <c r="D225" t="s">
        <v>376</v>
      </c>
      <c r="E225" t="b">
        <v>0</v>
      </c>
      <c r="F225">
        <v>2015</v>
      </c>
      <c r="G225">
        <v>2018</v>
      </c>
      <c r="H225" t="s">
        <v>23</v>
      </c>
      <c r="K225" s="2" t="s">
        <v>23</v>
      </c>
      <c r="L225" t="s">
        <v>23</v>
      </c>
      <c r="M225" s="1" t="str">
        <f>HYPERLINK("https://doi.org/"&amp; df_for_manual_treatment[[#This Row],[doi]], df_for_manual_treatment[[#This Row],[doi]])</f>
        <v/>
      </c>
      <c r="N22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26" spans="1:16" x14ac:dyDescent="0.3">
      <c r="A226" s="3">
        <f t="shared" si="3"/>
        <v>0</v>
      </c>
      <c r="B226" t="s">
        <v>377</v>
      </c>
      <c r="C226" s="1" t="str">
        <f>HYPERLINK("https://clinicaltrials.gov/study/" &amp; df_for_manual_treatment[[#This Row],[NCTId]], df_for_manual_treatment[[#This Row],[NCTId]])</f>
        <v>NCT01348308</v>
      </c>
      <c r="D226" t="s">
        <v>378</v>
      </c>
      <c r="E226" t="b">
        <v>0</v>
      </c>
      <c r="F226">
        <v>2011</v>
      </c>
      <c r="G226">
        <v>2016</v>
      </c>
      <c r="H226" t="s">
        <v>14</v>
      </c>
      <c r="I226" t="s">
        <v>1013</v>
      </c>
      <c r="J226">
        <v>2020</v>
      </c>
      <c r="K226" s="2" t="s">
        <v>10</v>
      </c>
      <c r="L226" t="s">
        <v>379</v>
      </c>
      <c r="M226" s="1" t="str">
        <f>HYPERLINK("https://doi.org/"&amp; df_for_manual_treatment[[#This Row],[doi]], df_for_manual_treatment[[#This Row],[doi]])</f>
        <v>10.7326/M19-2133</v>
      </c>
      <c r="N226" s="1">
        <f>IF(df_for_manual_treatment[[#This Row],[pmid]] &gt; 0, HYPERLINK("https://pubmed.ncbi.nlm.nih.gov/"&amp; TEXT( df_for_manual_treatment[[#This Row],[pmid]], "0"), df_for_manual_treatment[[#This Row],[pmid]]), "")</f>
        <v>32040959</v>
      </c>
      <c r="O226">
        <v>32040959</v>
      </c>
      <c r="P226" t="s">
        <v>1224</v>
      </c>
    </row>
    <row r="227" spans="1:16" x14ac:dyDescent="0.3">
      <c r="A227" s="3">
        <f t="shared" si="3"/>
        <v>1</v>
      </c>
      <c r="B227" t="s">
        <v>380</v>
      </c>
      <c r="C227" s="1" t="str">
        <f>HYPERLINK("https://clinicaltrials.gov/study/" &amp; df_for_manual_treatment[[#This Row],[NCTId]], df_for_manual_treatment[[#This Row],[NCTId]])</f>
        <v>NCT02323308</v>
      </c>
      <c r="D227" t="s">
        <v>381</v>
      </c>
      <c r="E227" t="b">
        <v>0</v>
      </c>
      <c r="F227">
        <v>2010</v>
      </c>
      <c r="G227">
        <v>2014</v>
      </c>
      <c r="H227" t="s">
        <v>23</v>
      </c>
      <c r="K227" s="2" t="s">
        <v>23</v>
      </c>
      <c r="L227" t="s">
        <v>23</v>
      </c>
      <c r="M227" s="1" t="str">
        <f>HYPERLINK("https://doi.org/"&amp; df_for_manual_treatment[[#This Row],[doi]], df_for_manual_treatment[[#This Row],[doi]])</f>
        <v/>
      </c>
      <c r="N22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28" spans="1:16" x14ac:dyDescent="0.3">
      <c r="A228" s="3">
        <f t="shared" si="3"/>
        <v>0</v>
      </c>
      <c r="B228" t="s">
        <v>382</v>
      </c>
      <c r="C228" s="1" t="str">
        <f>HYPERLINK("https://clinicaltrials.gov/study/" &amp; df_for_manual_treatment[[#This Row],[NCTId]], df_for_manual_treatment[[#This Row],[NCTId]])</f>
        <v>NCT00946595</v>
      </c>
      <c r="D228" t="s">
        <v>383</v>
      </c>
      <c r="E228" t="b">
        <v>0</v>
      </c>
      <c r="F228">
        <v>2009</v>
      </c>
      <c r="G228">
        <v>2014</v>
      </c>
      <c r="H228" t="s">
        <v>48</v>
      </c>
      <c r="I228" t="s">
        <v>1014</v>
      </c>
      <c r="J228">
        <v>2018</v>
      </c>
      <c r="K228" s="2" t="s">
        <v>10</v>
      </c>
      <c r="L228" t="s">
        <v>384</v>
      </c>
      <c r="M228" s="1" t="str">
        <f>HYPERLINK("https://doi.org/"&amp; df_for_manual_treatment[[#This Row],[doi]], df_for_manual_treatment[[#This Row],[doi]])</f>
        <v>10.1093/cid/ciy382</v>
      </c>
      <c r="N228" s="1">
        <f>IF(df_for_manual_treatment[[#This Row],[pmid]] &gt; 0, HYPERLINK("https://pubmed.ncbi.nlm.nih.gov/"&amp; TEXT( df_for_manual_treatment[[#This Row],[pmid]], "0"), df_for_manual_treatment[[#This Row],[pmid]]), "")</f>
        <v>29767684</v>
      </c>
      <c r="O228">
        <v>29767684</v>
      </c>
      <c r="P228" t="s">
        <v>1222</v>
      </c>
    </row>
    <row r="229" spans="1:16" x14ac:dyDescent="0.3">
      <c r="A229" s="3">
        <f t="shared" si="3"/>
        <v>0</v>
      </c>
      <c r="B229" t="s">
        <v>382</v>
      </c>
      <c r="C229" s="1" t="str">
        <f>HYPERLINK("https://clinicaltrials.gov/study/" &amp; df_for_manual_treatment[[#This Row],[NCTId]], df_for_manual_treatment[[#This Row],[NCTId]])</f>
        <v>NCT00946595</v>
      </c>
      <c r="D229" t="s">
        <v>383</v>
      </c>
      <c r="E229" t="b">
        <v>0</v>
      </c>
      <c r="F229">
        <v>2009</v>
      </c>
      <c r="G229">
        <v>2014</v>
      </c>
      <c r="H229" t="s">
        <v>9</v>
      </c>
      <c r="I229" t="s">
        <v>1015</v>
      </c>
      <c r="J229">
        <v>2019</v>
      </c>
      <c r="K229" s="2" t="s">
        <v>10</v>
      </c>
      <c r="L229" t="s">
        <v>385</v>
      </c>
      <c r="M229" s="1" t="str">
        <f>HYPERLINK("https://doi.org/"&amp; df_for_manual_treatment[[#This Row],[doi]], df_for_manual_treatment[[#This Row],[doi]])</f>
        <v>10.1007/s41669-019-0130-7</v>
      </c>
      <c r="N229" s="1">
        <f>IF(df_for_manual_treatment[[#This Row],[pmid]] &gt; 0, HYPERLINK("https://pubmed.ncbi.nlm.nih.gov/"&amp; TEXT( df_for_manual_treatment[[#This Row],[pmid]], "0"), df_for_manual_treatment[[#This Row],[pmid]]), "")</f>
        <v>30968368</v>
      </c>
      <c r="O229">
        <v>30968368</v>
      </c>
      <c r="P229" t="s">
        <v>1222</v>
      </c>
    </row>
    <row r="230" spans="1:16" x14ac:dyDescent="0.3">
      <c r="A230" s="3">
        <f t="shared" si="3"/>
        <v>1</v>
      </c>
      <c r="B230" t="s">
        <v>386</v>
      </c>
      <c r="C230" s="1" t="str">
        <f>HYPERLINK("https://clinicaltrials.gov/study/" &amp; df_for_manual_treatment[[#This Row],[NCTId]], df_for_manual_treatment[[#This Row],[NCTId]])</f>
        <v>NCT02488395</v>
      </c>
      <c r="D230" t="s">
        <v>387</v>
      </c>
      <c r="E230" t="b">
        <v>0</v>
      </c>
      <c r="F230">
        <v>2015</v>
      </c>
      <c r="G230">
        <v>2018</v>
      </c>
      <c r="H230" t="s">
        <v>9</v>
      </c>
      <c r="I230" t="s">
        <v>1016</v>
      </c>
      <c r="J230">
        <v>2012</v>
      </c>
      <c r="K230" s="2" t="s">
        <v>32</v>
      </c>
      <c r="L230" t="s">
        <v>388</v>
      </c>
      <c r="M230" s="1" t="str">
        <f>HYPERLINK("https://doi.org/"&amp; df_for_manual_treatment[[#This Row],[doi]], df_for_manual_treatment[[#This Row],[doi]])</f>
        <v>10.1111/j.1460-9568.2012.08079.x</v>
      </c>
      <c r="N230" s="1">
        <f>IF(df_for_manual_treatment[[#This Row],[pmid]] &gt; 0, HYPERLINK("https://pubmed.ncbi.nlm.nih.gov/"&amp; TEXT( df_for_manual_treatment[[#This Row],[pmid]], "0"), df_for_manual_treatment[[#This Row],[pmid]]), "")</f>
        <v>22639796</v>
      </c>
      <c r="O230">
        <v>22639796</v>
      </c>
      <c r="P230" t="s">
        <v>1223</v>
      </c>
    </row>
    <row r="231" spans="1:16" x14ac:dyDescent="0.3">
      <c r="A231" s="3">
        <f t="shared" si="3"/>
        <v>1</v>
      </c>
      <c r="B231" t="s">
        <v>386</v>
      </c>
      <c r="C231" s="1" t="str">
        <f>HYPERLINK("https://clinicaltrials.gov/study/" &amp; df_for_manual_treatment[[#This Row],[NCTId]], df_for_manual_treatment[[#This Row],[NCTId]])</f>
        <v>NCT02488395</v>
      </c>
      <c r="D231" t="s">
        <v>387</v>
      </c>
      <c r="E231" t="b">
        <v>0</v>
      </c>
      <c r="F231">
        <v>2015</v>
      </c>
      <c r="G231">
        <v>2018</v>
      </c>
      <c r="H231" t="s">
        <v>9</v>
      </c>
      <c r="I231" t="s">
        <v>1017</v>
      </c>
      <c r="J231">
        <v>2013</v>
      </c>
      <c r="K231" s="2" t="s">
        <v>32</v>
      </c>
      <c r="L231" t="s">
        <v>389</v>
      </c>
      <c r="M231" s="1" t="str">
        <f>HYPERLINK("https://doi.org/"&amp; df_for_manual_treatment[[#This Row],[doi]], df_for_manual_treatment[[#This Row],[doi]])</f>
        <v>10.1016/j.neuroscience.2013.07.047</v>
      </c>
      <c r="N231" s="1">
        <f>IF(df_for_manual_treatment[[#This Row],[pmid]] &gt; 0, HYPERLINK("https://pubmed.ncbi.nlm.nih.gov/"&amp; TEXT( df_for_manual_treatment[[#This Row],[pmid]], "0"), df_for_manual_treatment[[#This Row],[pmid]]), "")</f>
        <v>23916713</v>
      </c>
      <c r="O231">
        <v>23916713</v>
      </c>
      <c r="P231" t="s">
        <v>1223</v>
      </c>
    </row>
    <row r="232" spans="1:16" x14ac:dyDescent="0.3">
      <c r="A232" s="3">
        <f t="shared" si="3"/>
        <v>1</v>
      </c>
      <c r="B232" t="s">
        <v>386</v>
      </c>
      <c r="C232" s="1" t="str">
        <f>HYPERLINK("https://clinicaltrials.gov/study/" &amp; df_for_manual_treatment[[#This Row],[NCTId]], df_for_manual_treatment[[#This Row],[NCTId]])</f>
        <v>NCT02488395</v>
      </c>
      <c r="D232" t="s">
        <v>387</v>
      </c>
      <c r="E232" t="b">
        <v>0</v>
      </c>
      <c r="F232">
        <v>2015</v>
      </c>
      <c r="G232">
        <v>2018</v>
      </c>
      <c r="H232" t="s">
        <v>68</v>
      </c>
      <c r="I232" t="s">
        <v>1018</v>
      </c>
      <c r="J232">
        <v>1980</v>
      </c>
      <c r="K232" s="2" t="s">
        <v>32</v>
      </c>
      <c r="L232" t="s">
        <v>390</v>
      </c>
      <c r="M232" s="1" t="str">
        <f>HYPERLINK("https://doi.org/"&amp; df_for_manual_treatment[[#This Row],[doi]], df_for_manual_treatment[[#This Row],[doi]])</f>
        <v>10.1146/annurev.ne.03.030180.001201</v>
      </c>
      <c r="N232" s="1">
        <f>IF(df_for_manual_treatment[[#This Row],[pmid]] &gt; 0, HYPERLINK("https://pubmed.ncbi.nlm.nih.gov/"&amp; TEXT( df_for_manual_treatment[[#This Row],[pmid]], "0"), df_for_manual_treatment[[#This Row],[pmid]]), "")</f>
        <v>6774653</v>
      </c>
      <c r="O232">
        <v>6774653</v>
      </c>
      <c r="P232" t="s">
        <v>1223</v>
      </c>
    </row>
    <row r="233" spans="1:16" x14ac:dyDescent="0.3">
      <c r="A233" s="3">
        <f t="shared" si="3"/>
        <v>0</v>
      </c>
      <c r="B233" t="s">
        <v>391</v>
      </c>
      <c r="C233" s="1" t="str">
        <f>HYPERLINK("https://clinicaltrials.gov/study/" &amp; df_for_manual_treatment[[#This Row],[NCTId]], df_for_manual_treatment[[#This Row],[NCTId]])</f>
        <v>NCT03335995</v>
      </c>
      <c r="D233" t="s">
        <v>392</v>
      </c>
      <c r="E233" t="b">
        <v>0</v>
      </c>
      <c r="F233">
        <v>2017</v>
      </c>
      <c r="G233">
        <v>2020</v>
      </c>
      <c r="H233" t="s">
        <v>393</v>
      </c>
      <c r="I233" t="s">
        <v>1019</v>
      </c>
      <c r="J233">
        <v>2023</v>
      </c>
      <c r="K233" s="2" t="s">
        <v>18</v>
      </c>
      <c r="L233" t="s">
        <v>394</v>
      </c>
      <c r="M233" s="1" t="str">
        <f>HYPERLINK("https://doi.org/"&amp; df_for_manual_treatment[[#This Row],[doi]], df_for_manual_treatment[[#This Row],[doi]])</f>
        <v>10.1161/STROKEAHA.123.042910</v>
      </c>
      <c r="N233" s="1">
        <f>IF(df_for_manual_treatment[[#This Row],[pmid]] &gt; 0, HYPERLINK("https://pubmed.ncbi.nlm.nih.gov/"&amp; TEXT( df_for_manual_treatment[[#This Row],[pmid]], "0"), df_for_manual_treatment[[#This Row],[pmid]]), "")</f>
        <v>37497675</v>
      </c>
      <c r="O233">
        <v>37497675</v>
      </c>
      <c r="P233" t="s">
        <v>1222</v>
      </c>
    </row>
    <row r="234" spans="1:16" x14ac:dyDescent="0.3">
      <c r="A234" s="3">
        <f t="shared" si="3"/>
        <v>0</v>
      </c>
      <c r="B234" t="s">
        <v>391</v>
      </c>
      <c r="C234" s="1" t="str">
        <f>HYPERLINK("https://clinicaltrials.gov/study/" &amp; df_for_manual_treatment[[#This Row],[NCTId]], df_for_manual_treatment[[#This Row],[NCTId]])</f>
        <v>NCT03335995</v>
      </c>
      <c r="D234" t="s">
        <v>392</v>
      </c>
      <c r="E234" t="b">
        <v>0</v>
      </c>
      <c r="F234">
        <v>2017</v>
      </c>
      <c r="G234">
        <v>2020</v>
      </c>
      <c r="H234" t="s">
        <v>9</v>
      </c>
      <c r="I234" t="s">
        <v>1020</v>
      </c>
      <c r="J234">
        <v>2020</v>
      </c>
      <c r="K234" s="2" t="s">
        <v>10</v>
      </c>
      <c r="L234" t="s">
        <v>395</v>
      </c>
      <c r="M234" s="1" t="str">
        <f>HYPERLINK("https://doi.org/"&amp; df_for_manual_treatment[[#This Row],[doi]], df_for_manual_treatment[[#This Row],[doi]])</f>
        <v>10.1007/s12028-019-00907-0</v>
      </c>
      <c r="N234" s="1">
        <f>IF(df_for_manual_treatment[[#This Row],[pmid]] &gt; 0, HYPERLINK("https://pubmed.ncbi.nlm.nih.gov/"&amp; TEXT( df_for_manual_treatment[[#This Row],[pmid]], "0"), df_for_manual_treatment[[#This Row],[pmid]]), "")</f>
        <v>32026446</v>
      </c>
      <c r="O234">
        <v>32026446</v>
      </c>
      <c r="P234" t="s">
        <v>1225</v>
      </c>
    </row>
    <row r="235" spans="1:16" x14ac:dyDescent="0.3">
      <c r="A235" s="3">
        <f t="shared" si="3"/>
        <v>1</v>
      </c>
      <c r="B235" t="s">
        <v>396</v>
      </c>
      <c r="C235" s="1" t="str">
        <f>HYPERLINK("https://clinicaltrials.gov/study/" &amp; df_for_manual_treatment[[#This Row],[NCTId]], df_for_manual_treatment[[#This Row],[NCTId]])</f>
        <v>NCT01647295</v>
      </c>
      <c r="D235" t="s">
        <v>397</v>
      </c>
      <c r="E235" t="b">
        <v>0</v>
      </c>
      <c r="F235">
        <v>2013</v>
      </c>
      <c r="G235">
        <v>2019</v>
      </c>
      <c r="H235" t="s">
        <v>23</v>
      </c>
      <c r="K235" s="2" t="s">
        <v>23</v>
      </c>
      <c r="L235" t="s">
        <v>23</v>
      </c>
      <c r="M235" s="1" t="str">
        <f>HYPERLINK("https://doi.org/"&amp; df_for_manual_treatment[[#This Row],[doi]], df_for_manual_treatment[[#This Row],[doi]])</f>
        <v/>
      </c>
      <c r="N23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36" spans="1:16" x14ac:dyDescent="0.3">
      <c r="A236" s="3">
        <f t="shared" si="3"/>
        <v>0</v>
      </c>
      <c r="B236" t="s">
        <v>398</v>
      </c>
      <c r="C236" s="1" t="str">
        <f>HYPERLINK("https://clinicaltrials.gov/study/" &amp; df_for_manual_treatment[[#This Row],[NCTId]], df_for_manual_treatment[[#This Row],[NCTId]])</f>
        <v>NCT04824638</v>
      </c>
      <c r="D236" t="s">
        <v>399</v>
      </c>
      <c r="E236" t="b">
        <v>0</v>
      </c>
      <c r="F236">
        <v>2021</v>
      </c>
      <c r="G236">
        <v>2023</v>
      </c>
      <c r="H236" t="s">
        <v>23</v>
      </c>
      <c r="K236" s="2" t="s">
        <v>23</v>
      </c>
      <c r="L236" t="s">
        <v>23</v>
      </c>
      <c r="M236" s="1" t="str">
        <f>HYPERLINK("https://doi.org/"&amp; df_for_manual_treatment[[#This Row],[doi]], df_for_manual_treatment[[#This Row],[doi]])</f>
        <v/>
      </c>
      <c r="N23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37" spans="1:16" x14ac:dyDescent="0.3">
      <c r="A237" s="3">
        <f t="shared" si="3"/>
        <v>1</v>
      </c>
      <c r="B237" t="s">
        <v>400</v>
      </c>
      <c r="C237" s="1" t="str">
        <f>HYPERLINK("https://clinicaltrials.gov/study/" &amp; df_for_manual_treatment[[#This Row],[NCTId]], df_for_manual_treatment[[#This Row],[NCTId]])</f>
        <v>NCT01874808</v>
      </c>
      <c r="D237" t="s">
        <v>401</v>
      </c>
      <c r="E237" t="b">
        <v>0</v>
      </c>
      <c r="F237">
        <v>2013</v>
      </c>
      <c r="G237">
        <v>2015</v>
      </c>
      <c r="H237" t="s">
        <v>23</v>
      </c>
      <c r="K237" s="2" t="s">
        <v>23</v>
      </c>
      <c r="L237" t="s">
        <v>23</v>
      </c>
      <c r="M237" s="1" t="str">
        <f>HYPERLINK("https://doi.org/"&amp; df_for_manual_treatment[[#This Row],[doi]], df_for_manual_treatment[[#This Row],[doi]])</f>
        <v/>
      </c>
      <c r="N23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38" spans="1:16" x14ac:dyDescent="0.3">
      <c r="A238" s="3">
        <f t="shared" si="3"/>
        <v>0</v>
      </c>
      <c r="B238" t="s">
        <v>402</v>
      </c>
      <c r="C238" s="1" t="str">
        <f>HYPERLINK("https://clinicaltrials.gov/study/" &amp; df_for_manual_treatment[[#This Row],[NCTId]], df_for_manual_treatment[[#This Row],[NCTId]])</f>
        <v>NCT03870438</v>
      </c>
      <c r="D238" t="s">
        <v>403</v>
      </c>
      <c r="E238" t="b">
        <v>0</v>
      </c>
      <c r="F238">
        <v>2019</v>
      </c>
      <c r="G238">
        <v>2022</v>
      </c>
      <c r="H238" t="s">
        <v>9</v>
      </c>
      <c r="I238" t="s">
        <v>1021</v>
      </c>
      <c r="J238">
        <v>2021</v>
      </c>
      <c r="K238" s="2" t="s">
        <v>45</v>
      </c>
      <c r="L238" t="s">
        <v>404</v>
      </c>
      <c r="M238" s="1" t="str">
        <f>HYPERLINK("https://doi.org/"&amp; df_for_manual_treatment[[#This Row],[doi]], df_for_manual_treatment[[#This Row],[doi]])</f>
        <v>10.1016/j.cct.2021.106402</v>
      </c>
      <c r="N238" s="1">
        <f>IF(df_for_manual_treatment[[#This Row],[pmid]] &gt; 0, HYPERLINK("https://pubmed.ncbi.nlm.nih.gov/"&amp; TEXT( df_for_manual_treatment[[#This Row],[pmid]], "0"), df_for_manual_treatment[[#This Row],[pmid]]), "")</f>
        <v>33872801</v>
      </c>
      <c r="O238">
        <v>33872801</v>
      </c>
      <c r="P238" t="s">
        <v>1225</v>
      </c>
    </row>
    <row r="239" spans="1:16" x14ac:dyDescent="0.3">
      <c r="A239" s="3">
        <f t="shared" si="3"/>
        <v>0</v>
      </c>
      <c r="B239" t="s">
        <v>402</v>
      </c>
      <c r="C239" s="1" t="str">
        <f>HYPERLINK("https://clinicaltrials.gov/study/" &amp; df_for_manual_treatment[[#This Row],[NCTId]], df_for_manual_treatment[[#This Row],[NCTId]])</f>
        <v>NCT03870438</v>
      </c>
      <c r="D239" t="s">
        <v>403</v>
      </c>
      <c r="E239" t="b">
        <v>0</v>
      </c>
      <c r="F239">
        <v>2019</v>
      </c>
      <c r="G239">
        <v>2022</v>
      </c>
      <c r="H239" t="s">
        <v>14</v>
      </c>
      <c r="I239" t="s">
        <v>861</v>
      </c>
      <c r="J239">
        <v>2016</v>
      </c>
      <c r="K239" s="2" t="s">
        <v>45</v>
      </c>
      <c r="L239" t="s">
        <v>76</v>
      </c>
      <c r="M239" s="1" t="str">
        <f>HYPERLINK("https://doi.org/"&amp; df_for_manual_treatment[[#This Row],[doi]], df_for_manual_treatment[[#This Row],[doi]])</f>
        <v>10.1016/S0140-6736(15)00984-8</v>
      </c>
      <c r="N239" s="1">
        <f>IF(df_for_manual_treatment[[#This Row],[pmid]] &gt; 0, HYPERLINK("https://pubmed.ncbi.nlm.nih.gov/"&amp; TEXT( df_for_manual_treatment[[#This Row],[pmid]], "0"), df_for_manual_treatment[[#This Row],[pmid]]), "")</f>
        <v>26603917</v>
      </c>
      <c r="O239">
        <v>26603917</v>
      </c>
      <c r="P239" t="s">
        <v>1223</v>
      </c>
    </row>
    <row r="240" spans="1:16" x14ac:dyDescent="0.3">
      <c r="A240" s="3">
        <f t="shared" si="3"/>
        <v>0</v>
      </c>
      <c r="B240" t="s">
        <v>402</v>
      </c>
      <c r="C240" s="1" t="str">
        <f>HYPERLINK("https://clinicaltrials.gov/study/" &amp; df_for_manual_treatment[[#This Row],[NCTId]], df_for_manual_treatment[[#This Row],[NCTId]])</f>
        <v>NCT03870438</v>
      </c>
      <c r="D240" t="s">
        <v>403</v>
      </c>
      <c r="E240" t="b">
        <v>0</v>
      </c>
      <c r="F240">
        <v>2019</v>
      </c>
      <c r="G240">
        <v>2022</v>
      </c>
      <c r="H240" t="s">
        <v>323</v>
      </c>
      <c r="I240" t="s">
        <v>1022</v>
      </c>
      <c r="J240">
        <v>2024</v>
      </c>
      <c r="K240" s="2" t="s">
        <v>18</v>
      </c>
      <c r="L240" t="s">
        <v>405</v>
      </c>
      <c r="M240" s="1" t="str">
        <f>HYPERLINK("https://doi.org/"&amp; df_for_manual_treatment[[#This Row],[doi]], df_for_manual_treatment[[#This Row],[doi]])</f>
        <v>10.1016/S0140-6736(23)02464-9</v>
      </c>
      <c r="N240" s="1">
        <f>IF(df_for_manual_treatment[[#This Row],[pmid]] &gt; 0, HYPERLINK("https://pubmed.ncbi.nlm.nih.gov/"&amp; TEXT( df_for_manual_treatment[[#This Row],[pmid]], "0"), df_for_manual_treatment[[#This Row],[pmid]]), "")</f>
        <v>38484756</v>
      </c>
      <c r="O240">
        <v>38484756</v>
      </c>
      <c r="P240" t="s">
        <v>1222</v>
      </c>
    </row>
    <row r="241" spans="1:16" x14ac:dyDescent="0.3">
      <c r="A241" s="3">
        <f t="shared" si="3"/>
        <v>1</v>
      </c>
      <c r="B241" t="s">
        <v>406</v>
      </c>
      <c r="C241" s="1" t="str">
        <f>HYPERLINK("https://clinicaltrials.gov/study/" &amp; df_for_manual_treatment[[#This Row],[NCTId]], df_for_manual_treatment[[#This Row],[NCTId]])</f>
        <v>NCT01942655</v>
      </c>
      <c r="D241" t="s">
        <v>407</v>
      </c>
      <c r="E241" t="b">
        <v>0</v>
      </c>
      <c r="F241">
        <v>2014</v>
      </c>
      <c r="G241">
        <v>2018</v>
      </c>
      <c r="H241" t="s">
        <v>23</v>
      </c>
      <c r="K241" s="2" t="s">
        <v>23</v>
      </c>
      <c r="L241" t="s">
        <v>23</v>
      </c>
      <c r="M241" s="1" t="str">
        <f>HYPERLINK("https://doi.org/"&amp; df_for_manual_treatment[[#This Row],[doi]], df_for_manual_treatment[[#This Row],[doi]])</f>
        <v/>
      </c>
      <c r="N24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42" spans="1:16" x14ac:dyDescent="0.3">
      <c r="A242" s="3">
        <f t="shared" si="3"/>
        <v>0</v>
      </c>
      <c r="B242" t="s">
        <v>408</v>
      </c>
      <c r="C242" s="1" t="str">
        <f>HYPERLINK("https://clinicaltrials.gov/study/" &amp; df_for_manual_treatment[[#This Row],[NCTId]], df_for_manual_treatment[[#This Row],[NCTId]])</f>
        <v>NCT03519503</v>
      </c>
      <c r="D242" t="s">
        <v>409</v>
      </c>
      <c r="E242" t="b">
        <v>0</v>
      </c>
      <c r="F242">
        <v>2017</v>
      </c>
      <c r="G242">
        <v>2018</v>
      </c>
      <c r="H242" t="s">
        <v>68</v>
      </c>
      <c r="I242" t="s">
        <v>1023</v>
      </c>
      <c r="J242">
        <v>2011</v>
      </c>
      <c r="K242" s="2" t="s">
        <v>45</v>
      </c>
      <c r="L242" t="s">
        <v>410</v>
      </c>
      <c r="M242" s="1" t="str">
        <f>HYPERLINK("https://doi.org/"&amp; df_for_manual_treatment[[#This Row],[doi]], df_for_manual_treatment[[#This Row],[doi]])</f>
        <v>10.1097/QAI.0b013e318221c56a</v>
      </c>
      <c r="N242" s="1">
        <f>IF(df_for_manual_treatment[[#This Row],[pmid]] &gt; 0, HYPERLINK("https://pubmed.ncbi.nlm.nih.gov/"&amp; TEXT( df_for_manual_treatment[[#This Row],[pmid]], "0"), df_for_manual_treatment[[#This Row],[pmid]]), "")</f>
        <v>21602695</v>
      </c>
      <c r="O242">
        <v>21602695</v>
      </c>
      <c r="P242" t="s">
        <v>1223</v>
      </c>
    </row>
    <row r="243" spans="1:16" x14ac:dyDescent="0.3">
      <c r="A243" s="3">
        <f t="shared" si="3"/>
        <v>0</v>
      </c>
      <c r="B243" t="s">
        <v>408</v>
      </c>
      <c r="C243" s="1" t="str">
        <f>HYPERLINK("https://clinicaltrials.gov/study/" &amp; df_for_manual_treatment[[#This Row],[NCTId]], df_for_manual_treatment[[#This Row],[NCTId]])</f>
        <v>NCT03519503</v>
      </c>
      <c r="D243" t="s">
        <v>409</v>
      </c>
      <c r="E243" t="b">
        <v>0</v>
      </c>
      <c r="F243">
        <v>2017</v>
      </c>
      <c r="G243">
        <v>2018</v>
      </c>
      <c r="H243" t="s">
        <v>68</v>
      </c>
      <c r="I243" t="s">
        <v>1024</v>
      </c>
      <c r="J243">
        <v>2012</v>
      </c>
      <c r="K243" s="2" t="s">
        <v>45</v>
      </c>
      <c r="L243" t="s">
        <v>411</v>
      </c>
      <c r="M243" s="1" t="str">
        <f>HYPERLINK("https://doi.org/"&amp; df_for_manual_treatment[[#This Row],[doi]], df_for_manual_treatment[[#This Row],[doi]])</f>
        <v>10.1126/scitranslmed.3003327</v>
      </c>
      <c r="N243" s="1">
        <f>IF(df_for_manual_treatment[[#This Row],[pmid]] &gt; 0, HYPERLINK("https://pubmed.ncbi.nlm.nih.gov/"&amp; TEXT( df_for_manual_treatment[[#This Row],[pmid]], "0"), df_for_manual_treatment[[#This Row],[pmid]]), "")</f>
        <v>22814853</v>
      </c>
      <c r="O243">
        <v>22814853</v>
      </c>
      <c r="P243" t="s">
        <v>1223</v>
      </c>
    </row>
    <row r="244" spans="1:16" x14ac:dyDescent="0.3">
      <c r="A244" s="3">
        <f t="shared" si="3"/>
        <v>0</v>
      </c>
      <c r="B244" t="s">
        <v>408</v>
      </c>
      <c r="C244" s="1" t="str">
        <f>HYPERLINK("https://clinicaltrials.gov/study/" &amp; df_for_manual_treatment[[#This Row],[NCTId]], df_for_manual_treatment[[#This Row],[NCTId]])</f>
        <v>NCT03519503</v>
      </c>
      <c r="D244" t="s">
        <v>409</v>
      </c>
      <c r="E244" t="b">
        <v>0</v>
      </c>
      <c r="F244">
        <v>2017</v>
      </c>
      <c r="G244">
        <v>2018</v>
      </c>
      <c r="H244" t="s">
        <v>14</v>
      </c>
      <c r="I244" t="s">
        <v>861</v>
      </c>
      <c r="J244">
        <v>2016</v>
      </c>
      <c r="K244" s="2" t="s">
        <v>45</v>
      </c>
      <c r="L244" t="s">
        <v>76</v>
      </c>
      <c r="M244" s="1" t="str">
        <f>HYPERLINK("https://doi.org/"&amp; df_for_manual_treatment[[#This Row],[doi]], df_for_manual_treatment[[#This Row],[doi]])</f>
        <v>10.1016/S0140-6736(15)00984-8</v>
      </c>
      <c r="N244" s="1">
        <f>IF(df_for_manual_treatment[[#This Row],[pmid]] &gt; 0, HYPERLINK("https://pubmed.ncbi.nlm.nih.gov/"&amp; TEXT( df_for_manual_treatment[[#This Row],[pmid]], "0"), df_for_manual_treatment[[#This Row],[pmid]]), "")</f>
        <v>26603917</v>
      </c>
      <c r="O244">
        <v>26603917</v>
      </c>
      <c r="P244" t="s">
        <v>1223</v>
      </c>
    </row>
    <row r="245" spans="1:16" x14ac:dyDescent="0.3">
      <c r="A245" s="3">
        <f t="shared" si="3"/>
        <v>1</v>
      </c>
      <c r="B245" t="s">
        <v>412</v>
      </c>
      <c r="C245" s="1" t="str">
        <f>HYPERLINK("https://clinicaltrials.gov/study/" &amp; df_for_manual_treatment[[#This Row],[NCTId]], df_for_manual_treatment[[#This Row],[NCTId]])</f>
        <v>NCT02113943</v>
      </c>
      <c r="D245" t="s">
        <v>413</v>
      </c>
      <c r="E245" t="b">
        <v>0</v>
      </c>
      <c r="F245">
        <v>2014</v>
      </c>
      <c r="G245">
        <v>2014</v>
      </c>
      <c r="H245" t="s">
        <v>23</v>
      </c>
      <c r="K245" s="2" t="s">
        <v>23</v>
      </c>
      <c r="L245" t="s">
        <v>23</v>
      </c>
      <c r="M245" s="1" t="str">
        <f>HYPERLINK("https://doi.org/"&amp; df_for_manual_treatment[[#This Row],[doi]], df_for_manual_treatment[[#This Row],[doi]])</f>
        <v/>
      </c>
      <c r="N24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46" spans="1:16" x14ac:dyDescent="0.3">
      <c r="A246" s="3">
        <f t="shared" si="3"/>
        <v>0</v>
      </c>
      <c r="B246" t="s">
        <v>414</v>
      </c>
      <c r="C246" s="1" t="str">
        <f>HYPERLINK("https://clinicaltrials.gov/study/" &amp; df_for_manual_treatment[[#This Row],[NCTId]], df_for_manual_treatment[[#This Row],[NCTId]])</f>
        <v>NCT01426243</v>
      </c>
      <c r="D246" t="s">
        <v>415</v>
      </c>
      <c r="E246" t="b">
        <v>0</v>
      </c>
      <c r="F246">
        <v>2011</v>
      </c>
      <c r="G246">
        <v>2017</v>
      </c>
      <c r="H246" t="s">
        <v>9</v>
      </c>
      <c r="I246" t="s">
        <v>1025</v>
      </c>
      <c r="J246">
        <v>2018</v>
      </c>
      <c r="K246" s="2" t="s">
        <v>10</v>
      </c>
      <c r="L246" t="s">
        <v>416</v>
      </c>
      <c r="M246" s="1" t="str">
        <f>HYPERLINK("https://doi.org/"&amp; df_for_manual_treatment[[#This Row],[doi]], df_for_manual_treatment[[#This Row],[doi]])</f>
        <v>10.1097/QAD.0000000000001963</v>
      </c>
      <c r="N246" s="1">
        <f>IF(df_for_manual_treatment[[#This Row],[pmid]] &gt; 0, HYPERLINK("https://pubmed.ncbi.nlm.nih.gov/"&amp; TEXT( df_for_manual_treatment[[#This Row],[pmid]], "0"), df_for_manual_treatment[[#This Row],[pmid]]), "")</f>
        <v>30096071</v>
      </c>
      <c r="O246">
        <v>30096071</v>
      </c>
      <c r="P246" t="s">
        <v>1222</v>
      </c>
    </row>
    <row r="247" spans="1:16" x14ac:dyDescent="0.3">
      <c r="A247" s="3">
        <f t="shared" si="3"/>
        <v>0</v>
      </c>
      <c r="B247" t="s">
        <v>414</v>
      </c>
      <c r="C247" s="1" t="str">
        <f>HYPERLINK("https://clinicaltrials.gov/study/" &amp; df_for_manual_treatment[[#This Row],[NCTId]], df_for_manual_treatment[[#This Row],[NCTId]])</f>
        <v>NCT01426243</v>
      </c>
      <c r="D247" t="s">
        <v>415</v>
      </c>
      <c r="E247" t="b">
        <v>0</v>
      </c>
      <c r="F247">
        <v>2011</v>
      </c>
      <c r="G247">
        <v>2017</v>
      </c>
      <c r="H247" t="s">
        <v>9</v>
      </c>
      <c r="I247" t="s">
        <v>1026</v>
      </c>
      <c r="J247">
        <v>2015</v>
      </c>
      <c r="K247" s="2" t="s">
        <v>18</v>
      </c>
      <c r="L247" t="s">
        <v>417</v>
      </c>
      <c r="M247" s="1" t="str">
        <f>HYPERLINK("https://doi.org/"&amp; df_for_manual_treatment[[#This Row],[doi]], df_for_manual_treatment[[#This Row],[doi]])</f>
        <v>10.1016/j.vaccine.2015.08.055</v>
      </c>
      <c r="N247" s="1">
        <f>IF(df_for_manual_treatment[[#This Row],[pmid]] &gt; 0, HYPERLINK("https://pubmed.ncbi.nlm.nih.gov/"&amp; TEXT( df_for_manual_treatment[[#This Row],[pmid]], "0"), df_for_manual_treatment[[#This Row],[pmid]]), "")</f>
        <v>26314624</v>
      </c>
      <c r="O247">
        <v>26314624</v>
      </c>
      <c r="P247" t="s">
        <v>1222</v>
      </c>
    </row>
    <row r="248" spans="1:16" x14ac:dyDescent="0.3">
      <c r="A248" s="3">
        <f t="shared" si="3"/>
        <v>1</v>
      </c>
      <c r="B248" t="s">
        <v>418</v>
      </c>
      <c r="C248" s="1" t="str">
        <f>HYPERLINK("https://clinicaltrials.gov/study/" &amp; df_for_manual_treatment[[#This Row],[NCTId]], df_for_manual_treatment[[#This Row],[NCTId]])</f>
        <v>NCT03150290</v>
      </c>
      <c r="D248" t="s">
        <v>419</v>
      </c>
      <c r="E248" t="b">
        <v>0</v>
      </c>
      <c r="F248">
        <v>2017</v>
      </c>
      <c r="G248">
        <v>2019</v>
      </c>
      <c r="H248" t="s">
        <v>23</v>
      </c>
      <c r="K248" s="2" t="s">
        <v>23</v>
      </c>
      <c r="L248" t="s">
        <v>23</v>
      </c>
      <c r="M248" s="1" t="str">
        <f>HYPERLINK("https://doi.org/"&amp; df_for_manual_treatment[[#This Row],[doi]], df_for_manual_treatment[[#This Row],[doi]])</f>
        <v/>
      </c>
      <c r="N24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49" spans="1:16" x14ac:dyDescent="0.3">
      <c r="A249" s="3">
        <f t="shared" si="3"/>
        <v>0</v>
      </c>
      <c r="B249" t="s">
        <v>420</v>
      </c>
      <c r="C249" s="1" t="str">
        <f>HYPERLINK("https://clinicaltrials.gov/study/" &amp; df_for_manual_treatment[[#This Row],[NCTId]], df_for_manual_treatment[[#This Row],[NCTId]])</f>
        <v>NCT03652090</v>
      </c>
      <c r="D249" t="s">
        <v>421</v>
      </c>
      <c r="E249" t="b">
        <v>0</v>
      </c>
      <c r="F249">
        <v>2010</v>
      </c>
      <c r="G249">
        <v>2016</v>
      </c>
      <c r="H249" t="s">
        <v>23</v>
      </c>
      <c r="K249" s="2" t="s">
        <v>23</v>
      </c>
      <c r="L249" t="s">
        <v>23</v>
      </c>
      <c r="M249" s="1" t="str">
        <f>HYPERLINK("https://doi.org/"&amp; df_for_manual_treatment[[#This Row],[doi]], df_for_manual_treatment[[#This Row],[doi]])</f>
        <v/>
      </c>
      <c r="N249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50" spans="1:16" x14ac:dyDescent="0.3">
      <c r="A250" s="3">
        <f t="shared" si="3"/>
        <v>1</v>
      </c>
      <c r="B250" t="s">
        <v>422</v>
      </c>
      <c r="C250" s="1" t="str">
        <f>HYPERLINK("https://clinicaltrials.gov/study/" &amp; df_for_manual_treatment[[#This Row],[NCTId]], df_for_manual_treatment[[#This Row],[NCTId]])</f>
        <v>NCT01514890</v>
      </c>
      <c r="D250" t="s">
        <v>423</v>
      </c>
      <c r="E250" t="b">
        <v>0</v>
      </c>
      <c r="F250">
        <v>2011</v>
      </c>
      <c r="G250">
        <v>2014</v>
      </c>
      <c r="H250" t="s">
        <v>309</v>
      </c>
      <c r="I250" t="s">
        <v>1027</v>
      </c>
      <c r="J250">
        <v>2013</v>
      </c>
      <c r="K250" s="2" t="s">
        <v>10</v>
      </c>
      <c r="L250" t="s">
        <v>424</v>
      </c>
      <c r="M250" s="1" t="str">
        <f>HYPERLINK("https://doi.org/"&amp; df_for_manual_treatment[[#This Row],[doi]], df_for_manual_treatment[[#This Row],[doi]])</f>
        <v>10.1016/j.jhep.2013.04.035</v>
      </c>
      <c r="N250" s="1">
        <f>IF(df_for_manual_treatment[[#This Row],[pmid]] &gt; 0, HYPERLINK("https://pubmed.ncbi.nlm.nih.gov/"&amp; TEXT( df_for_manual_treatment[[#This Row],[pmid]], "0"), df_for_manual_treatment[[#This Row],[pmid]]), "")</f>
        <v>23669289</v>
      </c>
      <c r="O250">
        <v>23669289</v>
      </c>
      <c r="P250" t="s">
        <v>1224</v>
      </c>
    </row>
    <row r="251" spans="1:16" x14ac:dyDescent="0.3">
      <c r="A251" s="3">
        <f t="shared" si="3"/>
        <v>1</v>
      </c>
      <c r="B251" t="s">
        <v>422</v>
      </c>
      <c r="C251" s="1" t="str">
        <f>HYPERLINK("https://clinicaltrials.gov/study/" &amp; df_for_manual_treatment[[#This Row],[NCTId]], df_for_manual_treatment[[#This Row],[NCTId]])</f>
        <v>NCT01514890</v>
      </c>
      <c r="D251" t="s">
        <v>423</v>
      </c>
      <c r="E251" t="b">
        <v>0</v>
      </c>
      <c r="F251">
        <v>2011</v>
      </c>
      <c r="G251">
        <v>2014</v>
      </c>
      <c r="H251" t="s">
        <v>309</v>
      </c>
      <c r="I251" t="s">
        <v>1028</v>
      </c>
      <c r="J251">
        <v>2015</v>
      </c>
      <c r="K251" s="2" t="s">
        <v>10</v>
      </c>
      <c r="L251" t="s">
        <v>425</v>
      </c>
      <c r="M251" s="1" t="str">
        <f>HYPERLINK("https://doi.org/"&amp; df_for_manual_treatment[[#This Row],[doi]], df_for_manual_treatment[[#This Row],[doi]])</f>
        <v>10.1111/liv.12759</v>
      </c>
      <c r="N251" s="1">
        <f>IF(df_for_manual_treatment[[#This Row],[pmid]] &gt; 0, HYPERLINK("https://pubmed.ncbi.nlm.nih.gov/"&amp; TEXT( df_for_manual_treatment[[#This Row],[pmid]], "0"), df_for_manual_treatment[[#This Row],[pmid]]), "")</f>
        <v>25556540</v>
      </c>
      <c r="O251">
        <v>25556540</v>
      </c>
      <c r="P251" t="s">
        <v>1222</v>
      </c>
    </row>
    <row r="252" spans="1:16" x14ac:dyDescent="0.3">
      <c r="A252" s="3">
        <f t="shared" si="3"/>
        <v>1</v>
      </c>
      <c r="B252" t="s">
        <v>422</v>
      </c>
      <c r="C252" s="1" t="str">
        <f>HYPERLINK("https://clinicaltrials.gov/study/" &amp; df_for_manual_treatment[[#This Row],[NCTId]], df_for_manual_treatment[[#This Row],[NCTId]])</f>
        <v>NCT01514890</v>
      </c>
      <c r="D252" t="s">
        <v>423</v>
      </c>
      <c r="E252" t="b">
        <v>0</v>
      </c>
      <c r="F252">
        <v>2011</v>
      </c>
      <c r="G252">
        <v>2014</v>
      </c>
      <c r="H252" t="s">
        <v>26</v>
      </c>
      <c r="I252" t="s">
        <v>1029</v>
      </c>
      <c r="J252">
        <v>2014</v>
      </c>
      <c r="K252" s="2" t="s">
        <v>10</v>
      </c>
      <c r="L252" t="s">
        <v>426</v>
      </c>
      <c r="M252" s="1" t="str">
        <f>HYPERLINK("https://doi.org/"&amp; df_for_manual_treatment[[#This Row],[doi]], df_for_manual_treatment[[#This Row],[doi]])</f>
        <v>10.1053/j.gastro.2014.03.051</v>
      </c>
      <c r="N252" s="1">
        <f>IF(df_for_manual_treatment[[#This Row],[pmid]] &gt; 0, HYPERLINK("https://pubmed.ncbi.nlm.nih.gov/"&amp; TEXT( df_for_manual_treatment[[#This Row],[pmid]], "0"), df_for_manual_treatment[[#This Row],[pmid]]), "")</f>
        <v>24704719</v>
      </c>
      <c r="O252">
        <v>24704719</v>
      </c>
      <c r="P252" t="s">
        <v>1222</v>
      </c>
    </row>
    <row r="253" spans="1:16" x14ac:dyDescent="0.3">
      <c r="A253" s="3">
        <f t="shared" si="3"/>
        <v>0</v>
      </c>
      <c r="B253" t="s">
        <v>427</v>
      </c>
      <c r="C253" s="1" t="str">
        <f>HYPERLINK("https://clinicaltrials.gov/study/" &amp; df_for_manual_treatment[[#This Row],[NCTId]], df_for_manual_treatment[[#This Row],[NCTId]])</f>
        <v>NCT04945655</v>
      </c>
      <c r="D253" t="s">
        <v>428</v>
      </c>
      <c r="E253" t="b">
        <v>0</v>
      </c>
      <c r="F253">
        <v>2021</v>
      </c>
      <c r="G253">
        <v>2023</v>
      </c>
      <c r="H253" t="s">
        <v>9</v>
      </c>
      <c r="I253" t="s">
        <v>1030</v>
      </c>
      <c r="J253">
        <v>2022</v>
      </c>
      <c r="K253" s="2" t="s">
        <v>10</v>
      </c>
      <c r="L253" t="s">
        <v>429</v>
      </c>
      <c r="M253" s="1" t="str">
        <f>HYPERLINK("https://doi.org/"&amp; df_for_manual_treatment[[#This Row],[doi]], df_for_manual_treatment[[#This Row],[doi]])</f>
        <v>10.1136/bmjopen-2021-057943</v>
      </c>
      <c r="N253" s="1">
        <f>IF(df_for_manual_treatment[[#This Row],[pmid]] &gt; 0, HYPERLINK("https://pubmed.ncbi.nlm.nih.gov/"&amp; TEXT( df_for_manual_treatment[[#This Row],[pmid]], "0"), df_for_manual_treatment[[#This Row],[pmid]]), "")</f>
        <v>35332045</v>
      </c>
      <c r="O253">
        <v>35332045</v>
      </c>
      <c r="P253" t="s">
        <v>1225</v>
      </c>
    </row>
    <row r="254" spans="1:16" x14ac:dyDescent="0.3">
      <c r="A254" s="3">
        <f t="shared" si="3"/>
        <v>0</v>
      </c>
      <c r="B254" t="s">
        <v>427</v>
      </c>
      <c r="C254" s="1" t="str">
        <f>HYPERLINK("https://clinicaltrials.gov/study/" &amp; df_for_manual_treatment[[#This Row],[NCTId]], df_for_manual_treatment[[#This Row],[NCTId]])</f>
        <v>NCT04945655</v>
      </c>
      <c r="D254" t="s">
        <v>428</v>
      </c>
      <c r="E254" t="b">
        <v>0</v>
      </c>
      <c r="F254">
        <v>2021</v>
      </c>
      <c r="G254">
        <v>2023</v>
      </c>
      <c r="H254" t="s">
        <v>48</v>
      </c>
      <c r="I254" t="s">
        <v>1031</v>
      </c>
      <c r="J254">
        <v>2024</v>
      </c>
      <c r="K254" s="2" t="s">
        <v>18</v>
      </c>
      <c r="L254" t="s">
        <v>430</v>
      </c>
      <c r="M254" s="1" t="str">
        <f>HYPERLINK("https://doi.org/"&amp; df_for_manual_treatment[[#This Row],[doi]], df_for_manual_treatment[[#This Row],[doi]])</f>
        <v>10.1001/jamanetworkopen.2024.11938</v>
      </c>
      <c r="N254" s="1">
        <f>IF(df_for_manual_treatment[[#This Row],[pmid]] &gt; 0, HYPERLINK("https://pubmed.ncbi.nlm.nih.gov/"&amp; TEXT( df_for_manual_treatment[[#This Row],[pmid]], "0"), df_for_manual_treatment[[#This Row],[pmid]]), "")</f>
        <v>38780943</v>
      </c>
      <c r="O254">
        <v>38780943</v>
      </c>
      <c r="P254" t="s">
        <v>1222</v>
      </c>
    </row>
    <row r="255" spans="1:16" x14ac:dyDescent="0.3">
      <c r="A255" s="3">
        <f t="shared" si="3"/>
        <v>1</v>
      </c>
      <c r="B255" t="s">
        <v>431</v>
      </c>
      <c r="C255" s="1" t="str">
        <f>HYPERLINK("https://clinicaltrials.gov/study/" &amp; df_for_manual_treatment[[#This Row],[NCTId]], df_for_manual_treatment[[#This Row],[NCTId]])</f>
        <v>NCT01555450</v>
      </c>
      <c r="D255" t="s">
        <v>432</v>
      </c>
      <c r="E255" t="b">
        <v>0</v>
      </c>
      <c r="F255">
        <v>2011</v>
      </c>
      <c r="G255">
        <v>2013</v>
      </c>
      <c r="H255" t="s">
        <v>68</v>
      </c>
      <c r="I255" t="s">
        <v>1032</v>
      </c>
      <c r="J255">
        <v>2011</v>
      </c>
      <c r="K255" s="2" t="s">
        <v>45</v>
      </c>
      <c r="L255" t="s">
        <v>433</v>
      </c>
      <c r="M255" s="1" t="str">
        <f>HYPERLINK("https://doi.org/"&amp; df_for_manual_treatment[[#This Row],[doi]], df_for_manual_treatment[[#This Row],[doi]])</f>
        <v>10.1016/j.respe.2010.10.008</v>
      </c>
      <c r="N255" s="1">
        <f>IF(df_for_manual_treatment[[#This Row],[pmid]] &gt; 0, HYPERLINK("https://pubmed.ncbi.nlm.nih.gov/"&amp; TEXT( df_for_manual_treatment[[#This Row],[pmid]], "0"), df_for_manual_treatment[[#This Row],[pmid]]), "")</f>
        <v>21256688</v>
      </c>
      <c r="O255">
        <v>21256688</v>
      </c>
      <c r="P255" t="s">
        <v>1225</v>
      </c>
    </row>
    <row r="256" spans="1:16" x14ac:dyDescent="0.3">
      <c r="A256" s="3">
        <f t="shared" si="3"/>
        <v>1</v>
      </c>
      <c r="B256" t="s">
        <v>431</v>
      </c>
      <c r="C256" s="1" t="str">
        <f>HYPERLINK("https://clinicaltrials.gov/study/" &amp; df_for_manual_treatment[[#This Row],[NCTId]], df_for_manual_treatment[[#This Row],[NCTId]])</f>
        <v>NCT01555450</v>
      </c>
      <c r="D256" t="s">
        <v>432</v>
      </c>
      <c r="E256" t="b">
        <v>0</v>
      </c>
      <c r="F256">
        <v>2011</v>
      </c>
      <c r="G256">
        <v>2013</v>
      </c>
      <c r="H256" t="s">
        <v>14</v>
      </c>
      <c r="I256" t="s">
        <v>1033</v>
      </c>
      <c r="J256">
        <v>2018</v>
      </c>
      <c r="K256" s="2" t="s">
        <v>10</v>
      </c>
      <c r="L256" t="s">
        <v>434</v>
      </c>
      <c r="M256" s="1" t="str">
        <f>HYPERLINK("https://doi.org/"&amp; df_for_manual_treatment[[#This Row],[doi]], df_for_manual_treatment[[#This Row],[doi]])</f>
        <v>10.1016/j.jval.2017.09.020</v>
      </c>
      <c r="N256" s="1">
        <f>IF(df_for_manual_treatment[[#This Row],[pmid]] &gt; 0, HYPERLINK("https://pubmed.ncbi.nlm.nih.gov/"&amp; TEXT( df_for_manual_treatment[[#This Row],[pmid]], "0"), df_for_manual_treatment[[#This Row],[pmid]]), "")</f>
        <v>29909873</v>
      </c>
      <c r="O256">
        <v>29909873</v>
      </c>
      <c r="P256" t="s">
        <v>1222</v>
      </c>
    </row>
    <row r="257" spans="1:16" x14ac:dyDescent="0.3">
      <c r="A257" s="3">
        <f t="shared" si="3"/>
        <v>1</v>
      </c>
      <c r="B257" t="s">
        <v>431</v>
      </c>
      <c r="C257" s="1" t="str">
        <f>HYPERLINK("https://clinicaltrials.gov/study/" &amp; df_for_manual_treatment[[#This Row],[NCTId]], df_for_manual_treatment[[#This Row],[NCTId]])</f>
        <v>NCT01555450</v>
      </c>
      <c r="D257" t="s">
        <v>432</v>
      </c>
      <c r="E257" t="b">
        <v>0</v>
      </c>
      <c r="F257">
        <v>2011</v>
      </c>
      <c r="G257">
        <v>2013</v>
      </c>
      <c r="H257" t="s">
        <v>48</v>
      </c>
      <c r="I257" t="s">
        <v>1034</v>
      </c>
      <c r="J257">
        <v>2017</v>
      </c>
      <c r="K257" s="2" t="s">
        <v>10</v>
      </c>
      <c r="L257" t="s">
        <v>435</v>
      </c>
      <c r="M257" s="1" t="str">
        <f>HYPERLINK("https://doi.org/"&amp; df_for_manual_treatment[[#This Row],[doi]], df_for_manual_treatment[[#This Row],[doi]])</f>
        <v>10.1016/j.ypmed.2017.08.012</v>
      </c>
      <c r="N257" s="1">
        <f>IF(df_for_manual_treatment[[#This Row],[pmid]] &gt; 0, HYPERLINK("https://pubmed.ncbi.nlm.nih.gov/"&amp; TEXT( df_for_manual_treatment[[#This Row],[pmid]], "0"), df_for_manual_treatment[[#This Row],[pmid]]), "")</f>
        <v>28823681</v>
      </c>
      <c r="O257">
        <v>28823681</v>
      </c>
      <c r="P257" t="s">
        <v>1222</v>
      </c>
    </row>
    <row r="258" spans="1:16" x14ac:dyDescent="0.3">
      <c r="A258" s="3">
        <f t="shared" si="3"/>
        <v>0</v>
      </c>
      <c r="B258" t="s">
        <v>436</v>
      </c>
      <c r="C258" s="1" t="str">
        <f>HYPERLINK("https://clinicaltrials.gov/study/" &amp; df_for_manual_treatment[[#This Row],[NCTId]], df_for_manual_treatment[[#This Row],[NCTId]])</f>
        <v>NCT02469350</v>
      </c>
      <c r="D258" t="s">
        <v>437</v>
      </c>
      <c r="E258" t="b">
        <v>0</v>
      </c>
      <c r="F258">
        <v>2015</v>
      </c>
      <c r="G258">
        <v>2017</v>
      </c>
      <c r="H258" t="s">
        <v>252</v>
      </c>
      <c r="I258" t="s">
        <v>1035</v>
      </c>
      <c r="J258">
        <v>2018</v>
      </c>
      <c r="K258" s="2" t="s">
        <v>10</v>
      </c>
      <c r="L258" t="s">
        <v>438</v>
      </c>
      <c r="M258" s="1" t="str">
        <f>HYPERLINK("https://doi.org/"&amp; df_for_manual_treatment[[#This Row],[doi]], df_for_manual_treatment[[#This Row],[doi]])</f>
        <v>10.1186/s12984-018-0375-x</v>
      </c>
      <c r="N258" s="1">
        <f>IF(df_for_manual_treatment[[#This Row],[pmid]] &gt; 0, HYPERLINK("https://pubmed.ncbi.nlm.nih.gov/"&amp; TEXT( df_for_manual_treatment[[#This Row],[pmid]], "0"), df_for_manual_treatment[[#This Row],[pmid]]), "")</f>
        <v>29636105</v>
      </c>
      <c r="O258">
        <v>29636105</v>
      </c>
      <c r="P258" t="s">
        <v>1222</v>
      </c>
    </row>
    <row r="259" spans="1:16" x14ac:dyDescent="0.3">
      <c r="A259" s="3">
        <f t="shared" si="3"/>
        <v>1</v>
      </c>
      <c r="B259" t="s">
        <v>439</v>
      </c>
      <c r="C259" s="1" t="str">
        <f>HYPERLINK("https://clinicaltrials.gov/study/" &amp; df_for_manual_treatment[[#This Row],[NCTId]], df_for_manual_treatment[[#This Row],[NCTId]])</f>
        <v>NCT01546181</v>
      </c>
      <c r="D259" t="s">
        <v>440</v>
      </c>
      <c r="E259" t="b">
        <v>0</v>
      </c>
      <c r="F259">
        <v>2010</v>
      </c>
      <c r="G259">
        <v>2017</v>
      </c>
      <c r="H259" t="s">
        <v>9</v>
      </c>
      <c r="I259" t="s">
        <v>1036</v>
      </c>
      <c r="J259">
        <v>2018</v>
      </c>
      <c r="K259" s="2" t="s">
        <v>97</v>
      </c>
      <c r="L259" t="s">
        <v>441</v>
      </c>
      <c r="M259" s="1" t="str">
        <f>HYPERLINK("https://doi.org/"&amp; df_for_manual_treatment[[#This Row],[doi]], df_for_manual_treatment[[#This Row],[doi]])</f>
        <v>10.1097/ICB.0000000000000701</v>
      </c>
      <c r="N259" s="1">
        <f>IF(df_for_manual_treatment[[#This Row],[pmid]] &gt; 0, HYPERLINK("https://pubmed.ncbi.nlm.nih.gov/"&amp; TEXT( df_for_manual_treatment[[#This Row],[pmid]], "0"), df_for_manual_treatment[[#This Row],[pmid]]), "")</f>
        <v>29369084</v>
      </c>
      <c r="O259">
        <v>29369084</v>
      </c>
      <c r="P259" t="s">
        <v>1222</v>
      </c>
    </row>
    <row r="260" spans="1:16" x14ac:dyDescent="0.3">
      <c r="A260" s="3">
        <f t="shared" ref="A260:A323" si="4">IF(B260=B259,A259,IF(A259=1,0,1))</f>
        <v>1</v>
      </c>
      <c r="B260" t="s">
        <v>439</v>
      </c>
      <c r="C260" s="1" t="str">
        <f>HYPERLINK("https://clinicaltrials.gov/study/" &amp; df_for_manual_treatment[[#This Row],[NCTId]], df_for_manual_treatment[[#This Row],[NCTId]])</f>
        <v>NCT01546181</v>
      </c>
      <c r="D260" t="s">
        <v>440</v>
      </c>
      <c r="E260" t="b">
        <v>0</v>
      </c>
      <c r="F260">
        <v>2010</v>
      </c>
      <c r="G260">
        <v>2017</v>
      </c>
      <c r="H260" t="s">
        <v>9</v>
      </c>
      <c r="I260" t="s">
        <v>1037</v>
      </c>
      <c r="J260">
        <v>2015</v>
      </c>
      <c r="K260" s="2" t="s">
        <v>97</v>
      </c>
      <c r="L260" t="s">
        <v>442</v>
      </c>
      <c r="M260" s="1" t="str">
        <f>HYPERLINK("https://doi.org/"&amp; df_for_manual_treatment[[#This Row],[doi]], df_for_manual_treatment[[#This Row],[doi]])</f>
        <v>10.1001/jamaophthalmol.2015.1132</v>
      </c>
      <c r="N260" s="1">
        <f>IF(df_for_manual_treatment[[#This Row],[pmid]] &gt; 0, HYPERLINK("https://pubmed.ncbi.nlm.nih.gov/"&amp; TEXT( df_for_manual_treatment[[#This Row],[pmid]], "0"), df_for_manual_treatment[[#This Row],[pmid]]), "")</f>
        <v>25997175</v>
      </c>
      <c r="O260">
        <v>25997175</v>
      </c>
      <c r="P260" t="s">
        <v>1222</v>
      </c>
    </row>
    <row r="261" spans="1:16" x14ac:dyDescent="0.3">
      <c r="A261" s="3">
        <f t="shared" si="4"/>
        <v>1</v>
      </c>
      <c r="B261" t="s">
        <v>439</v>
      </c>
      <c r="C261" s="1" t="str">
        <f>HYPERLINK("https://clinicaltrials.gov/study/" &amp; df_for_manual_treatment[[#This Row],[NCTId]], df_for_manual_treatment[[#This Row],[NCTId]])</f>
        <v>NCT01546181</v>
      </c>
      <c r="D261" t="s">
        <v>440</v>
      </c>
      <c r="E261" t="b">
        <v>0</v>
      </c>
      <c r="F261">
        <v>2010</v>
      </c>
      <c r="G261">
        <v>2017</v>
      </c>
      <c r="H261" t="s">
        <v>68</v>
      </c>
      <c r="I261" t="s">
        <v>1038</v>
      </c>
      <c r="J261">
        <v>2018</v>
      </c>
      <c r="K261" s="2" t="s">
        <v>97</v>
      </c>
      <c r="L261" t="s">
        <v>443</v>
      </c>
      <c r="M261" s="1" t="str">
        <f>HYPERLINK("https://doi.org/"&amp; df_for_manual_treatment[[#This Row],[doi]], df_for_manual_treatment[[#This Row],[doi]])</f>
        <v>10.1016/j.preteyeres.2018.07.001</v>
      </c>
      <c r="N261" s="1">
        <f>IF(df_for_manual_treatment[[#This Row],[pmid]] &gt; 0, HYPERLINK("https://pubmed.ncbi.nlm.nih.gov/"&amp; TEXT( df_for_manual_treatment[[#This Row],[pmid]], "0"), df_for_manual_treatment[[#This Row],[pmid]]), "")</f>
        <v>30010022</v>
      </c>
      <c r="O261">
        <v>30010022</v>
      </c>
      <c r="P261" t="s">
        <v>1222</v>
      </c>
    </row>
    <row r="262" spans="1:16" x14ac:dyDescent="0.3">
      <c r="A262" s="3">
        <f t="shared" si="4"/>
        <v>1</v>
      </c>
      <c r="B262" t="s">
        <v>439</v>
      </c>
      <c r="C262" s="1" t="str">
        <f>HYPERLINK("https://clinicaltrials.gov/study/" &amp; df_for_manual_treatment[[#This Row],[NCTId]], df_for_manual_treatment[[#This Row],[NCTId]])</f>
        <v>NCT01546181</v>
      </c>
      <c r="D262" t="s">
        <v>440</v>
      </c>
      <c r="E262" t="b">
        <v>0</v>
      </c>
      <c r="F262">
        <v>2010</v>
      </c>
      <c r="G262">
        <v>2017</v>
      </c>
      <c r="H262" t="s">
        <v>9</v>
      </c>
      <c r="I262" t="s">
        <v>1039</v>
      </c>
      <c r="J262">
        <v>2016</v>
      </c>
      <c r="K262" s="2" t="s">
        <v>97</v>
      </c>
      <c r="L262" t="s">
        <v>444</v>
      </c>
      <c r="M262" s="1" t="str">
        <f>HYPERLINK("https://doi.org/"&amp; df_for_manual_treatment[[#This Row],[doi]], df_for_manual_treatment[[#This Row],[doi]])</f>
        <v>10.1097/HJH.0000000000000894</v>
      </c>
      <c r="N262" s="1">
        <f>IF(df_for_manual_treatment[[#This Row],[pmid]] &gt; 0, HYPERLINK("https://pubmed.ncbi.nlm.nih.gov/"&amp; TEXT( df_for_manual_treatment[[#This Row],[pmid]], "0"), df_for_manual_treatment[[#This Row],[pmid]]), "")</f>
        <v>27065002</v>
      </c>
      <c r="O262">
        <v>27065002</v>
      </c>
      <c r="P262" t="s">
        <v>1222</v>
      </c>
    </row>
    <row r="263" spans="1:16" x14ac:dyDescent="0.3">
      <c r="A263" s="3">
        <f t="shared" si="4"/>
        <v>1</v>
      </c>
      <c r="B263" t="s">
        <v>439</v>
      </c>
      <c r="C263" s="1" t="str">
        <f>HYPERLINK("https://clinicaltrials.gov/study/" &amp; df_for_manual_treatment[[#This Row],[NCTId]], df_for_manual_treatment[[#This Row],[NCTId]])</f>
        <v>NCT01546181</v>
      </c>
      <c r="D263" t="s">
        <v>440</v>
      </c>
      <c r="E263" t="b">
        <v>0</v>
      </c>
      <c r="F263">
        <v>2010</v>
      </c>
      <c r="G263">
        <v>2017</v>
      </c>
      <c r="H263" t="s">
        <v>9</v>
      </c>
      <c r="I263" t="s">
        <v>1040</v>
      </c>
      <c r="J263">
        <v>2014</v>
      </c>
      <c r="K263" s="2" t="s">
        <v>97</v>
      </c>
      <c r="L263" t="s">
        <v>445</v>
      </c>
      <c r="M263" s="1" t="str">
        <f>HYPERLINK("https://doi.org/"&amp; df_for_manual_treatment[[#This Row],[doi]], df_for_manual_treatment[[#This Row],[doi]])</f>
        <v>10.1016/j.ophtha.2013.12.036</v>
      </c>
      <c r="N263" s="1">
        <f>IF(df_for_manual_treatment[[#This Row],[pmid]] &gt; 0, HYPERLINK("https://pubmed.ncbi.nlm.nih.gov/"&amp; TEXT( df_for_manual_treatment[[#This Row],[pmid]], "0"), df_for_manual_treatment[[#This Row],[pmid]]), "")</f>
        <v>24576889</v>
      </c>
      <c r="O263">
        <v>24576889</v>
      </c>
      <c r="P263" t="s">
        <v>1222</v>
      </c>
    </row>
    <row r="264" spans="1:16" x14ac:dyDescent="0.3">
      <c r="A264" s="3">
        <f t="shared" si="4"/>
        <v>1</v>
      </c>
      <c r="B264" t="s">
        <v>439</v>
      </c>
      <c r="C264" s="1" t="str">
        <f>HYPERLINK("https://clinicaltrials.gov/study/" &amp; df_for_manual_treatment[[#This Row],[NCTId]], df_for_manual_treatment[[#This Row],[NCTId]])</f>
        <v>NCT01546181</v>
      </c>
      <c r="D264" t="s">
        <v>440</v>
      </c>
      <c r="E264" t="b">
        <v>0</v>
      </c>
      <c r="F264">
        <v>2010</v>
      </c>
      <c r="G264">
        <v>2017</v>
      </c>
      <c r="H264" t="s">
        <v>9</v>
      </c>
      <c r="I264" t="s">
        <v>1041</v>
      </c>
      <c r="J264">
        <v>2020</v>
      </c>
      <c r="K264" s="2" t="s">
        <v>97</v>
      </c>
      <c r="L264" t="s">
        <v>446</v>
      </c>
      <c r="M264" s="1" t="str">
        <f>HYPERLINK("https://doi.org/"&amp; df_for_manual_treatment[[#This Row],[doi]], df_for_manual_treatment[[#This Row],[doi]])</f>
        <v>10.1530/EJE-19-0390</v>
      </c>
      <c r="N264" s="1">
        <f>IF(df_for_manual_treatment[[#This Row],[pmid]] &gt; 0, HYPERLINK("https://pubmed.ncbi.nlm.nih.gov/"&amp; TEXT( df_for_manual_treatment[[#This Row],[pmid]], "0"), df_for_manual_treatment[[#This Row],[pmid]]), "")</f>
        <v>31972545</v>
      </c>
      <c r="O264">
        <v>31972545</v>
      </c>
      <c r="P264" t="s">
        <v>1222</v>
      </c>
    </row>
    <row r="265" spans="1:16" x14ac:dyDescent="0.3">
      <c r="A265" s="3">
        <f t="shared" si="4"/>
        <v>1</v>
      </c>
      <c r="B265" t="s">
        <v>439</v>
      </c>
      <c r="C265" s="1" t="str">
        <f>HYPERLINK("https://clinicaltrials.gov/study/" &amp; df_for_manual_treatment[[#This Row],[NCTId]], df_for_manual_treatment[[#This Row],[NCTId]])</f>
        <v>NCT01546181</v>
      </c>
      <c r="D265" t="s">
        <v>440</v>
      </c>
      <c r="E265" t="b">
        <v>0</v>
      </c>
      <c r="F265">
        <v>2010</v>
      </c>
      <c r="G265">
        <v>2017</v>
      </c>
      <c r="H265" t="s">
        <v>9</v>
      </c>
      <c r="I265" t="s">
        <v>1042</v>
      </c>
      <c r="J265">
        <v>2020</v>
      </c>
      <c r="K265" s="2" t="s">
        <v>97</v>
      </c>
      <c r="L265" t="s">
        <v>447</v>
      </c>
      <c r="M265" s="1" t="str">
        <f>HYPERLINK("https://doi.org/"&amp; df_for_manual_treatment[[#This Row],[doi]], df_for_manual_treatment[[#This Row],[doi]])</f>
        <v>10.1097/IAE.0000000000002738</v>
      </c>
      <c r="N265" s="1">
        <f>IF(df_for_manual_treatment[[#This Row],[pmid]] &gt; 0, HYPERLINK("https://pubmed.ncbi.nlm.nih.gov/"&amp; TEXT( df_for_manual_treatment[[#This Row],[pmid]], "0"), df_for_manual_treatment[[#This Row],[pmid]]), "")</f>
        <v>31922497</v>
      </c>
      <c r="O265">
        <v>31922497</v>
      </c>
      <c r="P265" t="s">
        <v>1222</v>
      </c>
    </row>
    <row r="266" spans="1:16" x14ac:dyDescent="0.3">
      <c r="A266" s="3">
        <f t="shared" si="4"/>
        <v>1</v>
      </c>
      <c r="B266" t="s">
        <v>439</v>
      </c>
      <c r="C266" s="1" t="str">
        <f>HYPERLINK("https://clinicaltrials.gov/study/" &amp; df_for_manual_treatment[[#This Row],[NCTId]], df_for_manual_treatment[[#This Row],[NCTId]])</f>
        <v>NCT01546181</v>
      </c>
      <c r="D266" t="s">
        <v>440</v>
      </c>
      <c r="E266" t="b">
        <v>0</v>
      </c>
      <c r="F266">
        <v>2010</v>
      </c>
      <c r="G266">
        <v>2017</v>
      </c>
      <c r="H266" t="s">
        <v>9</v>
      </c>
      <c r="I266" t="s">
        <v>1043</v>
      </c>
      <c r="J266">
        <v>2015</v>
      </c>
      <c r="K266" s="2" t="s">
        <v>97</v>
      </c>
      <c r="L266" t="s">
        <v>448</v>
      </c>
      <c r="M266" s="1" t="str">
        <f>HYPERLINK("https://doi.org/"&amp; df_for_manual_treatment[[#This Row],[doi]], df_for_manual_treatment[[#This Row],[doi]])</f>
        <v>10.1097/IAE.0000000000000269</v>
      </c>
      <c r="N266" s="1">
        <f>IF(df_for_manual_treatment[[#This Row],[pmid]] &gt; 0, HYPERLINK("https://pubmed.ncbi.nlm.nih.gov/"&amp; TEXT( df_for_manual_treatment[[#This Row],[pmid]], "0"), df_for_manual_treatment[[#This Row],[pmid]]), "")</f>
        <v>25077537</v>
      </c>
      <c r="O266">
        <v>25077537</v>
      </c>
      <c r="P266" t="s">
        <v>1222</v>
      </c>
    </row>
    <row r="267" spans="1:16" x14ac:dyDescent="0.3">
      <c r="A267" s="3">
        <f t="shared" si="4"/>
        <v>1</v>
      </c>
      <c r="B267" t="s">
        <v>439</v>
      </c>
      <c r="C267" s="1" t="str">
        <f>HYPERLINK("https://clinicaltrials.gov/study/" &amp; df_for_manual_treatment[[#This Row],[NCTId]], df_for_manual_treatment[[#This Row],[NCTId]])</f>
        <v>NCT01546181</v>
      </c>
      <c r="D267" t="s">
        <v>440</v>
      </c>
      <c r="E267" t="b">
        <v>0</v>
      </c>
      <c r="F267">
        <v>2010</v>
      </c>
      <c r="G267">
        <v>2017</v>
      </c>
      <c r="H267" t="s">
        <v>252</v>
      </c>
      <c r="I267" t="s">
        <v>1044</v>
      </c>
      <c r="J267">
        <v>2014</v>
      </c>
      <c r="K267" s="2" t="s">
        <v>97</v>
      </c>
      <c r="L267" t="s">
        <v>449</v>
      </c>
      <c r="M267" s="1" t="str">
        <f>HYPERLINK("https://doi.org/"&amp; df_for_manual_treatment[[#This Row],[doi]], df_for_manual_treatment[[#This Row],[doi]])</f>
        <v>10.1097/HJH.0000000000000095</v>
      </c>
      <c r="N267" s="1">
        <f>IF(df_for_manual_treatment[[#This Row],[pmid]] &gt; 0, HYPERLINK("https://pubmed.ncbi.nlm.nih.gov/"&amp; TEXT( df_for_manual_treatment[[#This Row],[pmid]], "0"), df_for_manual_treatment[[#This Row],[pmid]]), "")</f>
        <v>24406779</v>
      </c>
      <c r="O267">
        <v>24406779</v>
      </c>
      <c r="P267" t="s">
        <v>1222</v>
      </c>
    </row>
    <row r="268" spans="1:16" x14ac:dyDescent="0.3">
      <c r="A268" s="3">
        <f t="shared" si="4"/>
        <v>1</v>
      </c>
      <c r="B268" t="s">
        <v>439</v>
      </c>
      <c r="C268" s="1" t="str">
        <f>HYPERLINK("https://clinicaltrials.gov/study/" &amp; df_for_manual_treatment[[#This Row],[NCTId]], df_for_manual_treatment[[#This Row],[NCTId]])</f>
        <v>NCT01546181</v>
      </c>
      <c r="D268" t="s">
        <v>440</v>
      </c>
      <c r="E268" t="b">
        <v>0</v>
      </c>
      <c r="F268">
        <v>2010</v>
      </c>
      <c r="G268">
        <v>2017</v>
      </c>
      <c r="H268" t="s">
        <v>9</v>
      </c>
      <c r="I268" t="s">
        <v>1045</v>
      </c>
      <c r="J268">
        <v>2016</v>
      </c>
      <c r="K268" s="2" t="s">
        <v>97</v>
      </c>
      <c r="L268" t="s">
        <v>450</v>
      </c>
      <c r="M268" s="1" t="str">
        <f>HYPERLINK("https://doi.org/"&amp; df_for_manual_treatment[[#This Row],[doi]], df_for_manual_treatment[[#This Row],[doi]])</f>
        <v>10.1038/hr.2016.26</v>
      </c>
      <c r="N268" s="1">
        <f>IF(df_for_manual_treatment[[#This Row],[pmid]] &gt; 0, HYPERLINK("https://pubmed.ncbi.nlm.nih.gov/"&amp; TEXT( df_for_manual_treatment[[#This Row],[pmid]], "0"), df_for_manual_treatment[[#This Row],[pmid]]), "")</f>
        <v>27009576</v>
      </c>
      <c r="O268">
        <v>27009576</v>
      </c>
      <c r="P268" t="s">
        <v>1222</v>
      </c>
    </row>
    <row r="269" spans="1:16" x14ac:dyDescent="0.3">
      <c r="A269" s="3">
        <f t="shared" si="4"/>
        <v>1</v>
      </c>
      <c r="B269" t="s">
        <v>439</v>
      </c>
      <c r="C269" s="1" t="str">
        <f>HYPERLINK("https://clinicaltrials.gov/study/" &amp; df_for_manual_treatment[[#This Row],[NCTId]], df_for_manual_treatment[[#This Row],[NCTId]])</f>
        <v>NCT01546181</v>
      </c>
      <c r="D269" t="s">
        <v>440</v>
      </c>
      <c r="E269" t="b">
        <v>0</v>
      </c>
      <c r="F269">
        <v>2010</v>
      </c>
      <c r="G269">
        <v>2017</v>
      </c>
      <c r="H269" t="s">
        <v>9</v>
      </c>
      <c r="I269" t="s">
        <v>1046</v>
      </c>
      <c r="J269">
        <v>2017</v>
      </c>
      <c r="K269" s="2" t="s">
        <v>97</v>
      </c>
      <c r="L269" t="s">
        <v>451</v>
      </c>
      <c r="M269" s="1" t="str">
        <f>HYPERLINK("https://doi.org/"&amp; df_for_manual_treatment[[#This Row],[doi]], df_for_manual_treatment[[#This Row],[doi]])</f>
        <v>10.1007/s10633-017-9612-z</v>
      </c>
      <c r="N269" s="1">
        <f>IF(df_for_manual_treatment[[#This Row],[pmid]] &gt; 0, HYPERLINK("https://pubmed.ncbi.nlm.nih.gov/"&amp; TEXT( df_for_manual_treatment[[#This Row],[pmid]], "0"), df_for_manual_treatment[[#This Row],[pmid]]), "")</f>
        <v>28900746</v>
      </c>
      <c r="O269">
        <v>28900746</v>
      </c>
      <c r="P269" t="s">
        <v>1222</v>
      </c>
    </row>
    <row r="270" spans="1:16" x14ac:dyDescent="0.3">
      <c r="A270" s="3">
        <f t="shared" si="4"/>
        <v>1</v>
      </c>
      <c r="B270" t="s">
        <v>439</v>
      </c>
      <c r="C270" s="1" t="str">
        <f>HYPERLINK("https://clinicaltrials.gov/study/" &amp; df_for_manual_treatment[[#This Row],[NCTId]], df_for_manual_treatment[[#This Row],[NCTId]])</f>
        <v>NCT01546181</v>
      </c>
      <c r="D270" t="s">
        <v>440</v>
      </c>
      <c r="E270" t="b">
        <v>0</v>
      </c>
      <c r="F270">
        <v>2010</v>
      </c>
      <c r="G270">
        <v>2017</v>
      </c>
      <c r="H270" t="s">
        <v>9</v>
      </c>
      <c r="I270" t="s">
        <v>1047</v>
      </c>
      <c r="J270">
        <v>2015</v>
      </c>
      <c r="K270" s="2" t="s">
        <v>97</v>
      </c>
      <c r="L270" t="s">
        <v>452</v>
      </c>
      <c r="M270" s="1" t="str">
        <f>HYPERLINK("https://doi.org/"&amp; df_for_manual_treatment[[#This Row],[doi]], df_for_manual_treatment[[#This Row],[doi]])</f>
        <v>10.1016/j.ajo.2014.09.043</v>
      </c>
      <c r="N270" s="1">
        <f>IF(df_for_manual_treatment[[#This Row],[pmid]] &gt; 0, HYPERLINK("https://pubmed.ncbi.nlm.nih.gov/"&amp; TEXT( df_for_manual_treatment[[#This Row],[pmid]], "0"), df_for_manual_treatment[[#This Row],[pmid]]), "")</f>
        <v>25284764</v>
      </c>
      <c r="O270">
        <v>25284764</v>
      </c>
      <c r="P270" t="s">
        <v>1222</v>
      </c>
    </row>
    <row r="271" spans="1:16" x14ac:dyDescent="0.3">
      <c r="A271" s="3">
        <f t="shared" si="4"/>
        <v>1</v>
      </c>
      <c r="B271" t="s">
        <v>439</v>
      </c>
      <c r="C271" s="1" t="str">
        <f>HYPERLINK("https://clinicaltrials.gov/study/" &amp; df_for_manual_treatment[[#This Row],[NCTId]], df_for_manual_treatment[[#This Row],[NCTId]])</f>
        <v>NCT01546181</v>
      </c>
      <c r="D271" t="s">
        <v>440</v>
      </c>
      <c r="E271" t="b">
        <v>0</v>
      </c>
      <c r="F271">
        <v>2010</v>
      </c>
      <c r="G271">
        <v>2017</v>
      </c>
      <c r="H271" t="s">
        <v>9</v>
      </c>
      <c r="I271" t="s">
        <v>1048</v>
      </c>
      <c r="J271">
        <v>2013</v>
      </c>
      <c r="K271" s="2" t="s">
        <v>97</v>
      </c>
      <c r="L271" t="s">
        <v>453</v>
      </c>
      <c r="M271" s="1" t="str">
        <f>HYPERLINK("https://doi.org/"&amp; df_for_manual_treatment[[#This Row],[doi]], df_for_manual_treatment[[#This Row],[doi]])</f>
        <v>10.1007/s10633-013-9421-y</v>
      </c>
      <c r="N271" s="1">
        <f>IF(df_for_manual_treatment[[#This Row],[pmid]] &gt; 0, HYPERLINK("https://pubmed.ncbi.nlm.nih.gov/"&amp; TEXT( df_for_manual_treatment[[#This Row],[pmid]], "0"), df_for_manual_treatment[[#This Row],[pmid]]), "")</f>
        <v>24337723</v>
      </c>
      <c r="O271">
        <v>24337723</v>
      </c>
      <c r="P271" t="s">
        <v>1222</v>
      </c>
    </row>
    <row r="272" spans="1:16" x14ac:dyDescent="0.3">
      <c r="A272" s="3">
        <f t="shared" si="4"/>
        <v>1</v>
      </c>
      <c r="B272" t="s">
        <v>439</v>
      </c>
      <c r="C272" s="1" t="str">
        <f>HYPERLINK("https://clinicaltrials.gov/study/" &amp; df_for_manual_treatment[[#This Row],[NCTId]], df_for_manual_treatment[[#This Row],[NCTId]])</f>
        <v>NCT01546181</v>
      </c>
      <c r="D272" t="s">
        <v>440</v>
      </c>
      <c r="E272" t="b">
        <v>0</v>
      </c>
      <c r="F272">
        <v>2010</v>
      </c>
      <c r="G272">
        <v>2017</v>
      </c>
      <c r="H272" t="s">
        <v>9</v>
      </c>
      <c r="I272" t="s">
        <v>1049</v>
      </c>
      <c r="J272">
        <v>2015</v>
      </c>
      <c r="K272" s="2" t="s">
        <v>97</v>
      </c>
      <c r="L272" t="s">
        <v>454</v>
      </c>
      <c r="M272" s="1" t="str">
        <f>HYPERLINK("https://doi.org/"&amp; df_for_manual_treatment[[#This Row],[doi]], df_for_manual_treatment[[#This Row],[doi]])</f>
        <v>10.1007/s00417-015-3136-6</v>
      </c>
      <c r="N272" s="1">
        <f>IF(df_for_manual_treatment[[#This Row],[pmid]] &gt; 0, HYPERLINK("https://pubmed.ncbi.nlm.nih.gov/"&amp; TEXT( df_for_manual_treatment[[#This Row],[pmid]], "0"), df_for_manual_treatment[[#This Row],[pmid]]), "")</f>
        <v>26344727</v>
      </c>
      <c r="O272">
        <v>26344727</v>
      </c>
      <c r="P272" t="s">
        <v>1222</v>
      </c>
    </row>
    <row r="273" spans="1:16" x14ac:dyDescent="0.3">
      <c r="A273" s="3">
        <f t="shared" si="4"/>
        <v>1</v>
      </c>
      <c r="B273" t="s">
        <v>439</v>
      </c>
      <c r="C273" s="1" t="str">
        <f>HYPERLINK("https://clinicaltrials.gov/study/" &amp; df_for_manual_treatment[[#This Row],[NCTId]], df_for_manual_treatment[[#This Row],[NCTId]])</f>
        <v>NCT01546181</v>
      </c>
      <c r="D273" t="s">
        <v>440</v>
      </c>
      <c r="E273" t="b">
        <v>0</v>
      </c>
      <c r="F273">
        <v>2010</v>
      </c>
      <c r="G273">
        <v>2017</v>
      </c>
      <c r="H273" t="s">
        <v>252</v>
      </c>
      <c r="I273" t="s">
        <v>1050</v>
      </c>
      <c r="J273">
        <v>2015</v>
      </c>
      <c r="K273" s="2" t="s">
        <v>97</v>
      </c>
      <c r="L273" t="s">
        <v>455</v>
      </c>
      <c r="M273" s="1" t="str">
        <f>HYPERLINK("https://doi.org/"&amp; df_for_manual_treatment[[#This Row],[doi]], df_for_manual_treatment[[#This Row],[doi]])</f>
        <v>10.1167/iovs.15-17022</v>
      </c>
      <c r="N273" s="1">
        <f>IF(df_for_manual_treatment[[#This Row],[pmid]] &gt; 0, HYPERLINK("https://pubmed.ncbi.nlm.nih.gov/"&amp; TEXT( df_for_manual_treatment[[#This Row],[pmid]], "0"), df_for_manual_treatment[[#This Row],[pmid]]), "")</f>
        <v>26523388</v>
      </c>
      <c r="O273">
        <v>26523388</v>
      </c>
      <c r="P273" t="s">
        <v>1222</v>
      </c>
    </row>
    <row r="274" spans="1:16" x14ac:dyDescent="0.3">
      <c r="A274" s="3">
        <f t="shared" si="4"/>
        <v>1</v>
      </c>
      <c r="B274" t="s">
        <v>439</v>
      </c>
      <c r="C274" s="1" t="str">
        <f>HYPERLINK("https://clinicaltrials.gov/study/" &amp; df_for_manual_treatment[[#This Row],[NCTId]], df_for_manual_treatment[[#This Row],[NCTId]])</f>
        <v>NCT01546181</v>
      </c>
      <c r="D274" t="s">
        <v>440</v>
      </c>
      <c r="E274" t="b">
        <v>0</v>
      </c>
      <c r="F274">
        <v>2010</v>
      </c>
      <c r="G274">
        <v>2017</v>
      </c>
      <c r="H274" t="s">
        <v>9</v>
      </c>
      <c r="I274" t="s">
        <v>1051</v>
      </c>
      <c r="J274">
        <v>2019</v>
      </c>
      <c r="K274" s="2" t="s">
        <v>97</v>
      </c>
      <c r="L274" t="s">
        <v>456</v>
      </c>
      <c r="M274" s="1" t="str">
        <f>HYPERLINK("https://doi.org/"&amp; df_for_manual_treatment[[#This Row],[doi]], df_for_manual_treatment[[#This Row],[doi]])</f>
        <v>10.1080/09273948.2019.1646773</v>
      </c>
      <c r="N274" s="1">
        <f>IF(df_for_manual_treatment[[#This Row],[pmid]] &gt; 0, HYPERLINK("https://pubmed.ncbi.nlm.nih.gov/"&amp; TEXT( df_for_manual_treatment[[#This Row],[pmid]], "0"), df_for_manual_treatment[[#This Row],[pmid]]), "")</f>
        <v>31573376</v>
      </c>
      <c r="O274">
        <v>31573376</v>
      </c>
      <c r="P274" t="s">
        <v>1222</v>
      </c>
    </row>
    <row r="275" spans="1:16" x14ac:dyDescent="0.3">
      <c r="A275" s="3">
        <f t="shared" si="4"/>
        <v>1</v>
      </c>
      <c r="B275" t="s">
        <v>439</v>
      </c>
      <c r="C275" s="1" t="str">
        <f>HYPERLINK("https://clinicaltrials.gov/study/" &amp; df_for_manual_treatment[[#This Row],[NCTId]], df_for_manual_treatment[[#This Row],[NCTId]])</f>
        <v>NCT01546181</v>
      </c>
      <c r="D275" t="s">
        <v>440</v>
      </c>
      <c r="E275" t="b">
        <v>0</v>
      </c>
      <c r="F275">
        <v>2010</v>
      </c>
      <c r="G275">
        <v>2017</v>
      </c>
      <c r="H275" t="s">
        <v>9</v>
      </c>
      <c r="I275" t="s">
        <v>1052</v>
      </c>
      <c r="J275">
        <v>2013</v>
      </c>
      <c r="K275" s="2" t="s">
        <v>97</v>
      </c>
      <c r="L275" t="s">
        <v>457</v>
      </c>
      <c r="M275" s="1" t="str">
        <f>HYPERLINK("https://doi.org/"&amp; df_for_manual_treatment[[#This Row],[doi]], df_for_manual_treatment[[#This Row],[doi]])</f>
        <v>10.1167/iovs.12-10672</v>
      </c>
      <c r="N275" s="1">
        <f>IF(df_for_manual_treatment[[#This Row],[pmid]] &gt; 0, HYPERLINK("https://pubmed.ncbi.nlm.nih.gov/"&amp; TEXT( df_for_manual_treatment[[#This Row],[pmid]], "0"), df_for_manual_treatment[[#This Row],[pmid]]), "")</f>
        <v>23620431</v>
      </c>
      <c r="O275">
        <v>23620431</v>
      </c>
      <c r="P275" t="s">
        <v>1222</v>
      </c>
    </row>
    <row r="276" spans="1:16" x14ac:dyDescent="0.3">
      <c r="A276" s="3">
        <f t="shared" si="4"/>
        <v>1</v>
      </c>
      <c r="B276" t="s">
        <v>439</v>
      </c>
      <c r="C276" s="1" t="str">
        <f>HYPERLINK("https://clinicaltrials.gov/study/" &amp; df_for_manual_treatment[[#This Row],[NCTId]], df_for_manual_treatment[[#This Row],[NCTId]])</f>
        <v>NCT01546181</v>
      </c>
      <c r="D276" t="s">
        <v>440</v>
      </c>
      <c r="E276" t="b">
        <v>0</v>
      </c>
      <c r="F276">
        <v>2010</v>
      </c>
      <c r="G276">
        <v>2017</v>
      </c>
      <c r="H276" t="s">
        <v>9</v>
      </c>
      <c r="I276" t="s">
        <v>1053</v>
      </c>
      <c r="J276">
        <v>2016</v>
      </c>
      <c r="K276" s="2" t="s">
        <v>10</v>
      </c>
      <c r="L276" t="s">
        <v>458</v>
      </c>
      <c r="M276" s="1" t="str">
        <f>HYPERLINK("https://doi.org/"&amp; df_for_manual_treatment[[#This Row],[doi]], df_for_manual_treatment[[#This Row],[doi]])</f>
        <v>10.1097/IAE.0000000000000737</v>
      </c>
      <c r="N276" s="1">
        <f>IF(df_for_manual_treatment[[#This Row],[pmid]] &gt; 0, HYPERLINK("https://pubmed.ncbi.nlm.nih.gov/"&amp; TEXT( df_for_manual_treatment[[#This Row],[pmid]], "0"), df_for_manual_treatment[[#This Row],[pmid]]), "")</f>
        <v>26418443</v>
      </c>
      <c r="O276">
        <v>26418443</v>
      </c>
      <c r="P276" t="s">
        <v>1222</v>
      </c>
    </row>
    <row r="277" spans="1:16" x14ac:dyDescent="0.3">
      <c r="A277" s="3">
        <f t="shared" si="4"/>
        <v>1</v>
      </c>
      <c r="B277" t="s">
        <v>439</v>
      </c>
      <c r="C277" s="1" t="str">
        <f>HYPERLINK("https://clinicaltrials.gov/study/" &amp; df_for_manual_treatment[[#This Row],[NCTId]], df_for_manual_treatment[[#This Row],[NCTId]])</f>
        <v>NCT01546181</v>
      </c>
      <c r="D277" t="s">
        <v>440</v>
      </c>
      <c r="E277" t="b">
        <v>0</v>
      </c>
      <c r="F277">
        <v>2010</v>
      </c>
      <c r="G277">
        <v>2017</v>
      </c>
      <c r="H277" t="s">
        <v>96</v>
      </c>
      <c r="I277" t="s">
        <v>1054</v>
      </c>
      <c r="J277">
        <v>2019</v>
      </c>
      <c r="K277" s="2" t="s">
        <v>97</v>
      </c>
      <c r="L277" t="s">
        <v>459</v>
      </c>
      <c r="M277" s="1" t="str">
        <f>HYPERLINK("https://doi.org/"&amp; df_for_manual_treatment[[#This Row],[doi]], df_for_manual_treatment[[#This Row],[doi]])</f>
        <v>10.1016/j.ejca.2019.02.015</v>
      </c>
      <c r="N277" s="1">
        <f>IF(df_for_manual_treatment[[#This Row],[pmid]] &gt; 0, HYPERLINK("https://pubmed.ncbi.nlm.nih.gov/"&amp; TEXT( df_for_manual_treatment[[#This Row],[pmid]], "0"), df_for_manual_treatment[[#This Row],[pmid]]), "")</f>
        <v>30947025</v>
      </c>
      <c r="O277">
        <v>30947025</v>
      </c>
      <c r="P277" t="s">
        <v>1222</v>
      </c>
    </row>
    <row r="278" spans="1:16" x14ac:dyDescent="0.3">
      <c r="A278" s="3">
        <f t="shared" si="4"/>
        <v>1</v>
      </c>
      <c r="B278" t="s">
        <v>439</v>
      </c>
      <c r="C278" s="1" t="str">
        <f>HYPERLINK("https://clinicaltrials.gov/study/" &amp; df_for_manual_treatment[[#This Row],[NCTId]], df_for_manual_treatment[[#This Row],[NCTId]])</f>
        <v>NCT01546181</v>
      </c>
      <c r="D278" t="s">
        <v>440</v>
      </c>
      <c r="E278" t="b">
        <v>0</v>
      </c>
      <c r="F278">
        <v>2010</v>
      </c>
      <c r="G278">
        <v>2017</v>
      </c>
      <c r="H278" t="s">
        <v>26</v>
      </c>
      <c r="I278" t="s">
        <v>1055</v>
      </c>
      <c r="J278">
        <v>2020</v>
      </c>
      <c r="K278" s="2" t="s">
        <v>97</v>
      </c>
      <c r="L278" t="s">
        <v>460</v>
      </c>
      <c r="M278" s="1" t="str">
        <f>HYPERLINK("https://doi.org/"&amp; df_for_manual_treatment[[#This Row],[doi]], df_for_manual_treatment[[#This Row],[doi]])</f>
        <v>10.1097/IAE.0000000000002648</v>
      </c>
      <c r="N278" s="1">
        <f>IF(df_for_manual_treatment[[#This Row],[pmid]] &gt; 0, HYPERLINK("https://pubmed.ncbi.nlm.nih.gov/"&amp; TEXT( df_for_manual_treatment[[#This Row],[pmid]], "0"), df_for_manual_treatment[[#This Row],[pmid]]), "")</f>
        <v>31568064</v>
      </c>
      <c r="O278">
        <v>31568064</v>
      </c>
      <c r="P278" t="s">
        <v>1222</v>
      </c>
    </row>
    <row r="279" spans="1:16" x14ac:dyDescent="0.3">
      <c r="A279" s="3">
        <f t="shared" si="4"/>
        <v>0</v>
      </c>
      <c r="B279" t="s">
        <v>461</v>
      </c>
      <c r="C279" s="1" t="str">
        <f>HYPERLINK("https://clinicaltrials.gov/study/" &amp; df_for_manual_treatment[[#This Row],[NCTId]], df_for_manual_treatment[[#This Row],[NCTId]])</f>
        <v>NCT01952587</v>
      </c>
      <c r="D279" t="s">
        <v>462</v>
      </c>
      <c r="E279" t="b">
        <v>0</v>
      </c>
      <c r="F279">
        <v>2013</v>
      </c>
      <c r="G279">
        <v>2015</v>
      </c>
      <c r="H279" t="s">
        <v>23</v>
      </c>
      <c r="K279" s="2" t="s">
        <v>23</v>
      </c>
      <c r="L279" t="s">
        <v>23</v>
      </c>
      <c r="M279" s="1" t="str">
        <f>HYPERLINK("https://doi.org/"&amp; df_for_manual_treatment[[#This Row],[doi]], df_for_manual_treatment[[#This Row],[doi]])</f>
        <v/>
      </c>
      <c r="N279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80" spans="1:16" x14ac:dyDescent="0.3">
      <c r="A280" s="3">
        <f t="shared" si="4"/>
        <v>1</v>
      </c>
      <c r="B280" t="s">
        <v>463</v>
      </c>
      <c r="C280" s="1" t="str">
        <f>HYPERLINK("https://clinicaltrials.gov/study/" &amp; df_for_manual_treatment[[#This Row],[NCTId]], df_for_manual_treatment[[#This Row],[NCTId]])</f>
        <v>NCT00928187</v>
      </c>
      <c r="D280" t="s">
        <v>464</v>
      </c>
      <c r="E280" t="b">
        <v>1</v>
      </c>
      <c r="F280">
        <v>2009</v>
      </c>
      <c r="G280">
        <v>2015</v>
      </c>
      <c r="H280" t="s">
        <v>9</v>
      </c>
      <c r="I280" t="s">
        <v>1056</v>
      </c>
      <c r="J280">
        <v>2019</v>
      </c>
      <c r="K280" s="2" t="s">
        <v>10</v>
      </c>
      <c r="L280" t="s">
        <v>465</v>
      </c>
      <c r="M280" s="1" t="str">
        <f>HYPERLINK("https://doi.org/"&amp; df_for_manual_treatment[[#This Row],[doi]], df_for_manual_treatment[[#This Row],[doi]])</f>
        <v>10.1007/s41669-019-0157-9</v>
      </c>
      <c r="N280" s="1">
        <f>IF(df_for_manual_treatment[[#This Row],[pmid]] &gt; 0, HYPERLINK("https://pubmed.ncbi.nlm.nih.gov/"&amp; TEXT( df_for_manual_treatment[[#This Row],[pmid]], "0"), df_for_manual_treatment[[#This Row],[pmid]]), "")</f>
        <v>31273686</v>
      </c>
      <c r="O280">
        <v>31273686</v>
      </c>
      <c r="P280" t="s">
        <v>1222</v>
      </c>
    </row>
    <row r="281" spans="1:16" x14ac:dyDescent="0.3">
      <c r="A281" s="3">
        <f t="shared" si="4"/>
        <v>0</v>
      </c>
      <c r="B281" t="s">
        <v>466</v>
      </c>
      <c r="C281" s="1" t="str">
        <f>HYPERLINK("https://clinicaltrials.gov/study/" &amp; df_for_manual_treatment[[#This Row],[NCTId]], df_for_manual_treatment[[#This Row],[NCTId]])</f>
        <v>NCT06260319</v>
      </c>
      <c r="D281" t="s">
        <v>467</v>
      </c>
      <c r="E281" t="b">
        <v>0</v>
      </c>
      <c r="F281">
        <v>2019</v>
      </c>
      <c r="G281">
        <v>2024</v>
      </c>
      <c r="H281" t="s">
        <v>23</v>
      </c>
      <c r="K281" s="2" t="s">
        <v>23</v>
      </c>
      <c r="L281" t="s">
        <v>23</v>
      </c>
      <c r="M281" s="1" t="str">
        <f>HYPERLINK("https://doi.org/"&amp; df_for_manual_treatment[[#This Row],[doi]], df_for_manual_treatment[[#This Row],[doi]])</f>
        <v/>
      </c>
      <c r="N28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82" spans="1:16" x14ac:dyDescent="0.3">
      <c r="A282" s="3">
        <f t="shared" si="4"/>
        <v>1</v>
      </c>
      <c r="B282" t="s">
        <v>468</v>
      </c>
      <c r="C282" s="1" t="str">
        <f>HYPERLINK("https://clinicaltrials.gov/study/" &amp; df_for_manual_treatment[[#This Row],[NCTId]], df_for_manual_treatment[[#This Row],[NCTId]])</f>
        <v>NCT01842919</v>
      </c>
      <c r="D282" t="s">
        <v>469</v>
      </c>
      <c r="E282" t="b">
        <v>0</v>
      </c>
      <c r="F282">
        <v>2013</v>
      </c>
      <c r="G282">
        <v>2016</v>
      </c>
      <c r="H282" t="s">
        <v>23</v>
      </c>
      <c r="K282" s="2" t="s">
        <v>23</v>
      </c>
      <c r="L282" t="s">
        <v>23</v>
      </c>
      <c r="M282" s="1" t="str">
        <f>HYPERLINK("https://doi.org/"&amp; df_for_manual_treatment[[#This Row],[doi]], df_for_manual_treatment[[#This Row],[doi]])</f>
        <v/>
      </c>
      <c r="N28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83" spans="1:16" x14ac:dyDescent="0.3">
      <c r="A283" s="3">
        <f t="shared" si="4"/>
        <v>0</v>
      </c>
      <c r="B283" t="s">
        <v>470</v>
      </c>
      <c r="C283" s="1" t="str">
        <f>HYPERLINK("https://clinicaltrials.gov/study/" &amp; df_for_manual_treatment[[#This Row],[NCTId]], df_for_manual_treatment[[#This Row],[NCTId]])</f>
        <v>NCT01713335</v>
      </c>
      <c r="D283" t="s">
        <v>471</v>
      </c>
      <c r="E283" t="b">
        <v>0</v>
      </c>
      <c r="F283">
        <v>2012</v>
      </c>
      <c r="G283">
        <v>2017</v>
      </c>
      <c r="H283" t="s">
        <v>23</v>
      </c>
      <c r="K283" s="2" t="s">
        <v>23</v>
      </c>
      <c r="L283" t="s">
        <v>23</v>
      </c>
      <c r="M283" s="1" t="str">
        <f>HYPERLINK("https://doi.org/"&amp; df_for_manual_treatment[[#This Row],[doi]], df_for_manual_treatment[[#This Row],[doi]])</f>
        <v/>
      </c>
      <c r="N283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84" spans="1:16" x14ac:dyDescent="0.3">
      <c r="A284" s="3">
        <f t="shared" si="4"/>
        <v>1</v>
      </c>
      <c r="B284" t="s">
        <v>472</v>
      </c>
      <c r="C284" s="1" t="str">
        <f>HYPERLINK("https://clinicaltrials.gov/study/" &amp; df_for_manual_treatment[[#This Row],[NCTId]], df_for_manual_treatment[[#This Row],[NCTId]])</f>
        <v>NCT01579435</v>
      </c>
      <c r="D284" t="s">
        <v>473</v>
      </c>
      <c r="E284" t="b">
        <v>0</v>
      </c>
      <c r="F284">
        <v>2012</v>
      </c>
      <c r="G284">
        <v>2013</v>
      </c>
      <c r="H284" t="s">
        <v>23</v>
      </c>
      <c r="K284" s="2" t="s">
        <v>23</v>
      </c>
      <c r="L284" t="s">
        <v>23</v>
      </c>
      <c r="M284" s="1" t="str">
        <f>HYPERLINK("https://doi.org/"&amp; df_for_manual_treatment[[#This Row],[doi]], df_for_manual_treatment[[#This Row],[doi]])</f>
        <v/>
      </c>
      <c r="N284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85" spans="1:16" x14ac:dyDescent="0.3">
      <c r="A285" s="3">
        <f t="shared" si="4"/>
        <v>0</v>
      </c>
      <c r="B285" t="s">
        <v>474</v>
      </c>
      <c r="C285" s="1" t="str">
        <f>HYPERLINK("https://clinicaltrials.gov/study/" &amp; df_for_manual_treatment[[#This Row],[NCTId]], df_for_manual_treatment[[#This Row],[NCTId]])</f>
        <v>NCT04684758</v>
      </c>
      <c r="D285" t="s">
        <v>475</v>
      </c>
      <c r="E285" t="b">
        <v>0</v>
      </c>
      <c r="F285">
        <v>2021</v>
      </c>
      <c r="G285">
        <v>2022</v>
      </c>
      <c r="H285" t="s">
        <v>23</v>
      </c>
      <c r="K285" s="2" t="s">
        <v>23</v>
      </c>
      <c r="L285" t="s">
        <v>23</v>
      </c>
      <c r="M285" s="1" t="str">
        <f>HYPERLINK("https://doi.org/"&amp; df_for_manual_treatment[[#This Row],[doi]], df_for_manual_treatment[[#This Row],[doi]])</f>
        <v/>
      </c>
      <c r="N28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86" spans="1:16" x14ac:dyDescent="0.3">
      <c r="A286" s="3">
        <f t="shared" si="4"/>
        <v>1</v>
      </c>
      <c r="B286" t="s">
        <v>476</v>
      </c>
      <c r="C286" s="1" t="str">
        <f>HYPERLINK("https://clinicaltrials.gov/study/" &amp; df_for_manual_treatment[[#This Row],[NCTId]], df_for_manual_treatment[[#This Row],[NCTId]])</f>
        <v>NCT02192658</v>
      </c>
      <c r="D286" t="s">
        <v>477</v>
      </c>
      <c r="E286" t="b">
        <v>0</v>
      </c>
      <c r="F286">
        <v>2014</v>
      </c>
      <c r="G286">
        <v>2016</v>
      </c>
      <c r="H286" t="s">
        <v>9</v>
      </c>
      <c r="I286" t="s">
        <v>1057</v>
      </c>
      <c r="J286">
        <v>2016</v>
      </c>
      <c r="K286" s="2" t="s">
        <v>10</v>
      </c>
      <c r="L286" t="s">
        <v>478</v>
      </c>
      <c r="M286" s="1" t="str">
        <f>HYPERLINK("https://doi.org/"&amp; df_for_manual_treatment[[#This Row],[doi]], df_for_manual_treatment[[#This Row],[doi]])</f>
        <v>10.1136/bmjopen-2015-008934</v>
      </c>
      <c r="N286" s="1">
        <f>IF(df_for_manual_treatment[[#This Row],[pmid]] &gt; 0, HYPERLINK("https://pubmed.ncbi.nlm.nih.gov/"&amp; TEXT( df_for_manual_treatment[[#This Row],[pmid]], "0"), df_for_manual_treatment[[#This Row],[pmid]]), "")</f>
        <v>26846895</v>
      </c>
      <c r="O286">
        <v>26846895</v>
      </c>
      <c r="P286" t="s">
        <v>1225</v>
      </c>
    </row>
    <row r="287" spans="1:16" x14ac:dyDescent="0.3">
      <c r="A287" s="3">
        <f t="shared" si="4"/>
        <v>0</v>
      </c>
      <c r="B287" t="s">
        <v>479</v>
      </c>
      <c r="C287" s="1" t="str">
        <f>HYPERLINK("https://clinicaltrials.gov/study/" &amp; df_for_manual_treatment[[#This Row],[NCTId]], df_for_manual_treatment[[#This Row],[NCTId]])</f>
        <v>NCT04631224</v>
      </c>
      <c r="D287" t="s">
        <v>480</v>
      </c>
      <c r="E287" t="b">
        <v>0</v>
      </c>
      <c r="F287">
        <v>2015</v>
      </c>
      <c r="G287">
        <v>2017</v>
      </c>
      <c r="H287" t="s">
        <v>23</v>
      </c>
      <c r="K287" s="2" t="s">
        <v>23</v>
      </c>
      <c r="L287" t="s">
        <v>23</v>
      </c>
      <c r="M287" s="1" t="str">
        <f>HYPERLINK("https://doi.org/"&amp; df_for_manual_treatment[[#This Row],[doi]], df_for_manual_treatment[[#This Row],[doi]])</f>
        <v/>
      </c>
      <c r="N28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88" spans="1:16" x14ac:dyDescent="0.3">
      <c r="A288" s="3">
        <f t="shared" si="4"/>
        <v>1</v>
      </c>
      <c r="B288" t="s">
        <v>481</v>
      </c>
      <c r="C288" s="1" t="str">
        <f>HYPERLINK("https://clinicaltrials.gov/study/" &amp; df_for_manual_treatment[[#This Row],[NCTId]], df_for_manual_treatment[[#This Row],[NCTId]])</f>
        <v>NCT00604149</v>
      </c>
      <c r="D288" t="s">
        <v>482</v>
      </c>
      <c r="E288" t="b">
        <v>0</v>
      </c>
      <c r="F288">
        <v>2008</v>
      </c>
      <c r="G288">
        <v>2014</v>
      </c>
      <c r="H288" t="s">
        <v>23</v>
      </c>
      <c r="K288" s="2" t="s">
        <v>23</v>
      </c>
      <c r="L288" t="s">
        <v>23</v>
      </c>
      <c r="M288" s="1" t="str">
        <f>HYPERLINK("https://doi.org/"&amp; df_for_manual_treatment[[#This Row],[doi]], df_for_manual_treatment[[#This Row],[doi]])</f>
        <v/>
      </c>
      <c r="N28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89" spans="1:16" x14ac:dyDescent="0.3">
      <c r="A289" s="3">
        <f t="shared" si="4"/>
        <v>0</v>
      </c>
      <c r="B289" t="s">
        <v>483</v>
      </c>
      <c r="C289" s="1" t="str">
        <f>HYPERLINK("https://clinicaltrials.gov/study/" &amp; df_for_manual_treatment[[#This Row],[NCTId]], df_for_manual_treatment[[#This Row],[NCTId]])</f>
        <v>NCT01569399</v>
      </c>
      <c r="D289" t="s">
        <v>484</v>
      </c>
      <c r="E289" t="b">
        <v>0</v>
      </c>
      <c r="F289">
        <v>2011</v>
      </c>
      <c r="G289">
        <v>2016</v>
      </c>
      <c r="H289" t="s">
        <v>23</v>
      </c>
      <c r="K289" s="2" t="s">
        <v>23</v>
      </c>
      <c r="L289" t="s">
        <v>23</v>
      </c>
      <c r="M289" s="1" t="str">
        <f>HYPERLINK("https://doi.org/"&amp; df_for_manual_treatment[[#This Row],[doi]], df_for_manual_treatment[[#This Row],[doi]])</f>
        <v/>
      </c>
      <c r="N289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90" spans="1:16" x14ac:dyDescent="0.3">
      <c r="A290" s="3">
        <f t="shared" si="4"/>
        <v>1</v>
      </c>
      <c r="B290" t="s">
        <v>485</v>
      </c>
      <c r="C290" s="1" t="str">
        <f>HYPERLINK("https://clinicaltrials.gov/study/" &amp; df_for_manual_treatment[[#This Row],[NCTId]], df_for_manual_treatment[[#This Row],[NCTId]])</f>
        <v>NCT03193099</v>
      </c>
      <c r="D290" t="s">
        <v>486</v>
      </c>
      <c r="E290" t="b">
        <v>0</v>
      </c>
      <c r="F290">
        <v>2017</v>
      </c>
      <c r="G290">
        <v>2019</v>
      </c>
      <c r="H290" t="s">
        <v>23</v>
      </c>
      <c r="K290" s="2" t="s">
        <v>23</v>
      </c>
      <c r="L290" t="s">
        <v>23</v>
      </c>
      <c r="M290" s="1" t="str">
        <f>HYPERLINK("https://doi.org/"&amp; df_for_manual_treatment[[#This Row],[doi]], df_for_manual_treatment[[#This Row],[doi]])</f>
        <v/>
      </c>
      <c r="N29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91" spans="1:16" x14ac:dyDescent="0.3">
      <c r="A291" s="3">
        <f t="shared" si="4"/>
        <v>0</v>
      </c>
      <c r="B291" t="s">
        <v>487</v>
      </c>
      <c r="C291" s="1" t="str">
        <f>HYPERLINK("https://clinicaltrials.gov/study/" &amp; df_for_manual_treatment[[#This Row],[NCTId]], df_for_manual_treatment[[#This Row],[NCTId]])</f>
        <v>NCT01164436</v>
      </c>
      <c r="D291" t="s">
        <v>488</v>
      </c>
      <c r="E291" t="b">
        <v>0</v>
      </c>
      <c r="F291">
        <v>2008</v>
      </c>
      <c r="G291">
        <v>2017</v>
      </c>
      <c r="H291" t="s">
        <v>23</v>
      </c>
      <c r="K291" s="2" t="s">
        <v>23</v>
      </c>
      <c r="L291" t="s">
        <v>23</v>
      </c>
      <c r="M291" s="1" t="str">
        <f>HYPERLINK("https://doi.org/"&amp; df_for_manual_treatment[[#This Row],[doi]], df_for_manual_treatment[[#This Row],[doi]])</f>
        <v/>
      </c>
      <c r="N29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92" spans="1:16" x14ac:dyDescent="0.3">
      <c r="A292" s="3">
        <f t="shared" si="4"/>
        <v>1</v>
      </c>
      <c r="B292" t="s">
        <v>489</v>
      </c>
      <c r="C292" s="1" t="str">
        <f>HYPERLINK("https://clinicaltrials.gov/study/" &amp; df_for_manual_treatment[[#This Row],[NCTId]], df_for_manual_treatment[[#This Row],[NCTId]])</f>
        <v>NCT02051413</v>
      </c>
      <c r="D292" t="s">
        <v>490</v>
      </c>
      <c r="E292" t="b">
        <v>0</v>
      </c>
      <c r="F292">
        <v>2014</v>
      </c>
      <c r="G292">
        <v>2018</v>
      </c>
      <c r="H292" t="s">
        <v>23</v>
      </c>
      <c r="K292" s="2" t="s">
        <v>23</v>
      </c>
      <c r="L292" t="s">
        <v>23</v>
      </c>
      <c r="M292" s="1" t="str">
        <f>HYPERLINK("https://doi.org/"&amp; df_for_manual_treatment[[#This Row],[doi]], df_for_manual_treatment[[#This Row],[doi]])</f>
        <v/>
      </c>
      <c r="N29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93" spans="1:16" x14ac:dyDescent="0.3">
      <c r="A293" s="3">
        <f t="shared" si="4"/>
        <v>0</v>
      </c>
      <c r="B293" t="s">
        <v>491</v>
      </c>
      <c r="C293" s="1" t="str">
        <f>HYPERLINK("https://clinicaltrials.gov/study/" &amp; df_for_manual_treatment[[#This Row],[NCTId]], df_for_manual_treatment[[#This Row],[NCTId]])</f>
        <v>NCT01779713</v>
      </c>
      <c r="D293" t="s">
        <v>492</v>
      </c>
      <c r="E293" t="b">
        <v>0</v>
      </c>
      <c r="F293">
        <v>2013</v>
      </c>
      <c r="G293">
        <v>2016</v>
      </c>
      <c r="H293" t="s">
        <v>9</v>
      </c>
      <c r="I293" t="s">
        <v>1058</v>
      </c>
      <c r="J293">
        <v>2018</v>
      </c>
      <c r="K293" s="2" t="s">
        <v>10</v>
      </c>
      <c r="L293" t="s">
        <v>493</v>
      </c>
      <c r="M293" s="1" t="str">
        <f>HYPERLINK("https://doi.org/"&amp; df_for_manual_treatment[[#This Row],[doi]], df_for_manual_treatment[[#This Row],[doi]])</f>
        <v>10.1161/STROKEAHA.118.021101</v>
      </c>
      <c r="N293" s="1">
        <f>IF(df_for_manual_treatment[[#This Row],[pmid]] &gt; 0, HYPERLINK("https://pubmed.ncbi.nlm.nih.gov/"&amp; TEXT( df_for_manual_treatment[[#This Row],[pmid]], "0"), df_for_manual_treatment[[#This Row],[pmid]]), "")</f>
        <v>30354977</v>
      </c>
      <c r="O293">
        <v>30354977</v>
      </c>
      <c r="P293" t="s">
        <v>1222</v>
      </c>
    </row>
    <row r="294" spans="1:16" x14ac:dyDescent="0.3">
      <c r="A294" s="3">
        <f t="shared" si="4"/>
        <v>1</v>
      </c>
      <c r="B294" t="s">
        <v>494</v>
      </c>
      <c r="C294" s="1" t="str">
        <f>HYPERLINK("https://clinicaltrials.gov/study/" &amp; df_for_manual_treatment[[#This Row],[NCTId]], df_for_manual_treatment[[#This Row],[NCTId]])</f>
        <v>NCT01899196</v>
      </c>
      <c r="D294" t="s">
        <v>495</v>
      </c>
      <c r="E294" t="b">
        <v>0</v>
      </c>
      <c r="F294">
        <v>2013</v>
      </c>
      <c r="G294">
        <v>2016</v>
      </c>
      <c r="H294" t="s">
        <v>23</v>
      </c>
      <c r="K294" s="2" t="s">
        <v>23</v>
      </c>
      <c r="L294" t="s">
        <v>23</v>
      </c>
      <c r="M294" s="1" t="str">
        <f>HYPERLINK("https://doi.org/"&amp; df_for_manual_treatment[[#This Row],[doi]], df_for_manual_treatment[[#This Row],[doi]])</f>
        <v/>
      </c>
      <c r="N294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95" spans="1:16" x14ac:dyDescent="0.3">
      <c r="A295" s="3">
        <f t="shared" si="4"/>
        <v>0</v>
      </c>
      <c r="B295" t="s">
        <v>496</v>
      </c>
      <c r="C295" s="1" t="str">
        <f>HYPERLINK("https://clinicaltrials.gov/study/" &amp; df_for_manual_treatment[[#This Row],[NCTId]], df_for_manual_treatment[[#This Row],[NCTId]])</f>
        <v>NCT02038842</v>
      </c>
      <c r="D295" t="s">
        <v>497</v>
      </c>
      <c r="E295" t="b">
        <v>0</v>
      </c>
      <c r="F295">
        <v>2014</v>
      </c>
      <c r="G295">
        <v>2016</v>
      </c>
      <c r="H295" t="s">
        <v>23</v>
      </c>
      <c r="K295" s="2" t="s">
        <v>23</v>
      </c>
      <c r="L295" t="s">
        <v>23</v>
      </c>
      <c r="M295" s="1" t="str">
        <f>HYPERLINK("https://doi.org/"&amp; df_for_manual_treatment[[#This Row],[doi]], df_for_manual_treatment[[#This Row],[doi]])</f>
        <v/>
      </c>
      <c r="N29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96" spans="1:16" x14ac:dyDescent="0.3">
      <c r="A296" s="3">
        <f t="shared" si="4"/>
        <v>1</v>
      </c>
      <c r="B296" t="s">
        <v>498</v>
      </c>
      <c r="C296" s="1" t="str">
        <f>HYPERLINK("https://clinicaltrials.gov/study/" &amp; df_for_manual_treatment[[#This Row],[NCTId]], df_for_manual_treatment[[#This Row],[NCTId]])</f>
        <v>NCT02978924</v>
      </c>
      <c r="D296" t="s">
        <v>499</v>
      </c>
      <c r="E296" t="b">
        <v>0</v>
      </c>
      <c r="F296">
        <v>2017</v>
      </c>
      <c r="G296">
        <v>2017</v>
      </c>
      <c r="H296" t="s">
        <v>23</v>
      </c>
      <c r="K296" s="2" t="s">
        <v>23</v>
      </c>
      <c r="L296" t="s">
        <v>23</v>
      </c>
      <c r="M296" s="1" t="str">
        <f>HYPERLINK("https://doi.org/"&amp; df_for_manual_treatment[[#This Row],[doi]], df_for_manual_treatment[[#This Row],[doi]])</f>
        <v/>
      </c>
      <c r="N29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97" spans="1:16" x14ac:dyDescent="0.3">
      <c r="A297" s="3">
        <f t="shared" si="4"/>
        <v>0</v>
      </c>
      <c r="B297" t="s">
        <v>500</v>
      </c>
      <c r="C297" s="1" t="str">
        <f>HYPERLINK("https://clinicaltrials.gov/study/" &amp; df_for_manual_treatment[[#This Row],[NCTId]], df_for_manual_treatment[[#This Row],[NCTId]])</f>
        <v>NCT02160119</v>
      </c>
      <c r="D297" t="s">
        <v>501</v>
      </c>
      <c r="E297" t="b">
        <v>0</v>
      </c>
      <c r="F297">
        <v>2014</v>
      </c>
      <c r="G297">
        <v>2018</v>
      </c>
      <c r="H297" t="s">
        <v>23</v>
      </c>
      <c r="K297" s="2" t="s">
        <v>23</v>
      </c>
      <c r="L297" t="s">
        <v>23</v>
      </c>
      <c r="M297" s="1" t="str">
        <f>HYPERLINK("https://doi.org/"&amp; df_for_manual_treatment[[#This Row],[doi]], df_for_manual_treatment[[#This Row],[doi]])</f>
        <v/>
      </c>
      <c r="N29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98" spans="1:16" x14ac:dyDescent="0.3">
      <c r="A298" s="3">
        <f t="shared" si="4"/>
        <v>1</v>
      </c>
      <c r="B298" t="s">
        <v>502</v>
      </c>
      <c r="C298" s="1" t="str">
        <f>HYPERLINK("https://clinicaltrials.gov/study/" &amp; df_for_manual_treatment[[#This Row],[NCTId]], df_for_manual_treatment[[#This Row],[NCTId]])</f>
        <v>NCT01592175</v>
      </c>
      <c r="D298" t="s">
        <v>503</v>
      </c>
      <c r="E298" t="b">
        <v>0</v>
      </c>
      <c r="F298">
        <v>2012</v>
      </c>
      <c r="G298">
        <v>2013</v>
      </c>
      <c r="H298" t="s">
        <v>23</v>
      </c>
      <c r="K298" s="2" t="s">
        <v>23</v>
      </c>
      <c r="L298" t="s">
        <v>23</v>
      </c>
      <c r="M298" s="1" t="str">
        <f>HYPERLINK("https://doi.org/"&amp; df_for_manual_treatment[[#This Row],[doi]], df_for_manual_treatment[[#This Row],[doi]])</f>
        <v/>
      </c>
      <c r="N29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299" spans="1:16" x14ac:dyDescent="0.3">
      <c r="A299" s="3">
        <f t="shared" si="4"/>
        <v>0</v>
      </c>
      <c r="B299" t="s">
        <v>504</v>
      </c>
      <c r="C299" s="1" t="str">
        <f>HYPERLINK("https://clinicaltrials.gov/study/" &amp; df_for_manual_treatment[[#This Row],[NCTId]], df_for_manual_treatment[[#This Row],[NCTId]])</f>
        <v>NCT03235258</v>
      </c>
      <c r="D299" t="s">
        <v>505</v>
      </c>
      <c r="E299" t="b">
        <v>0</v>
      </c>
      <c r="F299">
        <v>2004</v>
      </c>
      <c r="G299">
        <v>2020</v>
      </c>
      <c r="H299" t="s">
        <v>9</v>
      </c>
      <c r="I299" t="s">
        <v>1059</v>
      </c>
      <c r="J299">
        <v>2010</v>
      </c>
      <c r="K299" s="2" t="s">
        <v>97</v>
      </c>
      <c r="L299" t="s">
        <v>506</v>
      </c>
      <c r="M299" s="1" t="str">
        <f>HYPERLINK("https://doi.org/"&amp; df_for_manual_treatment[[#This Row],[doi]], df_for_manual_treatment[[#This Row],[doi]])</f>
        <v>10.1086/653674</v>
      </c>
      <c r="N299" s="1">
        <f>IF(df_for_manual_treatment[[#This Row],[pmid]] &gt; 0, HYPERLINK("https://pubmed.ncbi.nlm.nih.gov/"&amp; TEXT( df_for_manual_treatment[[#This Row],[pmid]], "0"), df_for_manual_treatment[[#This Row],[pmid]]), "")</f>
        <v>20536367</v>
      </c>
      <c r="O299">
        <v>20536367</v>
      </c>
      <c r="P299" t="s">
        <v>1222</v>
      </c>
    </row>
    <row r="300" spans="1:16" x14ac:dyDescent="0.3">
      <c r="A300" s="3">
        <f t="shared" si="4"/>
        <v>0</v>
      </c>
      <c r="B300" t="s">
        <v>504</v>
      </c>
      <c r="C300" s="1" t="str">
        <f>HYPERLINK("https://clinicaltrials.gov/study/" &amp; df_for_manual_treatment[[#This Row],[NCTId]], df_for_manual_treatment[[#This Row],[NCTId]])</f>
        <v>NCT03235258</v>
      </c>
      <c r="D300" t="s">
        <v>505</v>
      </c>
      <c r="E300" t="b">
        <v>0</v>
      </c>
      <c r="F300">
        <v>2004</v>
      </c>
      <c r="G300">
        <v>2020</v>
      </c>
      <c r="H300" t="s">
        <v>26</v>
      </c>
      <c r="I300" t="s">
        <v>1060</v>
      </c>
      <c r="J300">
        <v>2008</v>
      </c>
      <c r="K300" s="2" t="s">
        <v>97</v>
      </c>
      <c r="L300" t="s">
        <v>507</v>
      </c>
      <c r="M300" s="1" t="str">
        <f>HYPERLINK("https://doi.org/"&amp; df_for_manual_treatment[[#This Row],[doi]], df_for_manual_treatment[[#This Row],[doi]])</f>
        <v>10.1097/QAD.0b013e3282f88d02</v>
      </c>
      <c r="N300" s="1">
        <f>IF(df_for_manual_treatment[[#This Row],[pmid]] &gt; 0, HYPERLINK("https://pubmed.ncbi.nlm.nih.gov/"&amp; TEXT( df_for_manual_treatment[[#This Row],[pmid]], "0"), df_for_manual_treatment[[#This Row],[pmid]]), "")</f>
        <v>18614870</v>
      </c>
      <c r="O300">
        <v>18614870</v>
      </c>
      <c r="P300" t="s">
        <v>1222</v>
      </c>
    </row>
    <row r="301" spans="1:16" x14ac:dyDescent="0.3">
      <c r="A301" s="3">
        <f t="shared" si="4"/>
        <v>0</v>
      </c>
      <c r="B301" t="s">
        <v>504</v>
      </c>
      <c r="C301" s="1" t="str">
        <f>HYPERLINK("https://clinicaltrials.gov/study/" &amp; df_for_manual_treatment[[#This Row],[NCTId]], df_for_manual_treatment[[#This Row],[NCTId]])</f>
        <v>NCT03235258</v>
      </c>
      <c r="D301" t="s">
        <v>505</v>
      </c>
      <c r="E301" t="b">
        <v>0</v>
      </c>
      <c r="F301">
        <v>2004</v>
      </c>
      <c r="G301">
        <v>2020</v>
      </c>
      <c r="H301" t="s">
        <v>9</v>
      </c>
      <c r="I301" t="s">
        <v>1061</v>
      </c>
      <c r="J301">
        <v>2011</v>
      </c>
      <c r="K301" s="2" t="s">
        <v>97</v>
      </c>
      <c r="L301" t="s">
        <v>508</v>
      </c>
      <c r="M301" s="1" t="str">
        <f>HYPERLINK("https://doi.org/"&amp; df_for_manual_treatment[[#This Row],[doi]], df_for_manual_treatment[[#This Row],[doi]])</f>
        <v>10.1097/QAD.0b013e32834d614c</v>
      </c>
      <c r="N301" s="1">
        <f>IF(df_for_manual_treatment[[#This Row],[pmid]] &gt; 0, HYPERLINK("https://pubmed.ncbi.nlm.nih.gov/"&amp; TEXT( df_for_manual_treatment[[#This Row],[pmid]], "0"), df_for_manual_treatment[[#This Row],[pmid]]), "")</f>
        <v>21971357</v>
      </c>
      <c r="O301">
        <v>21971357</v>
      </c>
      <c r="P301" t="s">
        <v>1223</v>
      </c>
    </row>
    <row r="302" spans="1:16" x14ac:dyDescent="0.3">
      <c r="A302" s="3">
        <f t="shared" si="4"/>
        <v>0</v>
      </c>
      <c r="B302" t="s">
        <v>504</v>
      </c>
      <c r="C302" s="1" t="str">
        <f>HYPERLINK("https://clinicaltrials.gov/study/" &amp; df_for_manual_treatment[[#This Row],[NCTId]], df_for_manual_treatment[[#This Row],[NCTId]])</f>
        <v>NCT03235258</v>
      </c>
      <c r="D302" t="s">
        <v>505</v>
      </c>
      <c r="E302" t="b">
        <v>0</v>
      </c>
      <c r="F302">
        <v>2004</v>
      </c>
      <c r="G302">
        <v>2020</v>
      </c>
      <c r="H302" t="s">
        <v>26</v>
      </c>
      <c r="I302" t="s">
        <v>1062</v>
      </c>
      <c r="J302">
        <v>2014</v>
      </c>
      <c r="K302" s="2" t="s">
        <v>97</v>
      </c>
      <c r="L302" t="s">
        <v>509</v>
      </c>
      <c r="M302" s="1" t="str">
        <f>HYPERLINK("https://doi.org/"&amp; df_for_manual_treatment[[#This Row],[doi]], df_for_manual_treatment[[#This Row],[doi]])</f>
        <v>10.1097/INF.0000000000000450</v>
      </c>
      <c r="N302" s="1">
        <f>IF(df_for_manual_treatment[[#This Row],[pmid]] &gt; 0, HYPERLINK("https://pubmed.ncbi.nlm.nih.gov/"&amp; TEXT( df_for_manual_treatment[[#This Row],[pmid]], "0"), df_for_manual_treatment[[#This Row],[pmid]]), "")</f>
        <v>24945880</v>
      </c>
      <c r="O302">
        <v>24945880</v>
      </c>
      <c r="P302" t="s">
        <v>1222</v>
      </c>
    </row>
    <row r="303" spans="1:16" x14ac:dyDescent="0.3">
      <c r="A303" s="3">
        <f t="shared" si="4"/>
        <v>0</v>
      </c>
      <c r="B303" t="s">
        <v>504</v>
      </c>
      <c r="C303" s="1" t="str">
        <f>HYPERLINK("https://clinicaltrials.gov/study/" &amp; df_for_manual_treatment[[#This Row],[NCTId]], df_for_manual_treatment[[#This Row],[NCTId]])</f>
        <v>NCT03235258</v>
      </c>
      <c r="D303" t="s">
        <v>505</v>
      </c>
      <c r="E303" t="b">
        <v>0</v>
      </c>
      <c r="F303">
        <v>2004</v>
      </c>
      <c r="G303">
        <v>2020</v>
      </c>
      <c r="H303" t="s">
        <v>9</v>
      </c>
      <c r="I303" t="s">
        <v>1063</v>
      </c>
      <c r="J303">
        <v>2013</v>
      </c>
      <c r="K303" s="2" t="s">
        <v>97</v>
      </c>
      <c r="L303" t="s">
        <v>510</v>
      </c>
      <c r="M303" s="1" t="str">
        <f>HYPERLINK("https://doi.org/"&amp; df_for_manual_treatment[[#This Row],[doi]], df_for_manual_treatment[[#This Row],[doi]])</f>
        <v>10.1093/cid/cit729</v>
      </c>
      <c r="N303" s="1">
        <f>IF(df_for_manual_treatment[[#This Row],[pmid]] &gt; 0, HYPERLINK("https://pubmed.ncbi.nlm.nih.gov/"&amp; TEXT( df_for_manual_treatment[[#This Row],[pmid]], "0"), df_for_manual_treatment[[#This Row],[pmid]]), "")</f>
        <v>24253249</v>
      </c>
      <c r="O303">
        <v>24253249</v>
      </c>
      <c r="P303" t="s">
        <v>1222</v>
      </c>
    </row>
    <row r="304" spans="1:16" x14ac:dyDescent="0.3">
      <c r="A304" s="3">
        <f t="shared" si="4"/>
        <v>0</v>
      </c>
      <c r="B304" t="s">
        <v>504</v>
      </c>
      <c r="C304" s="1" t="str">
        <f>HYPERLINK("https://clinicaltrials.gov/study/" &amp; df_for_manual_treatment[[#This Row],[NCTId]], df_for_manual_treatment[[#This Row],[NCTId]])</f>
        <v>NCT03235258</v>
      </c>
      <c r="D304" t="s">
        <v>505</v>
      </c>
      <c r="E304" t="b">
        <v>0</v>
      </c>
      <c r="F304">
        <v>2004</v>
      </c>
      <c r="G304">
        <v>2020</v>
      </c>
      <c r="H304" t="s">
        <v>9</v>
      </c>
      <c r="I304" t="s">
        <v>1064</v>
      </c>
      <c r="J304">
        <v>2011</v>
      </c>
      <c r="K304" s="2" t="s">
        <v>97</v>
      </c>
      <c r="L304" t="s">
        <v>511</v>
      </c>
      <c r="M304" s="1" t="str">
        <f>HYPERLINK("https://doi.org/"&amp; df_for_manual_treatment[[#This Row],[doi]], df_for_manual_treatment[[#This Row],[doi]])</f>
        <v>10.1093/cid/cir950</v>
      </c>
      <c r="N304" s="1">
        <f>IF(df_for_manual_treatment[[#This Row],[pmid]] &gt; 0, HYPERLINK("https://pubmed.ncbi.nlm.nih.gov/"&amp; TEXT( df_for_manual_treatment[[#This Row],[pmid]], "0"), df_for_manual_treatment[[#This Row],[pmid]]), "")</f>
        <v>22198788</v>
      </c>
      <c r="O304">
        <v>22198788</v>
      </c>
      <c r="P304" t="s">
        <v>1223</v>
      </c>
    </row>
    <row r="305" spans="1:16" x14ac:dyDescent="0.3">
      <c r="A305" s="3">
        <f t="shared" si="4"/>
        <v>0</v>
      </c>
      <c r="B305" t="s">
        <v>504</v>
      </c>
      <c r="C305" s="1" t="str">
        <f>HYPERLINK("https://clinicaltrials.gov/study/" &amp; df_for_manual_treatment[[#This Row],[NCTId]], df_for_manual_treatment[[#This Row],[NCTId]])</f>
        <v>NCT03235258</v>
      </c>
      <c r="D305" t="s">
        <v>505</v>
      </c>
      <c r="E305" t="b">
        <v>0</v>
      </c>
      <c r="F305">
        <v>2004</v>
      </c>
      <c r="G305">
        <v>2020</v>
      </c>
      <c r="H305" t="s">
        <v>9</v>
      </c>
      <c r="I305" t="s">
        <v>1065</v>
      </c>
      <c r="J305">
        <v>2011</v>
      </c>
      <c r="K305" s="2" t="s">
        <v>97</v>
      </c>
      <c r="L305" t="s">
        <v>512</v>
      </c>
      <c r="M305" s="1" t="str">
        <f>HYPERLINK("https://doi.org/"&amp; df_for_manual_treatment[[#This Row],[doi]], df_for_manual_treatment[[#This Row],[doi]])</f>
        <v>10.1016/S0140-6736(11)60208-0</v>
      </c>
      <c r="N305" s="1">
        <f>IF(df_for_manual_treatment[[#This Row],[pmid]] &gt; 0, HYPERLINK("https://pubmed.ncbi.nlm.nih.gov/"&amp; TEXT( df_for_manual_treatment[[#This Row],[pmid]], "0"), df_for_manual_treatment[[#This Row],[pmid]]), "")</f>
        <v>21511330</v>
      </c>
      <c r="O305">
        <v>21511330</v>
      </c>
      <c r="P305" t="s">
        <v>1222</v>
      </c>
    </row>
    <row r="306" spans="1:16" x14ac:dyDescent="0.3">
      <c r="A306" s="3">
        <f t="shared" si="4"/>
        <v>0</v>
      </c>
      <c r="B306" t="s">
        <v>504</v>
      </c>
      <c r="C306" s="1" t="str">
        <f>HYPERLINK("https://clinicaltrials.gov/study/" &amp; df_for_manual_treatment[[#This Row],[NCTId]], df_for_manual_treatment[[#This Row],[NCTId]])</f>
        <v>NCT03235258</v>
      </c>
      <c r="D306" t="s">
        <v>505</v>
      </c>
      <c r="E306" t="b">
        <v>0</v>
      </c>
      <c r="F306">
        <v>2004</v>
      </c>
      <c r="G306">
        <v>2020</v>
      </c>
      <c r="H306" t="s">
        <v>9</v>
      </c>
      <c r="I306" t="s">
        <v>1066</v>
      </c>
      <c r="J306">
        <v>2007</v>
      </c>
      <c r="K306" s="2" t="s">
        <v>97</v>
      </c>
      <c r="L306" t="s">
        <v>513</v>
      </c>
      <c r="M306" s="1" t="str">
        <f>HYPERLINK("https://doi.org/"&amp; df_for_manual_treatment[[#This Row],[doi]], df_for_manual_treatment[[#This Row],[doi]])</f>
        <v>10.1086/521165</v>
      </c>
      <c r="N306" s="1">
        <f>IF(df_for_manual_treatment[[#This Row],[pmid]] &gt; 0, HYPERLINK("https://pubmed.ncbi.nlm.nih.gov/"&amp; TEXT( df_for_manual_treatment[[#This Row],[pmid]], "0"), df_for_manual_treatment[[#This Row],[pmid]]), "")</f>
        <v>17712765</v>
      </c>
      <c r="O306">
        <v>17712765</v>
      </c>
      <c r="P306" t="s">
        <v>1222</v>
      </c>
    </row>
    <row r="307" spans="1:16" x14ac:dyDescent="0.3">
      <c r="A307" s="3">
        <f t="shared" si="4"/>
        <v>0</v>
      </c>
      <c r="B307" t="s">
        <v>504</v>
      </c>
      <c r="C307" s="1" t="str">
        <f>HYPERLINK("https://clinicaltrials.gov/study/" &amp; df_for_manual_treatment[[#This Row],[NCTId]], df_for_manual_treatment[[#This Row],[NCTId]])</f>
        <v>NCT03235258</v>
      </c>
      <c r="D307" t="s">
        <v>505</v>
      </c>
      <c r="E307" t="b">
        <v>0</v>
      </c>
      <c r="F307">
        <v>2004</v>
      </c>
      <c r="G307">
        <v>2020</v>
      </c>
      <c r="H307" t="s">
        <v>9</v>
      </c>
      <c r="I307" t="s">
        <v>1067</v>
      </c>
      <c r="J307">
        <v>2016</v>
      </c>
      <c r="K307" s="2" t="s">
        <v>97</v>
      </c>
      <c r="L307" t="s">
        <v>514</v>
      </c>
      <c r="M307" s="1" t="str">
        <f>HYPERLINK("https://doi.org/"&amp; df_for_manual_treatment[[#This Row],[doi]], df_for_manual_treatment[[#This Row],[doi]])</f>
        <v>10.1016/S2352-3018(15)00232-5</v>
      </c>
      <c r="N307" s="1">
        <f>IF(df_for_manual_treatment[[#This Row],[pmid]] &gt; 0, HYPERLINK("https://pubmed.ncbi.nlm.nih.gov/"&amp; TEXT( df_for_manual_treatment[[#This Row],[pmid]], "0"), df_for_manual_treatment[[#This Row],[pmid]]), "")</f>
        <v>26762993</v>
      </c>
      <c r="O307">
        <v>26762993</v>
      </c>
      <c r="P307" t="s">
        <v>1222</v>
      </c>
    </row>
    <row r="308" spans="1:16" x14ac:dyDescent="0.3">
      <c r="A308" s="3">
        <f t="shared" si="4"/>
        <v>0</v>
      </c>
      <c r="B308" t="s">
        <v>504</v>
      </c>
      <c r="C308" s="1" t="str">
        <f>HYPERLINK("https://clinicaltrials.gov/study/" &amp; df_for_manual_treatment[[#This Row],[NCTId]], df_for_manual_treatment[[#This Row],[NCTId]])</f>
        <v>NCT03235258</v>
      </c>
      <c r="D308" t="s">
        <v>505</v>
      </c>
      <c r="E308" t="b">
        <v>0</v>
      </c>
      <c r="F308">
        <v>2004</v>
      </c>
      <c r="G308">
        <v>2020</v>
      </c>
      <c r="H308" t="s">
        <v>9</v>
      </c>
      <c r="I308" t="s">
        <v>1068</v>
      </c>
      <c r="J308">
        <v>2012</v>
      </c>
      <c r="K308" s="2" t="s">
        <v>97</v>
      </c>
      <c r="L308" t="s">
        <v>515</v>
      </c>
      <c r="M308" s="1" t="str">
        <f>HYPERLINK("https://doi.org/"&amp; df_for_manual_treatment[[#This Row],[doi]], df_for_manual_treatment[[#This Row],[doi]])</f>
        <v>10.1093/infdis/jis233</v>
      </c>
      <c r="N308" s="1">
        <f>IF(df_for_manual_treatment[[#This Row],[pmid]] &gt; 0, HYPERLINK("https://pubmed.ncbi.nlm.nih.gov/"&amp; TEXT( df_for_manual_treatment[[#This Row],[pmid]], "0"), df_for_manual_treatment[[#This Row],[pmid]]), "")</f>
        <v>22427678</v>
      </c>
      <c r="O308">
        <v>22427678</v>
      </c>
      <c r="P308" t="s">
        <v>1222</v>
      </c>
    </row>
    <row r="309" spans="1:16" x14ac:dyDescent="0.3">
      <c r="A309" s="3">
        <f t="shared" si="4"/>
        <v>0</v>
      </c>
      <c r="B309" t="s">
        <v>504</v>
      </c>
      <c r="C309" s="1" t="str">
        <f>HYPERLINK("https://clinicaltrials.gov/study/" &amp; df_for_manual_treatment[[#This Row],[NCTId]], df_for_manual_treatment[[#This Row],[NCTId]])</f>
        <v>NCT03235258</v>
      </c>
      <c r="D309" t="s">
        <v>505</v>
      </c>
      <c r="E309" t="b">
        <v>0</v>
      </c>
      <c r="F309">
        <v>2004</v>
      </c>
      <c r="G309">
        <v>2020</v>
      </c>
      <c r="H309" t="s">
        <v>9</v>
      </c>
      <c r="I309" t="s">
        <v>1069</v>
      </c>
      <c r="J309">
        <v>2014</v>
      </c>
      <c r="K309" s="2" t="s">
        <v>97</v>
      </c>
      <c r="L309" t="s">
        <v>516</v>
      </c>
      <c r="M309" s="1" t="str">
        <f>HYPERLINK("https://doi.org/"&amp; df_for_manual_treatment[[#This Row],[doi]], df_for_manual_treatment[[#This Row],[doi]])</f>
        <v>10.1371/journal.pone.0093554</v>
      </c>
      <c r="N309" s="1">
        <f>IF(df_for_manual_treatment[[#This Row],[pmid]] &gt; 0, HYPERLINK("https://pubmed.ncbi.nlm.nih.gov/"&amp; TEXT( df_for_manual_treatment[[#This Row],[pmid]], "0"), df_for_manual_treatment[[#This Row],[pmid]]), "")</f>
        <v>24705410</v>
      </c>
      <c r="O309">
        <v>24705410</v>
      </c>
      <c r="P309" t="s">
        <v>1222</v>
      </c>
    </row>
    <row r="310" spans="1:16" x14ac:dyDescent="0.3">
      <c r="A310" s="3">
        <f t="shared" si="4"/>
        <v>0</v>
      </c>
      <c r="B310" t="s">
        <v>504</v>
      </c>
      <c r="C310" s="1" t="str">
        <f>HYPERLINK("https://clinicaltrials.gov/study/" &amp; df_for_manual_treatment[[#This Row],[NCTId]], df_for_manual_treatment[[#This Row],[NCTId]])</f>
        <v>NCT03235258</v>
      </c>
      <c r="D310" t="s">
        <v>505</v>
      </c>
      <c r="E310" t="b">
        <v>0</v>
      </c>
      <c r="F310">
        <v>2004</v>
      </c>
      <c r="G310">
        <v>2020</v>
      </c>
      <c r="H310" t="s">
        <v>26</v>
      </c>
      <c r="I310" t="s">
        <v>1070</v>
      </c>
      <c r="J310">
        <v>2009</v>
      </c>
      <c r="K310" s="2" t="s">
        <v>97</v>
      </c>
      <c r="L310" t="s">
        <v>517</v>
      </c>
      <c r="M310" s="1" t="str">
        <f>HYPERLINK("https://doi.org/"&amp; df_for_manual_treatment[[#This Row],[doi]], df_for_manual_treatment[[#This Row],[doi]])</f>
        <v>10.1097/QAD.0b013e328326ca37</v>
      </c>
      <c r="N310" s="1">
        <f>IF(df_for_manual_treatment[[#This Row],[pmid]] &gt; 0, HYPERLINK("https://pubmed.ncbi.nlm.nih.gov/"&amp; TEXT( df_for_manual_treatment[[#This Row],[pmid]], "0"), df_for_manual_treatment[[#This Row],[pmid]]), "")</f>
        <v>19194272</v>
      </c>
      <c r="O310">
        <v>19194272</v>
      </c>
      <c r="P310" t="s">
        <v>1223</v>
      </c>
    </row>
    <row r="311" spans="1:16" x14ac:dyDescent="0.3">
      <c r="A311" s="3">
        <f t="shared" si="4"/>
        <v>1</v>
      </c>
      <c r="B311" t="s">
        <v>518</v>
      </c>
      <c r="C311" s="1" t="str">
        <f>HYPERLINK("https://clinicaltrials.gov/study/" &amp; df_for_manual_treatment[[#This Row],[NCTId]], df_for_manual_treatment[[#This Row],[NCTId]])</f>
        <v>NCT02527096</v>
      </c>
      <c r="D311" t="s">
        <v>519</v>
      </c>
      <c r="E311" t="b">
        <v>0</v>
      </c>
      <c r="F311">
        <v>2015</v>
      </c>
      <c r="G311">
        <v>2017</v>
      </c>
      <c r="H311" t="s">
        <v>23</v>
      </c>
      <c r="K311" s="2" t="s">
        <v>23</v>
      </c>
      <c r="L311" t="s">
        <v>23</v>
      </c>
      <c r="M311" s="1" t="str">
        <f>HYPERLINK("https://doi.org/"&amp; df_for_manual_treatment[[#This Row],[doi]], df_for_manual_treatment[[#This Row],[doi]])</f>
        <v/>
      </c>
      <c r="N31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12" spans="1:16" x14ac:dyDescent="0.3">
      <c r="A312" s="3">
        <f t="shared" si="4"/>
        <v>0</v>
      </c>
      <c r="B312" t="s">
        <v>520</v>
      </c>
      <c r="C312" s="1" t="str">
        <f>HYPERLINK("https://clinicaltrials.gov/study/" &amp; df_for_manual_treatment[[#This Row],[NCTId]], df_for_manual_treatment[[#This Row],[NCTId]])</f>
        <v>NCT03071458</v>
      </c>
      <c r="D312" t="s">
        <v>521</v>
      </c>
      <c r="E312" t="b">
        <v>0</v>
      </c>
      <c r="F312">
        <v>2008</v>
      </c>
      <c r="G312">
        <v>2015</v>
      </c>
      <c r="H312" t="s">
        <v>23</v>
      </c>
      <c r="K312" s="2" t="s">
        <v>23</v>
      </c>
      <c r="L312" t="s">
        <v>23</v>
      </c>
      <c r="M312" s="1" t="str">
        <f>HYPERLINK("https://doi.org/"&amp; df_for_manual_treatment[[#This Row],[doi]], df_for_manual_treatment[[#This Row],[doi]])</f>
        <v/>
      </c>
      <c r="N31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13" spans="1:16" x14ac:dyDescent="0.3">
      <c r="A313" s="3">
        <f t="shared" si="4"/>
        <v>1</v>
      </c>
      <c r="B313" t="s">
        <v>522</v>
      </c>
      <c r="C313" s="1" t="str">
        <f>HYPERLINK("https://clinicaltrials.gov/study/" &amp; df_for_manual_treatment[[#This Row],[NCTId]], df_for_manual_treatment[[#This Row],[NCTId]])</f>
        <v>NCT02405013</v>
      </c>
      <c r="D313" t="s">
        <v>523</v>
      </c>
      <c r="E313" t="b">
        <v>0</v>
      </c>
      <c r="F313">
        <v>2015</v>
      </c>
      <c r="G313">
        <v>2017</v>
      </c>
      <c r="H313" t="s">
        <v>9</v>
      </c>
      <c r="I313" t="s">
        <v>1071</v>
      </c>
      <c r="J313">
        <v>2023</v>
      </c>
      <c r="K313" s="2" t="s">
        <v>18</v>
      </c>
      <c r="L313" t="s">
        <v>524</v>
      </c>
      <c r="M313" s="1" t="str">
        <f>HYPERLINK("https://doi.org/"&amp; df_for_manual_treatment[[#This Row],[doi]], df_for_manual_treatment[[#This Row],[doi]])</f>
        <v>10.1016/j.jhepr.2022.100665</v>
      </c>
      <c r="N313" s="1">
        <f>IF(df_for_manual_treatment[[#This Row],[pmid]] &gt; 0, HYPERLINK("https://pubmed.ncbi.nlm.nih.gov/"&amp; TEXT( df_for_manual_treatment[[#This Row],[pmid]], "0"), df_for_manual_treatment[[#This Row],[pmid]]), "")</f>
        <v>36686592</v>
      </c>
      <c r="O313">
        <v>36686592</v>
      </c>
      <c r="P313" t="s">
        <v>1222</v>
      </c>
    </row>
    <row r="314" spans="1:16" x14ac:dyDescent="0.3">
      <c r="A314" s="3">
        <f t="shared" si="4"/>
        <v>0</v>
      </c>
      <c r="B314" t="s">
        <v>525</v>
      </c>
      <c r="C314" s="1" t="str">
        <f>HYPERLINK("https://clinicaltrials.gov/study/" &amp; df_for_manual_treatment[[#This Row],[NCTId]], df_for_manual_treatment[[#This Row],[NCTId]])</f>
        <v>NCT04265742</v>
      </c>
      <c r="D314" t="s">
        <v>526</v>
      </c>
      <c r="E314" t="b">
        <v>0</v>
      </c>
      <c r="F314">
        <v>2019</v>
      </c>
      <c r="G314">
        <v>2022</v>
      </c>
      <c r="H314" t="s">
        <v>23</v>
      </c>
      <c r="K314" s="2" t="s">
        <v>23</v>
      </c>
      <c r="L314" t="s">
        <v>23</v>
      </c>
      <c r="M314" s="1" t="str">
        <f>HYPERLINK("https://doi.org/"&amp; df_for_manual_treatment[[#This Row],[doi]], df_for_manual_treatment[[#This Row],[doi]])</f>
        <v/>
      </c>
      <c r="N314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15" spans="1:16" x14ac:dyDescent="0.3">
      <c r="A315" s="3">
        <f t="shared" si="4"/>
        <v>1</v>
      </c>
      <c r="B315" t="s">
        <v>527</v>
      </c>
      <c r="C315" s="1" t="str">
        <f>HYPERLINK("https://clinicaltrials.gov/study/" &amp; df_for_manual_treatment[[#This Row],[NCTId]], df_for_manual_treatment[[#This Row],[NCTId]])</f>
        <v>NCT00265642</v>
      </c>
      <c r="D315" t="s">
        <v>528</v>
      </c>
      <c r="E315" t="b">
        <v>0</v>
      </c>
      <c r="F315">
        <v>2006</v>
      </c>
      <c r="G315">
        <v>2013</v>
      </c>
      <c r="H315" t="s">
        <v>23</v>
      </c>
      <c r="K315" s="2" t="s">
        <v>23</v>
      </c>
      <c r="L315" t="s">
        <v>23</v>
      </c>
      <c r="M315" s="1" t="str">
        <f>HYPERLINK("https://doi.org/"&amp; df_for_manual_treatment[[#This Row],[doi]], df_for_manual_treatment[[#This Row],[doi]])</f>
        <v/>
      </c>
      <c r="N31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16" spans="1:16" x14ac:dyDescent="0.3">
      <c r="A316" s="3">
        <f t="shared" si="4"/>
        <v>0</v>
      </c>
      <c r="B316" t="s">
        <v>529</v>
      </c>
      <c r="C316" s="1" t="str">
        <f>HYPERLINK("https://clinicaltrials.gov/study/" &amp; df_for_manual_treatment[[#This Row],[NCTId]], df_for_manual_treatment[[#This Row],[NCTId]])</f>
        <v>NCT01725542</v>
      </c>
      <c r="D316" t="s">
        <v>530</v>
      </c>
      <c r="E316" t="b">
        <v>0</v>
      </c>
      <c r="F316">
        <v>2012</v>
      </c>
      <c r="G316">
        <v>2014</v>
      </c>
      <c r="H316" t="s">
        <v>26</v>
      </c>
      <c r="I316" t="s">
        <v>1072</v>
      </c>
      <c r="J316">
        <v>2015</v>
      </c>
      <c r="K316" s="2" t="s">
        <v>10</v>
      </c>
      <c r="L316" t="s">
        <v>531</v>
      </c>
      <c r="M316" s="1" t="str">
        <f>HYPERLINK("https://doi.org/"&amp; df_for_manual_treatment[[#This Row],[doi]], df_for_manual_treatment[[#This Row],[doi]])</f>
        <v>10.1093/cid/civ381</v>
      </c>
      <c r="N316" s="1">
        <f>IF(df_for_manual_treatment[[#This Row],[pmid]] &gt; 0, HYPERLINK("https://pubmed.ncbi.nlm.nih.gov/"&amp; TEXT( df_for_manual_treatment[[#This Row],[pmid]], "0"), df_for_manual_treatment[[#This Row],[pmid]]), "")</f>
        <v>25977266</v>
      </c>
      <c r="O316">
        <v>25977266</v>
      </c>
      <c r="P316" t="s">
        <v>1222</v>
      </c>
    </row>
    <row r="317" spans="1:16" x14ac:dyDescent="0.3">
      <c r="A317" s="3">
        <f t="shared" si="4"/>
        <v>1</v>
      </c>
      <c r="B317" t="s">
        <v>532</v>
      </c>
      <c r="C317" s="1" t="str">
        <f>HYPERLINK("https://clinicaltrials.gov/study/" &amp; df_for_manual_treatment[[#This Row],[NCTId]], df_for_manual_treatment[[#This Row],[NCTId]])</f>
        <v>NCT01801618</v>
      </c>
      <c r="D317" t="s">
        <v>533</v>
      </c>
      <c r="E317" t="b">
        <v>0</v>
      </c>
      <c r="F317">
        <v>2013</v>
      </c>
      <c r="G317">
        <v>2014</v>
      </c>
      <c r="H317" t="s">
        <v>9</v>
      </c>
      <c r="I317" t="s">
        <v>1073</v>
      </c>
      <c r="J317">
        <v>2018</v>
      </c>
      <c r="K317" s="2" t="s">
        <v>18</v>
      </c>
      <c r="L317" t="s">
        <v>534</v>
      </c>
      <c r="M317" s="1" t="str">
        <f>HYPERLINK("https://doi.org/"&amp; df_for_manual_treatment[[#This Row],[doi]], df_for_manual_treatment[[#This Row],[doi]])</f>
        <v>10.3389/fpubh.2018.00063</v>
      </c>
      <c r="N317" s="1">
        <f>IF(df_for_manual_treatment[[#This Row],[pmid]] &gt; 0, HYPERLINK("https://pubmed.ncbi.nlm.nih.gov/"&amp; TEXT( df_for_manual_treatment[[#This Row],[pmid]], "0"), df_for_manual_treatment[[#This Row],[pmid]]), "")</f>
        <v>29662875</v>
      </c>
      <c r="O317">
        <v>29662875</v>
      </c>
      <c r="P317" t="s">
        <v>1222</v>
      </c>
    </row>
    <row r="318" spans="1:16" x14ac:dyDescent="0.3">
      <c r="A318" s="3">
        <f t="shared" si="4"/>
        <v>0</v>
      </c>
      <c r="B318" t="s">
        <v>535</v>
      </c>
      <c r="C318" s="1" t="str">
        <f>HYPERLINK("https://clinicaltrials.gov/study/" &amp; df_for_manual_treatment[[#This Row],[NCTId]], df_for_manual_treatment[[#This Row],[NCTId]])</f>
        <v>NCT01207986</v>
      </c>
      <c r="D318" t="s">
        <v>536</v>
      </c>
      <c r="E318" t="b">
        <v>0</v>
      </c>
      <c r="F318">
        <v>2011</v>
      </c>
      <c r="G318">
        <v>2014</v>
      </c>
      <c r="H318" t="s">
        <v>23</v>
      </c>
      <c r="K318" s="2" t="s">
        <v>23</v>
      </c>
      <c r="L318" t="s">
        <v>23</v>
      </c>
      <c r="M318" s="1" t="str">
        <f>HYPERLINK("https://doi.org/"&amp; df_for_manual_treatment[[#This Row],[doi]], df_for_manual_treatment[[#This Row],[doi]])</f>
        <v/>
      </c>
      <c r="N31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19" spans="1:16" x14ac:dyDescent="0.3">
      <c r="A319" s="3">
        <f t="shared" si="4"/>
        <v>1</v>
      </c>
      <c r="B319" t="s">
        <v>537</v>
      </c>
      <c r="C319" s="1" t="str">
        <f>HYPERLINK("https://clinicaltrials.gov/study/" &amp; df_for_manual_treatment[[#This Row],[NCTId]], df_for_manual_treatment[[#This Row],[NCTId]])</f>
        <v>NCT02081066</v>
      </c>
      <c r="D319" t="s">
        <v>538</v>
      </c>
      <c r="E319" t="b">
        <v>0</v>
      </c>
      <c r="F319">
        <v>2014</v>
      </c>
      <c r="G319">
        <v>2020</v>
      </c>
      <c r="H319" t="s">
        <v>23</v>
      </c>
      <c r="K319" s="2" t="s">
        <v>23</v>
      </c>
      <c r="L319" t="s">
        <v>23</v>
      </c>
      <c r="M319" s="1" t="str">
        <f>HYPERLINK("https://doi.org/"&amp; df_for_manual_treatment[[#This Row],[doi]], df_for_manual_treatment[[#This Row],[doi]])</f>
        <v/>
      </c>
      <c r="N319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20" spans="1:16" x14ac:dyDescent="0.3">
      <c r="A320" s="3">
        <f t="shared" si="4"/>
        <v>0</v>
      </c>
      <c r="B320" t="s">
        <v>539</v>
      </c>
      <c r="C320" s="1" t="str">
        <f>HYPERLINK("https://clinicaltrials.gov/study/" &amp; df_for_manual_treatment[[#This Row],[NCTId]], df_for_manual_treatment[[#This Row],[NCTId]])</f>
        <v>NCT01022476</v>
      </c>
      <c r="D320" t="s">
        <v>540</v>
      </c>
      <c r="E320" t="b">
        <v>0</v>
      </c>
      <c r="F320">
        <v>2010</v>
      </c>
      <c r="G320">
        <v>2013</v>
      </c>
      <c r="H320" t="s">
        <v>23</v>
      </c>
      <c r="K320" s="2" t="s">
        <v>23</v>
      </c>
      <c r="L320" t="s">
        <v>23</v>
      </c>
      <c r="M320" s="1" t="str">
        <f>HYPERLINK("https://doi.org/"&amp; df_for_manual_treatment[[#This Row],[doi]], df_for_manual_treatment[[#This Row],[doi]])</f>
        <v/>
      </c>
      <c r="N32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21" spans="1:16" x14ac:dyDescent="0.3">
      <c r="A321" s="3">
        <f t="shared" si="4"/>
        <v>1</v>
      </c>
      <c r="B321" t="s">
        <v>541</v>
      </c>
      <c r="C321" s="1" t="str">
        <f>HYPERLINK("https://clinicaltrials.gov/study/" &amp; df_for_manual_treatment[[#This Row],[NCTId]], df_for_manual_treatment[[#This Row],[NCTId]])</f>
        <v>NCT02057796</v>
      </c>
      <c r="D321" t="s">
        <v>542</v>
      </c>
      <c r="E321" t="b">
        <v>0</v>
      </c>
      <c r="F321">
        <v>2014</v>
      </c>
      <c r="G321">
        <v>2018</v>
      </c>
      <c r="H321" t="s">
        <v>9</v>
      </c>
      <c r="I321" t="s">
        <v>1074</v>
      </c>
      <c r="J321">
        <v>2023</v>
      </c>
      <c r="K321" s="2" t="s">
        <v>18</v>
      </c>
      <c r="L321" t="s">
        <v>543</v>
      </c>
      <c r="M321" s="1" t="str">
        <f>HYPERLINK("https://doi.org/"&amp; df_for_manual_treatment[[#This Row],[doi]], df_for_manual_treatment[[#This Row],[doi]])</f>
        <v>10.1093/cid/ciad125</v>
      </c>
      <c r="N321" s="1">
        <f>IF(df_for_manual_treatment[[#This Row],[pmid]] &gt; 0, HYPERLINK("https://pubmed.ncbi.nlm.nih.gov/"&amp; TEXT( df_for_manual_treatment[[#This Row],[pmid]], "0"), df_for_manual_treatment[[#This Row],[pmid]]), "")</f>
        <v>36883573</v>
      </c>
      <c r="O321">
        <v>36883573</v>
      </c>
      <c r="P321" t="s">
        <v>1222</v>
      </c>
    </row>
    <row r="322" spans="1:16" x14ac:dyDescent="0.3">
      <c r="A322" s="3">
        <f t="shared" si="4"/>
        <v>1</v>
      </c>
      <c r="B322" t="s">
        <v>541</v>
      </c>
      <c r="C322" s="1" t="str">
        <f>HYPERLINK("https://clinicaltrials.gov/study/" &amp; df_for_manual_treatment[[#This Row],[NCTId]], df_for_manual_treatment[[#This Row],[NCTId]])</f>
        <v>NCT02057796</v>
      </c>
      <c r="D322" t="s">
        <v>542</v>
      </c>
      <c r="E322" t="b">
        <v>0</v>
      </c>
      <c r="F322">
        <v>2014</v>
      </c>
      <c r="G322">
        <v>2018</v>
      </c>
      <c r="H322" t="s">
        <v>14</v>
      </c>
      <c r="I322" t="s">
        <v>1075</v>
      </c>
      <c r="J322">
        <v>2020</v>
      </c>
      <c r="K322" s="2" t="s">
        <v>10</v>
      </c>
      <c r="L322" t="s">
        <v>544</v>
      </c>
      <c r="M322" s="1" t="str">
        <f>HYPERLINK("https://doi.org/"&amp; df_for_manual_treatment[[#This Row],[doi]], df_for_manual_treatment[[#This Row],[doi]])</f>
        <v>10.1056/NEJMoa1910708</v>
      </c>
      <c r="N322" s="1">
        <f>IF(df_for_manual_treatment[[#This Row],[pmid]] &gt; 0, HYPERLINK("https://pubmed.ncbi.nlm.nih.gov/"&amp; TEXT( df_for_manual_treatment[[#This Row],[pmid]], "0"), df_for_manual_treatment[[#This Row],[pmid]]), "")</f>
        <v>32558469</v>
      </c>
      <c r="O322">
        <v>32558469</v>
      </c>
      <c r="P322" t="s">
        <v>1222</v>
      </c>
    </row>
    <row r="323" spans="1:16" x14ac:dyDescent="0.3">
      <c r="A323" s="3">
        <f t="shared" si="4"/>
        <v>0</v>
      </c>
      <c r="B323" t="s">
        <v>545</v>
      </c>
      <c r="C323" s="1" t="str">
        <f>HYPERLINK("https://clinicaltrials.gov/study/" &amp; df_for_manual_treatment[[#This Row],[NCTId]], df_for_manual_treatment[[#This Row],[NCTId]])</f>
        <v>NCT03537196</v>
      </c>
      <c r="D323" t="s">
        <v>546</v>
      </c>
      <c r="E323" t="b">
        <v>0</v>
      </c>
      <c r="F323">
        <v>2018</v>
      </c>
      <c r="G323">
        <v>2022</v>
      </c>
      <c r="H323" t="s">
        <v>68</v>
      </c>
      <c r="I323" t="s">
        <v>1076</v>
      </c>
      <c r="J323">
        <v>2013</v>
      </c>
      <c r="K323" s="2" t="s">
        <v>45</v>
      </c>
      <c r="L323" t="s">
        <v>547</v>
      </c>
      <c r="M323" s="1" t="str">
        <f>HYPERLINK("https://doi.org/"&amp; df_for_manual_treatment[[#This Row],[doi]], df_for_manual_treatment[[#This Row],[doi]])</f>
        <v>10.1056/NEJMra1213651</v>
      </c>
      <c r="N323" s="1">
        <f>IF(df_for_manual_treatment[[#This Row],[pmid]] &gt; 0, HYPERLINK("https://pubmed.ncbi.nlm.nih.gov/"&amp; TEXT( df_for_manual_treatment[[#This Row],[pmid]], "0"), df_for_manual_treatment[[#This Row],[pmid]]), "")</f>
        <v>23675659</v>
      </c>
      <c r="O323">
        <v>23675659</v>
      </c>
      <c r="P323" t="s">
        <v>1223</v>
      </c>
    </row>
    <row r="324" spans="1:16" x14ac:dyDescent="0.3">
      <c r="A324" s="3">
        <f t="shared" ref="A324:A387" si="5">IF(B324=B323,A323,IF(A323=1,0,1))</f>
        <v>0</v>
      </c>
      <c r="B324" t="s">
        <v>545</v>
      </c>
      <c r="C324" s="1" t="str">
        <f>HYPERLINK("https://clinicaltrials.gov/study/" &amp; df_for_manual_treatment[[#This Row],[NCTId]], df_for_manual_treatment[[#This Row],[NCTId]])</f>
        <v>NCT03537196</v>
      </c>
      <c r="D324" t="s">
        <v>546</v>
      </c>
      <c r="E324" t="b">
        <v>0</v>
      </c>
      <c r="F324">
        <v>2018</v>
      </c>
      <c r="G324">
        <v>2022</v>
      </c>
      <c r="H324" t="s">
        <v>548</v>
      </c>
      <c r="I324" t="s">
        <v>1077</v>
      </c>
      <c r="J324">
        <v>2013</v>
      </c>
      <c r="K324" s="2" t="s">
        <v>45</v>
      </c>
      <c r="L324" t="s">
        <v>549</v>
      </c>
      <c r="M324" s="1" t="str">
        <f>HYPERLINK("https://doi.org/"&amp; df_for_manual_treatment[[#This Row],[doi]], df_for_manual_treatment[[#This Row],[doi]])</f>
        <v>10.1002/hep.26141</v>
      </c>
      <c r="N324" s="1">
        <f>IF(df_for_manual_treatment[[#This Row],[pmid]] &gt; 0, HYPERLINK("https://pubmed.ncbi.nlm.nih.gov/"&amp; TEXT( df_for_manual_treatment[[#This Row],[pmid]], "0"), df_for_manual_treatment[[#This Row],[pmid]]), "")</f>
        <v>23172780</v>
      </c>
      <c r="O324">
        <v>23172780</v>
      </c>
      <c r="P324" t="s">
        <v>1223</v>
      </c>
    </row>
    <row r="325" spans="1:16" x14ac:dyDescent="0.3">
      <c r="A325" s="3">
        <f t="shared" si="5"/>
        <v>0</v>
      </c>
      <c r="B325" t="s">
        <v>545</v>
      </c>
      <c r="C325" s="1" t="str">
        <f>HYPERLINK("https://clinicaltrials.gov/study/" &amp; df_for_manual_treatment[[#This Row],[NCTId]], df_for_manual_treatment[[#This Row],[NCTId]])</f>
        <v>NCT03537196</v>
      </c>
      <c r="D325" t="s">
        <v>546</v>
      </c>
      <c r="E325" t="b">
        <v>0</v>
      </c>
      <c r="F325">
        <v>2018</v>
      </c>
      <c r="G325">
        <v>2022</v>
      </c>
      <c r="H325" t="s">
        <v>9</v>
      </c>
      <c r="I325" t="s">
        <v>1078</v>
      </c>
      <c r="J325">
        <v>2010</v>
      </c>
      <c r="K325" s="2" t="s">
        <v>45</v>
      </c>
      <c r="L325" t="s">
        <v>550</v>
      </c>
      <c r="M325" s="1" t="str">
        <f>HYPERLINK("https://doi.org/"&amp; df_for_manual_treatment[[#This Row],[doi]], df_for_manual_treatment[[#This Row],[doi]])</f>
        <v>10.1111/j.1365-2893.2010.01278.x</v>
      </c>
      <c r="N325" s="1">
        <f>IF(df_for_manual_treatment[[#This Row],[pmid]] &gt; 0, HYPERLINK("https://pubmed.ncbi.nlm.nih.gov/"&amp; TEXT( df_for_manual_treatment[[#This Row],[pmid]], "0"), df_for_manual_treatment[[#This Row],[pmid]]), "")</f>
        <v>20196807</v>
      </c>
      <c r="O325">
        <v>20196807</v>
      </c>
      <c r="P325" t="s">
        <v>1223</v>
      </c>
    </row>
    <row r="326" spans="1:16" x14ac:dyDescent="0.3">
      <c r="A326" s="3">
        <f t="shared" si="5"/>
        <v>0</v>
      </c>
      <c r="B326" t="s">
        <v>545</v>
      </c>
      <c r="C326" s="1" t="str">
        <f>HYPERLINK("https://clinicaltrials.gov/study/" &amp; df_for_manual_treatment[[#This Row],[NCTId]], df_for_manual_treatment[[#This Row],[NCTId]])</f>
        <v>NCT03537196</v>
      </c>
      <c r="D326" t="s">
        <v>546</v>
      </c>
      <c r="E326" t="b">
        <v>0</v>
      </c>
      <c r="F326">
        <v>2018</v>
      </c>
      <c r="G326">
        <v>2022</v>
      </c>
      <c r="H326" t="s">
        <v>68</v>
      </c>
      <c r="I326" t="s">
        <v>1079</v>
      </c>
      <c r="J326">
        <v>2015</v>
      </c>
      <c r="K326" s="2" t="s">
        <v>45</v>
      </c>
      <c r="L326" t="s">
        <v>551</v>
      </c>
      <c r="M326" s="1" t="str">
        <f>HYPERLINK("https://doi.org/"&amp; df_for_manual_treatment[[#This Row],[doi]], df_for_manual_treatment[[#This Row],[doi]])</f>
        <v>10.1016/j.jhep.2015.02.006</v>
      </c>
      <c r="N326" s="1">
        <f>IF(df_for_manual_treatment[[#This Row],[pmid]] &gt; 0, HYPERLINK("https://pubmed.ncbi.nlm.nih.gov/"&amp; TEXT( df_for_manual_treatment[[#This Row],[pmid]], "0"), df_for_manual_treatment[[#This Row],[pmid]]), "")</f>
        <v>25920094</v>
      </c>
      <c r="O326">
        <v>25920094</v>
      </c>
      <c r="P326" t="s">
        <v>1223</v>
      </c>
    </row>
    <row r="327" spans="1:16" x14ac:dyDescent="0.3">
      <c r="A327" s="3">
        <f t="shared" si="5"/>
        <v>0</v>
      </c>
      <c r="B327" t="s">
        <v>545</v>
      </c>
      <c r="C327" s="1" t="str">
        <f>HYPERLINK("https://clinicaltrials.gov/study/" &amp; df_for_manual_treatment[[#This Row],[NCTId]], df_for_manual_treatment[[#This Row],[NCTId]])</f>
        <v>NCT03537196</v>
      </c>
      <c r="D327" t="s">
        <v>546</v>
      </c>
      <c r="E327" t="b">
        <v>0</v>
      </c>
      <c r="F327">
        <v>2018</v>
      </c>
      <c r="G327">
        <v>2022</v>
      </c>
      <c r="H327" t="s">
        <v>9</v>
      </c>
      <c r="I327" t="s">
        <v>1080</v>
      </c>
      <c r="J327">
        <v>2009</v>
      </c>
      <c r="K327" s="2" t="s">
        <v>45</v>
      </c>
      <c r="L327" t="s">
        <v>552</v>
      </c>
      <c r="M327" s="1" t="str">
        <f>HYPERLINK("https://doi.org/"&amp; df_for_manual_treatment[[#This Row],[doi]], df_for_manual_treatment[[#This Row],[doi]])</f>
        <v>10.1007/s11524-009-9417-9</v>
      </c>
      <c r="N327" s="1">
        <f>IF(df_for_manual_treatment[[#This Row],[pmid]] &gt; 0, HYPERLINK("https://pubmed.ncbi.nlm.nih.gov/"&amp; TEXT( df_for_manual_treatment[[#This Row],[pmid]], "0"), df_for_manual_treatment[[#This Row],[pmid]]), "")</f>
        <v>20041309</v>
      </c>
      <c r="O327">
        <v>20041309</v>
      </c>
      <c r="P327" t="s">
        <v>1223</v>
      </c>
    </row>
    <row r="328" spans="1:16" x14ac:dyDescent="0.3">
      <c r="A328" s="3">
        <f t="shared" si="5"/>
        <v>0</v>
      </c>
      <c r="B328" t="s">
        <v>545</v>
      </c>
      <c r="C328" s="1" t="str">
        <f>HYPERLINK("https://clinicaltrials.gov/study/" &amp; df_for_manual_treatment[[#This Row],[NCTId]], df_for_manual_treatment[[#This Row],[NCTId]])</f>
        <v>NCT03537196</v>
      </c>
      <c r="D328" t="s">
        <v>546</v>
      </c>
      <c r="E328" t="b">
        <v>0</v>
      </c>
      <c r="F328">
        <v>2018</v>
      </c>
      <c r="G328">
        <v>2022</v>
      </c>
      <c r="H328" t="s">
        <v>9</v>
      </c>
      <c r="I328" t="s">
        <v>1081</v>
      </c>
      <c r="J328">
        <v>2013</v>
      </c>
      <c r="K328" s="2" t="s">
        <v>45</v>
      </c>
      <c r="L328" t="s">
        <v>553</v>
      </c>
      <c r="M328" s="1" t="str">
        <f>HYPERLINK("https://doi.org/"&amp; df_for_manual_treatment[[#This Row],[doi]], df_for_manual_treatment[[#This Row],[doi]])</f>
        <v>10.1002/hep.26431</v>
      </c>
      <c r="N328" s="1">
        <f>IF(df_for_manual_treatment[[#This Row],[pmid]] &gt; 0, HYPERLINK("https://pubmed.ncbi.nlm.nih.gov/"&amp; TEXT( df_for_manual_treatment[[#This Row],[pmid]], "0"), df_for_manual_treatment[[#This Row],[pmid]]), "")</f>
        <v>23553643</v>
      </c>
      <c r="O328">
        <v>23553643</v>
      </c>
      <c r="P328" t="s">
        <v>1223</v>
      </c>
    </row>
    <row r="329" spans="1:16" x14ac:dyDescent="0.3">
      <c r="A329" s="3">
        <f t="shared" si="5"/>
        <v>0</v>
      </c>
      <c r="B329" t="s">
        <v>545</v>
      </c>
      <c r="C329" s="1" t="str">
        <f>HYPERLINK("https://clinicaltrials.gov/study/" &amp; df_for_manual_treatment[[#This Row],[NCTId]], df_for_manual_treatment[[#This Row],[NCTId]])</f>
        <v>NCT03537196</v>
      </c>
      <c r="D329" t="s">
        <v>546</v>
      </c>
      <c r="E329" t="b">
        <v>0</v>
      </c>
      <c r="F329">
        <v>2018</v>
      </c>
      <c r="G329">
        <v>2022</v>
      </c>
      <c r="H329" t="s">
        <v>68</v>
      </c>
      <c r="I329" t="s">
        <v>1082</v>
      </c>
      <c r="J329">
        <v>2012</v>
      </c>
      <c r="K329" s="2" t="s">
        <v>45</v>
      </c>
      <c r="L329" t="s">
        <v>554</v>
      </c>
      <c r="M329" s="1" t="str">
        <f>HYPERLINK("https://doi.org/"&amp; df_for_manual_treatment[[#This Row],[doi]], df_for_manual_treatment[[#This Row],[doi]])</f>
        <v>10.1111/j.1440-1746.2011.06974.x</v>
      </c>
      <c r="N329" s="1">
        <f>IF(df_for_manual_treatment[[#This Row],[pmid]] &gt; 0, HYPERLINK("https://pubmed.ncbi.nlm.nih.gov/"&amp; TEXT( df_for_manual_treatment[[#This Row],[pmid]], "0"), df_for_manual_treatment[[#This Row],[pmid]]), "")</f>
        <v>22098550</v>
      </c>
      <c r="O329">
        <v>22098550</v>
      </c>
      <c r="P329" t="s">
        <v>1223</v>
      </c>
    </row>
    <row r="330" spans="1:16" x14ac:dyDescent="0.3">
      <c r="A330" s="3">
        <f t="shared" si="5"/>
        <v>0</v>
      </c>
      <c r="B330" t="s">
        <v>545</v>
      </c>
      <c r="C330" s="1" t="str">
        <f>HYPERLINK("https://clinicaltrials.gov/study/" &amp; df_for_manual_treatment[[#This Row],[NCTId]], df_for_manual_treatment[[#This Row],[NCTId]])</f>
        <v>NCT03537196</v>
      </c>
      <c r="D330" t="s">
        <v>546</v>
      </c>
      <c r="E330" t="b">
        <v>0</v>
      </c>
      <c r="F330">
        <v>2018</v>
      </c>
      <c r="G330">
        <v>2022</v>
      </c>
      <c r="H330" t="s">
        <v>9</v>
      </c>
      <c r="I330" t="s">
        <v>1083</v>
      </c>
      <c r="J330">
        <v>2016</v>
      </c>
      <c r="K330" s="2" t="s">
        <v>45</v>
      </c>
      <c r="L330" t="s">
        <v>555</v>
      </c>
      <c r="M330" s="1" t="str">
        <f>HYPERLINK("https://doi.org/"&amp; df_for_manual_treatment[[#This Row],[doi]], df_for_manual_treatment[[#This Row],[doi]])</f>
        <v>10.1016/j.jhep.2016.06.015</v>
      </c>
      <c r="N330" s="1">
        <f>IF(df_for_manual_treatment[[#This Row],[pmid]] &gt; 0, HYPERLINK("https://pubmed.ncbi.nlm.nih.gov/"&amp; TEXT( df_for_manual_treatment[[#This Row],[pmid]], "0"), df_for_manual_treatment[[#This Row],[pmid]]), "")</f>
        <v>27349488</v>
      </c>
      <c r="O330">
        <v>27349488</v>
      </c>
      <c r="P330" t="s">
        <v>1223</v>
      </c>
    </row>
    <row r="331" spans="1:16" x14ac:dyDescent="0.3">
      <c r="A331" s="3">
        <f t="shared" si="5"/>
        <v>0</v>
      </c>
      <c r="B331" t="s">
        <v>545</v>
      </c>
      <c r="C331" s="1" t="str">
        <f>HYPERLINK("https://clinicaltrials.gov/study/" &amp; df_for_manual_treatment[[#This Row],[NCTId]], df_for_manual_treatment[[#This Row],[NCTId]])</f>
        <v>NCT03537196</v>
      </c>
      <c r="D331" t="s">
        <v>546</v>
      </c>
      <c r="E331" t="b">
        <v>0</v>
      </c>
      <c r="F331">
        <v>2018</v>
      </c>
      <c r="G331">
        <v>2022</v>
      </c>
      <c r="H331" t="s">
        <v>9</v>
      </c>
      <c r="I331" t="s">
        <v>1084</v>
      </c>
      <c r="J331">
        <v>2010</v>
      </c>
      <c r="K331" s="2" t="s">
        <v>45</v>
      </c>
      <c r="L331" t="s">
        <v>556</v>
      </c>
      <c r="M331" s="1" t="str">
        <f>HYPERLINK("https://doi.org/"&amp; df_for_manual_treatment[[#This Row],[doi]], df_for_manual_treatment[[#This Row],[doi]])</f>
        <v>10.1002/jmv.21787</v>
      </c>
      <c r="N331" s="1">
        <f>IF(df_for_manual_treatment[[#This Row],[pmid]] &gt; 0, HYPERLINK("https://pubmed.ncbi.nlm.nih.gov/"&amp; TEXT( df_for_manual_treatment[[#This Row],[pmid]], "0"), df_for_manual_treatment[[#This Row],[pmid]]), "")</f>
        <v>20572071</v>
      </c>
      <c r="O331">
        <v>20572071</v>
      </c>
      <c r="P331" t="s">
        <v>1223</v>
      </c>
    </row>
    <row r="332" spans="1:16" x14ac:dyDescent="0.3">
      <c r="A332" s="3">
        <f t="shared" si="5"/>
        <v>0</v>
      </c>
      <c r="B332" t="s">
        <v>545</v>
      </c>
      <c r="C332" s="1" t="str">
        <f>HYPERLINK("https://clinicaltrials.gov/study/" &amp; df_for_manual_treatment[[#This Row],[NCTId]], df_for_manual_treatment[[#This Row],[NCTId]])</f>
        <v>NCT03537196</v>
      </c>
      <c r="D332" t="s">
        <v>546</v>
      </c>
      <c r="E332" t="b">
        <v>0</v>
      </c>
      <c r="F332">
        <v>2018</v>
      </c>
      <c r="G332">
        <v>2022</v>
      </c>
      <c r="H332" t="s">
        <v>9</v>
      </c>
      <c r="I332" t="s">
        <v>1085</v>
      </c>
      <c r="J332">
        <v>2016</v>
      </c>
      <c r="K332" s="2" t="s">
        <v>45</v>
      </c>
      <c r="L332" t="s">
        <v>557</v>
      </c>
      <c r="M332" s="1" t="str">
        <f>HYPERLINK("https://doi.org/"&amp; df_for_manual_treatment[[#This Row],[doi]], df_for_manual_treatment[[#This Row],[doi]])</f>
        <v>10.1371/journal.pone.0153744</v>
      </c>
      <c r="N332" s="1">
        <f>IF(df_for_manual_treatment[[#This Row],[pmid]] &gt; 0, HYPERLINK("https://pubmed.ncbi.nlm.nih.gov/"&amp; TEXT( df_for_manual_treatment[[#This Row],[pmid]], "0"), df_for_manual_treatment[[#This Row],[pmid]]), "")</f>
        <v>27148964</v>
      </c>
      <c r="O332">
        <v>27148964</v>
      </c>
      <c r="P332" t="s">
        <v>1223</v>
      </c>
    </row>
    <row r="333" spans="1:16" x14ac:dyDescent="0.3">
      <c r="A333" s="3">
        <f t="shared" si="5"/>
        <v>0</v>
      </c>
      <c r="B333" t="s">
        <v>545</v>
      </c>
      <c r="C333" s="1" t="str">
        <f>HYPERLINK("https://clinicaltrials.gov/study/" &amp; df_for_manual_treatment[[#This Row],[NCTId]], df_for_manual_treatment[[#This Row],[NCTId]])</f>
        <v>NCT03537196</v>
      </c>
      <c r="D333" t="s">
        <v>546</v>
      </c>
      <c r="E333" t="b">
        <v>0</v>
      </c>
      <c r="F333">
        <v>2018</v>
      </c>
      <c r="G333">
        <v>2022</v>
      </c>
      <c r="H333" t="s">
        <v>548</v>
      </c>
      <c r="I333" t="s">
        <v>1086</v>
      </c>
      <c r="J333">
        <v>2015</v>
      </c>
      <c r="K333" s="2" t="s">
        <v>45</v>
      </c>
      <c r="L333" t="s">
        <v>558</v>
      </c>
      <c r="M333" s="1" t="str">
        <f>HYPERLINK("https://doi.org/"&amp; df_for_manual_treatment[[#This Row],[doi]], df_for_manual_treatment[[#This Row],[doi]])</f>
        <v>10.1016/j.drugpo.2015.07.004</v>
      </c>
      <c r="N333" s="1">
        <f>IF(df_for_manual_treatment[[#This Row],[pmid]] &gt; 0, HYPERLINK("https://pubmed.ncbi.nlm.nih.gov/"&amp; TEXT( df_for_manual_treatment[[#This Row],[pmid]], "0"), df_for_manual_treatment[[#This Row],[pmid]]), "")</f>
        <v>26298331</v>
      </c>
      <c r="O333">
        <v>26298331</v>
      </c>
      <c r="P333" t="s">
        <v>1223</v>
      </c>
    </row>
    <row r="334" spans="1:16" x14ac:dyDescent="0.3">
      <c r="A334" s="3">
        <f t="shared" si="5"/>
        <v>0</v>
      </c>
      <c r="B334" t="s">
        <v>545</v>
      </c>
      <c r="C334" s="1" t="str">
        <f>HYPERLINK("https://clinicaltrials.gov/study/" &amp; df_for_manual_treatment[[#This Row],[NCTId]], df_for_manual_treatment[[#This Row],[NCTId]])</f>
        <v>NCT03537196</v>
      </c>
      <c r="D334" t="s">
        <v>546</v>
      </c>
      <c r="E334" t="b">
        <v>0</v>
      </c>
      <c r="F334">
        <v>2018</v>
      </c>
      <c r="G334">
        <v>2022</v>
      </c>
      <c r="H334" t="s">
        <v>9</v>
      </c>
      <c r="I334" t="s">
        <v>1087</v>
      </c>
      <c r="J334">
        <v>2015</v>
      </c>
      <c r="K334" s="2" t="s">
        <v>45</v>
      </c>
      <c r="L334" t="s">
        <v>559</v>
      </c>
      <c r="M334" s="1" t="str">
        <f>HYPERLINK("https://doi.org/"&amp; df_for_manual_treatment[[#This Row],[doi]], df_for_manual_treatment[[#This Row],[doi]])</f>
        <v>10.1016/j.drugpo.2014.08.014</v>
      </c>
      <c r="N334" s="1">
        <f>IF(df_for_manual_treatment[[#This Row],[pmid]] &gt; 0, HYPERLINK("https://pubmed.ncbi.nlm.nih.gov/"&amp; TEXT( df_for_manual_treatment[[#This Row],[pmid]], "0"), df_for_manual_treatment[[#This Row],[pmid]]), "")</f>
        <v>25245939</v>
      </c>
      <c r="O334">
        <v>25245939</v>
      </c>
      <c r="P334" t="s">
        <v>1223</v>
      </c>
    </row>
    <row r="335" spans="1:16" x14ac:dyDescent="0.3">
      <c r="A335" s="3">
        <f t="shared" si="5"/>
        <v>0</v>
      </c>
      <c r="B335" t="s">
        <v>545</v>
      </c>
      <c r="C335" s="1" t="str">
        <f>HYPERLINK("https://clinicaltrials.gov/study/" &amp; df_for_manual_treatment[[#This Row],[NCTId]], df_for_manual_treatment[[#This Row],[NCTId]])</f>
        <v>NCT03537196</v>
      </c>
      <c r="D335" t="s">
        <v>546</v>
      </c>
      <c r="E335" t="b">
        <v>0</v>
      </c>
      <c r="F335">
        <v>2018</v>
      </c>
      <c r="G335">
        <v>2022</v>
      </c>
      <c r="H335" t="s">
        <v>9</v>
      </c>
      <c r="I335" t="s">
        <v>1088</v>
      </c>
      <c r="J335">
        <v>2012</v>
      </c>
      <c r="K335" s="2" t="s">
        <v>45</v>
      </c>
      <c r="L335" t="s">
        <v>560</v>
      </c>
      <c r="M335" s="1" t="str">
        <f>HYPERLINK("https://doi.org/"&amp; df_for_manual_treatment[[#This Row],[doi]], df_for_manual_treatment[[#This Row],[doi]])</f>
        <v>10.1111/j.1360-0443.2012.03932.x</v>
      </c>
      <c r="N335" s="1">
        <f>IF(df_for_manual_treatment[[#This Row],[pmid]] &gt; 0, HYPERLINK("https://pubmed.ncbi.nlm.nih.gov/"&amp; TEXT( df_for_manual_treatment[[#This Row],[pmid]], "0"), df_for_manual_treatment[[#This Row],[pmid]]), "")</f>
        <v>22564041</v>
      </c>
      <c r="O335">
        <v>22564041</v>
      </c>
      <c r="P335" t="s">
        <v>1223</v>
      </c>
    </row>
    <row r="336" spans="1:16" x14ac:dyDescent="0.3">
      <c r="A336" s="3">
        <f t="shared" si="5"/>
        <v>0</v>
      </c>
      <c r="B336" t="s">
        <v>545</v>
      </c>
      <c r="C336" s="1" t="str">
        <f>HYPERLINK("https://clinicaltrials.gov/study/" &amp; df_for_manual_treatment[[#This Row],[NCTId]], df_for_manual_treatment[[#This Row],[NCTId]])</f>
        <v>NCT03537196</v>
      </c>
      <c r="D336" t="s">
        <v>546</v>
      </c>
      <c r="E336" t="b">
        <v>0</v>
      </c>
      <c r="F336">
        <v>2018</v>
      </c>
      <c r="G336">
        <v>2022</v>
      </c>
      <c r="H336" t="s">
        <v>9</v>
      </c>
      <c r="I336" t="s">
        <v>1089</v>
      </c>
      <c r="J336">
        <v>2013</v>
      </c>
      <c r="K336" s="2" t="s">
        <v>45</v>
      </c>
      <c r="L336" t="s">
        <v>561</v>
      </c>
      <c r="M336" s="1" t="str">
        <f>HYPERLINK("https://doi.org/"&amp; df_for_manual_treatment[[#This Row],[doi]], df_for_manual_treatment[[#This Row],[doi]])</f>
        <v>10.1093/cid/cit377</v>
      </c>
      <c r="N336" s="1">
        <f>IF(df_for_manual_treatment[[#This Row],[pmid]] &gt; 0, HYPERLINK("https://pubmed.ncbi.nlm.nih.gov/"&amp; TEXT( df_for_manual_treatment[[#This Row],[pmid]], "0"), df_for_manual_treatment[[#This Row],[pmid]]), "")</f>
        <v>23728143</v>
      </c>
      <c r="O336">
        <v>23728143</v>
      </c>
      <c r="P336" t="s">
        <v>1223</v>
      </c>
    </row>
    <row r="337" spans="1:16" x14ac:dyDescent="0.3">
      <c r="A337" s="3">
        <f t="shared" si="5"/>
        <v>0</v>
      </c>
      <c r="B337" t="s">
        <v>545</v>
      </c>
      <c r="C337" s="1" t="str">
        <f>HYPERLINK("https://clinicaltrials.gov/study/" &amp; df_for_manual_treatment[[#This Row],[NCTId]], df_for_manual_treatment[[#This Row],[NCTId]])</f>
        <v>NCT03537196</v>
      </c>
      <c r="D337" t="s">
        <v>546</v>
      </c>
      <c r="E337" t="b">
        <v>0</v>
      </c>
      <c r="F337">
        <v>2018</v>
      </c>
      <c r="G337">
        <v>2022</v>
      </c>
      <c r="H337" t="s">
        <v>9</v>
      </c>
      <c r="I337" t="s">
        <v>910</v>
      </c>
      <c r="J337">
        <v>2016</v>
      </c>
      <c r="K337" s="2" t="s">
        <v>45</v>
      </c>
      <c r="L337" t="s">
        <v>150</v>
      </c>
      <c r="M337" s="1" t="str">
        <f>HYPERLINK("https://doi.org/"&amp; df_for_manual_treatment[[#This Row],[doi]], df_for_manual_treatment[[#This Row],[doi]])</f>
        <v>10.1080/09540121.2016.1178698</v>
      </c>
      <c r="N337" s="1">
        <f>IF(df_for_manual_treatment[[#This Row],[pmid]] &gt; 0, HYPERLINK("https://pubmed.ncbi.nlm.nih.gov/"&amp; TEXT( df_for_manual_treatment[[#This Row],[pmid]], "0"), df_for_manual_treatment[[#This Row],[pmid]]), "")</f>
        <v>27178119</v>
      </c>
      <c r="O337">
        <v>27178119</v>
      </c>
      <c r="P337" t="s">
        <v>1223</v>
      </c>
    </row>
    <row r="338" spans="1:16" x14ac:dyDescent="0.3">
      <c r="A338" s="3">
        <f t="shared" si="5"/>
        <v>0</v>
      </c>
      <c r="B338" t="s">
        <v>545</v>
      </c>
      <c r="C338" s="1" t="str">
        <f>HYPERLINK("https://clinicaltrials.gov/study/" &amp; df_for_manual_treatment[[#This Row],[NCTId]], df_for_manual_treatment[[#This Row],[NCTId]])</f>
        <v>NCT03537196</v>
      </c>
      <c r="D338" t="s">
        <v>546</v>
      </c>
      <c r="E338" t="b">
        <v>0</v>
      </c>
      <c r="F338">
        <v>2018</v>
      </c>
      <c r="G338">
        <v>2022</v>
      </c>
      <c r="H338" t="s">
        <v>9</v>
      </c>
      <c r="I338" t="s">
        <v>1090</v>
      </c>
      <c r="J338">
        <v>2013</v>
      </c>
      <c r="K338" s="2" t="s">
        <v>45</v>
      </c>
      <c r="L338" t="s">
        <v>562</v>
      </c>
      <c r="M338" s="1" t="str">
        <f>HYPERLINK("https://doi.org/"&amp; df_for_manual_treatment[[#This Row],[doi]], df_for_manual_treatment[[#This Row],[doi]])</f>
        <v>10.1093/cid/cit296</v>
      </c>
      <c r="N338" s="1">
        <f>IF(df_for_manual_treatment[[#This Row],[pmid]] &gt; 0, HYPERLINK("https://pubmed.ncbi.nlm.nih.gov/"&amp; TEXT( df_for_manual_treatment[[#This Row],[pmid]], "0"), df_for_manual_treatment[[#This Row],[pmid]]), "")</f>
        <v>23884064</v>
      </c>
      <c r="O338">
        <v>23884064</v>
      </c>
      <c r="P338" t="s">
        <v>1223</v>
      </c>
    </row>
    <row r="339" spans="1:16" x14ac:dyDescent="0.3">
      <c r="A339" s="3">
        <f t="shared" si="5"/>
        <v>0</v>
      </c>
      <c r="B339" t="s">
        <v>545</v>
      </c>
      <c r="C339" s="1" t="str">
        <f>HYPERLINK("https://clinicaltrials.gov/study/" &amp; df_for_manual_treatment[[#This Row],[NCTId]], df_for_manual_treatment[[#This Row],[NCTId]])</f>
        <v>NCT03537196</v>
      </c>
      <c r="D339" t="s">
        <v>546</v>
      </c>
      <c r="E339" t="b">
        <v>0</v>
      </c>
      <c r="F339">
        <v>2018</v>
      </c>
      <c r="G339">
        <v>2022</v>
      </c>
      <c r="H339" t="s">
        <v>68</v>
      </c>
      <c r="I339" t="s">
        <v>1091</v>
      </c>
      <c r="J339">
        <v>2014</v>
      </c>
      <c r="K339" s="2" t="s">
        <v>45</v>
      </c>
      <c r="L339" t="s">
        <v>563</v>
      </c>
      <c r="M339" s="1" t="str">
        <f>HYPERLINK("https://doi.org/"&amp; df_for_manual_treatment[[#This Row],[doi]], df_for_manual_treatment[[#This Row],[doi]])</f>
        <v>10.1016/j.jhep.2014.07.027</v>
      </c>
      <c r="N339" s="1">
        <f>IF(df_for_manual_treatment[[#This Row],[pmid]] &gt; 0, HYPERLINK("https://pubmed.ncbi.nlm.nih.gov/"&amp; TEXT( df_for_manual_treatment[[#This Row],[pmid]], "0"), df_for_manual_treatment[[#This Row],[pmid]]), "")</f>
        <v>25086286</v>
      </c>
      <c r="O339">
        <v>25086286</v>
      </c>
      <c r="P339" t="s">
        <v>1223</v>
      </c>
    </row>
    <row r="340" spans="1:16" x14ac:dyDescent="0.3">
      <c r="A340" s="3">
        <f t="shared" si="5"/>
        <v>0</v>
      </c>
      <c r="B340" t="s">
        <v>545</v>
      </c>
      <c r="C340" s="1" t="str">
        <f>HYPERLINK("https://clinicaltrials.gov/study/" &amp; df_for_manual_treatment[[#This Row],[NCTId]], df_for_manual_treatment[[#This Row],[NCTId]])</f>
        <v>NCT03537196</v>
      </c>
      <c r="D340" t="s">
        <v>546</v>
      </c>
      <c r="E340" t="b">
        <v>0</v>
      </c>
      <c r="F340">
        <v>2018</v>
      </c>
      <c r="G340">
        <v>2022</v>
      </c>
      <c r="H340" t="s">
        <v>68</v>
      </c>
      <c r="I340" t="s">
        <v>1092</v>
      </c>
      <c r="J340">
        <v>2012</v>
      </c>
      <c r="K340" s="2" t="s">
        <v>45</v>
      </c>
      <c r="L340" t="s">
        <v>564</v>
      </c>
      <c r="M340" s="1" t="str">
        <f>HYPERLINK("https://doi.org/"&amp; df_for_manual_treatment[[#This Row],[doi]], df_for_manual_treatment[[#This Row],[doi]])</f>
        <v>10.1177/1545109712453939</v>
      </c>
      <c r="N340" s="1">
        <f>IF(df_for_manual_treatment[[#This Row],[pmid]] &gt; 0, HYPERLINK("https://pubmed.ncbi.nlm.nih.gov/"&amp; TEXT( df_for_manual_treatment[[#This Row],[pmid]], "0"), df_for_manual_treatment[[#This Row],[pmid]]), "")</f>
        <v>22828983</v>
      </c>
      <c r="O340">
        <v>22828983</v>
      </c>
      <c r="P340" t="s">
        <v>1223</v>
      </c>
    </row>
    <row r="341" spans="1:16" x14ac:dyDescent="0.3">
      <c r="A341" s="3">
        <f t="shared" si="5"/>
        <v>0</v>
      </c>
      <c r="B341" t="s">
        <v>545</v>
      </c>
      <c r="C341" s="1" t="str">
        <f>HYPERLINK("https://clinicaltrials.gov/study/" &amp; df_for_manual_treatment[[#This Row],[NCTId]], df_for_manual_treatment[[#This Row],[NCTId]])</f>
        <v>NCT03537196</v>
      </c>
      <c r="D341" t="s">
        <v>546</v>
      </c>
      <c r="E341" t="b">
        <v>0</v>
      </c>
      <c r="F341">
        <v>2018</v>
      </c>
      <c r="G341">
        <v>2022</v>
      </c>
      <c r="H341" t="s">
        <v>9</v>
      </c>
      <c r="I341" t="s">
        <v>1093</v>
      </c>
      <c r="J341">
        <v>2020</v>
      </c>
      <c r="K341" s="2" t="s">
        <v>10</v>
      </c>
      <c r="L341" t="s">
        <v>565</v>
      </c>
      <c r="M341" s="1" t="str">
        <f>HYPERLINK("https://doi.org/"&amp; df_for_manual_treatment[[#This Row],[doi]], df_for_manual_treatment[[#This Row],[doi]])</f>
        <v>10.1136/bmjopen-2020-039234</v>
      </c>
      <c r="N341" s="1">
        <f>IF(df_for_manual_treatment[[#This Row],[pmid]] &gt; 0, HYPERLINK("https://pubmed.ncbi.nlm.nih.gov/"&amp; TEXT( df_for_manual_treatment[[#This Row],[pmid]], "0"), df_for_manual_treatment[[#This Row],[pmid]]), "")</f>
        <v>33208326</v>
      </c>
      <c r="O341">
        <v>33208326</v>
      </c>
      <c r="P341" t="s">
        <v>1225</v>
      </c>
    </row>
    <row r="342" spans="1:16" x14ac:dyDescent="0.3">
      <c r="A342" s="3">
        <f t="shared" si="5"/>
        <v>0</v>
      </c>
      <c r="B342" t="s">
        <v>545</v>
      </c>
      <c r="C342" s="1" t="str">
        <f>HYPERLINK("https://clinicaltrials.gov/study/" &amp; df_for_manual_treatment[[#This Row],[NCTId]], df_for_manual_treatment[[#This Row],[NCTId]])</f>
        <v>NCT03537196</v>
      </c>
      <c r="D342" t="s">
        <v>546</v>
      </c>
      <c r="E342" t="b">
        <v>0</v>
      </c>
      <c r="F342">
        <v>2018</v>
      </c>
      <c r="G342">
        <v>2022</v>
      </c>
      <c r="H342" t="s">
        <v>566</v>
      </c>
      <c r="I342" t="s">
        <v>1094</v>
      </c>
      <c r="J342">
        <v>2017</v>
      </c>
      <c r="K342" s="2" t="s">
        <v>45</v>
      </c>
      <c r="L342" t="s">
        <v>567</v>
      </c>
      <c r="M342" s="1" t="str">
        <f>HYPERLINK("https://doi.org/"&amp; df_for_manual_treatment[[#This Row],[doi]], df_for_manual_treatment[[#This Row],[doi]])</f>
        <v>10.1016/j.jhep.2016.09.001</v>
      </c>
      <c r="N342" s="1">
        <f>IF(df_for_manual_treatment[[#This Row],[pmid]] &gt; 0, HYPERLINK("https://pubmed.ncbi.nlm.nih.gov/"&amp; TEXT( df_for_manual_treatment[[#This Row],[pmid]], "0"), df_for_manual_treatment[[#This Row],[pmid]]), "")</f>
        <v>27667367</v>
      </c>
      <c r="O342">
        <v>27667367</v>
      </c>
      <c r="P342" t="s">
        <v>1223</v>
      </c>
    </row>
    <row r="343" spans="1:16" x14ac:dyDescent="0.3">
      <c r="A343" s="3">
        <f t="shared" si="5"/>
        <v>0</v>
      </c>
      <c r="B343" t="s">
        <v>545</v>
      </c>
      <c r="C343" s="1" t="str">
        <f>HYPERLINK("https://clinicaltrials.gov/study/" &amp; df_for_manual_treatment[[#This Row],[NCTId]], df_for_manual_treatment[[#This Row],[NCTId]])</f>
        <v>NCT03537196</v>
      </c>
      <c r="D343" t="s">
        <v>546</v>
      </c>
      <c r="E343" t="b">
        <v>0</v>
      </c>
      <c r="F343">
        <v>2018</v>
      </c>
      <c r="G343">
        <v>2022</v>
      </c>
      <c r="H343" t="s">
        <v>9</v>
      </c>
      <c r="I343" t="s">
        <v>1095</v>
      </c>
      <c r="K343" s="2" t="s">
        <v>45</v>
      </c>
      <c r="L343" t="s">
        <v>23</v>
      </c>
      <c r="M343" s="1" t="str">
        <f>HYPERLINK("https://doi.org/"&amp; df_for_manual_treatment[[#This Row],[doi]], df_for_manual_treatment[[#This Row],[doi]])</f>
        <v/>
      </c>
      <c r="N343" s="1">
        <f>IF(df_for_manual_treatment[[#This Row],[pmid]] &gt; 0, HYPERLINK("https://pubmed.ncbi.nlm.nih.gov/"&amp; TEXT( df_for_manual_treatment[[#This Row],[pmid]], "0"), df_for_manual_treatment[[#This Row],[pmid]]), "")</f>
        <v>19839502</v>
      </c>
      <c r="O343">
        <v>19839502</v>
      </c>
      <c r="P343" t="s">
        <v>1223</v>
      </c>
    </row>
    <row r="344" spans="1:16" x14ac:dyDescent="0.3">
      <c r="A344" s="3">
        <f t="shared" si="5"/>
        <v>0</v>
      </c>
      <c r="B344" t="s">
        <v>545</v>
      </c>
      <c r="C344" s="1" t="str">
        <f>HYPERLINK("https://clinicaltrials.gov/study/" &amp; df_for_manual_treatment[[#This Row],[NCTId]], df_for_manual_treatment[[#This Row],[NCTId]])</f>
        <v>NCT03537196</v>
      </c>
      <c r="D344" t="s">
        <v>546</v>
      </c>
      <c r="E344" t="b">
        <v>0</v>
      </c>
      <c r="F344">
        <v>2018</v>
      </c>
      <c r="G344">
        <v>2022</v>
      </c>
      <c r="H344" t="s">
        <v>68</v>
      </c>
      <c r="I344" t="s">
        <v>1096</v>
      </c>
      <c r="J344">
        <v>2016</v>
      </c>
      <c r="K344" s="2" t="s">
        <v>45</v>
      </c>
      <c r="L344" t="s">
        <v>568</v>
      </c>
      <c r="M344" s="1" t="str">
        <f>HYPERLINK("https://doi.org/"&amp; df_for_manual_treatment[[#This Row],[doi]], df_for_manual_treatment[[#This Row],[doi]])</f>
        <v>10.1016/S0140-6736(16)30856-X</v>
      </c>
      <c r="N344" s="1">
        <f>IF(df_for_manual_treatment[[#This Row],[pmid]] &gt; 0, HYPERLINK("https://pubmed.ncbi.nlm.nih.gov/"&amp; TEXT( df_for_manual_treatment[[#This Row],[pmid]], "0"), df_for_manual_treatment[[#This Row],[pmid]]), "")</f>
        <v>27427455</v>
      </c>
      <c r="O344">
        <v>27427455</v>
      </c>
      <c r="P344" t="s">
        <v>1223</v>
      </c>
    </row>
    <row r="345" spans="1:16" x14ac:dyDescent="0.3">
      <c r="A345" s="3">
        <f t="shared" si="5"/>
        <v>1</v>
      </c>
      <c r="B345" t="s">
        <v>569</v>
      </c>
      <c r="C345" s="1" t="str">
        <f>HYPERLINK("https://clinicaltrials.gov/study/" &amp; df_for_manual_treatment[[#This Row],[NCTId]], df_for_manual_treatment[[#This Row],[NCTId]])</f>
        <v>NCT01917175</v>
      </c>
      <c r="D345" t="s">
        <v>570</v>
      </c>
      <c r="E345" t="b">
        <v>0</v>
      </c>
      <c r="F345">
        <v>1997</v>
      </c>
      <c r="G345">
        <v>2018</v>
      </c>
      <c r="H345" t="s">
        <v>23</v>
      </c>
      <c r="K345" s="2" t="s">
        <v>23</v>
      </c>
      <c r="L345" t="s">
        <v>23</v>
      </c>
      <c r="M345" s="1" t="str">
        <f>HYPERLINK("https://doi.org/"&amp; df_for_manual_treatment[[#This Row],[doi]], df_for_manual_treatment[[#This Row],[doi]])</f>
        <v/>
      </c>
      <c r="N34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46" spans="1:16" x14ac:dyDescent="0.3">
      <c r="A346" s="3">
        <f t="shared" si="5"/>
        <v>0</v>
      </c>
      <c r="B346" t="s">
        <v>571</v>
      </c>
      <c r="C346" s="1" t="str">
        <f>HYPERLINK("https://clinicaltrials.gov/study/" &amp; df_for_manual_treatment[[#This Row],[NCTId]], df_for_manual_treatment[[#This Row],[NCTId]])</f>
        <v>NCT01905059</v>
      </c>
      <c r="D346" t="s">
        <v>572</v>
      </c>
      <c r="E346" t="b">
        <v>0</v>
      </c>
      <c r="F346">
        <v>2014</v>
      </c>
      <c r="G346">
        <v>2017</v>
      </c>
      <c r="H346" t="s">
        <v>573</v>
      </c>
      <c r="I346" t="s">
        <v>1097</v>
      </c>
      <c r="J346">
        <v>2017</v>
      </c>
      <c r="K346" s="2" t="s">
        <v>10</v>
      </c>
      <c r="L346" t="s">
        <v>574</v>
      </c>
      <c r="M346" s="1" t="str">
        <f>HYPERLINK("https://doi.org/"&amp; df_for_manual_treatment[[#This Row],[doi]], df_for_manual_treatment[[#This Row],[doi]])</f>
        <v>10.1016/S2352-3018(17)30069-3</v>
      </c>
      <c r="N346" s="1">
        <f>IF(df_for_manual_treatment[[#This Row],[pmid]] &gt; 0, HYPERLINK("https://pubmed.ncbi.nlm.nih.gov/"&amp; TEXT( df_for_manual_treatment[[#This Row],[pmid]], "0"), df_for_manual_treatment[[#This Row],[pmid]]), "")</f>
        <v>28566227</v>
      </c>
      <c r="O346">
        <v>28566227</v>
      </c>
      <c r="P346" t="s">
        <v>1222</v>
      </c>
    </row>
    <row r="347" spans="1:16" x14ac:dyDescent="0.3">
      <c r="A347" s="3">
        <f t="shared" si="5"/>
        <v>0</v>
      </c>
      <c r="B347" t="s">
        <v>571</v>
      </c>
      <c r="C347" s="1" t="str">
        <f>HYPERLINK("https://clinicaltrials.gov/study/" &amp; df_for_manual_treatment[[#This Row],[NCTId]], df_for_manual_treatment[[#This Row],[NCTId]])</f>
        <v>NCT01905059</v>
      </c>
      <c r="D347" t="s">
        <v>572</v>
      </c>
      <c r="E347" t="b">
        <v>0</v>
      </c>
      <c r="F347">
        <v>2014</v>
      </c>
      <c r="G347">
        <v>2017</v>
      </c>
      <c r="H347" t="s">
        <v>9</v>
      </c>
      <c r="I347" t="s">
        <v>1098</v>
      </c>
      <c r="J347">
        <v>2007</v>
      </c>
      <c r="K347" s="2" t="s">
        <v>45</v>
      </c>
      <c r="L347" t="s">
        <v>575</v>
      </c>
      <c r="M347" s="1" t="str">
        <f>HYPERLINK("https://doi.org/"&amp; df_for_manual_treatment[[#This Row],[doi]], df_for_manual_treatment[[#This Row],[doi]])</f>
        <v>10.1097/QAD.0b013e32814e6b1c</v>
      </c>
      <c r="N347" s="1">
        <f>IF(df_for_manual_treatment[[#This Row],[pmid]] &gt; 0, HYPERLINK("https://pubmed.ncbi.nlm.nih.gov/"&amp; TEXT( df_for_manual_treatment[[#This Row],[pmid]], "0"), df_for_manual_treatment[[#This Row],[pmid]]), "")</f>
        <v>17545707</v>
      </c>
      <c r="O347">
        <v>17545707</v>
      </c>
      <c r="P347" t="s">
        <v>1223</v>
      </c>
    </row>
    <row r="348" spans="1:16" x14ac:dyDescent="0.3">
      <c r="A348" s="3">
        <f t="shared" si="5"/>
        <v>0</v>
      </c>
      <c r="B348" t="s">
        <v>571</v>
      </c>
      <c r="C348" s="1" t="str">
        <f>HYPERLINK("https://clinicaltrials.gov/study/" &amp; df_for_manual_treatment[[#This Row],[NCTId]], df_for_manual_treatment[[#This Row],[NCTId]])</f>
        <v>NCT01905059</v>
      </c>
      <c r="D348" t="s">
        <v>572</v>
      </c>
      <c r="E348" t="b">
        <v>0</v>
      </c>
      <c r="F348">
        <v>2014</v>
      </c>
      <c r="G348">
        <v>2017</v>
      </c>
      <c r="H348" t="s">
        <v>48</v>
      </c>
      <c r="I348" t="s">
        <v>1099</v>
      </c>
      <c r="J348">
        <v>2010</v>
      </c>
      <c r="K348" s="2" t="s">
        <v>45</v>
      </c>
      <c r="L348" t="s">
        <v>576</v>
      </c>
      <c r="M348" s="1" t="str">
        <f>HYPERLINK("https://doi.org/"&amp; df_for_manual_treatment[[#This Row],[doi]], df_for_manual_treatment[[#This Row],[doi]])</f>
        <v>10.1097/QAD.0b013e3283348944</v>
      </c>
      <c r="N348" s="1">
        <f>IF(df_for_manual_treatment[[#This Row],[pmid]] &gt; 0, HYPERLINK("https://pubmed.ncbi.nlm.nih.gov/"&amp; TEXT( df_for_manual_treatment[[#This Row],[pmid]], "0"), df_for_manual_treatment[[#This Row],[pmid]]), "")</f>
        <v>20010070</v>
      </c>
      <c r="O348">
        <v>20010070</v>
      </c>
      <c r="P348" t="s">
        <v>1223</v>
      </c>
    </row>
    <row r="349" spans="1:16" x14ac:dyDescent="0.3">
      <c r="A349" s="3">
        <f t="shared" si="5"/>
        <v>0</v>
      </c>
      <c r="B349" t="s">
        <v>571</v>
      </c>
      <c r="C349" s="1" t="str">
        <f>HYPERLINK("https://clinicaltrials.gov/study/" &amp; df_for_manual_treatment[[#This Row],[NCTId]], df_for_manual_treatment[[#This Row],[NCTId]])</f>
        <v>NCT01905059</v>
      </c>
      <c r="D349" t="s">
        <v>572</v>
      </c>
      <c r="E349" t="b">
        <v>0</v>
      </c>
      <c r="F349">
        <v>2014</v>
      </c>
      <c r="G349">
        <v>2017</v>
      </c>
      <c r="H349" t="s">
        <v>14</v>
      </c>
      <c r="I349" t="s">
        <v>1100</v>
      </c>
      <c r="J349">
        <v>2010</v>
      </c>
      <c r="K349" s="2" t="s">
        <v>45</v>
      </c>
      <c r="L349" t="s">
        <v>577</v>
      </c>
      <c r="M349" s="1" t="str">
        <f>HYPERLINK("https://doi.org/"&amp; df_for_manual_treatment[[#This Row],[doi]], df_for_manual_treatment[[#This Row],[doi]])</f>
        <v>10.1097/QAD.0b013e32833dec20</v>
      </c>
      <c r="N349" s="1">
        <f>IF(df_for_manual_treatment[[#This Row],[pmid]] &gt; 0, HYPERLINK("https://pubmed.ncbi.nlm.nih.gov/"&amp; TEXT( df_for_manual_treatment[[#This Row],[pmid]], "0"), df_for_manual_treatment[[#This Row],[pmid]]), "")</f>
        <v>20802297</v>
      </c>
      <c r="O349">
        <v>20802297</v>
      </c>
      <c r="P349" t="s">
        <v>1223</v>
      </c>
    </row>
    <row r="350" spans="1:16" x14ac:dyDescent="0.3">
      <c r="A350" s="3">
        <f t="shared" si="5"/>
        <v>0</v>
      </c>
      <c r="B350" t="s">
        <v>571</v>
      </c>
      <c r="C350" s="1" t="str">
        <f>HYPERLINK("https://clinicaltrials.gov/study/" &amp; df_for_manual_treatment[[#This Row],[NCTId]], df_for_manual_treatment[[#This Row],[NCTId]])</f>
        <v>NCT01905059</v>
      </c>
      <c r="D350" t="s">
        <v>572</v>
      </c>
      <c r="E350" t="b">
        <v>0</v>
      </c>
      <c r="F350">
        <v>2014</v>
      </c>
      <c r="G350">
        <v>2017</v>
      </c>
      <c r="H350" t="s">
        <v>26</v>
      </c>
      <c r="I350" t="s">
        <v>1101</v>
      </c>
      <c r="J350">
        <v>2012</v>
      </c>
      <c r="K350" s="2" t="s">
        <v>45</v>
      </c>
      <c r="L350" t="s">
        <v>578</v>
      </c>
      <c r="M350" s="1" t="str">
        <f>HYPERLINK("https://doi.org/"&amp; df_for_manual_treatment[[#This Row],[doi]], df_for_manual_treatment[[#This Row],[doi]])</f>
        <v>10.1097/QAD.0b013e328353b066</v>
      </c>
      <c r="N350" s="1">
        <f>IF(df_for_manual_treatment[[#This Row],[pmid]] &gt; 0, HYPERLINK("https://pubmed.ncbi.nlm.nih.gov/"&amp; TEXT( df_for_manual_treatment[[#This Row],[pmid]], "0"), df_for_manual_treatment[[#This Row],[pmid]]), "")</f>
        <v>22441252</v>
      </c>
      <c r="O350">
        <v>22441252</v>
      </c>
      <c r="P350" t="s">
        <v>1223</v>
      </c>
    </row>
    <row r="351" spans="1:16" x14ac:dyDescent="0.3">
      <c r="A351" s="3">
        <f t="shared" si="5"/>
        <v>0</v>
      </c>
      <c r="B351" t="s">
        <v>571</v>
      </c>
      <c r="C351" s="1" t="str">
        <f>HYPERLINK("https://clinicaltrials.gov/study/" &amp; df_for_manual_treatment[[#This Row],[NCTId]], df_for_manual_treatment[[#This Row],[NCTId]])</f>
        <v>NCT01905059</v>
      </c>
      <c r="D351" t="s">
        <v>572</v>
      </c>
      <c r="E351" t="b">
        <v>0</v>
      </c>
      <c r="F351">
        <v>2014</v>
      </c>
      <c r="G351">
        <v>2017</v>
      </c>
      <c r="H351" t="s">
        <v>579</v>
      </c>
      <c r="I351" t="s">
        <v>1102</v>
      </c>
      <c r="J351">
        <v>2008</v>
      </c>
      <c r="K351" s="2" t="s">
        <v>45</v>
      </c>
      <c r="L351" t="s">
        <v>580</v>
      </c>
      <c r="M351" s="1" t="str">
        <f>HYPERLINK("https://doi.org/"&amp; df_for_manual_treatment[[#This Row],[doi]], df_for_manual_treatment[[#This Row],[doi]])</f>
        <v>10.1097/QAD.0b013e3282f4243b</v>
      </c>
      <c r="N351" s="1">
        <f>IF(df_for_manual_treatment[[#This Row],[pmid]] &gt; 0, HYPERLINK("https://pubmed.ncbi.nlm.nih.gov/"&amp; TEXT( df_for_manual_treatment[[#This Row],[pmid]], "0"), df_for_manual_treatment[[#This Row],[pmid]]), "")</f>
        <v>18097218</v>
      </c>
      <c r="O351">
        <v>18097218</v>
      </c>
      <c r="P351" t="s">
        <v>1223</v>
      </c>
    </row>
    <row r="352" spans="1:16" x14ac:dyDescent="0.3">
      <c r="A352" s="3">
        <f t="shared" si="5"/>
        <v>0</v>
      </c>
      <c r="B352" t="s">
        <v>571</v>
      </c>
      <c r="C352" s="1" t="str">
        <f>HYPERLINK("https://clinicaltrials.gov/study/" &amp; df_for_manual_treatment[[#This Row],[NCTId]], df_for_manual_treatment[[#This Row],[NCTId]])</f>
        <v>NCT01905059</v>
      </c>
      <c r="D352" t="s">
        <v>572</v>
      </c>
      <c r="E352" t="b">
        <v>0</v>
      </c>
      <c r="F352">
        <v>2014</v>
      </c>
      <c r="G352">
        <v>2017</v>
      </c>
      <c r="H352" t="s">
        <v>14</v>
      </c>
      <c r="I352" t="s">
        <v>1103</v>
      </c>
      <c r="J352">
        <v>2011</v>
      </c>
      <c r="K352" s="2" t="s">
        <v>45</v>
      </c>
      <c r="L352" t="s">
        <v>581</v>
      </c>
      <c r="M352" s="1" t="str">
        <f>HYPERLINK("https://doi.org/"&amp; df_for_manual_treatment[[#This Row],[doi]], df_for_manual_treatment[[#This Row],[doi]])</f>
        <v>10.1371/journal.pone.0023726</v>
      </c>
      <c r="N352" s="1">
        <f>IF(df_for_manual_treatment[[#This Row],[pmid]] &gt; 0, HYPERLINK("https://pubmed.ncbi.nlm.nih.gov/"&amp; TEXT( df_for_manual_treatment[[#This Row],[pmid]], "0"), df_for_manual_treatment[[#This Row],[pmid]]), "")</f>
        <v>21886816</v>
      </c>
      <c r="O352">
        <v>21886816</v>
      </c>
      <c r="P352" t="s">
        <v>1223</v>
      </c>
    </row>
    <row r="353" spans="1:16" x14ac:dyDescent="0.3">
      <c r="A353" s="3">
        <f t="shared" si="5"/>
        <v>0</v>
      </c>
      <c r="B353" t="s">
        <v>571</v>
      </c>
      <c r="C353" s="1" t="str">
        <f>HYPERLINK("https://clinicaltrials.gov/study/" &amp; df_for_manual_treatment[[#This Row],[NCTId]], df_for_manual_treatment[[#This Row],[NCTId]])</f>
        <v>NCT01905059</v>
      </c>
      <c r="D353" t="s">
        <v>572</v>
      </c>
      <c r="E353" t="b">
        <v>0</v>
      </c>
      <c r="F353">
        <v>2014</v>
      </c>
      <c r="G353">
        <v>2017</v>
      </c>
      <c r="H353" t="s">
        <v>14</v>
      </c>
      <c r="I353" t="s">
        <v>1104</v>
      </c>
      <c r="J353">
        <v>2005</v>
      </c>
      <c r="K353" s="2" t="s">
        <v>45</v>
      </c>
      <c r="L353" t="s">
        <v>582</v>
      </c>
      <c r="M353" s="1" t="str">
        <f>HYPERLINK("https://doi.org/"&amp; df_for_manual_treatment[[#This Row],[doi]], df_for_manual_treatment[[#This Row],[doi]])</f>
        <v>10.1097/01.qai.0000180077.59159.f4</v>
      </c>
      <c r="N353" s="1">
        <f>IF(df_for_manual_treatment[[#This Row],[pmid]] &gt; 0, HYPERLINK("https://pubmed.ncbi.nlm.nih.gov/"&amp; TEXT( df_for_manual_treatment[[#This Row],[pmid]], "0"), df_for_manual_treatment[[#This Row],[pmid]]), "")</f>
        <v>16249701</v>
      </c>
      <c r="O353">
        <v>16249701</v>
      </c>
      <c r="P353" t="s">
        <v>1223</v>
      </c>
    </row>
    <row r="354" spans="1:16" x14ac:dyDescent="0.3">
      <c r="A354" s="3">
        <f t="shared" si="5"/>
        <v>0</v>
      </c>
      <c r="B354" t="s">
        <v>571</v>
      </c>
      <c r="C354" s="1" t="str">
        <f>HYPERLINK("https://clinicaltrials.gov/study/" &amp; df_for_manual_treatment[[#This Row],[NCTId]], df_for_manual_treatment[[#This Row],[NCTId]])</f>
        <v>NCT01905059</v>
      </c>
      <c r="D354" t="s">
        <v>572</v>
      </c>
      <c r="E354" t="b">
        <v>0</v>
      </c>
      <c r="F354">
        <v>2014</v>
      </c>
      <c r="G354">
        <v>2017</v>
      </c>
      <c r="H354" t="s">
        <v>48</v>
      </c>
      <c r="I354" t="s">
        <v>1105</v>
      </c>
      <c r="J354">
        <v>2010</v>
      </c>
      <c r="K354" s="2" t="s">
        <v>45</v>
      </c>
      <c r="L354" t="s">
        <v>583</v>
      </c>
      <c r="M354" s="1" t="str">
        <f>HYPERLINK("https://doi.org/"&amp; df_for_manual_treatment[[#This Row],[doi]], df_for_manual_treatment[[#This Row],[doi]])</f>
        <v>10.1097/QAD.0b013e32833db9a1</v>
      </c>
      <c r="N354" s="1">
        <f>IF(df_for_manual_treatment[[#This Row],[pmid]] &gt; 0, HYPERLINK("https://pubmed.ncbi.nlm.nih.gov/"&amp; TEXT( df_for_manual_treatment[[#This Row],[pmid]], "0"), df_for_manual_treatment[[#This Row],[pmid]]), "")</f>
        <v>20802298</v>
      </c>
      <c r="O354">
        <v>20802298</v>
      </c>
      <c r="P354" t="s">
        <v>1223</v>
      </c>
    </row>
    <row r="355" spans="1:16" x14ac:dyDescent="0.3">
      <c r="A355" s="3">
        <f t="shared" si="5"/>
        <v>0</v>
      </c>
      <c r="B355" t="s">
        <v>571</v>
      </c>
      <c r="C355" s="1" t="str">
        <f>HYPERLINK("https://clinicaltrials.gov/study/" &amp; df_for_manual_treatment[[#This Row],[NCTId]], df_for_manual_treatment[[#This Row],[NCTId]])</f>
        <v>NCT01905059</v>
      </c>
      <c r="D355" t="s">
        <v>572</v>
      </c>
      <c r="E355" t="b">
        <v>0</v>
      </c>
      <c r="F355">
        <v>2014</v>
      </c>
      <c r="G355">
        <v>2017</v>
      </c>
      <c r="H355" t="s">
        <v>48</v>
      </c>
      <c r="I355" t="s">
        <v>1106</v>
      </c>
      <c r="J355">
        <v>2012</v>
      </c>
      <c r="K355" s="2" t="s">
        <v>45</v>
      </c>
      <c r="L355" t="s">
        <v>584</v>
      </c>
      <c r="M355" s="1" t="str">
        <f>HYPERLINK("https://doi.org/"&amp; df_for_manual_treatment[[#This Row],[doi]], df_for_manual_treatment[[#This Row],[doi]])</f>
        <v>10.3851/IMP2253</v>
      </c>
      <c r="N355" s="1">
        <f>IF(df_for_manual_treatment[[#This Row],[pmid]] &gt; 0, HYPERLINK("https://pubmed.ncbi.nlm.nih.gov/"&amp; TEXT( df_for_manual_treatment[[#This Row],[pmid]], "0"), df_for_manual_treatment[[#This Row],[pmid]]), "")</f>
        <v>22814125</v>
      </c>
      <c r="O355">
        <v>22814125</v>
      </c>
      <c r="P355" t="s">
        <v>1223</v>
      </c>
    </row>
    <row r="356" spans="1:16" x14ac:dyDescent="0.3">
      <c r="A356" s="3">
        <f t="shared" si="5"/>
        <v>0</v>
      </c>
      <c r="B356" t="s">
        <v>571</v>
      </c>
      <c r="C356" s="1" t="str">
        <f>HYPERLINK("https://clinicaltrials.gov/study/" &amp; df_for_manual_treatment[[#This Row],[NCTId]], df_for_manual_treatment[[#This Row],[NCTId]])</f>
        <v>NCT01905059</v>
      </c>
      <c r="D356" t="s">
        <v>572</v>
      </c>
      <c r="E356" t="b">
        <v>0</v>
      </c>
      <c r="F356">
        <v>2014</v>
      </c>
      <c r="G356">
        <v>2017</v>
      </c>
      <c r="H356" t="s">
        <v>548</v>
      </c>
      <c r="I356" t="s">
        <v>1107</v>
      </c>
      <c r="J356">
        <v>2011</v>
      </c>
      <c r="K356" s="2" t="s">
        <v>45</v>
      </c>
      <c r="L356" t="s">
        <v>585</v>
      </c>
      <c r="M356" s="1" t="str">
        <f>HYPERLINK("https://doi.org/"&amp; df_for_manual_treatment[[#This Row],[doi]], df_for_manual_treatment[[#This Row],[doi]])</f>
        <v>10.1371/journal.pone.0022003</v>
      </c>
      <c r="N356" s="1">
        <f>IF(df_for_manual_treatment[[#This Row],[pmid]] &gt; 0, HYPERLINK("https://pubmed.ncbi.nlm.nih.gov/"&amp; TEXT( df_for_manual_treatment[[#This Row],[pmid]], "0"), df_for_manual_treatment[[#This Row],[pmid]]), "")</f>
        <v>21811554</v>
      </c>
      <c r="O356">
        <v>21811554</v>
      </c>
      <c r="P356" t="s">
        <v>1223</v>
      </c>
    </row>
    <row r="357" spans="1:16" x14ac:dyDescent="0.3">
      <c r="A357" s="3">
        <f t="shared" si="5"/>
        <v>0</v>
      </c>
      <c r="B357" t="s">
        <v>571</v>
      </c>
      <c r="C357" s="1" t="str">
        <f>HYPERLINK("https://clinicaltrials.gov/study/" &amp; df_for_manual_treatment[[#This Row],[NCTId]], df_for_manual_treatment[[#This Row],[NCTId]])</f>
        <v>NCT01905059</v>
      </c>
      <c r="D357" t="s">
        <v>572</v>
      </c>
      <c r="E357" t="b">
        <v>0</v>
      </c>
      <c r="F357">
        <v>2014</v>
      </c>
      <c r="G357">
        <v>2017</v>
      </c>
      <c r="H357" t="s">
        <v>48</v>
      </c>
      <c r="I357" t="s">
        <v>1108</v>
      </c>
      <c r="J357">
        <v>2006</v>
      </c>
      <c r="K357" s="2" t="s">
        <v>45</v>
      </c>
      <c r="L357" t="s">
        <v>586</v>
      </c>
      <c r="M357" s="1" t="str">
        <f>HYPERLINK("https://doi.org/"&amp; df_for_manual_treatment[[#This Row],[doi]], df_for_manual_treatment[[#This Row],[doi]])</f>
        <v>10.1097/01.aids.0000218542.08845.b2</v>
      </c>
      <c r="N357" s="1">
        <f>IF(df_for_manual_treatment[[#This Row],[pmid]] &gt; 0, HYPERLINK("https://pubmed.ncbi.nlm.nih.gov/"&amp; TEXT( df_for_manual_treatment[[#This Row],[pmid]], "0"), df_for_manual_treatment[[#This Row],[pmid]]), "")</f>
        <v>16549962</v>
      </c>
      <c r="O357">
        <v>16549962</v>
      </c>
      <c r="P357" t="s">
        <v>1223</v>
      </c>
    </row>
    <row r="358" spans="1:16" x14ac:dyDescent="0.3">
      <c r="A358" s="3">
        <f t="shared" si="5"/>
        <v>0</v>
      </c>
      <c r="B358" t="s">
        <v>571</v>
      </c>
      <c r="C358" s="1" t="str">
        <f>HYPERLINK("https://clinicaltrials.gov/study/" &amp; df_for_manual_treatment[[#This Row],[NCTId]], df_for_manual_treatment[[#This Row],[NCTId]])</f>
        <v>NCT01905059</v>
      </c>
      <c r="D358" t="s">
        <v>572</v>
      </c>
      <c r="E358" t="b">
        <v>0</v>
      </c>
      <c r="F358">
        <v>2014</v>
      </c>
      <c r="G358">
        <v>2017</v>
      </c>
      <c r="H358" t="s">
        <v>14</v>
      </c>
      <c r="I358" t="s">
        <v>1109</v>
      </c>
      <c r="J358">
        <v>2012</v>
      </c>
      <c r="K358" s="2" t="s">
        <v>45</v>
      </c>
      <c r="L358" t="s">
        <v>587</v>
      </c>
      <c r="M358" s="1" t="str">
        <f>HYPERLINK("https://doi.org/"&amp; df_for_manual_treatment[[#This Row],[doi]], df_for_manual_treatment[[#This Row],[doi]])</f>
        <v>10.3851/IMP2443</v>
      </c>
      <c r="N358" s="1">
        <f>IF(df_for_manual_treatment[[#This Row],[pmid]] &gt; 0, HYPERLINK("https://pubmed.ncbi.nlm.nih.gov/"&amp; TEXT( df_for_manual_treatment[[#This Row],[pmid]], "0"), df_for_manual_treatment[[#This Row],[pmid]]), "")</f>
        <v>23075703</v>
      </c>
      <c r="O358">
        <v>23075703</v>
      </c>
      <c r="P358" t="s">
        <v>1223</v>
      </c>
    </row>
    <row r="359" spans="1:16" x14ac:dyDescent="0.3">
      <c r="A359" s="3">
        <f t="shared" si="5"/>
        <v>0</v>
      </c>
      <c r="B359" t="s">
        <v>571</v>
      </c>
      <c r="C359" s="1" t="str">
        <f>HYPERLINK("https://clinicaltrials.gov/study/" &amp; df_for_manual_treatment[[#This Row],[NCTId]], df_for_manual_treatment[[#This Row],[NCTId]])</f>
        <v>NCT01905059</v>
      </c>
      <c r="D359" t="s">
        <v>572</v>
      </c>
      <c r="E359" t="b">
        <v>0</v>
      </c>
      <c r="F359">
        <v>2014</v>
      </c>
      <c r="G359">
        <v>2017</v>
      </c>
      <c r="H359" t="s">
        <v>9</v>
      </c>
      <c r="I359" t="s">
        <v>1110</v>
      </c>
      <c r="J359">
        <v>2008</v>
      </c>
      <c r="K359" s="2" t="s">
        <v>45</v>
      </c>
      <c r="L359" t="s">
        <v>588</v>
      </c>
      <c r="M359" s="1" t="str">
        <f>HYPERLINK("https://doi.org/"&amp; df_for_manual_treatment[[#This Row],[doi]], df_for_manual_treatment[[#This Row],[doi]])</f>
        <v>10.1086/589622</v>
      </c>
      <c r="N359" s="1">
        <f>IF(df_for_manual_treatment[[#This Row],[pmid]] &gt; 0, HYPERLINK("https://pubmed.ncbi.nlm.nih.gov/"&amp; TEXT( df_for_manual_treatment[[#This Row],[pmid]], "0"), df_for_manual_treatment[[#This Row],[pmid]]), "")</f>
        <v>18540803</v>
      </c>
      <c r="O359">
        <v>18540803</v>
      </c>
      <c r="P359" t="s">
        <v>1223</v>
      </c>
    </row>
    <row r="360" spans="1:16" x14ac:dyDescent="0.3">
      <c r="A360" s="3">
        <f t="shared" si="5"/>
        <v>1</v>
      </c>
      <c r="B360" t="s">
        <v>589</v>
      </c>
      <c r="C360" s="1" t="str">
        <f>HYPERLINK("https://clinicaltrials.gov/study/" &amp; df_for_manual_treatment[[#This Row],[NCTId]], df_for_manual_treatment[[#This Row],[NCTId]])</f>
        <v>NCT00445575</v>
      </c>
      <c r="D360" t="s">
        <v>590</v>
      </c>
      <c r="E360" t="b">
        <v>0</v>
      </c>
      <c r="F360">
        <v>2007</v>
      </c>
      <c r="G360">
        <v>2017</v>
      </c>
      <c r="H360" t="s">
        <v>23</v>
      </c>
      <c r="K360" s="2" t="s">
        <v>23</v>
      </c>
      <c r="L360" t="s">
        <v>23</v>
      </c>
      <c r="M360" s="1" t="str">
        <f>HYPERLINK("https://doi.org/"&amp; df_for_manual_treatment[[#This Row],[doi]], df_for_manual_treatment[[#This Row],[doi]])</f>
        <v/>
      </c>
      <c r="N36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61" spans="1:16" x14ac:dyDescent="0.3">
      <c r="A361" s="3">
        <f t="shared" si="5"/>
        <v>0</v>
      </c>
      <c r="B361" t="s">
        <v>591</v>
      </c>
      <c r="C361" s="1" t="str">
        <f>HYPERLINK("https://clinicaltrials.gov/study/" &amp; df_for_manual_treatment[[#This Row],[NCTId]], df_for_manual_treatment[[#This Row],[NCTId]])</f>
        <v>NCT02236832</v>
      </c>
      <c r="D361" t="s">
        <v>592</v>
      </c>
      <c r="E361" t="b">
        <v>0</v>
      </c>
      <c r="F361">
        <v>2015</v>
      </c>
      <c r="G361">
        <v>2021</v>
      </c>
      <c r="H361" t="s">
        <v>23</v>
      </c>
      <c r="K361" s="2" t="s">
        <v>23</v>
      </c>
      <c r="L361" t="s">
        <v>23</v>
      </c>
      <c r="M361" s="1" t="str">
        <f>HYPERLINK("https://doi.org/"&amp; df_for_manual_treatment[[#This Row],[doi]], df_for_manual_treatment[[#This Row],[doi]])</f>
        <v/>
      </c>
      <c r="N36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62" spans="1:16" x14ac:dyDescent="0.3">
      <c r="A362" s="3">
        <f t="shared" si="5"/>
        <v>1</v>
      </c>
      <c r="B362" t="s">
        <v>593</v>
      </c>
      <c r="C362" s="1" t="str">
        <f>HYPERLINK("https://clinicaltrials.gov/study/" &amp; df_for_manual_treatment[[#This Row],[NCTId]], df_for_manual_treatment[[#This Row],[NCTId]])</f>
        <v>NCT03215732</v>
      </c>
      <c r="D362" t="s">
        <v>594</v>
      </c>
      <c r="E362" t="b">
        <v>0</v>
      </c>
      <c r="F362">
        <v>2017</v>
      </c>
      <c r="G362">
        <v>2019</v>
      </c>
      <c r="H362" t="s">
        <v>9</v>
      </c>
      <c r="I362" t="s">
        <v>1111</v>
      </c>
      <c r="J362">
        <v>2023</v>
      </c>
      <c r="K362" s="2" t="s">
        <v>18</v>
      </c>
      <c r="L362" t="s">
        <v>595</v>
      </c>
      <c r="M362" s="1" t="str">
        <f>HYPERLINK("https://doi.org/"&amp; df_for_manual_treatment[[#This Row],[doi]], df_for_manual_treatment[[#This Row],[doi]])</f>
        <v>10.1186/s12889-023-15710-y</v>
      </c>
      <c r="N362" s="1">
        <f>IF(df_for_manual_treatment[[#This Row],[pmid]] &gt; 0, HYPERLINK("https://pubmed.ncbi.nlm.nih.gov/"&amp; TEXT( df_for_manual_treatment[[#This Row],[pmid]], "0"), df_for_manual_treatment[[#This Row],[pmid]]), "")</f>
        <v>37143029</v>
      </c>
      <c r="O362">
        <v>37143029</v>
      </c>
      <c r="P362" t="s">
        <v>1222</v>
      </c>
    </row>
    <row r="363" spans="1:16" x14ac:dyDescent="0.3">
      <c r="A363" s="3">
        <f t="shared" si="5"/>
        <v>1</v>
      </c>
      <c r="B363" t="s">
        <v>593</v>
      </c>
      <c r="C363" s="1" t="str">
        <f>HYPERLINK("https://clinicaltrials.gov/study/" &amp; df_for_manual_treatment[[#This Row],[NCTId]], df_for_manual_treatment[[#This Row],[NCTId]])</f>
        <v>NCT03215732</v>
      </c>
      <c r="D363" t="s">
        <v>594</v>
      </c>
      <c r="E363" t="b">
        <v>0</v>
      </c>
      <c r="F363">
        <v>2017</v>
      </c>
      <c r="G363">
        <v>2019</v>
      </c>
      <c r="H363" t="s">
        <v>9</v>
      </c>
      <c r="I363" t="s">
        <v>1112</v>
      </c>
      <c r="J363">
        <v>2019</v>
      </c>
      <c r="K363" s="2" t="s">
        <v>10</v>
      </c>
      <c r="L363" t="s">
        <v>596</v>
      </c>
      <c r="M363" s="1" t="str">
        <f>HYPERLINK("https://doi.org/"&amp; df_for_manual_treatment[[#This Row],[doi]], df_for_manual_treatment[[#This Row],[doi]])</f>
        <v>10.1136/bmjopen-2019-030211</v>
      </c>
      <c r="N363" s="1">
        <f>IF(df_for_manual_treatment[[#This Row],[pmid]] &gt; 0, HYPERLINK("https://pubmed.ncbi.nlm.nih.gov/"&amp; TEXT( df_for_manual_treatment[[#This Row],[pmid]], "0"), df_for_manual_treatment[[#This Row],[pmid]]), "")</f>
        <v>31320358</v>
      </c>
      <c r="O363">
        <v>31320358</v>
      </c>
      <c r="P363" t="s">
        <v>1225</v>
      </c>
    </row>
    <row r="364" spans="1:16" x14ac:dyDescent="0.3">
      <c r="A364" s="3">
        <f t="shared" si="5"/>
        <v>0</v>
      </c>
      <c r="B364" t="s">
        <v>597</v>
      </c>
      <c r="C364" s="1" t="str">
        <f>HYPERLINK("https://clinicaltrials.gov/study/" &amp; df_for_manual_treatment[[#This Row],[NCTId]], df_for_manual_treatment[[#This Row],[NCTId]])</f>
        <v>NCT02125500</v>
      </c>
      <c r="D364" t="s">
        <v>598</v>
      </c>
      <c r="E364" t="b">
        <v>0</v>
      </c>
      <c r="F364">
        <v>2014</v>
      </c>
      <c r="G364">
        <v>2015</v>
      </c>
      <c r="H364" t="s">
        <v>23</v>
      </c>
      <c r="K364" s="2" t="s">
        <v>23</v>
      </c>
      <c r="L364" t="s">
        <v>23</v>
      </c>
      <c r="M364" s="1" t="str">
        <f>HYPERLINK("https://doi.org/"&amp; df_for_manual_treatment[[#This Row],[doi]], df_for_manual_treatment[[#This Row],[doi]])</f>
        <v/>
      </c>
      <c r="N364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65" spans="1:16" x14ac:dyDescent="0.3">
      <c r="A365" s="3">
        <f t="shared" si="5"/>
        <v>1</v>
      </c>
      <c r="B365" t="s">
        <v>599</v>
      </c>
      <c r="C365" s="1" t="str">
        <f>HYPERLINK("https://clinicaltrials.gov/study/" &amp; df_for_manual_treatment[[#This Row],[NCTId]], df_for_manual_treatment[[#This Row],[NCTId]])</f>
        <v>NCT02647632</v>
      </c>
      <c r="D365" t="s">
        <v>600</v>
      </c>
      <c r="E365" t="b">
        <v>0</v>
      </c>
      <c r="F365">
        <v>2016</v>
      </c>
      <c r="G365">
        <v>2017</v>
      </c>
      <c r="H365" t="s">
        <v>14</v>
      </c>
      <c r="I365" t="s">
        <v>1113</v>
      </c>
      <c r="J365">
        <v>2017</v>
      </c>
      <c r="K365" s="2" t="s">
        <v>10</v>
      </c>
      <c r="L365" t="s">
        <v>601</v>
      </c>
      <c r="M365" s="1" t="str">
        <f>HYPERLINK("https://doi.org/"&amp; df_for_manual_treatment[[#This Row],[doi]], df_for_manual_treatment[[#This Row],[doi]])</f>
        <v>10.1093/cid/cix916</v>
      </c>
      <c r="N365" s="1">
        <f>IF(df_for_manual_treatment[[#This Row],[pmid]] &gt; 0, HYPERLINK("https://pubmed.ncbi.nlm.nih.gov/"&amp; TEXT( df_for_manual_treatment[[#This Row],[pmid]], "0"), df_for_manual_treatment[[#This Row],[pmid]]), "")</f>
        <v>29077864</v>
      </c>
      <c r="O365">
        <v>29077864</v>
      </c>
      <c r="P365" t="s">
        <v>1222</v>
      </c>
    </row>
    <row r="366" spans="1:16" x14ac:dyDescent="0.3">
      <c r="A366" s="3">
        <f t="shared" si="5"/>
        <v>0</v>
      </c>
      <c r="B366" t="s">
        <v>602</v>
      </c>
      <c r="C366" s="1" t="str">
        <f>HYPERLINK("https://clinicaltrials.gov/study/" &amp; df_for_manual_treatment[[#This Row],[NCTId]], df_for_manual_treatment[[#This Row],[NCTId]])</f>
        <v>NCT02093754</v>
      </c>
      <c r="D366" t="s">
        <v>603</v>
      </c>
      <c r="E366" t="b">
        <v>0</v>
      </c>
      <c r="F366">
        <v>2014</v>
      </c>
      <c r="G366">
        <v>2016</v>
      </c>
      <c r="H366" t="s">
        <v>23</v>
      </c>
      <c r="K366" s="2" t="s">
        <v>23</v>
      </c>
      <c r="L366" t="s">
        <v>23</v>
      </c>
      <c r="M366" s="1" t="str">
        <f>HYPERLINK("https://doi.org/"&amp; df_for_manual_treatment[[#This Row],[doi]], df_for_manual_treatment[[#This Row],[doi]])</f>
        <v/>
      </c>
      <c r="N36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67" spans="1:16" x14ac:dyDescent="0.3">
      <c r="A367" s="3">
        <f t="shared" si="5"/>
        <v>1</v>
      </c>
      <c r="B367" t="s">
        <v>604</v>
      </c>
      <c r="C367" s="1" t="str">
        <f>HYPERLINK("https://clinicaltrials.gov/study/" &amp; df_for_manual_treatment[[#This Row],[NCTId]], df_for_manual_treatment[[#This Row],[NCTId]])</f>
        <v>NCT01089387</v>
      </c>
      <c r="D367" t="s">
        <v>605</v>
      </c>
      <c r="E367" t="b">
        <v>0</v>
      </c>
      <c r="F367">
        <v>2010</v>
      </c>
      <c r="G367">
        <v>2015</v>
      </c>
      <c r="H367" t="s">
        <v>96</v>
      </c>
      <c r="I367" t="s">
        <v>1114</v>
      </c>
      <c r="J367">
        <v>2017</v>
      </c>
      <c r="K367" s="2" t="s">
        <v>10</v>
      </c>
      <c r="L367" t="s">
        <v>606</v>
      </c>
      <c r="M367" s="1" t="str">
        <f>HYPERLINK("https://doi.org/"&amp; df_for_manual_treatment[[#This Row],[doi]], df_for_manual_treatment[[#This Row],[doi]])</f>
        <v>10.1016/j.euf.2017.06.009</v>
      </c>
      <c r="N367" s="1">
        <f>IF(df_for_manual_treatment[[#This Row],[pmid]] &gt; 0, HYPERLINK("https://pubmed.ncbi.nlm.nih.gov/"&amp; TEXT( df_for_manual_treatment[[#This Row],[pmid]], "0"), df_for_manual_treatment[[#This Row],[pmid]]), "")</f>
        <v>28753830</v>
      </c>
      <c r="O367">
        <v>28753830</v>
      </c>
      <c r="P367" t="s">
        <v>1222</v>
      </c>
    </row>
    <row r="368" spans="1:16" x14ac:dyDescent="0.3">
      <c r="A368" s="3">
        <f t="shared" si="5"/>
        <v>1</v>
      </c>
      <c r="B368" t="s">
        <v>604</v>
      </c>
      <c r="C368" s="1" t="str">
        <f>HYPERLINK("https://clinicaltrials.gov/study/" &amp; df_for_manual_treatment[[#This Row],[NCTId]], df_for_manual_treatment[[#This Row],[NCTId]])</f>
        <v>NCT01089387</v>
      </c>
      <c r="D368" t="s">
        <v>605</v>
      </c>
      <c r="E368" t="b">
        <v>0</v>
      </c>
      <c r="F368">
        <v>2010</v>
      </c>
      <c r="G368">
        <v>2015</v>
      </c>
      <c r="H368" t="s">
        <v>9</v>
      </c>
      <c r="I368" t="s">
        <v>1115</v>
      </c>
      <c r="J368">
        <v>2015</v>
      </c>
      <c r="K368" s="2" t="s">
        <v>10</v>
      </c>
      <c r="L368" t="s">
        <v>607</v>
      </c>
      <c r="M368" s="1" t="str">
        <f>HYPERLINK("https://doi.org/"&amp; df_for_manual_treatment[[#This Row],[doi]], df_for_manual_treatment[[#This Row],[doi]])</f>
        <v>10.1111/jsm.12871</v>
      </c>
      <c r="N368" s="1">
        <f>IF(df_for_manual_treatment[[#This Row],[pmid]] &gt; 0, HYPERLINK("https://pubmed.ncbi.nlm.nih.gov/"&amp; TEXT( df_for_manual_treatment[[#This Row],[pmid]], "0"), df_for_manual_treatment[[#This Row],[pmid]]), "")</f>
        <v>25974235</v>
      </c>
      <c r="O368">
        <v>25974235</v>
      </c>
      <c r="P368" t="s">
        <v>1222</v>
      </c>
    </row>
    <row r="369" spans="1:16" x14ac:dyDescent="0.3">
      <c r="A369" s="3">
        <f t="shared" si="5"/>
        <v>1</v>
      </c>
      <c r="B369" t="s">
        <v>604</v>
      </c>
      <c r="C369" s="1" t="str">
        <f>HYPERLINK("https://clinicaltrials.gov/study/" &amp; df_for_manual_treatment[[#This Row],[NCTId]], df_for_manual_treatment[[#This Row],[NCTId]])</f>
        <v>NCT01089387</v>
      </c>
      <c r="D369" t="s">
        <v>605</v>
      </c>
      <c r="E369" t="b">
        <v>0</v>
      </c>
      <c r="F369">
        <v>2010</v>
      </c>
      <c r="G369">
        <v>2015</v>
      </c>
      <c r="H369" t="s">
        <v>9</v>
      </c>
      <c r="I369" t="s">
        <v>1116</v>
      </c>
      <c r="J369">
        <v>2016</v>
      </c>
      <c r="K369" s="2" t="s">
        <v>18</v>
      </c>
      <c r="L369" t="s">
        <v>608</v>
      </c>
      <c r="M369" s="1" t="str">
        <f>HYPERLINK("https://doi.org/"&amp; df_for_manual_treatment[[#This Row],[doi]], df_for_manual_treatment[[#This Row],[doi]])</f>
        <v>10.1016/j.eururo.2015.09.026</v>
      </c>
      <c r="N369" s="1">
        <f>IF(df_for_manual_treatment[[#This Row],[pmid]] &gt; 0, HYPERLINK("https://pubmed.ncbi.nlm.nih.gov/"&amp; TEXT( df_for_manual_treatment[[#This Row],[pmid]], "0"), df_for_manual_treatment[[#This Row],[pmid]]), "")</f>
        <v>26439886</v>
      </c>
      <c r="O369">
        <v>26439886</v>
      </c>
      <c r="P369" t="s">
        <v>1222</v>
      </c>
    </row>
    <row r="370" spans="1:16" x14ac:dyDescent="0.3">
      <c r="A370" s="3">
        <f t="shared" si="5"/>
        <v>0</v>
      </c>
      <c r="B370" t="s">
        <v>609</v>
      </c>
      <c r="C370" s="1" t="str">
        <f>HYPERLINK("https://clinicaltrials.gov/study/" &amp; df_for_manual_treatment[[#This Row],[NCTId]], df_for_manual_treatment[[#This Row],[NCTId]])</f>
        <v>NCT01463956</v>
      </c>
      <c r="D370" t="s">
        <v>610</v>
      </c>
      <c r="E370" t="b">
        <v>0</v>
      </c>
      <c r="F370">
        <v>2012</v>
      </c>
      <c r="G370">
        <v>2015</v>
      </c>
      <c r="H370" t="s">
        <v>23</v>
      </c>
      <c r="K370" s="2" t="s">
        <v>23</v>
      </c>
      <c r="L370" t="s">
        <v>23</v>
      </c>
      <c r="M370" s="1" t="str">
        <f>HYPERLINK("https://doi.org/"&amp; df_for_manual_treatment[[#This Row],[doi]], df_for_manual_treatment[[#This Row],[doi]])</f>
        <v/>
      </c>
      <c r="N37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71" spans="1:16" x14ac:dyDescent="0.3">
      <c r="A371" s="3">
        <f t="shared" si="5"/>
        <v>1</v>
      </c>
      <c r="B371" t="s">
        <v>611</v>
      </c>
      <c r="C371" s="1" t="str">
        <f>HYPERLINK("https://clinicaltrials.gov/study/" &amp; df_for_manual_treatment[[#This Row],[NCTId]], df_for_manual_treatment[[#This Row],[NCTId]])</f>
        <v>NCT01492985</v>
      </c>
      <c r="D371" t="s">
        <v>612</v>
      </c>
      <c r="E371" t="b">
        <v>0</v>
      </c>
      <c r="F371">
        <v>2013</v>
      </c>
      <c r="G371">
        <v>2017</v>
      </c>
      <c r="H371" t="s">
        <v>48</v>
      </c>
      <c r="I371" t="s">
        <v>1117</v>
      </c>
      <c r="J371">
        <v>2021</v>
      </c>
      <c r="K371" s="2" t="s">
        <v>10</v>
      </c>
      <c r="L371" t="s">
        <v>613</v>
      </c>
      <c r="M371" s="1" t="str">
        <f>HYPERLINK("https://doi.org/"&amp; df_for_manual_treatment[[#This Row],[doi]], df_for_manual_treatment[[#This Row],[doi]])</f>
        <v>10.1128/JVI.02165-20</v>
      </c>
      <c r="N371" s="1">
        <f>IF(df_for_manual_treatment[[#This Row],[pmid]] &gt; 0, HYPERLINK("https://pubmed.ncbi.nlm.nih.gov/"&amp; TEXT( df_for_manual_treatment[[#This Row],[pmid]], "0"), df_for_manual_treatment[[#This Row],[pmid]]), "")</f>
        <v>33568510</v>
      </c>
      <c r="O371">
        <v>33568510</v>
      </c>
      <c r="P371" t="s">
        <v>1222</v>
      </c>
    </row>
    <row r="372" spans="1:16" x14ac:dyDescent="0.3">
      <c r="A372" s="3">
        <f t="shared" si="5"/>
        <v>0</v>
      </c>
      <c r="B372" t="s">
        <v>614</v>
      </c>
      <c r="C372" s="1" t="str">
        <f>HYPERLINK("https://clinicaltrials.gov/study/" &amp; df_for_manual_treatment[[#This Row],[NCTId]], df_for_manual_treatment[[#This Row],[NCTId]])</f>
        <v>NCT02102737</v>
      </c>
      <c r="D372" t="s">
        <v>615</v>
      </c>
      <c r="E372" t="b">
        <v>0</v>
      </c>
      <c r="F372">
        <v>2014</v>
      </c>
      <c r="G372">
        <v>2018</v>
      </c>
      <c r="H372" t="s">
        <v>23</v>
      </c>
      <c r="K372" s="2" t="s">
        <v>23</v>
      </c>
      <c r="L372" t="s">
        <v>23</v>
      </c>
      <c r="M372" s="1" t="str">
        <f>HYPERLINK("https://doi.org/"&amp; df_for_manual_treatment[[#This Row],[doi]], df_for_manual_treatment[[#This Row],[doi]])</f>
        <v/>
      </c>
      <c r="N37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73" spans="1:16" x14ac:dyDescent="0.3">
      <c r="A373" s="3">
        <f t="shared" si="5"/>
        <v>1</v>
      </c>
      <c r="B373" t="s">
        <v>616</v>
      </c>
      <c r="C373" s="1" t="str">
        <f>HYPERLINK("https://clinicaltrials.gov/study/" &amp; df_for_manual_treatment[[#This Row],[NCTId]], df_for_manual_treatment[[#This Row],[NCTId]])</f>
        <v>NCT01495897</v>
      </c>
      <c r="D373" t="s">
        <v>617</v>
      </c>
      <c r="E373" t="b">
        <v>0</v>
      </c>
      <c r="F373">
        <v>2011</v>
      </c>
      <c r="G373">
        <v>2014</v>
      </c>
      <c r="H373" t="s">
        <v>23</v>
      </c>
      <c r="K373" s="2" t="s">
        <v>23</v>
      </c>
      <c r="L373" t="s">
        <v>23</v>
      </c>
      <c r="M373" s="1" t="str">
        <f>HYPERLINK("https://doi.org/"&amp; df_for_manual_treatment[[#This Row],[doi]], df_for_manual_treatment[[#This Row],[doi]])</f>
        <v/>
      </c>
      <c r="N373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74" spans="1:16" x14ac:dyDescent="0.3">
      <c r="A374" s="3">
        <f t="shared" si="5"/>
        <v>0</v>
      </c>
      <c r="B374" t="s">
        <v>618</v>
      </c>
      <c r="C374" s="1" t="str">
        <f>HYPERLINK("https://clinicaltrials.gov/study/" &amp; df_for_manual_treatment[[#This Row],[NCTId]], df_for_manual_treatment[[#This Row],[NCTId]])</f>
        <v>NCT02408354</v>
      </c>
      <c r="D374" t="s">
        <v>619</v>
      </c>
      <c r="E374" t="b">
        <v>0</v>
      </c>
      <c r="F374">
        <v>2015</v>
      </c>
      <c r="G374">
        <v>2017</v>
      </c>
      <c r="H374" t="s">
        <v>48</v>
      </c>
      <c r="I374" t="s">
        <v>1118</v>
      </c>
      <c r="J374">
        <v>2017</v>
      </c>
      <c r="K374" s="2" t="s">
        <v>10</v>
      </c>
      <c r="L374" t="s">
        <v>620</v>
      </c>
      <c r="M374" s="1" t="str">
        <f>HYPERLINK("https://doi.org/"&amp; df_for_manual_treatment[[#This Row],[doi]], df_for_manual_treatment[[#This Row],[doi]])</f>
        <v>10.1186/s13023-017-0713-2</v>
      </c>
      <c r="N374" s="1">
        <f>IF(df_for_manual_treatment[[#This Row],[pmid]] &gt; 0, HYPERLINK("https://pubmed.ncbi.nlm.nih.gov/"&amp; TEXT( df_for_manual_treatment[[#This Row],[pmid]], "0"), df_for_manual_treatment[[#This Row],[pmid]]), "")</f>
        <v>28969699</v>
      </c>
      <c r="O374">
        <v>28969699</v>
      </c>
      <c r="P374" t="s">
        <v>1224</v>
      </c>
    </row>
    <row r="375" spans="1:16" x14ac:dyDescent="0.3">
      <c r="A375" s="3">
        <f t="shared" si="5"/>
        <v>1</v>
      </c>
      <c r="B375" t="s">
        <v>621</v>
      </c>
      <c r="C375" s="1" t="str">
        <f>HYPERLINK("https://clinicaltrials.gov/study/" &amp; df_for_manual_treatment[[#This Row],[NCTId]], df_for_manual_treatment[[#This Row],[NCTId]])</f>
        <v>NCT03954054</v>
      </c>
      <c r="D375" t="s">
        <v>622</v>
      </c>
      <c r="E375" t="b">
        <v>0</v>
      </c>
      <c r="F375">
        <v>2019</v>
      </c>
      <c r="G375">
        <v>2021</v>
      </c>
      <c r="H375" t="s">
        <v>9</v>
      </c>
      <c r="I375" t="s">
        <v>1119</v>
      </c>
      <c r="J375">
        <v>2022</v>
      </c>
      <c r="K375" s="2" t="s">
        <v>10</v>
      </c>
      <c r="L375" t="s">
        <v>623</v>
      </c>
      <c r="M375" s="1" t="str">
        <f>HYPERLINK("https://doi.org/"&amp; df_for_manual_treatment[[#This Row],[doi]], df_for_manual_treatment[[#This Row],[doi]])</f>
        <v>10.1186/s12954-021-00587-0</v>
      </c>
      <c r="N375" s="1">
        <f>IF(df_for_manual_treatment[[#This Row],[pmid]] &gt; 0, HYPERLINK("https://pubmed.ncbi.nlm.nih.gov/"&amp; TEXT( df_for_manual_treatment[[#This Row],[pmid]], "0"), df_for_manual_treatment[[#This Row],[pmid]]), "")</f>
        <v>35012570</v>
      </c>
      <c r="O375">
        <v>35012570</v>
      </c>
      <c r="P375" t="s">
        <v>1225</v>
      </c>
    </row>
    <row r="376" spans="1:16" x14ac:dyDescent="0.3">
      <c r="A376" s="3">
        <f t="shared" si="5"/>
        <v>0</v>
      </c>
      <c r="B376" t="s">
        <v>624</v>
      </c>
      <c r="C376" s="1" t="str">
        <f>HYPERLINK("https://clinicaltrials.gov/study/" &amp; df_for_manual_treatment[[#This Row],[NCTId]], df_for_manual_treatment[[#This Row],[NCTId]])</f>
        <v>NCT02027233</v>
      </c>
      <c r="D376" t="s">
        <v>625</v>
      </c>
      <c r="E376" t="b">
        <v>0</v>
      </c>
      <c r="F376">
        <v>2014</v>
      </c>
      <c r="G376">
        <v>2022</v>
      </c>
      <c r="H376" t="s">
        <v>23</v>
      </c>
      <c r="K376" s="2" t="s">
        <v>23</v>
      </c>
      <c r="L376" t="s">
        <v>23</v>
      </c>
      <c r="M376" s="1" t="str">
        <f>HYPERLINK("https://doi.org/"&amp; df_for_manual_treatment[[#This Row],[doi]], df_for_manual_treatment[[#This Row],[doi]])</f>
        <v/>
      </c>
      <c r="N37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77" spans="1:16" x14ac:dyDescent="0.3">
      <c r="A377" s="3">
        <f t="shared" si="5"/>
        <v>1</v>
      </c>
      <c r="B377" t="s">
        <v>626</v>
      </c>
      <c r="C377" s="1" t="str">
        <f>HYPERLINK("https://clinicaltrials.gov/study/" &amp; df_for_manual_treatment[[#This Row],[NCTId]], df_for_manual_treatment[[#This Row],[NCTId]])</f>
        <v>NCT00116454</v>
      </c>
      <c r="D377" t="s">
        <v>627</v>
      </c>
      <c r="E377" t="b">
        <v>0</v>
      </c>
      <c r="F377">
        <v>2005</v>
      </c>
      <c r="G377">
        <v>2013</v>
      </c>
      <c r="H377" t="s">
        <v>23</v>
      </c>
      <c r="K377" s="2" t="s">
        <v>23</v>
      </c>
      <c r="L377" t="s">
        <v>23</v>
      </c>
      <c r="M377" s="1" t="str">
        <f>HYPERLINK("https://doi.org/"&amp; df_for_manual_treatment[[#This Row],[doi]], df_for_manual_treatment[[#This Row],[doi]])</f>
        <v/>
      </c>
      <c r="N37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78" spans="1:16" x14ac:dyDescent="0.3">
      <c r="A378" s="3">
        <f t="shared" si="5"/>
        <v>0</v>
      </c>
      <c r="B378" t="s">
        <v>628</v>
      </c>
      <c r="C378" s="1" t="str">
        <f>HYPERLINK("https://clinicaltrials.gov/study/" &amp; df_for_manual_treatment[[#This Row],[NCTId]], df_for_manual_treatment[[#This Row],[NCTId]])</f>
        <v>NCT02014883</v>
      </c>
      <c r="D378" t="s">
        <v>629</v>
      </c>
      <c r="E378" t="b">
        <v>0</v>
      </c>
      <c r="F378">
        <v>2013</v>
      </c>
      <c r="G378">
        <v>2019</v>
      </c>
      <c r="H378" t="s">
        <v>252</v>
      </c>
      <c r="I378" t="s">
        <v>1120</v>
      </c>
      <c r="J378">
        <v>2015</v>
      </c>
      <c r="K378" s="2" t="s">
        <v>10</v>
      </c>
      <c r="L378" t="s">
        <v>630</v>
      </c>
      <c r="M378" s="1" t="str">
        <f>HYPERLINK("https://doi.org/"&amp; df_for_manual_treatment[[#This Row],[doi]], df_for_manual_treatment[[#This Row],[doi]])</f>
        <v>10.1136/jnnp-2015-311475</v>
      </c>
      <c r="N378" s="1">
        <f>IF(df_for_manual_treatment[[#This Row],[pmid]] &gt; 0, HYPERLINK("https://pubmed.ncbi.nlm.nih.gov/"&amp; TEXT( df_for_manual_treatment[[#This Row],[pmid]], "0"), df_for_manual_treatment[[#This Row],[pmid]]), "")</f>
        <v>26536893</v>
      </c>
      <c r="O378">
        <v>26536893</v>
      </c>
      <c r="P378" t="s">
        <v>1222</v>
      </c>
    </row>
    <row r="379" spans="1:16" x14ac:dyDescent="0.3">
      <c r="A379" s="3">
        <f t="shared" si="5"/>
        <v>1</v>
      </c>
      <c r="B379" t="s">
        <v>631</v>
      </c>
      <c r="C379" s="1" t="str">
        <f>HYPERLINK("https://clinicaltrials.gov/study/" &amp; df_for_manual_treatment[[#This Row],[NCTId]], df_for_manual_treatment[[#This Row],[NCTId]])</f>
        <v>NCT03137797</v>
      </c>
      <c r="D379" t="s">
        <v>632</v>
      </c>
      <c r="E379" t="b">
        <v>0</v>
      </c>
      <c r="F379">
        <v>2004</v>
      </c>
      <c r="G379">
        <v>2016</v>
      </c>
      <c r="H379" t="s">
        <v>309</v>
      </c>
      <c r="I379" t="s">
        <v>1121</v>
      </c>
      <c r="J379">
        <v>2015</v>
      </c>
      <c r="K379" s="2" t="s">
        <v>45</v>
      </c>
      <c r="L379" t="s">
        <v>633</v>
      </c>
      <c r="M379" s="1" t="str">
        <f>HYPERLINK("https://doi.org/"&amp; df_for_manual_treatment[[#This Row],[doi]], df_for_manual_treatment[[#This Row],[doi]])</f>
        <v>10.1371/journal.pone.0144317</v>
      </c>
      <c r="N379" s="1">
        <f>IF(df_for_manual_treatment[[#This Row],[pmid]] &gt; 0, HYPERLINK("https://pubmed.ncbi.nlm.nih.gov/"&amp; TEXT( df_for_manual_treatment[[#This Row],[pmid]], "0"), df_for_manual_treatment[[#This Row],[pmid]]), "")</f>
        <v>26636578</v>
      </c>
      <c r="O379">
        <v>26636578</v>
      </c>
      <c r="P379" t="s">
        <v>1222</v>
      </c>
    </row>
    <row r="380" spans="1:16" x14ac:dyDescent="0.3">
      <c r="A380" s="3">
        <f t="shared" si="5"/>
        <v>1</v>
      </c>
      <c r="B380" t="s">
        <v>631</v>
      </c>
      <c r="C380" s="1" t="str">
        <f>HYPERLINK("https://clinicaltrials.gov/study/" &amp; df_for_manual_treatment[[#This Row],[NCTId]], df_for_manual_treatment[[#This Row],[NCTId]])</f>
        <v>NCT03137797</v>
      </c>
      <c r="D380" t="s">
        <v>632</v>
      </c>
      <c r="E380" t="b">
        <v>0</v>
      </c>
      <c r="F380">
        <v>2004</v>
      </c>
      <c r="G380">
        <v>2016</v>
      </c>
      <c r="H380" t="s">
        <v>9</v>
      </c>
      <c r="I380" t="s">
        <v>1122</v>
      </c>
      <c r="J380">
        <v>2013</v>
      </c>
      <c r="K380" s="2" t="s">
        <v>45</v>
      </c>
      <c r="L380" t="s">
        <v>634</v>
      </c>
      <c r="M380" s="1" t="str">
        <f>HYPERLINK("https://doi.org/"&amp; df_for_manual_treatment[[#This Row],[doi]], df_for_manual_treatment[[#This Row],[doi]])</f>
        <v>10.1371/journal.pone.0071473</v>
      </c>
      <c r="N380" s="1">
        <f>IF(df_for_manual_treatment[[#This Row],[pmid]] &gt; 0, HYPERLINK("https://pubmed.ncbi.nlm.nih.gov/"&amp; TEXT( df_for_manual_treatment[[#This Row],[pmid]], "0"), df_for_manual_treatment[[#This Row],[pmid]]), "")</f>
        <v>23936509</v>
      </c>
      <c r="O380">
        <v>23936509</v>
      </c>
      <c r="P380" t="s">
        <v>1222</v>
      </c>
    </row>
    <row r="381" spans="1:16" x14ac:dyDescent="0.3">
      <c r="A381" s="3">
        <f t="shared" si="5"/>
        <v>1</v>
      </c>
      <c r="B381" t="s">
        <v>631</v>
      </c>
      <c r="C381" s="1" t="str">
        <f>HYPERLINK("https://clinicaltrials.gov/study/" &amp; df_for_manual_treatment[[#This Row],[NCTId]], df_for_manual_treatment[[#This Row],[NCTId]])</f>
        <v>NCT03137797</v>
      </c>
      <c r="D381" t="s">
        <v>632</v>
      </c>
      <c r="E381" t="b">
        <v>0</v>
      </c>
      <c r="F381">
        <v>2004</v>
      </c>
      <c r="G381">
        <v>2016</v>
      </c>
      <c r="H381" t="s">
        <v>9</v>
      </c>
      <c r="I381" t="s">
        <v>1123</v>
      </c>
      <c r="J381">
        <v>2014</v>
      </c>
      <c r="K381" s="2" t="s">
        <v>45</v>
      </c>
      <c r="L381" t="s">
        <v>635</v>
      </c>
      <c r="M381" s="1" t="str">
        <f>HYPERLINK("https://doi.org/"&amp; df_for_manual_treatment[[#This Row],[doi]], df_for_manual_treatment[[#This Row],[doi]])</f>
        <v>10.1371/journal.pone.0085516</v>
      </c>
      <c r="N381" s="1">
        <f>IF(df_for_manual_treatment[[#This Row],[pmid]] &gt; 0, HYPERLINK("https://pubmed.ncbi.nlm.nih.gov/"&amp; TEXT( df_for_manual_treatment[[#This Row],[pmid]], "0"), df_for_manual_treatment[[#This Row],[pmid]]), "")</f>
        <v>24465584</v>
      </c>
      <c r="O381">
        <v>24465584</v>
      </c>
      <c r="P381" t="s">
        <v>1222</v>
      </c>
    </row>
    <row r="382" spans="1:16" x14ac:dyDescent="0.3">
      <c r="A382" s="3">
        <f t="shared" si="5"/>
        <v>1</v>
      </c>
      <c r="B382" t="s">
        <v>631</v>
      </c>
      <c r="C382" s="1" t="str">
        <f>HYPERLINK("https://clinicaltrials.gov/study/" &amp; df_for_manual_treatment[[#This Row],[NCTId]], df_for_manual_treatment[[#This Row],[NCTId]])</f>
        <v>NCT03137797</v>
      </c>
      <c r="D382" t="s">
        <v>632</v>
      </c>
      <c r="E382" t="b">
        <v>0</v>
      </c>
      <c r="F382">
        <v>2004</v>
      </c>
      <c r="G382">
        <v>2016</v>
      </c>
      <c r="H382" t="s">
        <v>9</v>
      </c>
      <c r="I382" t="s">
        <v>1124</v>
      </c>
      <c r="J382">
        <v>2013</v>
      </c>
      <c r="K382" s="2" t="s">
        <v>45</v>
      </c>
      <c r="L382" t="s">
        <v>636</v>
      </c>
      <c r="M382" s="1" t="str">
        <f>HYPERLINK("https://doi.org/"&amp; df_for_manual_treatment[[#This Row],[doi]], df_for_manual_treatment[[#This Row],[doi]])</f>
        <v>10.1371/journal.pone.0074868</v>
      </c>
      <c r="N382" s="1">
        <f>IF(df_for_manual_treatment[[#This Row],[pmid]] &gt; 0, HYPERLINK("https://pubmed.ncbi.nlm.nih.gov/"&amp; TEXT( df_for_manual_treatment[[#This Row],[pmid]], "0"), df_for_manual_treatment[[#This Row],[pmid]]), "")</f>
        <v>24058636</v>
      </c>
      <c r="O382">
        <v>24058636</v>
      </c>
      <c r="P382" t="s">
        <v>1222</v>
      </c>
    </row>
    <row r="383" spans="1:16" x14ac:dyDescent="0.3">
      <c r="A383" s="3">
        <f t="shared" si="5"/>
        <v>1</v>
      </c>
      <c r="B383" t="s">
        <v>631</v>
      </c>
      <c r="C383" s="1" t="str">
        <f>HYPERLINK("https://clinicaltrials.gov/study/" &amp; df_for_manual_treatment[[#This Row],[NCTId]], df_for_manual_treatment[[#This Row],[NCTId]])</f>
        <v>NCT03137797</v>
      </c>
      <c r="D383" t="s">
        <v>632</v>
      </c>
      <c r="E383" t="b">
        <v>0</v>
      </c>
      <c r="F383">
        <v>2004</v>
      </c>
      <c r="G383">
        <v>2016</v>
      </c>
      <c r="H383" t="s">
        <v>26</v>
      </c>
      <c r="I383" t="s">
        <v>1125</v>
      </c>
      <c r="J383">
        <v>2012</v>
      </c>
      <c r="K383" s="2" t="s">
        <v>45</v>
      </c>
      <c r="L383" t="s">
        <v>637</v>
      </c>
      <c r="M383" s="1" t="str">
        <f>HYPERLINK("https://doi.org/"&amp; df_for_manual_treatment[[#This Row],[doi]], df_for_manual_treatment[[#This Row],[doi]])</f>
        <v>10.3851/IMP1916</v>
      </c>
      <c r="N383" s="1">
        <f>IF(df_for_manual_treatment[[#This Row],[pmid]] &gt; 0, HYPERLINK("https://pubmed.ncbi.nlm.nih.gov/"&amp; TEXT( df_for_manual_treatment[[#This Row],[pmid]], "0"), df_for_manual_treatment[[#This Row],[pmid]]), "")</f>
        <v>22267473</v>
      </c>
      <c r="O383">
        <v>22267473</v>
      </c>
      <c r="P383" t="s">
        <v>1222</v>
      </c>
    </row>
    <row r="384" spans="1:16" x14ac:dyDescent="0.3">
      <c r="A384" s="3">
        <f t="shared" si="5"/>
        <v>1</v>
      </c>
      <c r="B384" t="s">
        <v>631</v>
      </c>
      <c r="C384" s="1" t="str">
        <f>HYPERLINK("https://clinicaltrials.gov/study/" &amp; df_for_manual_treatment[[#This Row],[NCTId]], df_for_manual_treatment[[#This Row],[NCTId]])</f>
        <v>NCT03137797</v>
      </c>
      <c r="D384" t="s">
        <v>632</v>
      </c>
      <c r="E384" t="b">
        <v>0</v>
      </c>
      <c r="F384">
        <v>2004</v>
      </c>
      <c r="G384">
        <v>2016</v>
      </c>
      <c r="H384" t="s">
        <v>9</v>
      </c>
      <c r="I384" t="s">
        <v>1126</v>
      </c>
      <c r="J384">
        <v>2016</v>
      </c>
      <c r="K384" s="2" t="s">
        <v>32</v>
      </c>
      <c r="L384" t="s">
        <v>638</v>
      </c>
      <c r="M384" s="1" t="str">
        <f>HYPERLINK("https://doi.org/"&amp; df_for_manual_treatment[[#This Row],[doi]], df_for_manual_treatment[[#This Row],[doi]])</f>
        <v>10.1371/journal.ppat.1005774</v>
      </c>
      <c r="N384" s="1">
        <f>IF(df_for_manual_treatment[[#This Row],[pmid]] &gt; 0, HYPERLINK("https://pubmed.ncbi.nlm.nih.gov/"&amp; TEXT( df_for_manual_treatment[[#This Row],[pmid]], "0"), df_for_manual_treatment[[#This Row],[pmid]]), "")</f>
        <v>27509048</v>
      </c>
      <c r="O384">
        <v>27509048</v>
      </c>
      <c r="P384" t="s">
        <v>1222</v>
      </c>
    </row>
    <row r="385" spans="1:16" x14ac:dyDescent="0.3">
      <c r="A385" s="3">
        <f t="shared" si="5"/>
        <v>1</v>
      </c>
      <c r="B385" t="s">
        <v>631</v>
      </c>
      <c r="C385" s="1" t="str">
        <f>HYPERLINK("https://clinicaltrials.gov/study/" &amp; df_for_manual_treatment[[#This Row],[NCTId]], df_for_manual_treatment[[#This Row],[NCTId]])</f>
        <v>NCT03137797</v>
      </c>
      <c r="D385" t="s">
        <v>632</v>
      </c>
      <c r="E385" t="b">
        <v>0</v>
      </c>
      <c r="F385">
        <v>2004</v>
      </c>
      <c r="G385">
        <v>2016</v>
      </c>
      <c r="H385" t="s">
        <v>309</v>
      </c>
      <c r="I385" t="s">
        <v>1127</v>
      </c>
      <c r="J385">
        <v>2015</v>
      </c>
      <c r="K385" s="2" t="s">
        <v>45</v>
      </c>
      <c r="L385" t="s">
        <v>639</v>
      </c>
      <c r="M385" s="1" t="str">
        <f>HYPERLINK("https://doi.org/"&amp; df_for_manual_treatment[[#This Row],[doi]], df_for_manual_treatment[[#This Row],[doi]])</f>
        <v>10.1194/jlr.M054510</v>
      </c>
      <c r="N385" s="1">
        <f>IF(df_for_manual_treatment[[#This Row],[pmid]] &gt; 0, HYPERLINK("https://pubmed.ncbi.nlm.nih.gov/"&amp; TEXT( df_for_manual_treatment[[#This Row],[pmid]], "0"), df_for_manual_treatment[[#This Row],[pmid]]), "")</f>
        <v>25573889</v>
      </c>
      <c r="O385">
        <v>25573889</v>
      </c>
      <c r="P385" t="s">
        <v>1222</v>
      </c>
    </row>
    <row r="386" spans="1:16" x14ac:dyDescent="0.3">
      <c r="A386" s="3">
        <f t="shared" si="5"/>
        <v>1</v>
      </c>
      <c r="B386" t="s">
        <v>631</v>
      </c>
      <c r="C386" s="1" t="str">
        <f>HYPERLINK("https://clinicaltrials.gov/study/" &amp; df_for_manual_treatment[[#This Row],[NCTId]], df_for_manual_treatment[[#This Row],[NCTId]])</f>
        <v>NCT03137797</v>
      </c>
      <c r="D386" t="s">
        <v>632</v>
      </c>
      <c r="E386" t="b">
        <v>0</v>
      </c>
      <c r="F386">
        <v>2004</v>
      </c>
      <c r="G386">
        <v>2016</v>
      </c>
      <c r="H386" t="s">
        <v>26</v>
      </c>
      <c r="I386" t="s">
        <v>1128</v>
      </c>
      <c r="J386">
        <v>2012</v>
      </c>
      <c r="K386" s="2" t="s">
        <v>45</v>
      </c>
      <c r="L386" t="s">
        <v>640</v>
      </c>
      <c r="M386" s="1" t="str">
        <f>HYPERLINK("https://doi.org/"&amp; df_for_manual_treatment[[#This Row],[doi]], df_for_manual_treatment[[#This Row],[doi]])</f>
        <v>10.1097/QAD.0b013e32834dcf61</v>
      </c>
      <c r="N386" s="1">
        <f>IF(df_for_manual_treatment[[#This Row],[pmid]] &gt; 0, HYPERLINK("https://pubmed.ncbi.nlm.nih.gov/"&amp; TEXT( df_for_manual_treatment[[#This Row],[pmid]], "0"), df_for_manual_treatment[[#This Row],[pmid]]), "")</f>
        <v>22008658</v>
      </c>
      <c r="O386">
        <v>22008658</v>
      </c>
      <c r="P386" t="s">
        <v>1222</v>
      </c>
    </row>
    <row r="387" spans="1:16" x14ac:dyDescent="0.3">
      <c r="A387" s="3">
        <f t="shared" si="5"/>
        <v>1</v>
      </c>
      <c r="B387" t="s">
        <v>631</v>
      </c>
      <c r="C387" s="1" t="str">
        <f>HYPERLINK("https://clinicaltrials.gov/study/" &amp; df_for_manual_treatment[[#This Row],[NCTId]], df_for_manual_treatment[[#This Row],[NCTId]])</f>
        <v>NCT03137797</v>
      </c>
      <c r="D387" t="s">
        <v>632</v>
      </c>
      <c r="E387" t="b">
        <v>0</v>
      </c>
      <c r="F387">
        <v>2004</v>
      </c>
      <c r="G387">
        <v>2016</v>
      </c>
      <c r="H387" t="s">
        <v>26</v>
      </c>
      <c r="I387" t="s">
        <v>1129</v>
      </c>
      <c r="J387">
        <v>2013</v>
      </c>
      <c r="K387" s="2" t="s">
        <v>45</v>
      </c>
      <c r="L387" t="s">
        <v>641</v>
      </c>
      <c r="M387" s="1" t="str">
        <f>HYPERLINK("https://doi.org/"&amp; df_for_manual_treatment[[#This Row],[doi]], df_for_manual_treatment[[#This Row],[doi]])</f>
        <v>10.1097/QAD.0b013e32835ac8bc</v>
      </c>
      <c r="N387" s="1">
        <f>IF(df_for_manual_treatment[[#This Row],[pmid]] &gt; 0, HYPERLINK("https://pubmed.ncbi.nlm.nih.gov/"&amp; TEXT( df_for_manual_treatment[[#This Row],[pmid]], "0"), df_for_manual_treatment[[#This Row],[pmid]]), "")</f>
        <v>23079802</v>
      </c>
      <c r="O387">
        <v>23079802</v>
      </c>
      <c r="P387" t="s">
        <v>1222</v>
      </c>
    </row>
    <row r="388" spans="1:16" x14ac:dyDescent="0.3">
      <c r="A388" s="3">
        <f t="shared" ref="A388:A451" si="6">IF(B388=B387,A387,IF(A387=1,0,1))</f>
        <v>0</v>
      </c>
      <c r="B388" t="s">
        <v>642</v>
      </c>
      <c r="C388" s="1" t="str">
        <f>HYPERLINK("https://clinicaltrials.gov/study/" &amp; df_for_manual_treatment[[#This Row],[NCTId]], df_for_manual_treatment[[#This Row],[NCTId]])</f>
        <v>NCT01842477</v>
      </c>
      <c r="D388" t="s">
        <v>643</v>
      </c>
      <c r="E388" t="b">
        <v>0</v>
      </c>
      <c r="F388">
        <v>2013</v>
      </c>
      <c r="G388">
        <v>2016</v>
      </c>
      <c r="H388" t="s">
        <v>23</v>
      </c>
      <c r="K388" s="2" t="s">
        <v>23</v>
      </c>
      <c r="L388" t="s">
        <v>23</v>
      </c>
      <c r="M388" s="1" t="str">
        <f>HYPERLINK("https://doi.org/"&amp; df_for_manual_treatment[[#This Row],[doi]], df_for_manual_treatment[[#This Row],[doi]])</f>
        <v/>
      </c>
      <c r="N388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89" spans="1:16" x14ac:dyDescent="0.3">
      <c r="A389" s="3">
        <f t="shared" si="6"/>
        <v>1</v>
      </c>
      <c r="B389" t="s">
        <v>644</v>
      </c>
      <c r="C389" s="1" t="str">
        <f>HYPERLINK("https://clinicaltrials.gov/study/" &amp; df_for_manual_treatment[[#This Row],[NCTId]], df_for_manual_treatment[[#This Row],[NCTId]])</f>
        <v>NCT02976298</v>
      </c>
      <c r="D389" t="s">
        <v>645</v>
      </c>
      <c r="E389" t="b">
        <v>0</v>
      </c>
      <c r="F389">
        <v>2013</v>
      </c>
      <c r="G389">
        <v>2015</v>
      </c>
      <c r="H389" t="s">
        <v>23</v>
      </c>
      <c r="K389" s="2" t="s">
        <v>23</v>
      </c>
      <c r="L389" t="s">
        <v>23</v>
      </c>
      <c r="M389" s="1" t="str">
        <f>HYPERLINK("https://doi.org/"&amp; df_for_manual_treatment[[#This Row],[doi]], df_for_manual_treatment[[#This Row],[doi]])</f>
        <v/>
      </c>
      <c r="N389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90" spans="1:16" x14ac:dyDescent="0.3">
      <c r="A390" s="3">
        <f t="shared" si="6"/>
        <v>0</v>
      </c>
      <c r="B390" t="s">
        <v>646</v>
      </c>
      <c r="C390" s="1" t="str">
        <f>HYPERLINK("https://clinicaltrials.gov/study/" &amp; df_for_manual_treatment[[#This Row],[NCTId]], df_for_manual_treatment[[#This Row],[NCTId]])</f>
        <v>NCT02931097</v>
      </c>
      <c r="D390" t="s">
        <v>647</v>
      </c>
      <c r="E390" t="b">
        <v>0</v>
      </c>
      <c r="F390">
        <v>2016</v>
      </c>
      <c r="G390">
        <v>2020</v>
      </c>
      <c r="H390" t="s">
        <v>23</v>
      </c>
      <c r="K390" s="2" t="s">
        <v>23</v>
      </c>
      <c r="L390" t="s">
        <v>23</v>
      </c>
      <c r="M390" s="1" t="str">
        <f>HYPERLINK("https://doi.org/"&amp; df_for_manual_treatment[[#This Row],[doi]], df_for_manual_treatment[[#This Row],[doi]])</f>
        <v/>
      </c>
      <c r="N39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91" spans="1:16" x14ac:dyDescent="0.3">
      <c r="A391" s="3">
        <f t="shared" si="6"/>
        <v>1</v>
      </c>
      <c r="B391" t="s">
        <v>648</v>
      </c>
      <c r="C391" s="1" t="str">
        <f>HYPERLINK("https://clinicaltrials.gov/study/" &amp; df_for_manual_treatment[[#This Row],[NCTId]], df_for_manual_treatment[[#This Row],[NCTId]])</f>
        <v>NCT02101398</v>
      </c>
      <c r="D391" t="s">
        <v>649</v>
      </c>
      <c r="E391" t="b">
        <v>0</v>
      </c>
      <c r="F391">
        <v>2014</v>
      </c>
      <c r="G391">
        <v>2016</v>
      </c>
      <c r="H391" t="s">
        <v>23</v>
      </c>
      <c r="K391" s="2" t="s">
        <v>23</v>
      </c>
      <c r="L391" t="s">
        <v>23</v>
      </c>
      <c r="M391" s="1" t="str">
        <f>HYPERLINK("https://doi.org/"&amp; df_for_manual_treatment[[#This Row],[doi]], df_for_manual_treatment[[#This Row],[doi]])</f>
        <v/>
      </c>
      <c r="N39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92" spans="1:16" x14ac:dyDescent="0.3">
      <c r="A392" s="3">
        <f t="shared" si="6"/>
        <v>0</v>
      </c>
      <c r="B392" t="s">
        <v>650</v>
      </c>
      <c r="C392" s="1" t="str">
        <f>HYPERLINK("https://clinicaltrials.gov/study/" &amp; df_for_manual_treatment[[#This Row],[NCTId]], df_for_manual_treatment[[#This Row],[NCTId]])</f>
        <v>NCT01094899</v>
      </c>
      <c r="D392" t="s">
        <v>651</v>
      </c>
      <c r="E392" t="b">
        <v>0</v>
      </c>
      <c r="F392">
        <v>2010</v>
      </c>
      <c r="G392">
        <v>2014</v>
      </c>
      <c r="H392" t="s">
        <v>23</v>
      </c>
      <c r="K392" s="2" t="s">
        <v>23</v>
      </c>
      <c r="L392" t="s">
        <v>23</v>
      </c>
      <c r="M392" s="1" t="str">
        <f>HYPERLINK("https://doi.org/"&amp; df_for_manual_treatment[[#This Row],[doi]], df_for_manual_treatment[[#This Row],[doi]])</f>
        <v/>
      </c>
      <c r="N39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93" spans="1:16" x14ac:dyDescent="0.3">
      <c r="A393" s="3">
        <f t="shared" si="6"/>
        <v>1</v>
      </c>
      <c r="B393" t="s">
        <v>652</v>
      </c>
      <c r="C393" s="1" t="str">
        <f>HYPERLINK("https://clinicaltrials.gov/study/" &amp; df_for_manual_treatment[[#This Row],[NCTId]], df_for_manual_treatment[[#This Row],[NCTId]])</f>
        <v>NCT03831906</v>
      </c>
      <c r="D393" t="s">
        <v>653</v>
      </c>
      <c r="E393" t="b">
        <v>0</v>
      </c>
      <c r="F393">
        <v>2019</v>
      </c>
      <c r="G393">
        <v>2021</v>
      </c>
      <c r="H393" t="s">
        <v>113</v>
      </c>
      <c r="I393" t="s">
        <v>1130</v>
      </c>
      <c r="J393">
        <v>2020</v>
      </c>
      <c r="K393" s="2" t="s">
        <v>10</v>
      </c>
      <c r="L393" t="s">
        <v>654</v>
      </c>
      <c r="M393" s="1" t="str">
        <f>HYPERLINK("https://doi.org/"&amp; df_for_manual_treatment[[#This Row],[doi]], df_for_manual_treatment[[#This Row],[doi]])</f>
        <v>10.1002/14651858.CD013359.pub2</v>
      </c>
      <c r="N393" s="1">
        <f>IF(df_for_manual_treatment[[#This Row],[pmid]] &gt; 0, HYPERLINK("https://pubmed.ncbi.nlm.nih.gov/"&amp; TEXT( df_for_manual_treatment[[#This Row],[pmid]], "0"), df_for_manual_treatment[[#This Row],[pmid]]), "")</f>
        <v>32853411</v>
      </c>
      <c r="O393">
        <v>32853411</v>
      </c>
      <c r="P393" t="s">
        <v>1222</v>
      </c>
    </row>
    <row r="394" spans="1:16" x14ac:dyDescent="0.3">
      <c r="A394" s="3">
        <f t="shared" si="6"/>
        <v>1</v>
      </c>
      <c r="B394" t="s">
        <v>652</v>
      </c>
      <c r="C394" s="1" t="str">
        <f>HYPERLINK("https://clinicaltrials.gov/study/" &amp; df_for_manual_treatment[[#This Row],[NCTId]], df_for_manual_treatment[[#This Row],[NCTId]])</f>
        <v>NCT03831906</v>
      </c>
      <c r="D394" t="s">
        <v>653</v>
      </c>
      <c r="E394" t="b">
        <v>0</v>
      </c>
      <c r="F394">
        <v>2019</v>
      </c>
      <c r="G394">
        <v>2021</v>
      </c>
      <c r="H394" t="s">
        <v>323</v>
      </c>
      <c r="I394" t="s">
        <v>1131</v>
      </c>
      <c r="J394">
        <v>2023</v>
      </c>
      <c r="K394" s="2" t="s">
        <v>10</v>
      </c>
      <c r="L394" t="s">
        <v>655</v>
      </c>
      <c r="M394" s="1" t="str">
        <f>HYPERLINK("https://doi.org/"&amp; df_for_manual_treatment[[#This Row],[doi]], df_for_manual_treatment[[#This Row],[doi]])</f>
        <v>10.1016/S1473-3099(22)00668-5</v>
      </c>
      <c r="N394" s="1">
        <f>IF(df_for_manual_treatment[[#This Row],[pmid]] &gt; 0, HYPERLINK("https://pubmed.ncbi.nlm.nih.gov/"&amp; TEXT( df_for_manual_treatment[[#This Row],[pmid]], "0"), df_for_manual_treatment[[#This Row],[pmid]]), "")</f>
        <v>36395782</v>
      </c>
      <c r="O394">
        <v>36395782</v>
      </c>
      <c r="P394" t="s">
        <v>1224</v>
      </c>
    </row>
    <row r="395" spans="1:16" x14ac:dyDescent="0.3">
      <c r="A395" s="3">
        <f t="shared" si="6"/>
        <v>1</v>
      </c>
      <c r="B395" t="s">
        <v>652</v>
      </c>
      <c r="C395" s="1" t="str">
        <f>HYPERLINK("https://clinicaltrials.gov/study/" &amp; df_for_manual_treatment[[#This Row],[NCTId]], df_for_manual_treatment[[#This Row],[NCTId]])</f>
        <v>NCT03831906</v>
      </c>
      <c r="D395" t="s">
        <v>653</v>
      </c>
      <c r="E395" t="b">
        <v>0</v>
      </c>
      <c r="F395">
        <v>2019</v>
      </c>
      <c r="G395">
        <v>2021</v>
      </c>
      <c r="H395" t="s">
        <v>48</v>
      </c>
      <c r="I395" t="s">
        <v>1132</v>
      </c>
      <c r="J395">
        <v>2021</v>
      </c>
      <c r="K395" s="2" t="s">
        <v>45</v>
      </c>
      <c r="L395" t="s">
        <v>656</v>
      </c>
      <c r="M395" s="1" t="str">
        <f>HYPERLINK("https://doi.org/"&amp; df_for_manual_treatment[[#This Row],[doi]], df_for_manual_treatment[[#This Row],[doi]])</f>
        <v>10.1186/s12887-021-02576-5</v>
      </c>
      <c r="N395" s="1">
        <f>IF(df_for_manual_treatment[[#This Row],[pmid]] &gt; 0, HYPERLINK("https://pubmed.ncbi.nlm.nih.gov/"&amp; TEXT( df_for_manual_treatment[[#This Row],[pmid]], "0"), df_for_manual_treatment[[#This Row],[pmid]]), "")</f>
        <v>33743621</v>
      </c>
      <c r="O395">
        <v>33743621</v>
      </c>
      <c r="P395" t="s">
        <v>1225</v>
      </c>
    </row>
    <row r="396" spans="1:16" x14ac:dyDescent="0.3">
      <c r="A396" s="3">
        <f t="shared" si="6"/>
        <v>0</v>
      </c>
      <c r="B396" t="s">
        <v>657</v>
      </c>
      <c r="C396" s="1" t="str">
        <f>HYPERLINK("https://clinicaltrials.gov/study/" &amp; df_for_manual_treatment[[#This Row],[NCTId]], df_for_manual_treatment[[#This Row],[NCTId]])</f>
        <v>NCT02052271</v>
      </c>
      <c r="D396" t="s">
        <v>658</v>
      </c>
      <c r="E396" t="b">
        <v>0</v>
      </c>
      <c r="F396">
        <v>2014</v>
      </c>
      <c r="G396">
        <v>2018</v>
      </c>
      <c r="H396" t="s">
        <v>23</v>
      </c>
      <c r="K396" s="2" t="s">
        <v>23</v>
      </c>
      <c r="L396" t="s">
        <v>23</v>
      </c>
      <c r="M396" s="1" t="str">
        <f>HYPERLINK("https://doi.org/"&amp; df_for_manual_treatment[[#This Row],[doi]], df_for_manual_treatment[[#This Row],[doi]])</f>
        <v/>
      </c>
      <c r="N39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97" spans="1:16" x14ac:dyDescent="0.3">
      <c r="A397" s="3">
        <f t="shared" si="6"/>
        <v>1</v>
      </c>
      <c r="B397" t="s">
        <v>659</v>
      </c>
      <c r="C397" s="1" t="str">
        <f>HYPERLINK("https://clinicaltrials.gov/study/" &amp; df_for_manual_treatment[[#This Row],[NCTId]], df_for_manual_treatment[[#This Row],[NCTId]])</f>
        <v>NCT02906137</v>
      </c>
      <c r="D397" t="s">
        <v>660</v>
      </c>
      <c r="E397" t="b">
        <v>0</v>
      </c>
      <c r="F397">
        <v>2017</v>
      </c>
      <c r="G397">
        <v>2020</v>
      </c>
      <c r="H397" t="s">
        <v>23</v>
      </c>
      <c r="K397" s="2" t="s">
        <v>23</v>
      </c>
      <c r="L397" t="s">
        <v>23</v>
      </c>
      <c r="M397" s="1" t="str">
        <f>HYPERLINK("https://doi.org/"&amp; df_for_manual_treatment[[#This Row],[doi]], df_for_manual_treatment[[#This Row],[doi]])</f>
        <v/>
      </c>
      <c r="N39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398" spans="1:16" x14ac:dyDescent="0.3">
      <c r="A398" s="3">
        <f t="shared" si="6"/>
        <v>0</v>
      </c>
      <c r="B398" t="s">
        <v>661</v>
      </c>
      <c r="C398" s="1" t="str">
        <f>HYPERLINK("https://clinicaltrials.gov/study/" &amp; df_for_manual_treatment[[#This Row],[NCTId]], df_for_manual_treatment[[#This Row],[NCTId]])</f>
        <v>NCT02916732</v>
      </c>
      <c r="D398" t="s">
        <v>662</v>
      </c>
      <c r="E398" t="b">
        <v>0</v>
      </c>
      <c r="F398">
        <v>2016</v>
      </c>
      <c r="G398">
        <v>2019</v>
      </c>
      <c r="H398" t="s">
        <v>9</v>
      </c>
      <c r="I398" t="s">
        <v>1133</v>
      </c>
      <c r="J398">
        <v>2018</v>
      </c>
      <c r="K398" s="2" t="s">
        <v>97</v>
      </c>
      <c r="L398" t="s">
        <v>663</v>
      </c>
      <c r="M398" s="1" t="str">
        <f>HYPERLINK("https://doi.org/"&amp; df_for_manual_treatment[[#This Row],[doi]], df_for_manual_treatment[[#This Row],[doi]])</f>
        <v>10.1056/NEJMoa1709481</v>
      </c>
      <c r="N398" s="1">
        <f>IF(df_for_manual_treatment[[#This Row],[pmid]] &gt; 0, HYPERLINK("https://pubmed.ncbi.nlm.nih.gov/"&amp; TEXT( df_for_manual_treatment[[#This Row],[pmid]], "0"), df_for_manual_treatment[[#This Row],[pmid]]), "")</f>
        <v>29539287</v>
      </c>
      <c r="O398">
        <v>29539287</v>
      </c>
      <c r="P398" t="s">
        <v>1222</v>
      </c>
    </row>
    <row r="399" spans="1:16" x14ac:dyDescent="0.3">
      <c r="A399" s="3">
        <f t="shared" si="6"/>
        <v>0</v>
      </c>
      <c r="B399" t="s">
        <v>661</v>
      </c>
      <c r="C399" s="1" t="str">
        <f>HYPERLINK("https://clinicaltrials.gov/study/" &amp; df_for_manual_treatment[[#This Row],[NCTId]], df_for_manual_treatment[[#This Row],[NCTId]])</f>
        <v>NCT02916732</v>
      </c>
      <c r="D399" t="s">
        <v>662</v>
      </c>
      <c r="E399" t="b">
        <v>0</v>
      </c>
      <c r="F399">
        <v>2016</v>
      </c>
      <c r="G399">
        <v>2019</v>
      </c>
      <c r="H399" t="s">
        <v>9</v>
      </c>
      <c r="I399" t="s">
        <v>1134</v>
      </c>
      <c r="J399">
        <v>2021</v>
      </c>
      <c r="K399" s="2" t="s">
        <v>97</v>
      </c>
      <c r="L399" t="s">
        <v>664</v>
      </c>
      <c r="M399" s="1" t="str">
        <f>HYPERLINK("https://doi.org/"&amp; df_for_manual_treatment[[#This Row],[doi]], df_for_manual_treatment[[#This Row],[doi]])</f>
        <v>10.1371/journal.pntd.0009048</v>
      </c>
      <c r="N399" s="1">
        <f>IF(df_for_manual_treatment[[#This Row],[pmid]] &gt; 0, HYPERLINK("https://pubmed.ncbi.nlm.nih.gov/"&amp; TEXT( df_for_manual_treatment[[#This Row],[pmid]], "0"), df_for_manual_treatment[[#This Row],[pmid]]), "")</f>
        <v>33657112</v>
      </c>
      <c r="O399">
        <v>33657112</v>
      </c>
      <c r="P399" t="s">
        <v>1222</v>
      </c>
    </row>
    <row r="400" spans="1:16" x14ac:dyDescent="0.3">
      <c r="A400" s="3">
        <f t="shared" si="6"/>
        <v>1</v>
      </c>
      <c r="B400" t="s">
        <v>665</v>
      </c>
      <c r="C400" s="1" t="str">
        <f>HYPERLINK("https://clinicaltrials.gov/study/" &amp; df_for_manual_treatment[[#This Row],[NCTId]], df_for_manual_treatment[[#This Row],[NCTId]])</f>
        <v>NCT01269632</v>
      </c>
      <c r="D400" t="s">
        <v>666</v>
      </c>
      <c r="E400" t="b">
        <v>0</v>
      </c>
      <c r="F400">
        <v>2010</v>
      </c>
      <c r="G400">
        <v>2018</v>
      </c>
      <c r="H400" t="s">
        <v>23</v>
      </c>
      <c r="K400" s="2" t="s">
        <v>23</v>
      </c>
      <c r="L400" t="s">
        <v>23</v>
      </c>
      <c r="M400" s="1" t="str">
        <f>HYPERLINK("https://doi.org/"&amp; df_for_manual_treatment[[#This Row],[doi]], df_for_manual_treatment[[#This Row],[doi]])</f>
        <v/>
      </c>
      <c r="N40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01" spans="1:16" x14ac:dyDescent="0.3">
      <c r="A401" s="3">
        <f t="shared" si="6"/>
        <v>0</v>
      </c>
      <c r="B401" t="s">
        <v>667</v>
      </c>
      <c r="C401" s="1" t="str">
        <f>HYPERLINK("https://clinicaltrials.gov/study/" &amp; df_for_manual_treatment[[#This Row],[NCTId]], df_for_manual_treatment[[#This Row],[NCTId]])</f>
        <v>NCT01779752</v>
      </c>
      <c r="D401" t="s">
        <v>668</v>
      </c>
      <c r="E401" t="b">
        <v>0</v>
      </c>
      <c r="F401">
        <v>2013</v>
      </c>
      <c r="G401">
        <v>2016</v>
      </c>
      <c r="H401" t="s">
        <v>23</v>
      </c>
      <c r="K401" s="2" t="s">
        <v>23</v>
      </c>
      <c r="L401" t="s">
        <v>23</v>
      </c>
      <c r="M401" s="1" t="str">
        <f>HYPERLINK("https://doi.org/"&amp; df_for_manual_treatment[[#This Row],[doi]], df_for_manual_treatment[[#This Row],[doi]])</f>
        <v/>
      </c>
      <c r="N40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02" spans="1:16" x14ac:dyDescent="0.3">
      <c r="A402" s="3">
        <f t="shared" si="6"/>
        <v>1</v>
      </c>
      <c r="B402" t="s">
        <v>669</v>
      </c>
      <c r="C402" s="1" t="str">
        <f>HYPERLINK("https://clinicaltrials.gov/study/" &amp; df_for_manual_treatment[[#This Row],[NCTId]], df_for_manual_treatment[[#This Row],[NCTId]])</f>
        <v>NCT02567071</v>
      </c>
      <c r="D402" t="s">
        <v>670</v>
      </c>
      <c r="E402" t="b">
        <v>0</v>
      </c>
      <c r="F402">
        <v>2016</v>
      </c>
      <c r="G402">
        <v>2019</v>
      </c>
      <c r="H402" t="s">
        <v>23</v>
      </c>
      <c r="K402" s="2" t="s">
        <v>23</v>
      </c>
      <c r="L402" t="s">
        <v>23</v>
      </c>
      <c r="M402" s="1" t="str">
        <f>HYPERLINK("https://doi.org/"&amp; df_for_manual_treatment[[#This Row],[doi]], df_for_manual_treatment[[#This Row],[doi]])</f>
        <v/>
      </c>
      <c r="N40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03" spans="1:16" x14ac:dyDescent="0.3">
      <c r="A403" s="3">
        <f t="shared" si="6"/>
        <v>0</v>
      </c>
      <c r="B403" t="s">
        <v>671</v>
      </c>
      <c r="C403" s="1" t="str">
        <f>HYPERLINK("https://clinicaltrials.gov/study/" &amp; df_for_manual_treatment[[#This Row],[NCTId]], df_for_manual_treatment[[#This Row],[NCTId]])</f>
        <v>NCT03005652</v>
      </c>
      <c r="D403" t="s">
        <v>672</v>
      </c>
      <c r="E403" t="b">
        <v>0</v>
      </c>
      <c r="F403">
        <v>2017</v>
      </c>
      <c r="G403">
        <v>2018</v>
      </c>
      <c r="H403" t="s">
        <v>48</v>
      </c>
      <c r="I403" t="s">
        <v>1135</v>
      </c>
      <c r="J403">
        <v>2022</v>
      </c>
      <c r="K403" s="2" t="s">
        <v>10</v>
      </c>
      <c r="L403" t="s">
        <v>673</v>
      </c>
      <c r="M403" s="1" t="str">
        <f>HYPERLINK("https://doi.org/"&amp; df_for_manual_treatment[[#This Row],[doi]], df_for_manual_treatment[[#This Row],[doi]])</f>
        <v>10.1186/s13195-022-01057-w</v>
      </c>
      <c r="N403" s="1">
        <f>IF(df_for_manual_treatment[[#This Row],[pmid]] &gt; 0, HYPERLINK("https://pubmed.ncbi.nlm.nih.gov/"&amp; TEXT( df_for_manual_treatment[[#This Row],[pmid]], "0"), df_for_manual_treatment[[#This Row],[pmid]]), "")</f>
        <v>36068621</v>
      </c>
      <c r="O403">
        <v>36068621</v>
      </c>
      <c r="P403" t="s">
        <v>1222</v>
      </c>
    </row>
    <row r="404" spans="1:16" x14ac:dyDescent="0.3">
      <c r="A404" s="3">
        <f t="shared" si="6"/>
        <v>0</v>
      </c>
      <c r="B404" t="s">
        <v>671</v>
      </c>
      <c r="C404" s="1" t="str">
        <f>HYPERLINK("https://clinicaltrials.gov/study/" &amp; df_for_manual_treatment[[#This Row],[NCTId]], df_for_manual_treatment[[#This Row],[NCTId]])</f>
        <v>NCT03005652</v>
      </c>
      <c r="D404" t="s">
        <v>672</v>
      </c>
      <c r="E404" t="b">
        <v>0</v>
      </c>
      <c r="F404">
        <v>2017</v>
      </c>
      <c r="G404">
        <v>2018</v>
      </c>
      <c r="H404" t="s">
        <v>323</v>
      </c>
      <c r="I404" t="s">
        <v>1136</v>
      </c>
      <c r="J404">
        <v>2023</v>
      </c>
      <c r="K404" s="2" t="s">
        <v>18</v>
      </c>
      <c r="L404" t="s">
        <v>674</v>
      </c>
      <c r="M404" s="1" t="str">
        <f>HYPERLINK("https://doi.org/"&amp; df_for_manual_treatment[[#This Row],[doi]], df_for_manual_treatment[[#This Row],[doi]])</f>
        <v>10.1371/journal.pone.0295175</v>
      </c>
      <c r="N404" s="1">
        <f>IF(df_for_manual_treatment[[#This Row],[pmid]] &gt; 0, HYPERLINK("https://pubmed.ncbi.nlm.nih.gov/"&amp; TEXT( df_for_manual_treatment[[#This Row],[pmid]], "0"), df_for_manual_treatment[[#This Row],[pmid]]), "")</f>
        <v>38100477</v>
      </c>
      <c r="O404">
        <v>38100477</v>
      </c>
      <c r="P404" t="s">
        <v>1224</v>
      </c>
    </row>
    <row r="405" spans="1:16" x14ac:dyDescent="0.3">
      <c r="A405" s="3">
        <f t="shared" si="6"/>
        <v>0</v>
      </c>
      <c r="B405" t="s">
        <v>671</v>
      </c>
      <c r="C405" s="1" t="str">
        <f>HYPERLINK("https://clinicaltrials.gov/study/" &amp; df_for_manual_treatment[[#This Row],[NCTId]], df_for_manual_treatment[[#This Row],[NCTId]])</f>
        <v>NCT03005652</v>
      </c>
      <c r="D405" t="s">
        <v>672</v>
      </c>
      <c r="E405" t="b">
        <v>0</v>
      </c>
      <c r="F405">
        <v>2017</v>
      </c>
      <c r="G405">
        <v>2018</v>
      </c>
      <c r="H405" t="s">
        <v>48</v>
      </c>
      <c r="I405" t="s">
        <v>1137</v>
      </c>
      <c r="J405">
        <v>2021</v>
      </c>
      <c r="K405" s="2" t="s">
        <v>10</v>
      </c>
      <c r="L405" t="s">
        <v>675</v>
      </c>
      <c r="M405" s="1" t="str">
        <f>HYPERLINK("https://doi.org/"&amp; df_for_manual_treatment[[#This Row],[doi]], df_for_manual_treatment[[#This Row],[doi]])</f>
        <v>10.1159/000515669</v>
      </c>
      <c r="N405" s="1">
        <f>IF(df_for_manual_treatment[[#This Row],[pmid]] &gt; 0, HYPERLINK("https://pubmed.ncbi.nlm.nih.gov/"&amp; TEXT( df_for_manual_treatment[[#This Row],[pmid]], "0"), df_for_manual_treatment[[#This Row],[pmid]]), "")</f>
        <v>33873195</v>
      </c>
      <c r="O405">
        <v>33873195</v>
      </c>
      <c r="P405" t="s">
        <v>1222</v>
      </c>
    </row>
    <row r="406" spans="1:16" x14ac:dyDescent="0.3">
      <c r="A406" s="3">
        <f t="shared" si="6"/>
        <v>0</v>
      </c>
      <c r="B406" t="s">
        <v>671</v>
      </c>
      <c r="C406" s="1" t="str">
        <f>HYPERLINK("https://clinicaltrials.gov/study/" &amp; df_for_manual_treatment[[#This Row],[NCTId]], df_for_manual_treatment[[#This Row],[NCTId]])</f>
        <v>NCT03005652</v>
      </c>
      <c r="D406" t="s">
        <v>672</v>
      </c>
      <c r="E406" t="b">
        <v>0</v>
      </c>
      <c r="F406">
        <v>2017</v>
      </c>
      <c r="G406">
        <v>2018</v>
      </c>
      <c r="H406" t="s">
        <v>252</v>
      </c>
      <c r="I406" t="s">
        <v>1138</v>
      </c>
      <c r="J406">
        <v>2022</v>
      </c>
      <c r="K406" s="2" t="s">
        <v>10</v>
      </c>
      <c r="L406" t="s">
        <v>676</v>
      </c>
      <c r="M406" s="1" t="str">
        <f>HYPERLINK("https://doi.org/"&amp; df_for_manual_treatment[[#This Row],[doi]], df_for_manual_treatment[[#This Row],[doi]])</f>
        <v>10.1212/WNL.0000000000200951</v>
      </c>
      <c r="N406" s="1">
        <f>IF(df_for_manual_treatment[[#This Row],[pmid]] &gt; 0, HYPERLINK("https://pubmed.ncbi.nlm.nih.gov/"&amp; TEXT( df_for_manual_treatment[[#This Row],[pmid]], "0"), df_for_manual_treatment[[#This Row],[pmid]]), "")</f>
        <v>35853750</v>
      </c>
      <c r="O406">
        <v>35853750</v>
      </c>
      <c r="P406" t="s">
        <v>1222</v>
      </c>
    </row>
    <row r="407" spans="1:16" x14ac:dyDescent="0.3">
      <c r="A407" s="3">
        <f t="shared" si="6"/>
        <v>1</v>
      </c>
      <c r="B407" t="s">
        <v>677</v>
      </c>
      <c r="C407" s="1" t="str">
        <f>HYPERLINK("https://clinicaltrials.gov/study/" &amp; df_for_manual_treatment[[#This Row],[NCTId]], df_for_manual_treatment[[#This Row],[NCTId]])</f>
        <v>NCT04120415</v>
      </c>
      <c r="D407" t="s">
        <v>678</v>
      </c>
      <c r="E407" t="b">
        <v>0</v>
      </c>
      <c r="F407">
        <v>2022</v>
      </c>
      <c r="G407">
        <v>2023</v>
      </c>
      <c r="H407" t="s">
        <v>23</v>
      </c>
      <c r="K407" s="2" t="s">
        <v>23</v>
      </c>
      <c r="L407" t="s">
        <v>23</v>
      </c>
      <c r="M407" s="1" t="str">
        <f>HYPERLINK("https://doi.org/"&amp; df_for_manual_treatment[[#This Row],[doi]], df_for_manual_treatment[[#This Row],[doi]])</f>
        <v/>
      </c>
      <c r="N40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08" spans="1:16" x14ac:dyDescent="0.3">
      <c r="A408" s="3">
        <f t="shared" si="6"/>
        <v>0</v>
      </c>
      <c r="B408" t="s">
        <v>679</v>
      </c>
      <c r="C408" s="1" t="str">
        <f>HYPERLINK("https://clinicaltrials.gov/study/" &amp; df_for_manual_treatment[[#This Row],[NCTId]], df_for_manual_treatment[[#This Row],[NCTId]])</f>
        <v>NCT01331811</v>
      </c>
      <c r="D408" t="s">
        <v>680</v>
      </c>
      <c r="E408" t="b">
        <v>0</v>
      </c>
      <c r="F408">
        <v>2011</v>
      </c>
      <c r="G408">
        <v>2014</v>
      </c>
      <c r="H408" t="s">
        <v>9</v>
      </c>
      <c r="I408" t="s">
        <v>1139</v>
      </c>
      <c r="J408">
        <v>2019</v>
      </c>
      <c r="K408" s="2" t="s">
        <v>10</v>
      </c>
      <c r="L408" t="s">
        <v>681</v>
      </c>
      <c r="M408" s="1" t="str">
        <f>HYPERLINK("https://doi.org/"&amp; df_for_manual_treatment[[#This Row],[doi]], df_for_manual_treatment[[#This Row],[doi]])</f>
        <v>10.1542/peds.2018-2065</v>
      </c>
      <c r="N408" s="1">
        <f>IF(df_for_manual_treatment[[#This Row],[pmid]] &gt; 0, HYPERLINK("https://pubmed.ncbi.nlm.nih.gov/"&amp; TEXT( df_for_manual_treatment[[#This Row],[pmid]], "0"), df_for_manual_treatment[[#This Row],[pmid]]), "")</f>
        <v>31455612</v>
      </c>
      <c r="O408">
        <v>31455612</v>
      </c>
      <c r="P408" t="s">
        <v>1222</v>
      </c>
    </row>
    <row r="409" spans="1:16" x14ac:dyDescent="0.3">
      <c r="A409" s="3">
        <f t="shared" si="6"/>
        <v>0</v>
      </c>
      <c r="B409" t="s">
        <v>679</v>
      </c>
      <c r="C409" s="1" t="str">
        <f>HYPERLINK("https://clinicaltrials.gov/study/" &amp; df_for_manual_treatment[[#This Row],[NCTId]], df_for_manual_treatment[[#This Row],[NCTId]])</f>
        <v>NCT01331811</v>
      </c>
      <c r="D409" t="s">
        <v>680</v>
      </c>
      <c r="E409" t="b">
        <v>0</v>
      </c>
      <c r="F409">
        <v>2011</v>
      </c>
      <c r="G409">
        <v>2014</v>
      </c>
      <c r="H409" t="s">
        <v>252</v>
      </c>
      <c r="I409" t="s">
        <v>1140</v>
      </c>
      <c r="J409">
        <v>2016</v>
      </c>
      <c r="K409" s="2" t="s">
        <v>10</v>
      </c>
      <c r="L409" t="s">
        <v>682</v>
      </c>
      <c r="M409" s="1" t="str">
        <f>HYPERLINK("https://doi.org/"&amp; df_for_manual_treatment[[#This Row],[doi]], df_for_manual_treatment[[#This Row],[doi]])</f>
        <v>10.1093/cid/ciw036</v>
      </c>
      <c r="N409" s="1">
        <f>IF(df_for_manual_treatment[[#This Row],[pmid]] &gt; 0, HYPERLINK("https://pubmed.ncbi.nlm.nih.gov/"&amp; TEXT( df_for_manual_treatment[[#This Row],[pmid]], "0"), df_for_manual_treatment[[#This Row],[pmid]]), "")</f>
        <v>26908804</v>
      </c>
      <c r="O409">
        <v>26908804</v>
      </c>
      <c r="P409" t="s">
        <v>1222</v>
      </c>
    </row>
    <row r="410" spans="1:16" x14ac:dyDescent="0.3">
      <c r="A410" s="3">
        <f t="shared" si="6"/>
        <v>0</v>
      </c>
      <c r="B410" t="s">
        <v>679</v>
      </c>
      <c r="C410" s="1" t="str">
        <f>HYPERLINK("https://clinicaltrials.gov/study/" &amp; df_for_manual_treatment[[#This Row],[NCTId]], df_for_manual_treatment[[#This Row],[NCTId]])</f>
        <v>NCT01331811</v>
      </c>
      <c r="D410" t="s">
        <v>680</v>
      </c>
      <c r="E410" t="b">
        <v>0</v>
      </c>
      <c r="F410">
        <v>2011</v>
      </c>
      <c r="G410">
        <v>2014</v>
      </c>
      <c r="H410" t="s">
        <v>309</v>
      </c>
      <c r="I410" t="s">
        <v>1141</v>
      </c>
      <c r="J410">
        <v>2018</v>
      </c>
      <c r="K410" s="2" t="s">
        <v>10</v>
      </c>
      <c r="L410" t="s">
        <v>683</v>
      </c>
      <c r="M410" s="1" t="str">
        <f>HYPERLINK("https://doi.org/"&amp; df_for_manual_treatment[[#This Row],[doi]], df_for_manual_treatment[[#This Row],[doi]])</f>
        <v>10.1016/S2352-3018(17)30206-0</v>
      </c>
      <c r="N410" s="1">
        <f>IF(df_for_manual_treatment[[#This Row],[pmid]] &gt; 0, HYPERLINK("https://pubmed.ncbi.nlm.nih.gov/"&amp; TEXT( df_for_manual_treatment[[#This Row],[pmid]], "0"), df_for_manual_treatment[[#This Row],[pmid]]), "")</f>
        <v>29174612</v>
      </c>
      <c r="O410">
        <v>29174612</v>
      </c>
      <c r="P410" t="s">
        <v>1222</v>
      </c>
    </row>
    <row r="411" spans="1:16" x14ac:dyDescent="0.3">
      <c r="A411" s="3">
        <f t="shared" si="6"/>
        <v>0</v>
      </c>
      <c r="B411" t="s">
        <v>679</v>
      </c>
      <c r="C411" s="1" t="str">
        <f>HYPERLINK("https://clinicaltrials.gov/study/" &amp; df_for_manual_treatment[[#This Row],[NCTId]], df_for_manual_treatment[[#This Row],[NCTId]])</f>
        <v>NCT01331811</v>
      </c>
      <c r="D411" t="s">
        <v>680</v>
      </c>
      <c r="E411" t="b">
        <v>0</v>
      </c>
      <c r="F411">
        <v>2011</v>
      </c>
      <c r="G411">
        <v>2014</v>
      </c>
      <c r="H411" t="s">
        <v>309</v>
      </c>
      <c r="I411" t="s">
        <v>1142</v>
      </c>
      <c r="J411">
        <v>2019</v>
      </c>
      <c r="K411" s="2" t="s">
        <v>10</v>
      </c>
      <c r="L411" t="s">
        <v>684</v>
      </c>
      <c r="M411" s="1" t="str">
        <f>HYPERLINK("https://doi.org/"&amp; df_for_manual_treatment[[#This Row],[doi]], df_for_manual_treatment[[#This Row],[doi]])</f>
        <v>10.1093/cid/ciy897</v>
      </c>
      <c r="N411" s="1">
        <f>IF(df_for_manual_treatment[[#This Row],[pmid]] &gt; 0, HYPERLINK("https://pubmed.ncbi.nlm.nih.gov/"&amp; TEXT( df_for_manual_treatment[[#This Row],[pmid]], "0"), df_for_manual_treatment[[#This Row],[pmid]]), "")</f>
        <v>30689814</v>
      </c>
      <c r="O411">
        <v>30689814</v>
      </c>
      <c r="P411" t="s">
        <v>1222</v>
      </c>
    </row>
    <row r="412" spans="1:16" x14ac:dyDescent="0.3">
      <c r="A412" s="3">
        <f t="shared" si="6"/>
        <v>1</v>
      </c>
      <c r="B412" t="s">
        <v>685</v>
      </c>
      <c r="C412" s="1" t="str">
        <f>HYPERLINK("https://clinicaltrials.gov/study/" &amp; df_for_manual_treatment[[#This Row],[NCTId]], df_for_manual_treatment[[#This Row],[NCTId]])</f>
        <v>NCT04203628</v>
      </c>
      <c r="D412" t="s">
        <v>686</v>
      </c>
      <c r="E412" t="b">
        <v>0</v>
      </c>
      <c r="F412">
        <v>2020</v>
      </c>
      <c r="G412">
        <v>2022</v>
      </c>
      <c r="H412" t="s">
        <v>23</v>
      </c>
      <c r="K412" s="2" t="s">
        <v>23</v>
      </c>
      <c r="L412" t="s">
        <v>23</v>
      </c>
      <c r="M412" s="1" t="str">
        <f>HYPERLINK("https://doi.org/"&amp; df_for_manual_treatment[[#This Row],[doi]], df_for_manual_treatment[[#This Row],[doi]])</f>
        <v/>
      </c>
      <c r="N41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13" spans="1:16" x14ac:dyDescent="0.3">
      <c r="A413" s="3">
        <f t="shared" si="6"/>
        <v>0</v>
      </c>
      <c r="B413" t="s">
        <v>687</v>
      </c>
      <c r="C413" s="1" t="str">
        <f>HYPERLINK("https://clinicaltrials.gov/study/" &amp; df_for_manual_treatment[[#This Row],[NCTId]], df_for_manual_treatment[[#This Row],[NCTId]])</f>
        <v>NCT05090956</v>
      </c>
      <c r="D413" t="s">
        <v>688</v>
      </c>
      <c r="E413" t="b">
        <v>0</v>
      </c>
      <c r="F413">
        <v>2012</v>
      </c>
      <c r="G413">
        <v>2020</v>
      </c>
      <c r="H413" t="s">
        <v>23</v>
      </c>
      <c r="K413" s="2" t="s">
        <v>23</v>
      </c>
      <c r="L413" t="s">
        <v>23</v>
      </c>
      <c r="M413" s="1" t="str">
        <f>HYPERLINK("https://doi.org/"&amp; df_for_manual_treatment[[#This Row],[doi]], df_for_manual_treatment[[#This Row],[doi]])</f>
        <v/>
      </c>
      <c r="N413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14" spans="1:16" x14ac:dyDescent="0.3">
      <c r="A414" s="3">
        <f t="shared" si="6"/>
        <v>1</v>
      </c>
      <c r="B414" t="s">
        <v>689</v>
      </c>
      <c r="C414" s="1" t="str">
        <f>HYPERLINK("https://clinicaltrials.gov/study/" &amp; df_for_manual_treatment[[#This Row],[NCTId]], df_for_manual_treatment[[#This Row],[NCTId]])</f>
        <v>NCT02214511</v>
      </c>
      <c r="D414" t="s">
        <v>690</v>
      </c>
      <c r="E414" t="b">
        <v>0</v>
      </c>
      <c r="F414">
        <v>2014</v>
      </c>
      <c r="G414">
        <v>2017</v>
      </c>
      <c r="H414" t="s">
        <v>23</v>
      </c>
      <c r="K414" s="2" t="s">
        <v>23</v>
      </c>
      <c r="L414" t="s">
        <v>23</v>
      </c>
      <c r="M414" s="1" t="str">
        <f>HYPERLINK("https://doi.org/"&amp; df_for_manual_treatment[[#This Row],[doi]], df_for_manual_treatment[[#This Row],[doi]])</f>
        <v/>
      </c>
      <c r="N414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15" spans="1:16" x14ac:dyDescent="0.3">
      <c r="A415" s="3">
        <f t="shared" si="6"/>
        <v>0</v>
      </c>
      <c r="B415" t="s">
        <v>691</v>
      </c>
      <c r="C415" s="1" t="str">
        <f>HYPERLINK("https://clinicaltrials.gov/study/" &amp; df_for_manual_treatment[[#This Row],[NCTId]], df_for_manual_treatment[[#This Row],[NCTId]])</f>
        <v>NCT02453061</v>
      </c>
      <c r="D415" t="s">
        <v>692</v>
      </c>
      <c r="E415" t="b">
        <v>0</v>
      </c>
      <c r="F415">
        <v>2015</v>
      </c>
      <c r="G415">
        <v>2019</v>
      </c>
      <c r="H415" t="s">
        <v>9</v>
      </c>
      <c r="I415" t="s">
        <v>1143</v>
      </c>
      <c r="J415">
        <v>2019</v>
      </c>
      <c r="K415" s="2" t="s">
        <v>10</v>
      </c>
      <c r="L415" t="s">
        <v>693</v>
      </c>
      <c r="M415" s="1" t="str">
        <f>HYPERLINK("https://doi.org/"&amp; df_for_manual_treatment[[#This Row],[doi]], df_for_manual_treatment[[#This Row],[doi]])</f>
        <v>10.3233/JHD-199003</v>
      </c>
      <c r="N415" s="1">
        <f>IF(df_for_manual_treatment[[#This Row],[pmid]] &gt; 0, HYPERLINK("https://pubmed.ncbi.nlm.nih.gov/"&amp; TEXT( df_for_manual_treatment[[#This Row],[pmid]], "0"), df_for_manual_treatment[[#This Row],[pmid]]), "")</f>
        <v>31381524</v>
      </c>
      <c r="O415">
        <v>31381524</v>
      </c>
      <c r="P415" t="s">
        <v>1228</v>
      </c>
    </row>
    <row r="416" spans="1:16" x14ac:dyDescent="0.3">
      <c r="A416" s="3">
        <f t="shared" si="6"/>
        <v>1</v>
      </c>
      <c r="B416" t="s">
        <v>694</v>
      </c>
      <c r="C416" s="1" t="str">
        <f>HYPERLINK("https://clinicaltrials.gov/study/" &amp; df_for_manual_treatment[[#This Row],[NCTId]], df_for_manual_treatment[[#This Row],[NCTId]])</f>
        <v>NCT02833961</v>
      </c>
      <c r="D416" t="s">
        <v>695</v>
      </c>
      <c r="E416" t="b">
        <v>0</v>
      </c>
      <c r="F416">
        <v>2016</v>
      </c>
      <c r="G416">
        <v>2019</v>
      </c>
      <c r="H416" t="s">
        <v>9</v>
      </c>
      <c r="I416" t="s">
        <v>1144</v>
      </c>
      <c r="J416">
        <v>2023</v>
      </c>
      <c r="K416" s="2" t="s">
        <v>18</v>
      </c>
      <c r="L416" t="s">
        <v>696</v>
      </c>
      <c r="M416" s="1" t="str">
        <f>HYPERLINK("https://doi.org/"&amp; df_for_manual_treatment[[#This Row],[doi]], df_for_manual_treatment[[#This Row],[doi]])</f>
        <v>10.1148/radiol.220430</v>
      </c>
      <c r="N416" s="1">
        <f>IF(df_for_manual_treatment[[#This Row],[pmid]] &gt; 0, HYPERLINK("https://pubmed.ncbi.nlm.nih.gov/"&amp; TEXT( df_for_manual_treatment[[#This Row],[pmid]], "0"), df_for_manual_treatment[[#This Row],[pmid]]), "")</f>
        <v>36318030</v>
      </c>
      <c r="O416">
        <v>36318030</v>
      </c>
      <c r="P416" t="s">
        <v>1222</v>
      </c>
    </row>
    <row r="417" spans="1:16" x14ac:dyDescent="0.3">
      <c r="A417" s="3">
        <f t="shared" si="6"/>
        <v>0</v>
      </c>
      <c r="B417" t="s">
        <v>697</v>
      </c>
      <c r="C417" s="1" t="str">
        <f>HYPERLINK("https://clinicaltrials.gov/study/" &amp; df_for_manual_treatment[[#This Row],[NCTId]], df_for_manual_treatment[[#This Row],[NCTId]])</f>
        <v>NCT02346409</v>
      </c>
      <c r="D417" t="s">
        <v>698</v>
      </c>
      <c r="E417" t="b">
        <v>0</v>
      </c>
      <c r="F417">
        <v>2015</v>
      </c>
      <c r="G417">
        <v>2018</v>
      </c>
      <c r="H417" t="s">
        <v>23</v>
      </c>
      <c r="K417" s="2" t="s">
        <v>23</v>
      </c>
      <c r="L417" t="s">
        <v>23</v>
      </c>
      <c r="M417" s="1" t="str">
        <f>HYPERLINK("https://doi.org/"&amp; df_for_manual_treatment[[#This Row],[doi]], df_for_manual_treatment[[#This Row],[doi]])</f>
        <v/>
      </c>
      <c r="N41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18" spans="1:16" x14ac:dyDescent="0.3">
      <c r="A418" s="3">
        <f t="shared" si="6"/>
        <v>1</v>
      </c>
      <c r="B418" t="s">
        <v>699</v>
      </c>
      <c r="C418" s="1" t="str">
        <f>HYPERLINK("https://clinicaltrials.gov/study/" &amp; df_for_manual_treatment[[#This Row],[NCTId]], df_for_manual_treatment[[#This Row],[NCTId]])</f>
        <v>NCT02656407</v>
      </c>
      <c r="D418" t="s">
        <v>700</v>
      </c>
      <c r="E418" t="b">
        <v>0</v>
      </c>
      <c r="F418">
        <v>2016</v>
      </c>
      <c r="G418">
        <v>2018</v>
      </c>
      <c r="H418" t="s">
        <v>9</v>
      </c>
      <c r="I418" t="s">
        <v>1145</v>
      </c>
      <c r="J418">
        <v>2015</v>
      </c>
      <c r="K418" s="2" t="s">
        <v>45</v>
      </c>
      <c r="L418" t="s">
        <v>701</v>
      </c>
      <c r="M418" s="1" t="str">
        <f>HYPERLINK("https://doi.org/"&amp; df_for_manual_treatment[[#This Row],[doi]], df_for_manual_treatment[[#This Row],[doi]])</f>
        <v>10.1109/TMI.2015.2428634</v>
      </c>
      <c r="N418" s="1">
        <f>IF(df_for_manual_treatment[[#This Row],[pmid]] &gt; 0, HYPERLINK("https://pubmed.ncbi.nlm.nih.gov/"&amp; TEXT( df_for_manual_treatment[[#This Row],[pmid]], "0"), df_for_manual_treatment[[#This Row],[pmid]]), "")</f>
        <v>25955583</v>
      </c>
      <c r="O418">
        <v>25955583</v>
      </c>
      <c r="P418" t="s">
        <v>1223</v>
      </c>
    </row>
    <row r="419" spans="1:16" x14ac:dyDescent="0.3">
      <c r="A419" s="3">
        <f t="shared" si="6"/>
        <v>0</v>
      </c>
      <c r="B419" t="s">
        <v>702</v>
      </c>
      <c r="C419" s="1" t="str">
        <f>HYPERLINK("https://clinicaltrials.gov/study/" &amp; df_for_manual_treatment[[#This Row],[NCTId]], df_for_manual_treatment[[#This Row],[NCTId]])</f>
        <v>NCT00918307</v>
      </c>
      <c r="D419" t="s">
        <v>703</v>
      </c>
      <c r="E419" t="b">
        <v>0</v>
      </c>
      <c r="F419">
        <v>2009</v>
      </c>
      <c r="G419">
        <v>2014</v>
      </c>
      <c r="H419" t="s">
        <v>548</v>
      </c>
      <c r="I419" t="s">
        <v>1146</v>
      </c>
      <c r="J419">
        <v>2021</v>
      </c>
      <c r="K419" s="2" t="s">
        <v>10</v>
      </c>
      <c r="L419" t="s">
        <v>704</v>
      </c>
      <c r="M419" s="1" t="str">
        <f>HYPERLINK("https://doi.org/"&amp; df_for_manual_treatment[[#This Row],[doi]], df_for_manual_treatment[[#This Row],[doi]])</f>
        <v>10.1002/14651858.CD006219.pub4</v>
      </c>
      <c r="N419" s="1">
        <f>IF(df_for_manual_treatment[[#This Row],[pmid]] &gt; 0, HYPERLINK("https://pubmed.ncbi.nlm.nih.gov/"&amp; TEXT( df_for_manual_treatment[[#This Row],[pmid]], "0"), df_for_manual_treatment[[#This Row],[pmid]]), "")</f>
        <v>34611902</v>
      </c>
      <c r="O419">
        <v>34611902</v>
      </c>
      <c r="P419" t="s">
        <v>1229</v>
      </c>
    </row>
    <row r="420" spans="1:16" x14ac:dyDescent="0.3">
      <c r="A420" s="3">
        <f t="shared" si="6"/>
        <v>0</v>
      </c>
      <c r="B420" t="s">
        <v>702</v>
      </c>
      <c r="C420" s="1" t="str">
        <f>HYPERLINK("https://clinicaltrials.gov/study/" &amp; df_for_manual_treatment[[#This Row],[NCTId]], df_for_manual_treatment[[#This Row],[NCTId]])</f>
        <v>NCT00918307</v>
      </c>
      <c r="D420" t="s">
        <v>703</v>
      </c>
      <c r="E420" t="b">
        <v>0</v>
      </c>
      <c r="F420">
        <v>2009</v>
      </c>
      <c r="G420">
        <v>2014</v>
      </c>
      <c r="H420" t="s">
        <v>14</v>
      </c>
      <c r="I420" t="s">
        <v>1147</v>
      </c>
      <c r="J420">
        <v>2018</v>
      </c>
      <c r="K420" s="2" t="s">
        <v>10</v>
      </c>
      <c r="L420" t="s">
        <v>705</v>
      </c>
      <c r="M420" s="1" t="str">
        <f>HYPERLINK("https://doi.org/"&amp; df_for_manual_treatment[[#This Row],[doi]], df_for_manual_treatment[[#This Row],[doi]])</f>
        <v>10.1016/S2352-3018(18)30002-X</v>
      </c>
      <c r="N420" s="1">
        <f>IF(df_for_manual_treatment[[#This Row],[pmid]] &gt; 0, HYPERLINK("https://pubmed.ncbi.nlm.nih.gov/"&amp; TEXT( df_for_manual_treatment[[#This Row],[pmid]], "0"), df_for_manual_treatment[[#This Row],[pmid]]), "")</f>
        <v>29329763</v>
      </c>
      <c r="O420">
        <v>29329763</v>
      </c>
      <c r="P420" t="s">
        <v>1222</v>
      </c>
    </row>
    <row r="421" spans="1:16" x14ac:dyDescent="0.3">
      <c r="A421" s="3">
        <f t="shared" si="6"/>
        <v>1</v>
      </c>
      <c r="B421" t="s">
        <v>706</v>
      </c>
      <c r="C421" s="1" t="str">
        <f>HYPERLINK("https://clinicaltrials.gov/study/" &amp; df_for_manual_treatment[[#This Row],[NCTId]], df_for_manual_treatment[[#This Row],[NCTId]])</f>
        <v>NCT04392388</v>
      </c>
      <c r="D421" t="s">
        <v>707</v>
      </c>
      <c r="E421" t="b">
        <v>0</v>
      </c>
      <c r="F421">
        <v>2020</v>
      </c>
      <c r="G421">
        <v>2023</v>
      </c>
      <c r="H421" t="s">
        <v>9</v>
      </c>
      <c r="I421" t="s">
        <v>1148</v>
      </c>
      <c r="J421">
        <v>2021</v>
      </c>
      <c r="K421" s="2" t="s">
        <v>18</v>
      </c>
      <c r="L421" t="s">
        <v>708</v>
      </c>
      <c r="M421" s="1" t="str">
        <f>HYPERLINK("https://doi.org/"&amp; df_for_manual_treatment[[#This Row],[doi]], df_for_manual_treatment[[#This Row],[doi]])</f>
        <v>10.1093/ije/dyab110</v>
      </c>
      <c r="N421" s="1">
        <f>IF(df_for_manual_treatment[[#This Row],[pmid]] &gt; 0, HYPERLINK("https://pubmed.ncbi.nlm.nih.gov/"&amp; TEXT( df_for_manual_treatment[[#This Row],[pmid]], "0"), df_for_manual_treatment[[#This Row],[pmid]]), "")</f>
        <v>34293141</v>
      </c>
      <c r="O421">
        <v>34293141</v>
      </c>
      <c r="P421" t="s">
        <v>1222</v>
      </c>
    </row>
    <row r="422" spans="1:16" x14ac:dyDescent="0.3">
      <c r="A422" s="3">
        <f t="shared" si="6"/>
        <v>0</v>
      </c>
      <c r="B422" t="s">
        <v>709</v>
      </c>
      <c r="C422" s="1" t="str">
        <f>HYPERLINK("https://clinicaltrials.gov/study/" &amp; df_for_manual_treatment[[#This Row],[NCTId]], df_for_manual_treatment[[#This Row],[NCTId]])</f>
        <v>NCT04288128</v>
      </c>
      <c r="D422" t="s">
        <v>710</v>
      </c>
      <c r="E422" t="b">
        <v>0</v>
      </c>
      <c r="F422">
        <v>2020</v>
      </c>
      <c r="G422">
        <v>2022</v>
      </c>
      <c r="H422" t="s">
        <v>123</v>
      </c>
      <c r="I422" t="s">
        <v>1149</v>
      </c>
      <c r="J422">
        <v>2024</v>
      </c>
      <c r="K422" s="2" t="s">
        <v>18</v>
      </c>
      <c r="L422" t="s">
        <v>711</v>
      </c>
      <c r="M422" s="1" t="str">
        <f>HYPERLINK("https://doi.org/"&amp; df_for_manual_treatment[[#This Row],[doi]], df_for_manual_treatment[[#This Row],[doi]])</f>
        <v>10.1001/jamaophthalmol.2024.0001</v>
      </c>
      <c r="N422" s="1">
        <f>IF(df_for_manual_treatment[[#This Row],[pmid]] &gt; 0, HYPERLINK("https://pubmed.ncbi.nlm.nih.gov/"&amp; TEXT( df_for_manual_treatment[[#This Row],[pmid]], "0"), df_for_manual_treatment[[#This Row],[pmid]]), "")</f>
        <v>38421662</v>
      </c>
      <c r="O422">
        <v>38421662</v>
      </c>
      <c r="P422" t="s">
        <v>1222</v>
      </c>
    </row>
    <row r="423" spans="1:16" x14ac:dyDescent="0.3">
      <c r="A423" s="3">
        <f t="shared" si="6"/>
        <v>0</v>
      </c>
      <c r="B423" t="s">
        <v>709</v>
      </c>
      <c r="C423" s="1" t="str">
        <f>HYPERLINK("https://clinicaltrials.gov/study/" &amp; df_for_manual_treatment[[#This Row],[NCTId]], df_for_manual_treatment[[#This Row],[NCTId]])</f>
        <v>NCT04288128</v>
      </c>
      <c r="D423" t="s">
        <v>710</v>
      </c>
      <c r="E423" t="b">
        <v>0</v>
      </c>
      <c r="F423">
        <v>2020</v>
      </c>
      <c r="G423">
        <v>2022</v>
      </c>
      <c r="H423" t="s">
        <v>26</v>
      </c>
      <c r="I423" t="s">
        <v>1150</v>
      </c>
      <c r="J423">
        <v>2024</v>
      </c>
      <c r="K423" s="2" t="s">
        <v>18</v>
      </c>
      <c r="L423" t="s">
        <v>712</v>
      </c>
      <c r="M423" s="1" t="str">
        <f>HYPERLINK("https://doi.org/"&amp; df_for_manual_treatment[[#This Row],[doi]], df_for_manual_treatment[[#This Row],[doi]])</f>
        <v>10.1002/mds.29757</v>
      </c>
      <c r="N423" s="1">
        <f>IF(df_for_manual_treatment[[#This Row],[pmid]] &gt; 0, HYPERLINK("https://pubmed.ncbi.nlm.nih.gov/"&amp; TEXT( df_for_manual_treatment[[#This Row],[pmid]], "0"), df_for_manual_treatment[[#This Row],[pmid]]), "")</f>
        <v>38419144</v>
      </c>
      <c r="O423">
        <v>38419144</v>
      </c>
      <c r="P423" t="s">
        <v>1222</v>
      </c>
    </row>
    <row r="424" spans="1:16" x14ac:dyDescent="0.3">
      <c r="A424" s="3">
        <f t="shared" si="6"/>
        <v>1</v>
      </c>
      <c r="B424" t="s">
        <v>713</v>
      </c>
      <c r="C424" s="1" t="str">
        <f>HYPERLINK("https://clinicaltrials.gov/study/" &amp; df_for_manual_treatment[[#This Row],[NCTId]], df_for_manual_treatment[[#This Row],[NCTId]])</f>
        <v>NCT01534728</v>
      </c>
      <c r="D424" t="s">
        <v>714</v>
      </c>
      <c r="E424" t="b">
        <v>0</v>
      </c>
      <c r="F424">
        <v>2012</v>
      </c>
      <c r="G424">
        <v>2014</v>
      </c>
      <c r="H424" t="s">
        <v>23</v>
      </c>
      <c r="K424" s="2" t="s">
        <v>23</v>
      </c>
      <c r="L424" t="s">
        <v>23</v>
      </c>
      <c r="M424" s="1" t="str">
        <f>HYPERLINK("https://doi.org/"&amp; df_for_manual_treatment[[#This Row],[doi]], df_for_manual_treatment[[#This Row],[doi]])</f>
        <v/>
      </c>
      <c r="N424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25" spans="1:16" x14ac:dyDescent="0.3">
      <c r="A425" s="3">
        <f t="shared" si="6"/>
        <v>0</v>
      </c>
      <c r="B425" t="s">
        <v>715</v>
      </c>
      <c r="C425" s="1" t="str">
        <f>HYPERLINK("https://clinicaltrials.gov/study/" &amp; df_for_manual_treatment[[#This Row],[NCTId]], df_for_manual_treatment[[#This Row],[NCTId]])</f>
        <v>NCT01693861</v>
      </c>
      <c r="D425" t="s">
        <v>716</v>
      </c>
      <c r="E425" t="b">
        <v>0</v>
      </c>
      <c r="F425">
        <v>2012</v>
      </c>
      <c r="G425">
        <v>2015</v>
      </c>
      <c r="H425" t="s">
        <v>23</v>
      </c>
      <c r="K425" s="2" t="s">
        <v>23</v>
      </c>
      <c r="L425" t="s">
        <v>23</v>
      </c>
      <c r="M425" s="1" t="str">
        <f>HYPERLINK("https://doi.org/"&amp; df_for_manual_treatment[[#This Row],[doi]], df_for_manual_treatment[[#This Row],[doi]])</f>
        <v/>
      </c>
      <c r="N425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26" spans="1:16" x14ac:dyDescent="0.3">
      <c r="A426" s="3">
        <f t="shared" si="6"/>
        <v>1</v>
      </c>
      <c r="B426" t="s">
        <v>717</v>
      </c>
      <c r="C426" s="1" t="str">
        <f>HYPERLINK("https://clinicaltrials.gov/study/" &amp; df_for_manual_treatment[[#This Row],[NCTId]], df_for_manual_treatment[[#This Row],[NCTId]])</f>
        <v>NCT01698411</v>
      </c>
      <c r="D426" t="s">
        <v>718</v>
      </c>
      <c r="E426" t="b">
        <v>0</v>
      </c>
      <c r="F426">
        <v>2012</v>
      </c>
      <c r="G426">
        <v>2015</v>
      </c>
      <c r="H426" t="s">
        <v>23</v>
      </c>
      <c r="K426" s="2" t="s">
        <v>23</v>
      </c>
      <c r="L426" t="s">
        <v>23</v>
      </c>
      <c r="M426" s="1" t="str">
        <f>HYPERLINK("https://doi.org/"&amp; df_for_manual_treatment[[#This Row],[doi]], df_for_manual_treatment[[#This Row],[doi]])</f>
        <v/>
      </c>
      <c r="N42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27" spans="1:16" x14ac:dyDescent="0.3">
      <c r="A427" s="3">
        <f t="shared" si="6"/>
        <v>0</v>
      </c>
      <c r="B427" t="s">
        <v>719</v>
      </c>
      <c r="C427" s="1" t="str">
        <f>HYPERLINK("https://clinicaltrials.gov/study/" &amp; df_for_manual_treatment[[#This Row],[NCTId]], df_for_manual_treatment[[#This Row],[NCTId]])</f>
        <v>NCT02082171</v>
      </c>
      <c r="D427" t="s">
        <v>720</v>
      </c>
      <c r="E427" t="b">
        <v>0</v>
      </c>
      <c r="F427">
        <v>2013</v>
      </c>
      <c r="G427">
        <v>2016</v>
      </c>
      <c r="H427" t="s">
        <v>23</v>
      </c>
      <c r="K427" s="2" t="s">
        <v>23</v>
      </c>
      <c r="L427" t="s">
        <v>23</v>
      </c>
      <c r="M427" s="1" t="str">
        <f>HYPERLINK("https://doi.org/"&amp; df_for_manual_treatment[[#This Row],[doi]], df_for_manual_treatment[[#This Row],[doi]])</f>
        <v/>
      </c>
      <c r="N42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28" spans="1:16" x14ac:dyDescent="0.3">
      <c r="A428" s="3">
        <f t="shared" si="6"/>
        <v>1</v>
      </c>
      <c r="B428" t="s">
        <v>721</v>
      </c>
      <c r="C428" s="1" t="str">
        <f>HYPERLINK("https://clinicaltrials.gov/study/" &amp; df_for_manual_treatment[[#This Row],[NCTId]], df_for_manual_treatment[[#This Row],[NCTId]])</f>
        <v>NCT02150993</v>
      </c>
      <c r="D428" t="s">
        <v>722</v>
      </c>
      <c r="E428" t="b">
        <v>0</v>
      </c>
      <c r="F428">
        <v>2016</v>
      </c>
      <c r="G428">
        <v>2019</v>
      </c>
      <c r="H428" t="s">
        <v>9</v>
      </c>
      <c r="I428" t="s">
        <v>1151</v>
      </c>
      <c r="J428">
        <v>2024</v>
      </c>
      <c r="K428" s="2" t="s">
        <v>18</v>
      </c>
      <c r="L428" t="s">
        <v>723</v>
      </c>
      <c r="M428" s="1" t="str">
        <f>HYPERLINK("https://doi.org/"&amp; df_for_manual_treatment[[#This Row],[doi]], df_for_manual_treatment[[#This Row],[doi]])</f>
        <v>10.1016/S2352-3018(24)00085-7</v>
      </c>
      <c r="N428" s="1">
        <f>IF(df_for_manual_treatment[[#This Row],[pmid]] &gt; 0, HYPERLINK("https://pubmed.ncbi.nlm.nih.gov/"&amp; TEXT( df_for_manual_treatment[[#This Row],[pmid]], "0"), df_for_manual_treatment[[#This Row],[pmid]]), "")</f>
        <v>38740027</v>
      </c>
      <c r="O428">
        <v>38740027</v>
      </c>
      <c r="P428" t="s">
        <v>1222</v>
      </c>
    </row>
    <row r="429" spans="1:16" x14ac:dyDescent="0.3">
      <c r="A429" s="3">
        <f t="shared" si="6"/>
        <v>0</v>
      </c>
      <c r="B429" t="s">
        <v>724</v>
      </c>
      <c r="C429" s="1" t="str">
        <f>HYPERLINK("https://clinicaltrials.gov/study/" &amp; df_for_manual_treatment[[#This Row],[NCTId]], df_for_manual_treatment[[#This Row],[NCTId]])</f>
        <v>NCT02157311</v>
      </c>
      <c r="D429" t="s">
        <v>725</v>
      </c>
      <c r="E429" t="b">
        <v>0</v>
      </c>
      <c r="F429">
        <v>2014</v>
      </c>
      <c r="G429">
        <v>2016</v>
      </c>
      <c r="H429" t="s">
        <v>309</v>
      </c>
      <c r="I429" t="s">
        <v>1152</v>
      </c>
      <c r="J429">
        <v>2017</v>
      </c>
      <c r="K429" s="2" t="s">
        <v>10</v>
      </c>
      <c r="L429" t="s">
        <v>726</v>
      </c>
      <c r="M429" s="1" t="str">
        <f>HYPERLINK("https://doi.org/"&amp; df_for_manual_treatment[[#This Row],[doi]], df_for_manual_treatment[[#This Row],[doi]])</f>
        <v>10.1093/jac/dkx434</v>
      </c>
      <c r="N429" s="1">
        <f>IF(df_for_manual_treatment[[#This Row],[pmid]] &gt; 0, HYPERLINK("https://pubmed.ncbi.nlm.nih.gov/"&amp; TEXT( df_for_manual_treatment[[#This Row],[pmid]], "0"), df_for_manual_treatment[[#This Row],[pmid]]), "")</f>
        <v>29186458</v>
      </c>
      <c r="O429">
        <v>29186458</v>
      </c>
      <c r="P429" t="s">
        <v>1222</v>
      </c>
    </row>
    <row r="430" spans="1:16" x14ac:dyDescent="0.3">
      <c r="A430" s="3">
        <f t="shared" si="6"/>
        <v>1</v>
      </c>
      <c r="B430" t="s">
        <v>727</v>
      </c>
      <c r="C430" s="1" t="str">
        <f>HYPERLINK("https://clinicaltrials.gov/study/" &amp; df_for_manual_treatment[[#This Row],[NCTId]], df_for_manual_treatment[[#This Row],[NCTId]])</f>
        <v>NCT04396288</v>
      </c>
      <c r="D430" t="s">
        <v>728</v>
      </c>
      <c r="E430" t="b">
        <v>0</v>
      </c>
      <c r="F430">
        <v>2021</v>
      </c>
      <c r="G430">
        <v>2024</v>
      </c>
      <c r="H430" t="s">
        <v>23</v>
      </c>
      <c r="K430" s="2" t="s">
        <v>23</v>
      </c>
      <c r="L430" t="s">
        <v>23</v>
      </c>
      <c r="M430" s="1" t="str">
        <f>HYPERLINK("https://doi.org/"&amp; df_for_manual_treatment[[#This Row],[doi]], df_for_manual_treatment[[#This Row],[doi]])</f>
        <v/>
      </c>
      <c r="N43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31" spans="1:16" x14ac:dyDescent="0.3">
      <c r="A431" s="3">
        <f t="shared" si="6"/>
        <v>0</v>
      </c>
      <c r="B431" t="s">
        <v>729</v>
      </c>
      <c r="C431" s="1" t="str">
        <f>HYPERLINK("https://clinicaltrials.gov/study/" &amp; df_for_manual_treatment[[#This Row],[NCTId]], df_for_manual_treatment[[#This Row],[NCTId]])</f>
        <v>NCT04409405</v>
      </c>
      <c r="D431" t="s">
        <v>730</v>
      </c>
      <c r="E431" t="b">
        <v>0</v>
      </c>
      <c r="F431">
        <v>2020</v>
      </c>
      <c r="G431">
        <v>2021</v>
      </c>
      <c r="H431" t="s">
        <v>9</v>
      </c>
      <c r="I431" t="s">
        <v>1153</v>
      </c>
      <c r="J431">
        <v>2024</v>
      </c>
      <c r="K431" s="2" t="s">
        <v>18</v>
      </c>
      <c r="L431" t="s">
        <v>731</v>
      </c>
      <c r="M431" s="1" t="str">
        <f>HYPERLINK("https://doi.org/"&amp; df_for_manual_treatment[[#This Row],[doi]], df_for_manual_treatment[[#This Row],[doi]])</f>
        <v>10.1016/S1473-3099(23)00552-2</v>
      </c>
      <c r="N431" s="1">
        <f>IF(df_for_manual_treatment[[#This Row],[pmid]] &gt; 0, HYPERLINK("https://pubmed.ncbi.nlm.nih.gov/"&amp; TEXT( df_for_manual_treatment[[#This Row],[pmid]], "0"), df_for_manual_treatment[[#This Row],[pmid]]), "")</f>
        <v>38043556</v>
      </c>
      <c r="O431">
        <v>38043556</v>
      </c>
      <c r="P431" t="s">
        <v>1222</v>
      </c>
    </row>
    <row r="432" spans="1:16" x14ac:dyDescent="0.3">
      <c r="A432" s="3">
        <f t="shared" si="6"/>
        <v>1</v>
      </c>
      <c r="B432" t="s">
        <v>732</v>
      </c>
      <c r="C432" s="1" t="str">
        <f>HYPERLINK("https://clinicaltrials.gov/study/" &amp; df_for_manual_treatment[[#This Row],[NCTId]], df_for_manual_treatment[[#This Row],[NCTId]])</f>
        <v>NCT02960698</v>
      </c>
      <c r="D432" t="s">
        <v>733</v>
      </c>
      <c r="E432" t="b">
        <v>0</v>
      </c>
      <c r="F432">
        <v>2016</v>
      </c>
      <c r="G432">
        <v>2018</v>
      </c>
      <c r="H432" t="s">
        <v>23</v>
      </c>
      <c r="K432" s="2" t="s">
        <v>23</v>
      </c>
      <c r="L432" t="s">
        <v>23</v>
      </c>
      <c r="M432" s="1" t="str">
        <f>HYPERLINK("https://doi.org/"&amp; df_for_manual_treatment[[#This Row],[doi]], df_for_manual_treatment[[#This Row],[doi]])</f>
        <v/>
      </c>
      <c r="N43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33" spans="1:17" x14ac:dyDescent="0.3">
      <c r="A433" s="3">
        <f t="shared" si="6"/>
        <v>0</v>
      </c>
      <c r="B433" t="s">
        <v>734</v>
      </c>
      <c r="C433" s="1" t="str">
        <f>HYPERLINK("https://clinicaltrials.gov/study/" &amp; df_for_manual_treatment[[#This Row],[NCTId]], df_for_manual_treatment[[#This Row],[NCTId]])</f>
        <v>NCT03324633</v>
      </c>
      <c r="D433" t="s">
        <v>735</v>
      </c>
      <c r="E433" t="b">
        <v>0</v>
      </c>
      <c r="F433">
        <v>2005</v>
      </c>
      <c r="G433">
        <v>2022</v>
      </c>
      <c r="H433" t="s">
        <v>26</v>
      </c>
      <c r="I433" t="s">
        <v>1154</v>
      </c>
      <c r="J433">
        <v>2013</v>
      </c>
      <c r="K433" s="2" t="s">
        <v>97</v>
      </c>
      <c r="L433" t="s">
        <v>736</v>
      </c>
      <c r="M433" s="1" t="str">
        <f>HYPERLINK("https://doi.org/"&amp; df_for_manual_treatment[[#This Row],[doi]], df_for_manual_treatment[[#This Row],[doi]])</f>
        <v>10.1111/add.12149</v>
      </c>
      <c r="N433" s="1">
        <f>IF(df_for_manual_treatment[[#This Row],[pmid]] &gt; 0, HYPERLINK("https://pubmed.ncbi.nlm.nih.gov/"&amp; TEXT( df_for_manual_treatment[[#This Row],[pmid]], "0"), df_for_manual_treatment[[#This Row],[pmid]]), "")</f>
        <v>23421419</v>
      </c>
      <c r="O433">
        <v>23421419</v>
      </c>
      <c r="P433" t="s">
        <v>1222</v>
      </c>
    </row>
    <row r="434" spans="1:17" x14ac:dyDescent="0.3">
      <c r="A434" s="3">
        <f t="shared" si="6"/>
        <v>0</v>
      </c>
      <c r="B434" t="s">
        <v>734</v>
      </c>
      <c r="C434" s="1" t="str">
        <f>HYPERLINK("https://clinicaltrials.gov/study/" &amp; df_for_manual_treatment[[#This Row],[NCTId]], df_for_manual_treatment[[#This Row],[NCTId]])</f>
        <v>NCT03324633</v>
      </c>
      <c r="D434" t="s">
        <v>735</v>
      </c>
      <c r="E434" t="b">
        <v>0</v>
      </c>
      <c r="F434">
        <v>2005</v>
      </c>
      <c r="G434">
        <v>2022</v>
      </c>
      <c r="H434" t="s">
        <v>737</v>
      </c>
      <c r="I434" t="s">
        <v>1155</v>
      </c>
      <c r="J434">
        <v>2010</v>
      </c>
      <c r="K434" s="2" t="s">
        <v>97</v>
      </c>
      <c r="L434" t="s">
        <v>738</v>
      </c>
      <c r="M434" s="1" t="str">
        <f>HYPERLINK("https://doi.org/"&amp; df_for_manual_treatment[[#This Row],[doi]], df_for_manual_treatment[[#This Row],[doi]])</f>
        <v>10.1001/archinternmed.2010.330</v>
      </c>
      <c r="N434" s="1">
        <f>IF(df_for_manual_treatment[[#This Row],[pmid]] &gt; 0, HYPERLINK("https://pubmed.ncbi.nlm.nih.gov/"&amp; TEXT( df_for_manual_treatment[[#This Row],[pmid]], "0"), df_for_manual_treatment[[#This Row],[pmid]]), "")</f>
        <v>20876416</v>
      </c>
      <c r="O434">
        <v>20876416</v>
      </c>
      <c r="P434" s="4" t="s">
        <v>1228</v>
      </c>
      <c r="Q434" t="s">
        <v>1217</v>
      </c>
    </row>
    <row r="435" spans="1:17" x14ac:dyDescent="0.3">
      <c r="A435" s="3">
        <f t="shared" si="6"/>
        <v>0</v>
      </c>
      <c r="B435" t="s">
        <v>734</v>
      </c>
      <c r="C435" s="1" t="str">
        <f>HYPERLINK("https://clinicaltrials.gov/study/" &amp; df_for_manual_treatment[[#This Row],[NCTId]], df_for_manual_treatment[[#This Row],[NCTId]])</f>
        <v>NCT03324633</v>
      </c>
      <c r="D435" t="s">
        <v>735</v>
      </c>
      <c r="E435" t="b">
        <v>0</v>
      </c>
      <c r="F435">
        <v>2005</v>
      </c>
      <c r="G435">
        <v>2022</v>
      </c>
      <c r="H435" t="s">
        <v>9</v>
      </c>
      <c r="I435" t="s">
        <v>1156</v>
      </c>
      <c r="J435">
        <v>2013</v>
      </c>
      <c r="K435" s="2" t="s">
        <v>97</v>
      </c>
      <c r="L435" t="s">
        <v>739</v>
      </c>
      <c r="M435" s="1" t="str">
        <f>HYPERLINK("https://doi.org/"&amp; df_for_manual_treatment[[#This Row],[doi]], df_for_manual_treatment[[#This Row],[doi]])</f>
        <v>10.3851/IMP2699</v>
      </c>
      <c r="N435" s="1">
        <f>IF(df_for_manual_treatment[[#This Row],[pmid]] &gt; 0, HYPERLINK("https://pubmed.ncbi.nlm.nih.gov/"&amp; TEXT( df_for_manual_treatment[[#This Row],[pmid]], "0"), df_for_manual_treatment[[#This Row],[pmid]]), "")</f>
        <v>24166726</v>
      </c>
      <c r="O435">
        <v>24166726</v>
      </c>
      <c r="P435" t="s">
        <v>1222</v>
      </c>
    </row>
    <row r="436" spans="1:17" x14ac:dyDescent="0.3">
      <c r="A436" s="3">
        <f t="shared" si="6"/>
        <v>0</v>
      </c>
      <c r="B436" t="s">
        <v>734</v>
      </c>
      <c r="C436" s="1" t="str">
        <f>HYPERLINK("https://clinicaltrials.gov/study/" &amp; df_for_manual_treatment[[#This Row],[NCTId]], df_for_manual_treatment[[#This Row],[NCTId]])</f>
        <v>NCT03324633</v>
      </c>
      <c r="D436" t="s">
        <v>735</v>
      </c>
      <c r="E436" t="b">
        <v>0</v>
      </c>
      <c r="F436">
        <v>2005</v>
      </c>
      <c r="G436">
        <v>2022</v>
      </c>
      <c r="H436" t="s">
        <v>9</v>
      </c>
      <c r="I436" t="s">
        <v>1157</v>
      </c>
      <c r="J436">
        <v>2011</v>
      </c>
      <c r="K436" s="2" t="s">
        <v>97</v>
      </c>
      <c r="L436" t="s">
        <v>740</v>
      </c>
      <c r="M436" s="1" t="str">
        <f>HYPERLINK("https://doi.org/"&amp; df_for_manual_treatment[[#This Row],[doi]], df_for_manual_treatment[[#This Row],[doi]])</f>
        <v>10.1111/j.1365-2893.2010.01417.x</v>
      </c>
      <c r="N436" s="1">
        <f>IF(df_for_manual_treatment[[#This Row],[pmid]] &gt; 0, HYPERLINK("https://pubmed.ncbi.nlm.nih.gov/"&amp; TEXT( df_for_manual_treatment[[#This Row],[pmid]], "0"), df_for_manual_treatment[[#This Row],[pmid]]), "")</f>
        <v>21692942</v>
      </c>
      <c r="O436">
        <v>21692942</v>
      </c>
      <c r="P436" t="s">
        <v>1222</v>
      </c>
    </row>
    <row r="437" spans="1:17" x14ac:dyDescent="0.3">
      <c r="A437" s="3">
        <f t="shared" si="6"/>
        <v>0</v>
      </c>
      <c r="B437" t="s">
        <v>734</v>
      </c>
      <c r="C437" s="1" t="str">
        <f>HYPERLINK("https://clinicaltrials.gov/study/" &amp; df_for_manual_treatment[[#This Row],[NCTId]], df_for_manual_treatment[[#This Row],[NCTId]])</f>
        <v>NCT03324633</v>
      </c>
      <c r="D437" t="s">
        <v>735</v>
      </c>
      <c r="E437" t="b">
        <v>0</v>
      </c>
      <c r="F437">
        <v>2005</v>
      </c>
      <c r="G437">
        <v>2022</v>
      </c>
      <c r="H437" t="s">
        <v>741</v>
      </c>
      <c r="I437" t="s">
        <v>1158</v>
      </c>
      <c r="J437">
        <v>2014</v>
      </c>
      <c r="K437" s="2" t="s">
        <v>97</v>
      </c>
      <c r="L437" t="s">
        <v>742</v>
      </c>
      <c r="M437" s="1" t="str">
        <f>HYPERLINK("https://doi.org/"&amp; df_for_manual_treatment[[#This Row],[doi]], df_for_manual_treatment[[#This Row],[doi]])</f>
        <v>10.1093/cid/ciu525</v>
      </c>
      <c r="N437" s="1">
        <f>IF(df_for_manual_treatment[[#This Row],[pmid]] &gt; 0, HYPERLINK("https://pubmed.ncbi.nlm.nih.gov/"&amp; TEXT( df_for_manual_treatment[[#This Row],[pmid]], "0"), df_for_manual_treatment[[#This Row],[pmid]]), "")</f>
        <v>25015913</v>
      </c>
      <c r="O437">
        <v>25015913</v>
      </c>
      <c r="P437" t="s">
        <v>1222</v>
      </c>
    </row>
    <row r="438" spans="1:17" x14ac:dyDescent="0.3">
      <c r="A438" s="3">
        <f t="shared" si="6"/>
        <v>0</v>
      </c>
      <c r="B438" t="s">
        <v>734</v>
      </c>
      <c r="C438" s="1" t="str">
        <f>HYPERLINK("https://clinicaltrials.gov/study/" &amp; df_for_manual_treatment[[#This Row],[NCTId]], df_for_manual_treatment[[#This Row],[NCTId]])</f>
        <v>NCT03324633</v>
      </c>
      <c r="D438" t="s">
        <v>735</v>
      </c>
      <c r="E438" t="b">
        <v>0</v>
      </c>
      <c r="F438">
        <v>2005</v>
      </c>
      <c r="G438">
        <v>2022</v>
      </c>
      <c r="H438" t="s">
        <v>9</v>
      </c>
      <c r="I438" t="s">
        <v>1159</v>
      </c>
      <c r="J438">
        <v>2016</v>
      </c>
      <c r="K438" s="2" t="s">
        <v>97</v>
      </c>
      <c r="L438" t="s">
        <v>743</v>
      </c>
      <c r="M438" s="1" t="str">
        <f>HYPERLINK("https://doi.org/"&amp; df_for_manual_treatment[[#This Row],[doi]], df_for_manual_treatment[[#This Row],[doi]])</f>
        <v>10.1093/cid/ciw379</v>
      </c>
      <c r="N438" s="1">
        <f>IF(df_for_manual_treatment[[#This Row],[pmid]] &gt; 0, HYPERLINK("https://pubmed.ncbi.nlm.nih.gov/"&amp; TEXT( df_for_manual_treatment[[#This Row],[pmid]], "0"), df_for_manual_treatment[[#This Row],[pmid]]), "")</f>
        <v>27317796</v>
      </c>
      <c r="O438">
        <v>27317796</v>
      </c>
      <c r="P438" t="s">
        <v>1222</v>
      </c>
    </row>
    <row r="439" spans="1:17" x14ac:dyDescent="0.3">
      <c r="A439" s="3">
        <f t="shared" si="6"/>
        <v>0</v>
      </c>
      <c r="B439" t="s">
        <v>734</v>
      </c>
      <c r="C439" s="1" t="str">
        <f>HYPERLINK("https://clinicaltrials.gov/study/" &amp; df_for_manual_treatment[[#This Row],[NCTId]], df_for_manual_treatment[[#This Row],[NCTId]])</f>
        <v>NCT03324633</v>
      </c>
      <c r="D439" t="s">
        <v>735</v>
      </c>
      <c r="E439" t="b">
        <v>0</v>
      </c>
      <c r="F439">
        <v>2005</v>
      </c>
      <c r="G439">
        <v>2022</v>
      </c>
      <c r="H439" t="s">
        <v>26</v>
      </c>
      <c r="I439" t="s">
        <v>1160</v>
      </c>
      <c r="J439">
        <v>2012</v>
      </c>
      <c r="K439" s="2" t="s">
        <v>97</v>
      </c>
      <c r="L439" t="s">
        <v>744</v>
      </c>
      <c r="M439" s="1" t="str">
        <f>HYPERLINK("https://doi.org/"&amp; df_for_manual_treatment[[#This Row],[doi]], df_for_manual_treatment[[#This Row],[doi]])</f>
        <v>10.1097/QAD.0b013e32835763a4</v>
      </c>
      <c r="N439" s="1">
        <f>IF(df_for_manual_treatment[[#This Row],[pmid]] &gt; 0, HYPERLINK("https://pubmed.ncbi.nlm.nih.gov/"&amp; TEXT( df_for_manual_treatment[[#This Row],[pmid]], "0"), df_for_manual_treatment[[#This Row],[pmid]]), "")</f>
        <v>22781224</v>
      </c>
      <c r="O439">
        <v>22781224</v>
      </c>
      <c r="P439" t="s">
        <v>1222</v>
      </c>
    </row>
    <row r="440" spans="1:17" x14ac:dyDescent="0.3">
      <c r="A440" s="3">
        <f t="shared" si="6"/>
        <v>0</v>
      </c>
      <c r="B440" t="s">
        <v>734</v>
      </c>
      <c r="C440" s="1" t="str">
        <f>HYPERLINK("https://clinicaltrials.gov/study/" &amp; df_for_manual_treatment[[#This Row],[NCTId]], df_for_manual_treatment[[#This Row],[NCTId]])</f>
        <v>NCT03324633</v>
      </c>
      <c r="D440" t="s">
        <v>735</v>
      </c>
      <c r="E440" t="b">
        <v>0</v>
      </c>
      <c r="F440">
        <v>2005</v>
      </c>
      <c r="G440">
        <v>2022</v>
      </c>
      <c r="H440" t="s">
        <v>9</v>
      </c>
      <c r="I440" t="s">
        <v>1161</v>
      </c>
      <c r="J440">
        <v>2021</v>
      </c>
      <c r="K440" s="2" t="s">
        <v>10</v>
      </c>
      <c r="L440" t="s">
        <v>745</v>
      </c>
      <c r="M440" s="1" t="str">
        <f>HYPERLINK("https://doi.org/"&amp; df_for_manual_treatment[[#This Row],[doi]], df_for_manual_treatment[[#This Row],[doi]])</f>
        <v>10.1111/hiv.13127</v>
      </c>
      <c r="N440" s="1">
        <f>IF(df_for_manual_treatment[[#This Row],[pmid]] &gt; 0, HYPERLINK("https://pubmed.ncbi.nlm.nih.gov/"&amp; TEXT( df_for_manual_treatment[[#This Row],[pmid]], "0"), df_for_manual_treatment[[#This Row],[pmid]]), "")</f>
        <v>34212476</v>
      </c>
      <c r="O440">
        <v>34212476</v>
      </c>
      <c r="P440" t="s">
        <v>1222</v>
      </c>
    </row>
    <row r="441" spans="1:17" x14ac:dyDescent="0.3">
      <c r="A441" s="3">
        <f t="shared" si="6"/>
        <v>0</v>
      </c>
      <c r="B441" t="s">
        <v>734</v>
      </c>
      <c r="C441" s="1" t="str">
        <f>HYPERLINK("https://clinicaltrials.gov/study/" &amp; df_for_manual_treatment[[#This Row],[NCTId]], df_for_manual_treatment[[#This Row],[NCTId]])</f>
        <v>NCT03324633</v>
      </c>
      <c r="D441" t="s">
        <v>735</v>
      </c>
      <c r="E441" t="b">
        <v>0</v>
      </c>
      <c r="F441">
        <v>2005</v>
      </c>
      <c r="G441">
        <v>2022</v>
      </c>
      <c r="H441" t="s">
        <v>9</v>
      </c>
      <c r="I441" t="s">
        <v>1162</v>
      </c>
      <c r="J441">
        <v>2011</v>
      </c>
      <c r="K441" s="2" t="s">
        <v>97</v>
      </c>
      <c r="L441" t="s">
        <v>746</v>
      </c>
      <c r="M441" s="1" t="str">
        <f>HYPERLINK("https://doi.org/"&amp; df_for_manual_treatment[[#This Row],[doi]], df_for_manual_treatment[[#This Row],[doi]])</f>
        <v>10.1016/j.drugalcdep.2010.09.025</v>
      </c>
      <c r="N441" s="1">
        <f>IF(df_for_manual_treatment[[#This Row],[pmid]] &gt; 0, HYPERLINK("https://pubmed.ncbi.nlm.nih.gov/"&amp; TEXT( df_for_manual_treatment[[#This Row],[pmid]], "0"), df_for_manual_treatment[[#This Row],[pmid]]), "")</f>
        <v>21239121</v>
      </c>
      <c r="O441">
        <v>21239121</v>
      </c>
      <c r="P441" t="s">
        <v>1222</v>
      </c>
    </row>
    <row r="442" spans="1:17" x14ac:dyDescent="0.3">
      <c r="A442" s="3">
        <f t="shared" si="6"/>
        <v>0</v>
      </c>
      <c r="B442" t="s">
        <v>734</v>
      </c>
      <c r="C442" s="1" t="str">
        <f>HYPERLINK("https://clinicaltrials.gov/study/" &amp; df_for_manual_treatment[[#This Row],[NCTId]], df_for_manual_treatment[[#This Row],[NCTId]])</f>
        <v>NCT03324633</v>
      </c>
      <c r="D442" t="s">
        <v>735</v>
      </c>
      <c r="E442" t="b">
        <v>0</v>
      </c>
      <c r="F442">
        <v>2005</v>
      </c>
      <c r="G442">
        <v>2022</v>
      </c>
      <c r="H442" t="s">
        <v>9</v>
      </c>
      <c r="I442" t="s">
        <v>1163</v>
      </c>
      <c r="J442">
        <v>2014</v>
      </c>
      <c r="K442" s="2" t="s">
        <v>97</v>
      </c>
      <c r="L442" t="s">
        <v>747</v>
      </c>
      <c r="M442" s="1" t="str">
        <f>HYPERLINK("https://doi.org/"&amp; df_for_manual_treatment[[#This Row],[doi]], df_for_manual_treatment[[#This Row],[doi]])</f>
        <v>10.1097/QAD.0000000000000218</v>
      </c>
      <c r="N442" s="1">
        <f>IF(df_for_manual_treatment[[#This Row],[pmid]] &gt; 0, HYPERLINK("https://pubmed.ncbi.nlm.nih.gov/"&amp; TEXT( df_for_manual_treatment[[#This Row],[pmid]], "0"), df_for_manual_treatment[[#This Row],[pmid]]), "")</f>
        <v>24499953</v>
      </c>
      <c r="O442">
        <v>24499953</v>
      </c>
      <c r="P442" t="s">
        <v>1222</v>
      </c>
    </row>
    <row r="443" spans="1:17" x14ac:dyDescent="0.3">
      <c r="A443" s="3">
        <f t="shared" si="6"/>
        <v>0</v>
      </c>
      <c r="B443" t="s">
        <v>734</v>
      </c>
      <c r="C443" s="1" t="str">
        <f>HYPERLINK("https://clinicaltrials.gov/study/" &amp; df_for_manual_treatment[[#This Row],[NCTId]], df_for_manual_treatment[[#This Row],[NCTId]])</f>
        <v>NCT03324633</v>
      </c>
      <c r="D443" t="s">
        <v>735</v>
      </c>
      <c r="E443" t="b">
        <v>0</v>
      </c>
      <c r="F443">
        <v>2005</v>
      </c>
      <c r="G443">
        <v>2022</v>
      </c>
      <c r="H443" t="s">
        <v>26</v>
      </c>
      <c r="I443" t="s">
        <v>1164</v>
      </c>
      <c r="J443">
        <v>2021</v>
      </c>
      <c r="K443" s="2" t="s">
        <v>10</v>
      </c>
      <c r="L443" t="s">
        <v>748</v>
      </c>
      <c r="M443" s="1" t="str">
        <f>HYPERLINK("https://doi.org/"&amp; df_for_manual_treatment[[#This Row],[doi]], df_for_manual_treatment[[#This Row],[doi]])</f>
        <v>10.1016/j.jhep.2020.08.008</v>
      </c>
      <c r="N443" s="1">
        <f>IF(df_for_manual_treatment[[#This Row],[pmid]] &gt; 0, HYPERLINK("https://pubmed.ncbi.nlm.nih.gov/"&amp; TEXT( df_for_manual_treatment[[#This Row],[pmid]], "0"), df_for_manual_treatment[[#This Row],[pmid]]), "")</f>
        <v>32798585</v>
      </c>
      <c r="O443">
        <v>32798585</v>
      </c>
      <c r="P443" s="4" t="s">
        <v>1222</v>
      </c>
    </row>
    <row r="444" spans="1:17" x14ac:dyDescent="0.3">
      <c r="A444" s="3">
        <f t="shared" si="6"/>
        <v>0</v>
      </c>
      <c r="B444" t="s">
        <v>734</v>
      </c>
      <c r="C444" s="1" t="str">
        <f>HYPERLINK("https://clinicaltrials.gov/study/" &amp; df_for_manual_treatment[[#This Row],[NCTId]], df_for_manual_treatment[[#This Row],[NCTId]])</f>
        <v>NCT03324633</v>
      </c>
      <c r="D444" t="s">
        <v>735</v>
      </c>
      <c r="E444" t="b">
        <v>0</v>
      </c>
      <c r="F444">
        <v>2005</v>
      </c>
      <c r="G444">
        <v>2022</v>
      </c>
      <c r="H444" t="s">
        <v>741</v>
      </c>
      <c r="I444" t="s">
        <v>1165</v>
      </c>
      <c r="J444">
        <v>2012</v>
      </c>
      <c r="K444" s="2" t="s">
        <v>97</v>
      </c>
      <c r="L444" t="s">
        <v>749</v>
      </c>
      <c r="M444" s="1" t="str">
        <f>HYPERLINK("https://doi.org/"&amp; df_for_manual_treatment[[#This Row],[doi]], df_for_manual_treatment[[#This Row],[doi]])</f>
        <v>10.1002/hep.25813</v>
      </c>
      <c r="N444" s="1">
        <f>IF(df_for_manual_treatment[[#This Row],[pmid]] &gt; 0, HYPERLINK("https://pubmed.ncbi.nlm.nih.gov/"&amp; TEXT( df_for_manual_treatment[[#This Row],[pmid]], "0"), df_for_manual_treatment[[#This Row],[pmid]]), "")</f>
        <v>22535683</v>
      </c>
      <c r="O444">
        <v>22535683</v>
      </c>
      <c r="P444" s="4" t="s">
        <v>1228</v>
      </c>
      <c r="Q444" t="s">
        <v>1217</v>
      </c>
    </row>
    <row r="445" spans="1:17" x14ac:dyDescent="0.3">
      <c r="A445" s="3">
        <f t="shared" si="6"/>
        <v>0</v>
      </c>
      <c r="B445" t="s">
        <v>734</v>
      </c>
      <c r="C445" s="1" t="str">
        <f>HYPERLINK("https://clinicaltrials.gov/study/" &amp; df_for_manual_treatment[[#This Row],[NCTId]], df_for_manual_treatment[[#This Row],[NCTId]])</f>
        <v>NCT03324633</v>
      </c>
      <c r="D445" t="s">
        <v>735</v>
      </c>
      <c r="E445" t="b">
        <v>0</v>
      </c>
      <c r="F445">
        <v>2005</v>
      </c>
      <c r="G445">
        <v>2022</v>
      </c>
      <c r="H445" t="s">
        <v>9</v>
      </c>
      <c r="I445" t="s">
        <v>1166</v>
      </c>
      <c r="J445">
        <v>2012</v>
      </c>
      <c r="K445" s="2" t="s">
        <v>97</v>
      </c>
      <c r="L445" t="s">
        <v>750</v>
      </c>
      <c r="M445" s="1" t="str">
        <f>HYPERLINK("https://doi.org/"&amp; df_for_manual_treatment[[#This Row],[doi]], df_for_manual_treatment[[#This Row],[doi]])</f>
        <v>10.1016/j.jviromet.2012.01.006</v>
      </c>
      <c r="N445" s="1">
        <f>IF(df_for_manual_treatment[[#This Row],[pmid]] &gt; 0, HYPERLINK("https://pubmed.ncbi.nlm.nih.gov/"&amp; TEXT( df_for_manual_treatment[[#This Row],[pmid]], "0"), df_for_manual_treatment[[#This Row],[pmid]]), "")</f>
        <v>22285372</v>
      </c>
      <c r="O445">
        <v>22285372</v>
      </c>
      <c r="P445" t="s">
        <v>1222</v>
      </c>
    </row>
    <row r="446" spans="1:17" x14ac:dyDescent="0.3">
      <c r="A446" s="3">
        <f t="shared" si="6"/>
        <v>0</v>
      </c>
      <c r="B446" t="s">
        <v>734</v>
      </c>
      <c r="C446" s="1" t="str">
        <f>HYPERLINK("https://clinicaltrials.gov/study/" &amp; df_for_manual_treatment[[#This Row],[NCTId]], df_for_manual_treatment[[#This Row],[NCTId]])</f>
        <v>NCT03324633</v>
      </c>
      <c r="D446" t="s">
        <v>735</v>
      </c>
      <c r="E446" t="b">
        <v>0</v>
      </c>
      <c r="F446">
        <v>2005</v>
      </c>
      <c r="G446">
        <v>2022</v>
      </c>
      <c r="H446" t="s">
        <v>9</v>
      </c>
      <c r="I446" t="s">
        <v>1167</v>
      </c>
      <c r="J446">
        <v>2012</v>
      </c>
      <c r="K446" s="2" t="s">
        <v>97</v>
      </c>
      <c r="L446" t="s">
        <v>751</v>
      </c>
      <c r="M446" s="1" t="str">
        <f>HYPERLINK("https://doi.org/"&amp; df_for_manual_treatment[[#This Row],[doi]], df_for_manual_treatment[[#This Row],[doi]])</f>
        <v>10.1371/journal.pone.0050289</v>
      </c>
      <c r="N446" s="1">
        <f>IF(df_for_manual_treatment[[#This Row],[pmid]] &gt; 0, HYPERLINK("https://pubmed.ncbi.nlm.nih.gov/"&amp; TEXT( df_for_manual_treatment[[#This Row],[pmid]], "0"), df_for_manual_treatment[[#This Row],[pmid]]), "")</f>
        <v>23226258</v>
      </c>
      <c r="O446">
        <v>23226258</v>
      </c>
      <c r="P446" t="s">
        <v>1224</v>
      </c>
    </row>
    <row r="447" spans="1:17" x14ac:dyDescent="0.3">
      <c r="A447" s="3">
        <f t="shared" si="6"/>
        <v>0</v>
      </c>
      <c r="B447" t="s">
        <v>734</v>
      </c>
      <c r="C447" s="1" t="str">
        <f>HYPERLINK("https://clinicaltrials.gov/study/" &amp; df_for_manual_treatment[[#This Row],[NCTId]], df_for_manual_treatment[[#This Row],[NCTId]])</f>
        <v>NCT03324633</v>
      </c>
      <c r="D447" t="s">
        <v>735</v>
      </c>
      <c r="E447" t="b">
        <v>0</v>
      </c>
      <c r="F447">
        <v>2005</v>
      </c>
      <c r="G447">
        <v>2022</v>
      </c>
      <c r="H447" t="s">
        <v>26</v>
      </c>
      <c r="I447" t="s">
        <v>1168</v>
      </c>
      <c r="J447">
        <v>2010</v>
      </c>
      <c r="K447" s="2" t="s">
        <v>97</v>
      </c>
      <c r="L447" t="s">
        <v>752</v>
      </c>
      <c r="M447" s="1" t="str">
        <f>HYPERLINK("https://doi.org/"&amp; df_for_manual_treatment[[#This Row],[doi]], df_for_manual_treatment[[#This Row],[doi]])</f>
        <v>10.1016/j.jhep.2010.03.007</v>
      </c>
      <c r="N447" s="1">
        <f>IF(df_for_manual_treatment[[#This Row],[pmid]] &gt; 0, HYPERLINK("https://pubmed.ncbi.nlm.nih.gov/"&amp; TEXT( df_for_manual_treatment[[#This Row],[pmid]], "0"), df_for_manual_treatment[[#This Row],[pmid]]), "")</f>
        <v>20493576</v>
      </c>
      <c r="O447">
        <v>20493576</v>
      </c>
      <c r="P447" t="s">
        <v>1222</v>
      </c>
    </row>
    <row r="448" spans="1:17" x14ac:dyDescent="0.3">
      <c r="A448" s="3">
        <f t="shared" si="6"/>
        <v>0</v>
      </c>
      <c r="B448" t="s">
        <v>734</v>
      </c>
      <c r="C448" s="1" t="str">
        <f>HYPERLINK("https://clinicaltrials.gov/study/" &amp; df_for_manual_treatment[[#This Row],[NCTId]], df_for_manual_treatment[[#This Row],[NCTId]])</f>
        <v>NCT03324633</v>
      </c>
      <c r="D448" t="s">
        <v>735</v>
      </c>
      <c r="E448" t="b">
        <v>0</v>
      </c>
      <c r="F448">
        <v>2005</v>
      </c>
      <c r="G448">
        <v>2022</v>
      </c>
      <c r="H448" t="s">
        <v>9</v>
      </c>
      <c r="I448" t="s">
        <v>1169</v>
      </c>
      <c r="J448">
        <v>2016</v>
      </c>
      <c r="K448" s="2" t="s">
        <v>97</v>
      </c>
      <c r="L448" t="s">
        <v>753</v>
      </c>
      <c r="M448" s="1" t="str">
        <f>HYPERLINK("https://doi.org/"&amp; df_for_manual_treatment[[#This Row],[doi]], df_for_manual_treatment[[#This Row],[doi]])</f>
        <v>10.1111/dar.12398</v>
      </c>
      <c r="N448" s="1">
        <f>IF(df_for_manual_treatment[[#This Row],[pmid]] &gt; 0, HYPERLINK("https://pubmed.ncbi.nlm.nih.gov/"&amp; TEXT( df_for_manual_treatment[[#This Row],[pmid]], "0"), df_for_manual_treatment[[#This Row],[pmid]]), "")</f>
        <v>27073179</v>
      </c>
      <c r="O448">
        <v>27073179</v>
      </c>
      <c r="P448" t="s">
        <v>1222</v>
      </c>
    </row>
    <row r="449" spans="1:17" x14ac:dyDescent="0.3">
      <c r="A449" s="3">
        <f t="shared" si="6"/>
        <v>0</v>
      </c>
      <c r="B449" t="s">
        <v>734</v>
      </c>
      <c r="C449" s="1" t="str">
        <f>HYPERLINK("https://clinicaltrials.gov/study/" &amp; df_for_manual_treatment[[#This Row],[NCTId]], df_for_manual_treatment[[#This Row],[NCTId]])</f>
        <v>NCT03324633</v>
      </c>
      <c r="D449" t="s">
        <v>735</v>
      </c>
      <c r="E449" t="b">
        <v>0</v>
      </c>
      <c r="F449">
        <v>2005</v>
      </c>
      <c r="G449">
        <v>2022</v>
      </c>
      <c r="H449" t="s">
        <v>9</v>
      </c>
      <c r="I449" t="s">
        <v>1170</v>
      </c>
      <c r="J449">
        <v>2011</v>
      </c>
      <c r="K449" s="2" t="s">
        <v>97</v>
      </c>
      <c r="L449" t="s">
        <v>754</v>
      </c>
      <c r="M449" s="1" t="str">
        <f>HYPERLINK("https://doi.org/"&amp; df_for_manual_treatment[[#This Row],[doi]], df_for_manual_treatment[[#This Row],[doi]])</f>
        <v>10.1111/j.1360-0443.2011.03608.x</v>
      </c>
      <c r="N449" s="1">
        <f>IF(df_for_manual_treatment[[#This Row],[pmid]] &gt; 0, HYPERLINK("https://pubmed.ncbi.nlm.nih.gov/"&amp; TEXT( df_for_manual_treatment[[#This Row],[pmid]], "0"), df_for_manual_treatment[[#This Row],[pmid]]), "")</f>
        <v>21819472</v>
      </c>
      <c r="O449">
        <v>21819472</v>
      </c>
      <c r="P449" t="s">
        <v>1222</v>
      </c>
    </row>
    <row r="450" spans="1:17" x14ac:dyDescent="0.3">
      <c r="A450" s="3">
        <f t="shared" si="6"/>
        <v>0</v>
      </c>
      <c r="B450" t="s">
        <v>734</v>
      </c>
      <c r="C450" s="1" t="str">
        <f>HYPERLINK("https://clinicaltrials.gov/study/" &amp; df_for_manual_treatment[[#This Row],[NCTId]], df_for_manual_treatment[[#This Row],[NCTId]])</f>
        <v>NCT03324633</v>
      </c>
      <c r="D450" t="s">
        <v>735</v>
      </c>
      <c r="E450" t="b">
        <v>0</v>
      </c>
      <c r="F450">
        <v>2005</v>
      </c>
      <c r="G450">
        <v>2022</v>
      </c>
      <c r="H450" t="s">
        <v>26</v>
      </c>
      <c r="I450" t="s">
        <v>1171</v>
      </c>
      <c r="J450">
        <v>2016</v>
      </c>
      <c r="K450" s="2" t="s">
        <v>97</v>
      </c>
      <c r="L450" t="s">
        <v>755</v>
      </c>
      <c r="M450" s="1" t="str">
        <f>HYPERLINK("https://doi.org/"&amp; df_for_manual_treatment[[#This Row],[doi]], df_for_manual_treatment[[#This Row],[doi]])</f>
        <v>10.1097/MEG.0000000000000664</v>
      </c>
      <c r="N450" s="1">
        <f>IF(df_for_manual_treatment[[#This Row],[pmid]] &gt; 0, HYPERLINK("https://pubmed.ncbi.nlm.nih.gov/"&amp; TEXT( df_for_manual_treatment[[#This Row],[pmid]], "0"), df_for_manual_treatment[[#This Row],[pmid]]), "")</f>
        <v>27177169</v>
      </c>
      <c r="O450">
        <v>27177169</v>
      </c>
      <c r="P450" t="s">
        <v>1222</v>
      </c>
    </row>
    <row r="451" spans="1:17" x14ac:dyDescent="0.3">
      <c r="A451" s="3">
        <f t="shared" si="6"/>
        <v>0</v>
      </c>
      <c r="B451" t="s">
        <v>734</v>
      </c>
      <c r="C451" s="1" t="str">
        <f>HYPERLINK("https://clinicaltrials.gov/study/" &amp; df_for_manual_treatment[[#This Row],[NCTId]], df_for_manual_treatment[[#This Row],[NCTId]])</f>
        <v>NCT03324633</v>
      </c>
      <c r="D451" t="s">
        <v>735</v>
      </c>
      <c r="E451" t="b">
        <v>0</v>
      </c>
      <c r="F451">
        <v>2005</v>
      </c>
      <c r="G451">
        <v>2022</v>
      </c>
      <c r="H451" t="s">
        <v>9</v>
      </c>
      <c r="I451" t="s">
        <v>1172</v>
      </c>
      <c r="J451">
        <v>2019</v>
      </c>
      <c r="K451" s="2" t="s">
        <v>10</v>
      </c>
      <c r="L451" t="s">
        <v>756</v>
      </c>
      <c r="M451" s="1" t="str">
        <f>HYPERLINK("https://doi.org/"&amp; df_for_manual_treatment[[#This Row],[doi]], df_for_manual_treatment[[#This Row],[doi]])</f>
        <v>10.1097/QAI.0000000000001940</v>
      </c>
      <c r="N451" s="1">
        <f>IF(df_for_manual_treatment[[#This Row],[pmid]] &gt; 0, HYPERLINK("https://pubmed.ncbi.nlm.nih.gov/"&amp; TEXT( df_for_manual_treatment[[#This Row],[pmid]], "0"), df_for_manual_treatment[[#This Row],[pmid]]), "")</f>
        <v>30570526</v>
      </c>
      <c r="O451">
        <v>30570526</v>
      </c>
      <c r="P451" t="s">
        <v>1222</v>
      </c>
    </row>
    <row r="452" spans="1:17" x14ac:dyDescent="0.3">
      <c r="A452" s="3">
        <f t="shared" ref="A452:A501" si="7">IF(B452=B451,A451,IF(A451=1,0,1))</f>
        <v>0</v>
      </c>
      <c r="B452" t="s">
        <v>734</v>
      </c>
      <c r="C452" s="1" t="str">
        <f>HYPERLINK("https://clinicaltrials.gov/study/" &amp; df_for_manual_treatment[[#This Row],[NCTId]], df_for_manual_treatment[[#This Row],[NCTId]])</f>
        <v>NCT03324633</v>
      </c>
      <c r="D452" t="s">
        <v>735</v>
      </c>
      <c r="E452" t="b">
        <v>0</v>
      </c>
      <c r="F452">
        <v>2005</v>
      </c>
      <c r="G452">
        <v>2022</v>
      </c>
      <c r="H452" t="s">
        <v>741</v>
      </c>
      <c r="I452" t="s">
        <v>1173</v>
      </c>
      <c r="J452">
        <v>2017</v>
      </c>
      <c r="K452" s="2" t="s">
        <v>97</v>
      </c>
      <c r="L452" t="s">
        <v>757</v>
      </c>
      <c r="M452" s="1" t="str">
        <f>HYPERLINK("https://doi.org/"&amp; df_for_manual_treatment[[#This Row],[doi]], df_for_manual_treatment[[#This Row],[doi]])</f>
        <v>10.1007/s10620-017-4703-y</v>
      </c>
      <c r="N452" s="1">
        <f>IF(df_for_manual_treatment[[#This Row],[pmid]] &gt; 0, HYPERLINK("https://pubmed.ncbi.nlm.nih.gov/"&amp; TEXT( df_for_manual_treatment[[#This Row],[pmid]], "0"), df_for_manual_treatment[[#This Row],[pmid]]), "")</f>
        <v>28780609</v>
      </c>
      <c r="O452">
        <v>28780609</v>
      </c>
      <c r="P452" t="s">
        <v>1222</v>
      </c>
    </row>
    <row r="453" spans="1:17" x14ac:dyDescent="0.3">
      <c r="A453" s="3">
        <f t="shared" si="7"/>
        <v>0</v>
      </c>
      <c r="B453" t="s">
        <v>734</v>
      </c>
      <c r="C453" s="1" t="str">
        <f>HYPERLINK("https://clinicaltrials.gov/study/" &amp; df_for_manual_treatment[[#This Row],[NCTId]], df_for_manual_treatment[[#This Row],[NCTId]])</f>
        <v>NCT03324633</v>
      </c>
      <c r="D453" t="s">
        <v>735</v>
      </c>
      <c r="E453" t="b">
        <v>0</v>
      </c>
      <c r="F453">
        <v>2005</v>
      </c>
      <c r="G453">
        <v>2022</v>
      </c>
      <c r="H453" t="s">
        <v>9</v>
      </c>
      <c r="I453" t="s">
        <v>1174</v>
      </c>
      <c r="J453">
        <v>2015</v>
      </c>
      <c r="K453" s="2" t="s">
        <v>97</v>
      </c>
      <c r="L453" t="s">
        <v>758</v>
      </c>
      <c r="M453" s="1" t="str">
        <f>HYPERLINK("https://doi.org/"&amp; df_for_manual_treatment[[#This Row],[doi]], df_for_manual_treatment[[#This Row],[doi]])</f>
        <v>10.1093/cid/civ217</v>
      </c>
      <c r="N453" s="1">
        <f>IF(df_for_manual_treatment[[#This Row],[pmid]] &gt; 0, HYPERLINK("https://pubmed.ncbi.nlm.nih.gov/"&amp; TEXT( df_for_manual_treatment[[#This Row],[pmid]], "0"), df_for_manual_treatment[[#This Row],[pmid]]), "")</f>
        <v>25778750</v>
      </c>
      <c r="O453">
        <v>25778750</v>
      </c>
      <c r="P453" t="s">
        <v>1222</v>
      </c>
    </row>
    <row r="454" spans="1:17" x14ac:dyDescent="0.3">
      <c r="A454" s="3">
        <f t="shared" si="7"/>
        <v>0</v>
      </c>
      <c r="B454" t="s">
        <v>734</v>
      </c>
      <c r="C454" s="1" t="str">
        <f>HYPERLINK("https://clinicaltrials.gov/study/" &amp; df_for_manual_treatment[[#This Row],[NCTId]], df_for_manual_treatment[[#This Row],[NCTId]])</f>
        <v>NCT03324633</v>
      </c>
      <c r="D454" t="s">
        <v>735</v>
      </c>
      <c r="E454" t="b">
        <v>0</v>
      </c>
      <c r="F454">
        <v>2005</v>
      </c>
      <c r="G454">
        <v>2022</v>
      </c>
      <c r="H454" t="s">
        <v>9</v>
      </c>
      <c r="I454" t="s">
        <v>1175</v>
      </c>
      <c r="J454">
        <v>2015</v>
      </c>
      <c r="K454" s="2" t="s">
        <v>97</v>
      </c>
      <c r="L454" t="s">
        <v>759</v>
      </c>
      <c r="M454" s="1" t="str">
        <f>HYPERLINK("https://doi.org/"&amp; df_for_manual_treatment[[#This Row],[doi]], df_for_manual_treatment[[#This Row],[doi]])</f>
        <v>10.1097/QAD.0000000000000787</v>
      </c>
      <c r="N454" s="1">
        <f>IF(df_for_manual_treatment[[#This Row],[pmid]] &gt; 0, HYPERLINK("https://pubmed.ncbi.nlm.nih.gov/"&amp; TEXT( df_for_manual_treatment[[#This Row],[pmid]], "0"), df_for_manual_treatment[[#This Row],[pmid]]), "")</f>
        <v>26372388</v>
      </c>
      <c r="O454">
        <v>26372388</v>
      </c>
      <c r="P454" t="s">
        <v>1222</v>
      </c>
    </row>
    <row r="455" spans="1:17" x14ac:dyDescent="0.3">
      <c r="A455" s="3">
        <f t="shared" si="7"/>
        <v>0</v>
      </c>
      <c r="B455" t="s">
        <v>734</v>
      </c>
      <c r="C455" s="1" t="str">
        <f>HYPERLINK("https://clinicaltrials.gov/study/" &amp; df_for_manual_treatment[[#This Row],[NCTId]], df_for_manual_treatment[[#This Row],[NCTId]])</f>
        <v>NCT03324633</v>
      </c>
      <c r="D455" t="s">
        <v>735</v>
      </c>
      <c r="E455" t="b">
        <v>0</v>
      </c>
      <c r="F455">
        <v>2005</v>
      </c>
      <c r="G455">
        <v>2022</v>
      </c>
      <c r="H455" t="s">
        <v>9</v>
      </c>
      <c r="I455" t="s">
        <v>1176</v>
      </c>
      <c r="J455">
        <v>2012</v>
      </c>
      <c r="K455" s="2" t="s">
        <v>97</v>
      </c>
      <c r="L455" t="s">
        <v>760</v>
      </c>
      <c r="M455" s="1" t="str">
        <f>HYPERLINK("https://doi.org/"&amp; df_for_manual_treatment[[#This Row],[doi]], df_for_manual_treatment[[#This Row],[doi]])</f>
        <v>10.1186/1472-6963-12-59</v>
      </c>
      <c r="N455" s="1">
        <f>IF(df_for_manual_treatment[[#This Row],[pmid]] &gt; 0, HYPERLINK("https://pubmed.ncbi.nlm.nih.gov/"&amp; TEXT( df_for_manual_treatment[[#This Row],[pmid]], "0"), df_for_manual_treatment[[#This Row],[pmid]]), "")</f>
        <v>22409788</v>
      </c>
      <c r="O455">
        <v>22409788</v>
      </c>
      <c r="P455" t="s">
        <v>1222</v>
      </c>
    </row>
    <row r="456" spans="1:17" x14ac:dyDescent="0.3">
      <c r="A456" s="3">
        <f t="shared" si="7"/>
        <v>0</v>
      </c>
      <c r="B456" t="s">
        <v>734</v>
      </c>
      <c r="C456" s="1" t="str">
        <f>HYPERLINK("https://clinicaltrials.gov/study/" &amp; df_for_manual_treatment[[#This Row],[NCTId]], df_for_manual_treatment[[#This Row],[NCTId]])</f>
        <v>NCT03324633</v>
      </c>
      <c r="D456" t="s">
        <v>735</v>
      </c>
      <c r="E456" t="b">
        <v>0</v>
      </c>
      <c r="F456">
        <v>2005</v>
      </c>
      <c r="G456">
        <v>2022</v>
      </c>
      <c r="H456" t="s">
        <v>26</v>
      </c>
      <c r="I456" t="s">
        <v>1177</v>
      </c>
      <c r="J456">
        <v>2017</v>
      </c>
      <c r="K456" s="2" t="s">
        <v>97</v>
      </c>
      <c r="L456" t="s">
        <v>761</v>
      </c>
      <c r="M456" s="1" t="str">
        <f>HYPERLINK("https://doi.org/"&amp; df_for_manual_treatment[[#This Row],[doi]], df_for_manual_treatment[[#This Row],[doi]])</f>
        <v>10.1016/j.jhep.2017.08.005</v>
      </c>
      <c r="N456" s="1">
        <f>IF(df_for_manual_treatment[[#This Row],[pmid]] &gt; 0, HYPERLINK("https://pubmed.ncbi.nlm.nih.gov/"&amp; TEXT( df_for_manual_treatment[[#This Row],[pmid]], "0"), df_for_manual_treatment[[#This Row],[pmid]]), "")</f>
        <v>28942916</v>
      </c>
      <c r="O456">
        <v>28942916</v>
      </c>
      <c r="P456" t="s">
        <v>1222</v>
      </c>
    </row>
    <row r="457" spans="1:17" x14ac:dyDescent="0.3">
      <c r="A457" s="3">
        <f t="shared" si="7"/>
        <v>0</v>
      </c>
      <c r="B457" t="s">
        <v>734</v>
      </c>
      <c r="C457" s="1" t="str">
        <f>HYPERLINK("https://clinicaltrials.gov/study/" &amp; df_for_manual_treatment[[#This Row],[NCTId]], df_for_manual_treatment[[#This Row],[NCTId]])</f>
        <v>NCT03324633</v>
      </c>
      <c r="D457" t="s">
        <v>735</v>
      </c>
      <c r="E457" t="b">
        <v>0</v>
      </c>
      <c r="F457">
        <v>2005</v>
      </c>
      <c r="G457">
        <v>2022</v>
      </c>
      <c r="H457" t="s">
        <v>9</v>
      </c>
      <c r="I457" t="s">
        <v>1178</v>
      </c>
      <c r="J457">
        <v>2012</v>
      </c>
      <c r="K457" s="2" t="s">
        <v>97</v>
      </c>
      <c r="L457" t="s">
        <v>762</v>
      </c>
      <c r="M457" s="1" t="str">
        <f>HYPERLINK("https://doi.org/"&amp; df_for_manual_treatment[[#This Row],[doi]], df_for_manual_treatment[[#This Row],[doi]])</f>
        <v>10.3851/IMP2419</v>
      </c>
      <c r="N457" s="1">
        <f>IF(df_for_manual_treatment[[#This Row],[pmid]] &gt; 0, HYPERLINK("https://pubmed.ncbi.nlm.nih.gov/"&amp; TEXT( df_for_manual_treatment[[#This Row],[pmid]], "0"), df_for_manual_treatment[[#This Row],[pmid]]), "")</f>
        <v>23052829</v>
      </c>
      <c r="O457">
        <v>23052829</v>
      </c>
      <c r="P457" t="s">
        <v>1222</v>
      </c>
    </row>
    <row r="458" spans="1:17" x14ac:dyDescent="0.3">
      <c r="A458" s="3">
        <f t="shared" si="7"/>
        <v>0</v>
      </c>
      <c r="B458" t="s">
        <v>734</v>
      </c>
      <c r="C458" s="1" t="str">
        <f>HYPERLINK("https://clinicaltrials.gov/study/" &amp; df_for_manual_treatment[[#This Row],[NCTId]], df_for_manual_treatment[[#This Row],[NCTId]])</f>
        <v>NCT03324633</v>
      </c>
      <c r="D458" t="s">
        <v>735</v>
      </c>
      <c r="E458" t="b">
        <v>0</v>
      </c>
      <c r="F458">
        <v>2005</v>
      </c>
      <c r="G458">
        <v>2022</v>
      </c>
      <c r="H458" t="s">
        <v>68</v>
      </c>
      <c r="I458" t="s">
        <v>1179</v>
      </c>
      <c r="J458">
        <v>2014</v>
      </c>
      <c r="K458" s="2" t="s">
        <v>97</v>
      </c>
      <c r="L458" t="s">
        <v>763</v>
      </c>
      <c r="M458" s="1" t="str">
        <f>HYPERLINK("https://doi.org/"&amp; df_for_manual_treatment[[#This Row],[doi]], df_for_manual_treatment[[#This Row],[doi]])</f>
        <v>10.1586/17474124.2014.888949</v>
      </c>
      <c r="N458" s="1">
        <f>IF(df_for_manual_treatment[[#This Row],[pmid]] &gt; 0, HYPERLINK("https://pubmed.ncbi.nlm.nih.gov/"&amp; TEXT( df_for_manual_treatment[[#This Row],[pmid]], "0"), df_for_manual_treatment[[#This Row],[pmid]]), "")</f>
        <v>24580042</v>
      </c>
      <c r="O458">
        <v>24580042</v>
      </c>
      <c r="P458" s="4" t="s">
        <v>1222</v>
      </c>
      <c r="Q458" t="s">
        <v>1232</v>
      </c>
    </row>
    <row r="459" spans="1:17" x14ac:dyDescent="0.3">
      <c r="A459" s="3">
        <f t="shared" si="7"/>
        <v>0</v>
      </c>
      <c r="B459" t="s">
        <v>734</v>
      </c>
      <c r="C459" s="1" t="str">
        <f>HYPERLINK("https://clinicaltrials.gov/study/" &amp; df_for_manual_treatment[[#This Row],[NCTId]], df_for_manual_treatment[[#This Row],[NCTId]])</f>
        <v>NCT03324633</v>
      </c>
      <c r="D459" t="s">
        <v>735</v>
      </c>
      <c r="E459" t="b">
        <v>0</v>
      </c>
      <c r="F459">
        <v>2005</v>
      </c>
      <c r="G459">
        <v>2022</v>
      </c>
      <c r="H459" t="s">
        <v>9</v>
      </c>
      <c r="I459" t="s">
        <v>1180</v>
      </c>
      <c r="J459">
        <v>2012</v>
      </c>
      <c r="K459" s="2" t="s">
        <v>97</v>
      </c>
      <c r="L459" t="s">
        <v>764</v>
      </c>
      <c r="M459" s="1" t="str">
        <f>HYPERLINK("https://doi.org/"&amp; df_for_manual_treatment[[#This Row],[doi]], df_for_manual_treatment[[#This Row],[doi]])</f>
        <v>10.1016/j.jhep.2011.11.009</v>
      </c>
      <c r="N459" s="1">
        <f>IF(df_for_manual_treatment[[#This Row],[pmid]] &gt; 0, HYPERLINK("https://pubmed.ncbi.nlm.nih.gov/"&amp; TEXT( df_for_manual_treatment[[#This Row],[pmid]], "0"), df_for_manual_treatment[[#This Row],[pmid]]), "")</f>
        <v>22173166</v>
      </c>
      <c r="O459">
        <v>22173166</v>
      </c>
      <c r="P459" t="s">
        <v>1222</v>
      </c>
    </row>
    <row r="460" spans="1:17" x14ac:dyDescent="0.3">
      <c r="A460" s="3">
        <f t="shared" si="7"/>
        <v>0</v>
      </c>
      <c r="B460" t="s">
        <v>734</v>
      </c>
      <c r="C460" s="1" t="str">
        <f>HYPERLINK("https://clinicaltrials.gov/study/" &amp; df_for_manual_treatment[[#This Row],[NCTId]], df_for_manual_treatment[[#This Row],[NCTId]])</f>
        <v>NCT03324633</v>
      </c>
      <c r="D460" t="s">
        <v>735</v>
      </c>
      <c r="E460" t="b">
        <v>0</v>
      </c>
      <c r="F460">
        <v>2005</v>
      </c>
      <c r="G460">
        <v>2022</v>
      </c>
      <c r="H460" t="s">
        <v>9</v>
      </c>
      <c r="I460" t="s">
        <v>1181</v>
      </c>
      <c r="J460">
        <v>2017</v>
      </c>
      <c r="K460" s="2" t="s">
        <v>97</v>
      </c>
      <c r="L460" t="s">
        <v>765</v>
      </c>
      <c r="M460" s="1" t="str">
        <f>HYPERLINK("https://doi.org/"&amp; df_for_manual_treatment[[#This Row],[doi]], df_for_manual_treatment[[#This Row],[doi]])</f>
        <v>10.1097/MEG.0000000000000883</v>
      </c>
      <c r="N460" s="1">
        <f>IF(df_for_manual_treatment[[#This Row],[pmid]] &gt; 0, HYPERLINK("https://pubmed.ncbi.nlm.nih.gov/"&amp; TEXT( df_for_manual_treatment[[#This Row],[pmid]], "0"), df_for_manual_treatment[[#This Row],[pmid]]), "")</f>
        <v>28418984</v>
      </c>
      <c r="O460">
        <v>28418984</v>
      </c>
      <c r="P460" t="s">
        <v>1222</v>
      </c>
    </row>
    <row r="461" spans="1:17" x14ac:dyDescent="0.3">
      <c r="A461" s="3">
        <f t="shared" si="7"/>
        <v>0</v>
      </c>
      <c r="B461" t="s">
        <v>734</v>
      </c>
      <c r="C461" s="1" t="str">
        <f>HYPERLINK("https://clinicaltrials.gov/study/" &amp; df_for_manual_treatment[[#This Row],[NCTId]], df_for_manual_treatment[[#This Row],[NCTId]])</f>
        <v>NCT03324633</v>
      </c>
      <c r="D461" t="s">
        <v>735</v>
      </c>
      <c r="E461" t="b">
        <v>0</v>
      </c>
      <c r="F461">
        <v>2005</v>
      </c>
      <c r="G461">
        <v>2022</v>
      </c>
      <c r="H461" t="s">
        <v>9</v>
      </c>
      <c r="I461" t="s">
        <v>1182</v>
      </c>
      <c r="J461">
        <v>2017</v>
      </c>
      <c r="K461" s="2" t="s">
        <v>97</v>
      </c>
      <c r="L461" t="s">
        <v>766</v>
      </c>
      <c r="M461" s="1" t="str">
        <f>HYPERLINK("https://doi.org/"&amp; df_for_manual_treatment[[#This Row],[doi]], df_for_manual_treatment[[#This Row],[doi]])</f>
        <v>10.1111/add.13851</v>
      </c>
      <c r="N461" s="1">
        <f>IF(df_for_manual_treatment[[#This Row],[pmid]] &gt; 0, HYPERLINK("https://pubmed.ncbi.nlm.nih.gov/"&amp; TEXT( df_for_manual_treatment[[#This Row],[pmid]], "0"), df_for_manual_treatment[[#This Row],[pmid]]), "")</f>
        <v>28430385</v>
      </c>
      <c r="O461">
        <v>28430385</v>
      </c>
      <c r="P461" t="s">
        <v>1222</v>
      </c>
    </row>
    <row r="462" spans="1:17" x14ac:dyDescent="0.3">
      <c r="A462" s="3">
        <f t="shared" si="7"/>
        <v>0</v>
      </c>
      <c r="B462" t="s">
        <v>734</v>
      </c>
      <c r="C462" s="1" t="str">
        <f>HYPERLINK("https://clinicaltrials.gov/study/" &amp; df_for_manual_treatment[[#This Row],[NCTId]], df_for_manual_treatment[[#This Row],[NCTId]])</f>
        <v>NCT03324633</v>
      </c>
      <c r="D462" t="s">
        <v>735</v>
      </c>
      <c r="E462" t="b">
        <v>0</v>
      </c>
      <c r="F462">
        <v>2005</v>
      </c>
      <c r="G462">
        <v>2022</v>
      </c>
      <c r="H462" t="s">
        <v>96</v>
      </c>
      <c r="I462" t="s">
        <v>1183</v>
      </c>
      <c r="J462">
        <v>2012</v>
      </c>
      <c r="K462" s="2" t="s">
        <v>97</v>
      </c>
      <c r="L462" t="s">
        <v>767</v>
      </c>
      <c r="M462" s="1" t="str">
        <f>HYPERLINK("https://doi.org/"&amp; df_for_manual_treatment[[#This Row],[doi]], df_for_manual_treatment[[#This Row],[doi]])</f>
        <v>10.1016/j.jhep.2011.08.005</v>
      </c>
      <c r="N462" s="1">
        <f>IF(df_for_manual_treatment[[#This Row],[pmid]] &gt; 0, HYPERLINK("https://pubmed.ncbi.nlm.nih.gov/"&amp; TEXT( df_for_manual_treatment[[#This Row],[pmid]], "0"), df_for_manual_treatment[[#This Row],[pmid]]), "")</f>
        <v>21888878</v>
      </c>
      <c r="O462">
        <v>21888878</v>
      </c>
      <c r="P462" s="4" t="s">
        <v>1222</v>
      </c>
      <c r="Q462" t="s">
        <v>1232</v>
      </c>
    </row>
    <row r="463" spans="1:17" x14ac:dyDescent="0.3">
      <c r="A463" s="3">
        <f t="shared" si="7"/>
        <v>0</v>
      </c>
      <c r="B463" t="s">
        <v>734</v>
      </c>
      <c r="C463" s="1" t="str">
        <f>HYPERLINK("https://clinicaltrials.gov/study/" &amp; df_for_manual_treatment[[#This Row],[NCTId]], df_for_manual_treatment[[#This Row],[NCTId]])</f>
        <v>NCT03324633</v>
      </c>
      <c r="D463" t="s">
        <v>735</v>
      </c>
      <c r="E463" t="b">
        <v>0</v>
      </c>
      <c r="F463">
        <v>2005</v>
      </c>
      <c r="G463">
        <v>2022</v>
      </c>
      <c r="H463" t="s">
        <v>9</v>
      </c>
      <c r="I463" t="s">
        <v>1184</v>
      </c>
      <c r="J463">
        <v>2017</v>
      </c>
      <c r="K463" s="2" t="s">
        <v>97</v>
      </c>
      <c r="L463" t="s">
        <v>768</v>
      </c>
      <c r="M463" s="1" t="str">
        <f>HYPERLINK("https://doi.org/"&amp; df_for_manual_treatment[[#This Row],[doi]], df_for_manual_treatment[[#This Row],[doi]])</f>
        <v>10.1016/j.jhep.2017.02.012</v>
      </c>
      <c r="N463" s="1">
        <f>IF(df_for_manual_treatment[[#This Row],[pmid]] &gt; 0, HYPERLINK("https://pubmed.ncbi.nlm.nih.gov/"&amp; TEXT( df_for_manual_treatment[[#This Row],[pmid]], "0"), df_for_manual_treatment[[#This Row],[pmid]]), "")</f>
        <v>28235612</v>
      </c>
      <c r="O463">
        <v>28235612</v>
      </c>
      <c r="P463" t="s">
        <v>1222</v>
      </c>
    </row>
    <row r="464" spans="1:17" x14ac:dyDescent="0.3">
      <c r="A464" s="3">
        <f t="shared" si="7"/>
        <v>0</v>
      </c>
      <c r="B464" t="s">
        <v>734</v>
      </c>
      <c r="C464" s="1" t="str">
        <f>HYPERLINK("https://clinicaltrials.gov/study/" &amp; df_for_manual_treatment[[#This Row],[NCTId]], df_for_manual_treatment[[#This Row],[NCTId]])</f>
        <v>NCT03324633</v>
      </c>
      <c r="D464" t="s">
        <v>735</v>
      </c>
      <c r="E464" t="b">
        <v>0</v>
      </c>
      <c r="F464">
        <v>2005</v>
      </c>
      <c r="G464">
        <v>2022</v>
      </c>
      <c r="H464" t="s">
        <v>26</v>
      </c>
      <c r="I464" t="s">
        <v>1185</v>
      </c>
      <c r="J464">
        <v>2015</v>
      </c>
      <c r="K464" s="2" t="s">
        <v>97</v>
      </c>
      <c r="L464" t="s">
        <v>769</v>
      </c>
      <c r="M464" s="1" t="str">
        <f>HYPERLINK("https://doi.org/"&amp; df_for_manual_treatment[[#This Row],[doi]], df_for_manual_treatment[[#This Row],[doi]])</f>
        <v>10.1016/j.jcv.2015.10.010</v>
      </c>
      <c r="N464" s="1">
        <f>IF(df_for_manual_treatment[[#This Row],[pmid]] &gt; 0, HYPERLINK("https://pubmed.ncbi.nlm.nih.gov/"&amp; TEXT( df_for_manual_treatment[[#This Row],[pmid]], "0"), df_for_manual_treatment[[#This Row],[pmid]]), "")</f>
        <v>26528903</v>
      </c>
      <c r="O464">
        <v>26528903</v>
      </c>
      <c r="P464" t="s">
        <v>1222</v>
      </c>
    </row>
    <row r="465" spans="1:16" x14ac:dyDescent="0.3">
      <c r="A465" s="3">
        <f t="shared" si="7"/>
        <v>0</v>
      </c>
      <c r="B465" t="s">
        <v>734</v>
      </c>
      <c r="C465" s="1" t="str">
        <f>HYPERLINK("https://clinicaltrials.gov/study/" &amp; df_for_manual_treatment[[#This Row],[NCTId]], df_for_manual_treatment[[#This Row],[NCTId]])</f>
        <v>NCT03324633</v>
      </c>
      <c r="D465" t="s">
        <v>735</v>
      </c>
      <c r="E465" t="b">
        <v>0</v>
      </c>
      <c r="F465">
        <v>2005</v>
      </c>
      <c r="G465">
        <v>2022</v>
      </c>
      <c r="H465" t="s">
        <v>9</v>
      </c>
      <c r="I465" t="s">
        <v>1186</v>
      </c>
      <c r="J465">
        <v>2014</v>
      </c>
      <c r="K465" s="2" t="s">
        <v>97</v>
      </c>
      <c r="L465" t="s">
        <v>770</v>
      </c>
      <c r="M465" s="1" t="str">
        <f>HYPERLINK("https://doi.org/"&amp; df_for_manual_treatment[[#This Row],[doi]], df_for_manual_treatment[[#This Row],[doi]])</f>
        <v>10.1016/j.jhep.2013.08.014</v>
      </c>
      <c r="N465" s="1">
        <f>IF(df_for_manual_treatment[[#This Row],[pmid]] &gt; 0, HYPERLINK("https://pubmed.ncbi.nlm.nih.gov/"&amp; TEXT( df_for_manual_treatment[[#This Row],[pmid]], "0"), df_for_manual_treatment[[#This Row],[pmid]]), "")</f>
        <v>23978720</v>
      </c>
      <c r="O465">
        <v>23978720</v>
      </c>
      <c r="P465" t="s">
        <v>1222</v>
      </c>
    </row>
    <row r="466" spans="1:16" x14ac:dyDescent="0.3">
      <c r="A466" s="3">
        <f t="shared" si="7"/>
        <v>0</v>
      </c>
      <c r="B466" t="s">
        <v>734</v>
      </c>
      <c r="C466" s="1" t="str">
        <f>HYPERLINK("https://clinicaltrials.gov/study/" &amp; df_for_manual_treatment[[#This Row],[NCTId]], df_for_manual_treatment[[#This Row],[NCTId]])</f>
        <v>NCT03324633</v>
      </c>
      <c r="D466" t="s">
        <v>735</v>
      </c>
      <c r="E466" t="b">
        <v>0</v>
      </c>
      <c r="F466">
        <v>2005</v>
      </c>
      <c r="G466">
        <v>2022</v>
      </c>
      <c r="H466" t="s">
        <v>9</v>
      </c>
      <c r="I466" t="s">
        <v>1187</v>
      </c>
      <c r="J466">
        <v>2011</v>
      </c>
      <c r="K466" s="2" t="s">
        <v>97</v>
      </c>
      <c r="L466" t="s">
        <v>771</v>
      </c>
      <c r="M466" s="1" t="str">
        <f>HYPERLINK("https://doi.org/"&amp; df_for_manual_treatment[[#This Row],[doi]], df_for_manual_treatment[[#This Row],[doi]])</f>
        <v>10.1016/j.vaccine.2011.08.125</v>
      </c>
      <c r="N466" s="1">
        <f>IF(df_for_manual_treatment[[#This Row],[pmid]] &gt; 0, HYPERLINK("https://pubmed.ncbi.nlm.nih.gov/"&amp; TEXT( df_for_manual_treatment[[#This Row],[pmid]], "0"), df_for_manual_treatment[[#This Row],[pmid]]), "")</f>
        <v>21920402</v>
      </c>
      <c r="O466">
        <v>21920402</v>
      </c>
      <c r="P466" t="s">
        <v>1222</v>
      </c>
    </row>
    <row r="467" spans="1:16" x14ac:dyDescent="0.3">
      <c r="A467" s="3">
        <f t="shared" si="7"/>
        <v>0</v>
      </c>
      <c r="B467" t="s">
        <v>734</v>
      </c>
      <c r="C467" s="1" t="str">
        <f>HYPERLINK("https://clinicaltrials.gov/study/" &amp; df_for_manual_treatment[[#This Row],[NCTId]], df_for_manual_treatment[[#This Row],[NCTId]])</f>
        <v>NCT03324633</v>
      </c>
      <c r="D467" t="s">
        <v>735</v>
      </c>
      <c r="E467" t="b">
        <v>0</v>
      </c>
      <c r="F467">
        <v>2005</v>
      </c>
      <c r="G467">
        <v>2022</v>
      </c>
      <c r="H467" t="s">
        <v>9</v>
      </c>
      <c r="I467" t="s">
        <v>1188</v>
      </c>
      <c r="J467">
        <v>2013</v>
      </c>
      <c r="K467" s="2" t="s">
        <v>97</v>
      </c>
      <c r="L467" t="s">
        <v>772</v>
      </c>
      <c r="M467" s="1" t="str">
        <f>HYPERLINK("https://doi.org/"&amp; df_for_manual_treatment[[#This Row],[doi]], df_for_manual_treatment[[#This Row],[doi]])</f>
        <v>10.1111/hiv.12023</v>
      </c>
      <c r="N467" s="1">
        <f>IF(df_for_manual_treatment[[#This Row],[pmid]] &gt; 0, HYPERLINK("https://pubmed.ncbi.nlm.nih.gov/"&amp; TEXT( df_for_manual_treatment[[#This Row],[pmid]], "0"), df_for_manual_treatment[[#This Row],[pmid]]), "")</f>
        <v>23461846</v>
      </c>
      <c r="O467">
        <v>23461846</v>
      </c>
      <c r="P467" t="s">
        <v>1222</v>
      </c>
    </row>
    <row r="468" spans="1:16" x14ac:dyDescent="0.3">
      <c r="A468" s="3">
        <f t="shared" si="7"/>
        <v>0</v>
      </c>
      <c r="B468" t="s">
        <v>734</v>
      </c>
      <c r="C468" s="1" t="str">
        <f>HYPERLINK("https://clinicaltrials.gov/study/" &amp; df_for_manual_treatment[[#This Row],[NCTId]], df_for_manual_treatment[[#This Row],[NCTId]])</f>
        <v>NCT03324633</v>
      </c>
      <c r="D468" t="s">
        <v>735</v>
      </c>
      <c r="E468" t="b">
        <v>0</v>
      </c>
      <c r="F468">
        <v>2005</v>
      </c>
      <c r="G468">
        <v>2022</v>
      </c>
      <c r="H468" t="s">
        <v>9</v>
      </c>
      <c r="I468" t="s">
        <v>1189</v>
      </c>
      <c r="J468">
        <v>2010</v>
      </c>
      <c r="K468" s="2" t="s">
        <v>97</v>
      </c>
      <c r="L468" t="s">
        <v>773</v>
      </c>
      <c r="M468" s="1" t="str">
        <f>HYPERLINK("https://doi.org/"&amp; df_for_manual_treatment[[#This Row],[doi]], df_for_manual_treatment[[#This Row],[doi]])</f>
        <v>10.1186/1471-2334-10-303</v>
      </c>
      <c r="N468" s="1">
        <f>IF(df_for_manual_treatment[[#This Row],[pmid]] &gt; 0, HYPERLINK("https://pubmed.ncbi.nlm.nih.gov/"&amp; TEXT( df_for_manual_treatment[[#This Row],[pmid]], "0"), df_for_manual_treatment[[#This Row],[pmid]]), "")</f>
        <v>20969743</v>
      </c>
      <c r="O468">
        <v>20969743</v>
      </c>
      <c r="P468" t="s">
        <v>1222</v>
      </c>
    </row>
    <row r="469" spans="1:16" x14ac:dyDescent="0.3">
      <c r="A469" s="3">
        <f t="shared" si="7"/>
        <v>0</v>
      </c>
      <c r="B469" t="s">
        <v>734</v>
      </c>
      <c r="C469" s="1" t="str">
        <f>HYPERLINK("https://clinicaltrials.gov/study/" &amp; df_for_manual_treatment[[#This Row],[NCTId]], df_for_manual_treatment[[#This Row],[NCTId]])</f>
        <v>NCT03324633</v>
      </c>
      <c r="D469" t="s">
        <v>735</v>
      </c>
      <c r="E469" t="b">
        <v>0</v>
      </c>
      <c r="F469">
        <v>2005</v>
      </c>
      <c r="G469">
        <v>2022</v>
      </c>
      <c r="H469" t="s">
        <v>9</v>
      </c>
      <c r="I469" t="s">
        <v>1190</v>
      </c>
      <c r="J469">
        <v>2016</v>
      </c>
      <c r="K469" s="2" t="s">
        <v>97</v>
      </c>
      <c r="L469" t="s">
        <v>774</v>
      </c>
      <c r="M469" s="1" t="str">
        <f>HYPERLINK("https://doi.org/"&amp; df_for_manual_treatment[[#This Row],[doi]], df_for_manual_treatment[[#This Row],[doi]])</f>
        <v>10.1002/hep.28695</v>
      </c>
      <c r="N469" s="1">
        <f>IF(df_for_manual_treatment[[#This Row],[pmid]] &gt; 0, HYPERLINK("https://pubmed.ncbi.nlm.nih.gov/"&amp; TEXT( df_for_manual_treatment[[#This Row],[pmid]], "0"), df_for_manual_treatment[[#This Row],[pmid]]), "")</f>
        <v>27339598</v>
      </c>
      <c r="O469">
        <v>27339598</v>
      </c>
      <c r="P469" t="s">
        <v>1222</v>
      </c>
    </row>
    <row r="470" spans="1:16" x14ac:dyDescent="0.3">
      <c r="A470" s="3">
        <f t="shared" si="7"/>
        <v>1</v>
      </c>
      <c r="B470" t="s">
        <v>775</v>
      </c>
      <c r="C470" s="1" t="str">
        <f>HYPERLINK("https://clinicaltrials.gov/study/" &amp; df_for_manual_treatment[[#This Row],[NCTId]], df_for_manual_treatment[[#This Row],[NCTId]])</f>
        <v>NCT01880151</v>
      </c>
      <c r="D470" t="s">
        <v>776</v>
      </c>
      <c r="E470" t="b">
        <v>0</v>
      </c>
      <c r="F470">
        <v>2013</v>
      </c>
      <c r="G470">
        <v>2019</v>
      </c>
      <c r="H470" t="s">
        <v>23</v>
      </c>
      <c r="K470" s="2" t="s">
        <v>23</v>
      </c>
      <c r="L470" t="s">
        <v>23</v>
      </c>
      <c r="M470" s="1" t="str">
        <f>HYPERLINK("https://doi.org/"&amp; df_for_manual_treatment[[#This Row],[doi]], df_for_manual_treatment[[#This Row],[doi]])</f>
        <v/>
      </c>
      <c r="N470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71" spans="1:16" x14ac:dyDescent="0.3">
      <c r="A471" s="3">
        <f t="shared" si="7"/>
        <v>0</v>
      </c>
      <c r="B471" t="s">
        <v>777</v>
      </c>
      <c r="C471" s="1" t="str">
        <f>HYPERLINK("https://clinicaltrials.gov/study/" &amp; df_for_manual_treatment[[#This Row],[NCTId]], df_for_manual_treatment[[#This Row],[NCTId]])</f>
        <v>NCT02172677</v>
      </c>
      <c r="D471" t="s">
        <v>330</v>
      </c>
      <c r="E471" t="b">
        <v>0</v>
      </c>
      <c r="F471">
        <v>2014</v>
      </c>
      <c r="G471">
        <v>2016</v>
      </c>
      <c r="H471" t="s">
        <v>23</v>
      </c>
      <c r="K471" s="2" t="s">
        <v>23</v>
      </c>
      <c r="L471" t="s">
        <v>23</v>
      </c>
      <c r="M471" s="1" t="str">
        <f>HYPERLINK("https://doi.org/"&amp; df_for_manual_treatment[[#This Row],[doi]], df_for_manual_treatment[[#This Row],[doi]])</f>
        <v/>
      </c>
      <c r="N471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72" spans="1:16" x14ac:dyDescent="0.3">
      <c r="A472" s="3">
        <f t="shared" si="7"/>
        <v>1</v>
      </c>
      <c r="B472" t="s">
        <v>778</v>
      </c>
      <c r="C472" s="1" t="str">
        <f>HYPERLINK("https://clinicaltrials.gov/study/" &amp; df_for_manual_treatment[[#This Row],[NCTId]], df_for_manual_treatment[[#This Row],[NCTId]])</f>
        <v>NCT02721745</v>
      </c>
      <c r="D472" t="s">
        <v>779</v>
      </c>
      <c r="E472" t="b">
        <v>0</v>
      </c>
      <c r="F472">
        <v>2016</v>
      </c>
      <c r="G472">
        <v>2020</v>
      </c>
      <c r="H472" t="s">
        <v>23</v>
      </c>
      <c r="K472" s="2" t="s">
        <v>23</v>
      </c>
      <c r="L472" t="s">
        <v>23</v>
      </c>
      <c r="M472" s="1" t="str">
        <f>HYPERLINK("https://doi.org/"&amp; df_for_manual_treatment[[#This Row],[doi]], df_for_manual_treatment[[#This Row],[doi]])</f>
        <v/>
      </c>
      <c r="N47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73" spans="1:16" x14ac:dyDescent="0.3">
      <c r="A473" s="3">
        <f t="shared" si="7"/>
        <v>0</v>
      </c>
      <c r="B473" t="s">
        <v>780</v>
      </c>
      <c r="C473" s="1" t="str">
        <f>HYPERLINK("https://clinicaltrials.gov/study/" &amp; df_for_manual_treatment[[#This Row],[NCTId]], df_for_manual_treatment[[#This Row],[NCTId]])</f>
        <v>NCT01037777</v>
      </c>
      <c r="D473" t="s">
        <v>781</v>
      </c>
      <c r="E473" t="b">
        <v>0</v>
      </c>
      <c r="F473">
        <v>2009</v>
      </c>
      <c r="G473">
        <v>2017</v>
      </c>
      <c r="H473" t="s">
        <v>9</v>
      </c>
      <c r="I473" t="s">
        <v>870</v>
      </c>
      <c r="J473">
        <v>2014</v>
      </c>
      <c r="K473" s="2" t="s">
        <v>10</v>
      </c>
      <c r="L473" t="s">
        <v>95</v>
      </c>
      <c r="M473" s="1" t="str">
        <f>HYPERLINK("https://doi.org/"&amp; df_for_manual_treatment[[#This Row],[doi]], df_for_manual_treatment[[#This Row],[doi]])</f>
        <v>10.1136/jmedgenet-2013-102200</v>
      </c>
      <c r="N473" s="1">
        <f>IF(df_for_manual_treatment[[#This Row],[pmid]] &gt; 0, HYPERLINK("https://pubmed.ncbi.nlm.nih.gov/"&amp; TEXT( df_for_manual_treatment[[#This Row],[pmid]], "0"), df_for_manual_treatment[[#This Row],[pmid]]), "")</f>
        <v>24780882</v>
      </c>
      <c r="O473">
        <v>24780882</v>
      </c>
      <c r="P473" t="s">
        <v>1222</v>
      </c>
    </row>
    <row r="474" spans="1:16" x14ac:dyDescent="0.3">
      <c r="A474" s="3">
        <f t="shared" si="7"/>
        <v>0</v>
      </c>
      <c r="B474" t="s">
        <v>780</v>
      </c>
      <c r="C474" s="1" t="str">
        <f>HYPERLINK("https://clinicaltrials.gov/study/" &amp; df_for_manual_treatment[[#This Row],[NCTId]], df_for_manual_treatment[[#This Row],[NCTId]])</f>
        <v>NCT01037777</v>
      </c>
      <c r="D474" t="s">
        <v>781</v>
      </c>
      <c r="E474" t="b">
        <v>0</v>
      </c>
      <c r="F474">
        <v>2009</v>
      </c>
      <c r="G474">
        <v>2017</v>
      </c>
      <c r="H474" t="s">
        <v>9</v>
      </c>
      <c r="I474" t="s">
        <v>1191</v>
      </c>
      <c r="J474">
        <v>2022</v>
      </c>
      <c r="K474" s="2" t="s">
        <v>10</v>
      </c>
      <c r="L474" t="s">
        <v>782</v>
      </c>
      <c r="M474" s="1" t="str">
        <f>HYPERLINK("https://doi.org/"&amp; df_for_manual_treatment[[#This Row],[doi]], df_for_manual_treatment[[#This Row],[doi]])</f>
        <v>10.1212/WNL.0000000000200257</v>
      </c>
      <c r="N474" s="1">
        <f>IF(df_for_manual_treatment[[#This Row],[pmid]] &gt; 0, HYPERLINK("https://pubmed.ncbi.nlm.nih.gov/"&amp; TEXT( df_for_manual_treatment[[#This Row],[pmid]], "0"), df_for_manual_treatment[[#This Row],[pmid]]), "")</f>
        <v>35264424</v>
      </c>
      <c r="O474">
        <v>35264424</v>
      </c>
      <c r="P474" t="s">
        <v>1222</v>
      </c>
    </row>
    <row r="475" spans="1:16" x14ac:dyDescent="0.3">
      <c r="A475" s="3">
        <f t="shared" si="7"/>
        <v>0</v>
      </c>
      <c r="B475" t="s">
        <v>780</v>
      </c>
      <c r="C475" s="1" t="str">
        <f>HYPERLINK("https://clinicaltrials.gov/study/" &amp; df_for_manual_treatment[[#This Row],[NCTId]], df_for_manual_treatment[[#This Row],[NCTId]])</f>
        <v>NCT01037777</v>
      </c>
      <c r="D475" t="s">
        <v>781</v>
      </c>
      <c r="E475" t="b">
        <v>0</v>
      </c>
      <c r="F475">
        <v>2009</v>
      </c>
      <c r="G475">
        <v>2017</v>
      </c>
      <c r="H475" t="s">
        <v>309</v>
      </c>
      <c r="I475" t="s">
        <v>1192</v>
      </c>
      <c r="J475">
        <v>2020</v>
      </c>
      <c r="K475" s="2" t="s">
        <v>10</v>
      </c>
      <c r="L475" t="s">
        <v>783</v>
      </c>
      <c r="M475" s="1" t="str">
        <f>HYPERLINK("https://doi.org/"&amp; df_for_manual_treatment[[#This Row],[doi]], df_for_manual_treatment[[#This Row],[doi]])</f>
        <v>10.1016/S1474-4422(20)30235-0</v>
      </c>
      <c r="N475" s="1">
        <f>IF(df_for_manual_treatment[[#This Row],[pmid]] &gt; 0, HYPERLINK("https://pubmed.ncbi.nlm.nih.gov/"&amp; TEXT( df_for_manual_treatment[[#This Row],[pmid]], "0"), df_for_manual_treatment[[#This Row],[pmid]]), "")</f>
        <v>32822634</v>
      </c>
      <c r="O475">
        <v>32822634</v>
      </c>
      <c r="P475" t="s">
        <v>1222</v>
      </c>
    </row>
    <row r="476" spans="1:16" x14ac:dyDescent="0.3">
      <c r="A476" s="3">
        <f t="shared" si="7"/>
        <v>0</v>
      </c>
      <c r="B476" t="s">
        <v>780</v>
      </c>
      <c r="C476" s="1" t="str">
        <f>HYPERLINK("https://clinicaltrials.gov/study/" &amp; df_for_manual_treatment[[#This Row],[NCTId]], df_for_manual_treatment[[#This Row],[NCTId]])</f>
        <v>NCT01037777</v>
      </c>
      <c r="D476" t="s">
        <v>781</v>
      </c>
      <c r="E476" t="b">
        <v>0</v>
      </c>
      <c r="F476">
        <v>2009</v>
      </c>
      <c r="G476">
        <v>2017</v>
      </c>
      <c r="H476" t="s">
        <v>9</v>
      </c>
      <c r="I476" t="s">
        <v>1193</v>
      </c>
      <c r="J476">
        <v>2013</v>
      </c>
      <c r="K476" s="2" t="s">
        <v>10</v>
      </c>
      <c r="L476" t="s">
        <v>784</v>
      </c>
      <c r="M476" s="1" t="str">
        <f>HYPERLINK("https://doi.org/"&amp; df_for_manual_treatment[[#This Row],[doi]], df_for_manual_treatment[[#This Row],[doi]])</f>
        <v>10.1016/S1474-4422(13)70104-2</v>
      </c>
      <c r="N476" s="1">
        <f>IF(df_for_manual_treatment[[#This Row],[pmid]] &gt; 0, HYPERLINK("https://pubmed.ncbi.nlm.nih.gov/"&amp; TEXT( df_for_manual_treatment[[#This Row],[pmid]], "0"), df_for_manual_treatment[[#This Row],[pmid]]), "")</f>
        <v>23707147</v>
      </c>
      <c r="O476">
        <v>23707147</v>
      </c>
      <c r="P476" t="s">
        <v>1222</v>
      </c>
    </row>
    <row r="477" spans="1:16" x14ac:dyDescent="0.3">
      <c r="A477" s="3">
        <f t="shared" si="7"/>
        <v>1</v>
      </c>
      <c r="B477" t="s">
        <v>785</v>
      </c>
      <c r="C477" s="1" t="str">
        <f>HYPERLINK("https://clinicaltrials.gov/study/" &amp; df_for_manual_treatment[[#This Row],[NCTId]], df_for_manual_treatment[[#This Row],[NCTId]])</f>
        <v>NCT05472051</v>
      </c>
      <c r="D477" t="s">
        <v>786</v>
      </c>
      <c r="E477" t="b">
        <v>0</v>
      </c>
      <c r="F477">
        <v>2022</v>
      </c>
      <c r="G477">
        <v>2023</v>
      </c>
      <c r="H477" t="s">
        <v>23</v>
      </c>
      <c r="K477" s="2" t="s">
        <v>23</v>
      </c>
      <c r="L477" t="s">
        <v>23</v>
      </c>
      <c r="M477" s="1" t="str">
        <f>HYPERLINK("https://doi.org/"&amp; df_for_manual_treatment[[#This Row],[doi]], df_for_manual_treatment[[#This Row],[doi]])</f>
        <v/>
      </c>
      <c r="N477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78" spans="1:16" x14ac:dyDescent="0.3">
      <c r="A478" s="3">
        <f t="shared" si="7"/>
        <v>0</v>
      </c>
      <c r="B478" t="s">
        <v>787</v>
      </c>
      <c r="C478" s="1" t="str">
        <f>HYPERLINK("https://clinicaltrials.gov/study/" &amp; df_for_manual_treatment[[#This Row],[NCTId]], df_for_manual_treatment[[#This Row],[NCTId]])</f>
        <v>NCT02329054</v>
      </c>
      <c r="D478" t="s">
        <v>788</v>
      </c>
      <c r="E478" t="b">
        <v>0</v>
      </c>
      <c r="F478">
        <v>2014</v>
      </c>
      <c r="G478">
        <v>2015</v>
      </c>
      <c r="H478" t="s">
        <v>252</v>
      </c>
      <c r="I478" t="s">
        <v>1194</v>
      </c>
      <c r="J478">
        <v>2016</v>
      </c>
      <c r="K478" s="2" t="s">
        <v>10</v>
      </c>
      <c r="L478" t="s">
        <v>789</v>
      </c>
      <c r="M478" s="1" t="str">
        <f>HYPERLINK("https://doi.org/"&amp; df_for_manual_treatment[[#This Row],[doi]], df_for_manual_treatment[[#This Row],[doi]])</f>
        <v>10.1371/journal.pmed.1001967</v>
      </c>
      <c r="N478" s="1">
        <f>IF(df_for_manual_treatment[[#This Row],[pmid]] &gt; 0, HYPERLINK("https://pubmed.ncbi.nlm.nih.gov/"&amp; TEXT( df_for_manual_treatment[[#This Row],[pmid]], "0"), df_for_manual_treatment[[#This Row],[pmid]]), "")</f>
        <v>26930627</v>
      </c>
      <c r="O478">
        <v>26930627</v>
      </c>
      <c r="P478" t="s">
        <v>1224</v>
      </c>
    </row>
    <row r="479" spans="1:16" x14ac:dyDescent="0.3">
      <c r="A479" s="3">
        <f t="shared" si="7"/>
        <v>0</v>
      </c>
      <c r="B479" t="s">
        <v>787</v>
      </c>
      <c r="C479" s="1" t="str">
        <f>HYPERLINK("https://clinicaltrials.gov/study/" &amp; df_for_manual_treatment[[#This Row],[NCTId]], df_for_manual_treatment[[#This Row],[NCTId]])</f>
        <v>NCT02329054</v>
      </c>
      <c r="D479" t="s">
        <v>788</v>
      </c>
      <c r="E479" t="b">
        <v>0</v>
      </c>
      <c r="F479">
        <v>2014</v>
      </c>
      <c r="G479">
        <v>2015</v>
      </c>
      <c r="H479" t="s">
        <v>790</v>
      </c>
      <c r="I479" t="s">
        <v>1195</v>
      </c>
      <c r="J479">
        <v>2016</v>
      </c>
      <c r="K479" s="2" t="s">
        <v>97</v>
      </c>
      <c r="L479" t="s">
        <v>791</v>
      </c>
      <c r="M479" s="1" t="str">
        <f>HYPERLINK("https://doi.org/"&amp; df_for_manual_treatment[[#This Row],[doi]], df_for_manual_treatment[[#This Row],[doi]])</f>
        <v>10.1371/journal.pmed.1002009</v>
      </c>
      <c r="N479" s="1">
        <f>IF(df_for_manual_treatment[[#This Row],[pmid]] &gt; 0, HYPERLINK("https://pubmed.ncbi.nlm.nih.gov/"&amp; TEXT( df_for_manual_treatment[[#This Row],[pmid]], "0"), df_for_manual_treatment[[#This Row],[pmid]]), "")</f>
        <v>27046271</v>
      </c>
      <c r="O479">
        <v>27046271</v>
      </c>
      <c r="P479" t="s">
        <v>1228</v>
      </c>
    </row>
    <row r="480" spans="1:16" x14ac:dyDescent="0.3">
      <c r="A480" s="3">
        <f t="shared" si="7"/>
        <v>0</v>
      </c>
      <c r="B480" t="s">
        <v>787</v>
      </c>
      <c r="C480" s="1" t="str">
        <f>HYPERLINK("https://clinicaltrials.gov/study/" &amp; df_for_manual_treatment[[#This Row],[NCTId]], df_for_manual_treatment[[#This Row],[NCTId]])</f>
        <v>NCT02329054</v>
      </c>
      <c r="D480" t="s">
        <v>788</v>
      </c>
      <c r="E480" t="b">
        <v>0</v>
      </c>
      <c r="F480">
        <v>2014</v>
      </c>
      <c r="G480">
        <v>2015</v>
      </c>
      <c r="H480" t="s">
        <v>96</v>
      </c>
      <c r="I480" t="s">
        <v>1196</v>
      </c>
      <c r="J480">
        <v>2015</v>
      </c>
      <c r="K480" s="2" t="s">
        <v>45</v>
      </c>
      <c r="L480" t="s">
        <v>792</v>
      </c>
      <c r="M480" s="1" t="str">
        <f>HYPERLINK("https://doi.org/"&amp; df_for_manual_treatment[[#This Row],[doi]], df_for_manual_treatment[[#This Row],[doi]])</f>
        <v>10.1016/S1473-3099(14)71047-3</v>
      </c>
      <c r="N480" s="1">
        <f>IF(df_for_manual_treatment[[#This Row],[pmid]] &gt; 0, HYPERLINK("https://pubmed.ncbi.nlm.nih.gov/"&amp; TEXT( df_for_manual_treatment[[#This Row],[pmid]], "0"), df_for_manual_treatment[[#This Row],[pmid]]), "")</f>
        <v>25435054</v>
      </c>
      <c r="O480">
        <v>25435054</v>
      </c>
      <c r="P480" t="s">
        <v>1225</v>
      </c>
    </row>
    <row r="481" spans="1:16" x14ac:dyDescent="0.3">
      <c r="A481" s="3">
        <f t="shared" si="7"/>
        <v>0</v>
      </c>
      <c r="B481" t="s">
        <v>787</v>
      </c>
      <c r="C481" s="1" t="str">
        <f>HYPERLINK("https://clinicaltrials.gov/study/" &amp; df_for_manual_treatment[[#This Row],[NCTId]], df_for_manual_treatment[[#This Row],[NCTId]])</f>
        <v>NCT02329054</v>
      </c>
      <c r="D481" t="s">
        <v>788</v>
      </c>
      <c r="E481" t="b">
        <v>0</v>
      </c>
      <c r="F481">
        <v>2014</v>
      </c>
      <c r="G481">
        <v>2015</v>
      </c>
      <c r="H481" t="s">
        <v>252</v>
      </c>
      <c r="I481" t="s">
        <v>1197</v>
      </c>
      <c r="J481">
        <v>2017</v>
      </c>
      <c r="K481" s="2" t="s">
        <v>10</v>
      </c>
      <c r="L481" t="s">
        <v>793</v>
      </c>
      <c r="M481" s="1" t="str">
        <f>HYPERLINK("https://doi.org/"&amp; df_for_manual_treatment[[#This Row],[doi]], df_for_manual_treatment[[#This Row],[doi]])</f>
        <v>10.1371/journal.pntd.0005389</v>
      </c>
      <c r="N481" s="1">
        <f>IF(df_for_manual_treatment[[#This Row],[pmid]] &gt; 0, HYPERLINK("https://pubmed.ncbi.nlm.nih.gov/"&amp; TEXT( df_for_manual_treatment[[#This Row],[pmid]], "0"), df_for_manual_treatment[[#This Row],[pmid]]), "")</f>
        <v>28231247</v>
      </c>
      <c r="O481">
        <v>28231247</v>
      </c>
      <c r="P481" t="s">
        <v>1224</v>
      </c>
    </row>
    <row r="482" spans="1:16" x14ac:dyDescent="0.3">
      <c r="A482" s="3">
        <f t="shared" si="7"/>
        <v>1</v>
      </c>
      <c r="B482" t="s">
        <v>794</v>
      </c>
      <c r="C482" s="1" t="str">
        <f>HYPERLINK("https://clinicaltrials.gov/study/" &amp; df_for_manual_treatment[[#This Row],[NCTId]], df_for_manual_treatment[[#This Row],[NCTId]])</f>
        <v>NCT04842851</v>
      </c>
      <c r="D482" t="s">
        <v>795</v>
      </c>
      <c r="E482" t="b">
        <v>0</v>
      </c>
      <c r="F482">
        <v>2004</v>
      </c>
      <c r="G482">
        <v>2020</v>
      </c>
      <c r="H482" t="s">
        <v>23</v>
      </c>
      <c r="K482" s="2" t="s">
        <v>23</v>
      </c>
      <c r="L482" t="s">
        <v>23</v>
      </c>
      <c r="M482" s="1" t="str">
        <f>HYPERLINK("https://doi.org/"&amp; df_for_manual_treatment[[#This Row],[doi]], df_for_manual_treatment[[#This Row],[doi]])</f>
        <v/>
      </c>
      <c r="N482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83" spans="1:16" x14ac:dyDescent="0.3">
      <c r="A483" s="3">
        <f t="shared" si="7"/>
        <v>0</v>
      </c>
      <c r="B483" t="s">
        <v>796</v>
      </c>
      <c r="C483" s="1" t="str">
        <f>HYPERLINK("https://clinicaltrials.gov/study/" &amp; df_for_manual_treatment[[#This Row],[NCTId]], df_for_manual_treatment[[#This Row],[NCTId]])</f>
        <v>NCT01688453</v>
      </c>
      <c r="D483" t="s">
        <v>797</v>
      </c>
      <c r="E483" t="b">
        <v>0</v>
      </c>
      <c r="F483">
        <v>2012</v>
      </c>
      <c r="G483">
        <v>2015</v>
      </c>
      <c r="H483" t="s">
        <v>14</v>
      </c>
      <c r="I483" t="s">
        <v>1198</v>
      </c>
      <c r="J483">
        <v>2018</v>
      </c>
      <c r="K483" s="2" t="s">
        <v>10</v>
      </c>
      <c r="L483" t="s">
        <v>798</v>
      </c>
      <c r="M483" s="1" t="str">
        <f>HYPERLINK("https://doi.org/"&amp; df_for_manual_treatment[[#This Row],[doi]], df_for_manual_treatment[[#This Row],[doi]])</f>
        <v>10.1136/bmjopen-2017-019731</v>
      </c>
      <c r="N483" s="1">
        <f>IF(df_for_manual_treatment[[#This Row],[pmid]] &gt; 0, HYPERLINK("https://pubmed.ncbi.nlm.nih.gov/"&amp; TEXT( df_for_manual_treatment[[#This Row],[pmid]], "0"), df_for_manual_treatment[[#This Row],[pmid]]), "")</f>
        <v>29934380</v>
      </c>
      <c r="O483">
        <v>29934380</v>
      </c>
      <c r="P483" t="s">
        <v>1222</v>
      </c>
    </row>
    <row r="484" spans="1:16" x14ac:dyDescent="0.3">
      <c r="A484" s="3">
        <f t="shared" si="7"/>
        <v>0</v>
      </c>
      <c r="B484" t="s">
        <v>796</v>
      </c>
      <c r="C484" s="1" t="str">
        <f>HYPERLINK("https://clinicaltrials.gov/study/" &amp; df_for_manual_treatment[[#This Row],[NCTId]], df_for_manual_treatment[[#This Row],[NCTId]])</f>
        <v>NCT01688453</v>
      </c>
      <c r="D484" t="s">
        <v>797</v>
      </c>
      <c r="E484" t="b">
        <v>0</v>
      </c>
      <c r="F484">
        <v>2012</v>
      </c>
      <c r="G484">
        <v>2015</v>
      </c>
      <c r="H484" t="s">
        <v>26</v>
      </c>
      <c r="I484" t="s">
        <v>1199</v>
      </c>
      <c r="J484">
        <v>2020</v>
      </c>
      <c r="K484" s="2" t="s">
        <v>10</v>
      </c>
      <c r="L484" t="s">
        <v>799</v>
      </c>
      <c r="M484" s="1" t="str">
        <f>HYPERLINK("https://doi.org/"&amp; df_for_manual_treatment[[#This Row],[doi]], df_for_manual_treatment[[#This Row],[doi]])</f>
        <v>10.1016/j.ypmed.2020.106043</v>
      </c>
      <c r="N484" s="1">
        <f>IF(df_for_manual_treatment[[#This Row],[pmid]] &gt; 0, HYPERLINK("https://pubmed.ncbi.nlm.nih.gov/"&amp; TEXT( df_for_manual_treatment[[#This Row],[pmid]], "0"), df_for_manual_treatment[[#This Row],[pmid]]), "")</f>
        <v>32097754</v>
      </c>
      <c r="O484">
        <v>32097754</v>
      </c>
      <c r="P484" t="s">
        <v>1222</v>
      </c>
    </row>
    <row r="485" spans="1:16" x14ac:dyDescent="0.3">
      <c r="A485" s="3">
        <f t="shared" si="7"/>
        <v>0</v>
      </c>
      <c r="B485" t="s">
        <v>796</v>
      </c>
      <c r="C485" s="1" t="str">
        <f>HYPERLINK("https://clinicaltrials.gov/study/" &amp; df_for_manual_treatment[[#This Row],[NCTId]], df_for_manual_treatment[[#This Row],[NCTId]])</f>
        <v>NCT01688453</v>
      </c>
      <c r="D485" t="s">
        <v>797</v>
      </c>
      <c r="E485" t="b">
        <v>0</v>
      </c>
      <c r="F485">
        <v>2012</v>
      </c>
      <c r="G485">
        <v>2015</v>
      </c>
      <c r="H485" t="s">
        <v>9</v>
      </c>
      <c r="I485" t="s">
        <v>1200</v>
      </c>
      <c r="J485">
        <v>2017</v>
      </c>
      <c r="K485" s="2" t="s">
        <v>10</v>
      </c>
      <c r="L485" t="s">
        <v>800</v>
      </c>
      <c r="M485" s="1" t="str">
        <f>HYPERLINK("https://doi.org/"&amp; df_for_manual_treatment[[#This Row],[doi]], df_for_manual_treatment[[#This Row],[doi]])</f>
        <v>10.1016/j.conctc.2017.05.010</v>
      </c>
      <c r="N485" s="1">
        <f>IF(df_for_manual_treatment[[#This Row],[pmid]] &gt; 0, HYPERLINK("https://pubmed.ncbi.nlm.nih.gov/"&amp; TEXT( df_for_manual_treatment[[#This Row],[pmid]], "0"), df_for_manual_treatment[[#This Row],[pmid]]), "")</f>
        <v>29696179</v>
      </c>
      <c r="O485">
        <v>29696179</v>
      </c>
      <c r="P485" t="s">
        <v>1225</v>
      </c>
    </row>
    <row r="486" spans="1:16" x14ac:dyDescent="0.3">
      <c r="A486" s="3">
        <f t="shared" si="7"/>
        <v>0</v>
      </c>
      <c r="B486" t="s">
        <v>796</v>
      </c>
      <c r="C486" s="1" t="str">
        <f>HYPERLINK("https://clinicaltrials.gov/study/" &amp; df_for_manual_treatment[[#This Row],[NCTId]], df_for_manual_treatment[[#This Row],[NCTId]])</f>
        <v>NCT01688453</v>
      </c>
      <c r="D486" t="s">
        <v>797</v>
      </c>
      <c r="E486" t="b">
        <v>0</v>
      </c>
      <c r="F486">
        <v>2012</v>
      </c>
      <c r="G486">
        <v>2015</v>
      </c>
      <c r="H486" t="s">
        <v>9</v>
      </c>
      <c r="I486" t="s">
        <v>1201</v>
      </c>
      <c r="J486">
        <v>2021</v>
      </c>
      <c r="K486" s="2" t="s">
        <v>10</v>
      </c>
      <c r="L486" t="s">
        <v>801</v>
      </c>
      <c r="M486" s="1" t="str">
        <f>HYPERLINK("https://doi.org/"&amp; df_for_manual_treatment[[#This Row],[doi]], df_for_manual_treatment[[#This Row],[doi]])</f>
        <v>10.1016/j.ypmed.2021.106668</v>
      </c>
      <c r="N486" s="1">
        <f>IF(df_for_manual_treatment[[#This Row],[pmid]] &gt; 0, HYPERLINK("https://pubmed.ncbi.nlm.nih.gov/"&amp; TEXT( df_for_manual_treatment[[#This Row],[pmid]], "0"), df_for_manual_treatment[[#This Row],[pmid]]), "")</f>
        <v>34087324</v>
      </c>
      <c r="O486">
        <v>34087324</v>
      </c>
      <c r="P486" t="s">
        <v>1222</v>
      </c>
    </row>
    <row r="487" spans="1:16" x14ac:dyDescent="0.3">
      <c r="A487" s="3">
        <f t="shared" si="7"/>
        <v>0</v>
      </c>
      <c r="B487" t="s">
        <v>796</v>
      </c>
      <c r="C487" s="1" t="str">
        <f>HYPERLINK("https://clinicaltrials.gov/study/" &amp; df_for_manual_treatment[[#This Row],[NCTId]], df_for_manual_treatment[[#This Row],[NCTId]])</f>
        <v>NCT01688453</v>
      </c>
      <c r="D487" t="s">
        <v>797</v>
      </c>
      <c r="E487" t="b">
        <v>0</v>
      </c>
      <c r="F487">
        <v>2012</v>
      </c>
      <c r="G487">
        <v>2015</v>
      </c>
      <c r="H487" t="s">
        <v>9</v>
      </c>
      <c r="I487" t="s">
        <v>1202</v>
      </c>
      <c r="J487">
        <v>2022</v>
      </c>
      <c r="K487" s="2" t="s">
        <v>18</v>
      </c>
      <c r="L487" t="s">
        <v>802</v>
      </c>
      <c r="M487" s="1" t="str">
        <f>HYPERLINK("https://doi.org/"&amp; df_for_manual_treatment[[#This Row],[doi]], df_for_manual_treatment[[#This Row],[doi]])</f>
        <v>10.1017/S136898002200057X</v>
      </c>
      <c r="N487" s="1">
        <f>IF(df_for_manual_treatment[[#This Row],[pmid]] &gt; 0, HYPERLINK("https://pubmed.ncbi.nlm.nih.gov/"&amp; TEXT( df_for_manual_treatment[[#This Row],[pmid]], "0"), df_for_manual_treatment[[#This Row],[pmid]]), "")</f>
        <v>35272723</v>
      </c>
      <c r="O487">
        <v>35272723</v>
      </c>
      <c r="P487" t="s">
        <v>1222</v>
      </c>
    </row>
    <row r="488" spans="1:16" x14ac:dyDescent="0.3">
      <c r="A488" s="3">
        <f t="shared" si="7"/>
        <v>0</v>
      </c>
      <c r="B488" t="s">
        <v>796</v>
      </c>
      <c r="C488" s="1" t="str">
        <f>HYPERLINK("https://clinicaltrials.gov/study/" &amp; df_for_manual_treatment[[#This Row],[NCTId]], df_for_manual_treatment[[#This Row],[NCTId]])</f>
        <v>NCT01688453</v>
      </c>
      <c r="D488" t="s">
        <v>797</v>
      </c>
      <c r="E488" t="b">
        <v>0</v>
      </c>
      <c r="F488">
        <v>2012</v>
      </c>
      <c r="G488">
        <v>2015</v>
      </c>
      <c r="H488" t="s">
        <v>9</v>
      </c>
      <c r="I488" t="s">
        <v>1203</v>
      </c>
      <c r="J488">
        <v>2018</v>
      </c>
      <c r="K488" s="2" t="s">
        <v>10</v>
      </c>
      <c r="L488" t="s">
        <v>803</v>
      </c>
      <c r="M488" s="1" t="str">
        <f>HYPERLINK("https://doi.org/"&amp; df_for_manual_treatment[[#This Row],[doi]], df_for_manual_treatment[[#This Row],[doi]])</f>
        <v>10.2196/mhealth.7657</v>
      </c>
      <c r="N488" s="1">
        <f>IF(df_for_manual_treatment[[#This Row],[pmid]] &gt; 0, HYPERLINK("https://pubmed.ncbi.nlm.nih.gov/"&amp; TEXT( df_for_manual_treatment[[#This Row],[pmid]], "0"), df_for_manual_treatment[[#This Row],[pmid]]), "")</f>
        <v>29776897</v>
      </c>
      <c r="O488">
        <v>29776897</v>
      </c>
      <c r="P488" t="s">
        <v>1224</v>
      </c>
    </row>
    <row r="489" spans="1:16" x14ac:dyDescent="0.3">
      <c r="A489" s="3">
        <f t="shared" si="7"/>
        <v>1</v>
      </c>
      <c r="B489" t="s">
        <v>804</v>
      </c>
      <c r="C489" s="1" t="str">
        <f>HYPERLINK("https://clinicaltrials.gov/study/" &amp; df_for_manual_treatment[[#This Row],[NCTId]], df_for_manual_treatment[[#This Row],[NCTId]])</f>
        <v>NCT00495651</v>
      </c>
      <c r="D489" t="s">
        <v>805</v>
      </c>
      <c r="E489" t="b">
        <v>0</v>
      </c>
      <c r="F489">
        <v>2008</v>
      </c>
      <c r="G489">
        <v>2015</v>
      </c>
      <c r="H489" t="s">
        <v>9</v>
      </c>
      <c r="I489" t="s">
        <v>1204</v>
      </c>
      <c r="J489">
        <v>2017</v>
      </c>
      <c r="K489" s="2" t="s">
        <v>10</v>
      </c>
      <c r="L489" t="s">
        <v>806</v>
      </c>
      <c r="M489" s="1" t="str">
        <f>HYPERLINK("https://doi.org/"&amp; df_for_manual_treatment[[#This Row],[doi]], df_for_manual_treatment[[#This Row],[doi]])</f>
        <v>10.1093/cid/cix747</v>
      </c>
      <c r="N489" s="1">
        <f>IF(df_for_manual_treatment[[#This Row],[pmid]] &gt; 0, HYPERLINK("https://pubmed.ncbi.nlm.nih.gov/"&amp; TEXT( df_for_manual_treatment[[#This Row],[pmid]], "0"), df_for_manual_treatment[[#This Row],[pmid]]), "")</f>
        <v>29020361</v>
      </c>
      <c r="O489">
        <v>29020361</v>
      </c>
      <c r="P489" t="s">
        <v>1222</v>
      </c>
    </row>
    <row r="490" spans="1:16" x14ac:dyDescent="0.3">
      <c r="A490" s="3">
        <f t="shared" si="7"/>
        <v>1</v>
      </c>
      <c r="B490" t="s">
        <v>804</v>
      </c>
      <c r="C490" s="1" t="str">
        <f>HYPERLINK("https://clinicaltrials.gov/study/" &amp; df_for_manual_treatment[[#This Row],[NCTId]], df_for_manual_treatment[[#This Row],[NCTId]])</f>
        <v>NCT00495651</v>
      </c>
      <c r="D490" t="s">
        <v>805</v>
      </c>
      <c r="E490" t="b">
        <v>0</v>
      </c>
      <c r="F490">
        <v>2008</v>
      </c>
      <c r="G490">
        <v>2015</v>
      </c>
      <c r="H490" t="s">
        <v>48</v>
      </c>
      <c r="I490" t="s">
        <v>1205</v>
      </c>
      <c r="J490">
        <v>2014</v>
      </c>
      <c r="K490" s="2" t="s">
        <v>10</v>
      </c>
      <c r="L490" t="s">
        <v>807</v>
      </c>
      <c r="M490" s="1" t="str">
        <f>HYPERLINK("https://doi.org/"&amp; df_for_manual_treatment[[#This Row],[doi]], df_for_manual_treatment[[#This Row],[doi]])</f>
        <v>10.7448/IAS.17.1.18977</v>
      </c>
      <c r="N490" s="1">
        <f>IF(df_for_manual_treatment[[#This Row],[pmid]] &gt; 0, HYPERLINK("https://pubmed.ncbi.nlm.nih.gov/"&amp; TEXT( df_for_manual_treatment[[#This Row],[pmid]], "0"), df_for_manual_treatment[[#This Row],[pmid]]), "")</f>
        <v>24985779</v>
      </c>
      <c r="O490">
        <v>24985779</v>
      </c>
      <c r="P490" t="s">
        <v>1222</v>
      </c>
    </row>
    <row r="491" spans="1:16" x14ac:dyDescent="0.3">
      <c r="A491" s="3">
        <f t="shared" si="7"/>
        <v>1</v>
      </c>
      <c r="B491" t="s">
        <v>804</v>
      </c>
      <c r="C491" s="1" t="str">
        <f>HYPERLINK("https://clinicaltrials.gov/study/" &amp; df_for_manual_treatment[[#This Row],[NCTId]], df_for_manual_treatment[[#This Row],[NCTId]])</f>
        <v>NCT00495651</v>
      </c>
      <c r="D491" t="s">
        <v>805</v>
      </c>
      <c r="E491" t="b">
        <v>0</v>
      </c>
      <c r="F491">
        <v>2008</v>
      </c>
      <c r="G491">
        <v>2015</v>
      </c>
      <c r="H491" t="s">
        <v>14</v>
      </c>
      <c r="I491" t="s">
        <v>1206</v>
      </c>
      <c r="J491">
        <v>2017</v>
      </c>
      <c r="K491" s="2" t="s">
        <v>10</v>
      </c>
      <c r="L491" t="s">
        <v>808</v>
      </c>
      <c r="M491" s="1" t="str">
        <f>HYPERLINK("https://doi.org/"&amp; df_for_manual_treatment[[#This Row],[doi]], df_for_manual_treatment[[#This Row],[doi]])</f>
        <v>10.5588/ijtld.17.0016</v>
      </c>
      <c r="N491" s="1">
        <f>IF(df_for_manual_treatment[[#This Row],[pmid]] &gt; 0, HYPERLINK("https://pubmed.ncbi.nlm.nih.gov/"&amp; TEXT( df_for_manual_treatment[[#This Row],[pmid]], "0"), df_for_manual_treatment[[#This Row],[pmid]]), "")</f>
        <v>29297443</v>
      </c>
      <c r="O491">
        <v>29297443</v>
      </c>
      <c r="P491" t="s">
        <v>1222</v>
      </c>
    </row>
    <row r="492" spans="1:16" x14ac:dyDescent="0.3">
      <c r="A492" s="3">
        <f t="shared" si="7"/>
        <v>1</v>
      </c>
      <c r="B492" t="s">
        <v>804</v>
      </c>
      <c r="C492" s="1" t="str">
        <f>HYPERLINK("https://clinicaltrials.gov/study/" &amp; df_for_manual_treatment[[#This Row],[NCTId]], df_for_manual_treatment[[#This Row],[NCTId]])</f>
        <v>NCT00495651</v>
      </c>
      <c r="D492" t="s">
        <v>805</v>
      </c>
      <c r="E492" t="b">
        <v>0</v>
      </c>
      <c r="F492">
        <v>2008</v>
      </c>
      <c r="G492">
        <v>2015</v>
      </c>
      <c r="H492" t="s">
        <v>48</v>
      </c>
      <c r="I492" t="s">
        <v>1207</v>
      </c>
      <c r="J492">
        <v>2022</v>
      </c>
      <c r="K492" s="2" t="s">
        <v>10</v>
      </c>
      <c r="L492" t="s">
        <v>809</v>
      </c>
      <c r="M492" s="1" t="str">
        <f>HYPERLINK("https://doi.org/"&amp; df_for_manual_treatment[[#This Row],[doi]], df_for_manual_treatment[[#This Row],[doi]])</f>
        <v>10.1186/s12879-022-07082-2</v>
      </c>
      <c r="N492" s="1">
        <f>IF(df_for_manual_treatment[[#This Row],[pmid]] &gt; 0, HYPERLINK("https://pubmed.ncbi.nlm.nih.gov/"&amp; TEXT( df_for_manual_treatment[[#This Row],[pmid]], "0"), df_for_manual_treatment[[#This Row],[pmid]]), "")</f>
        <v>35093007</v>
      </c>
      <c r="O492">
        <v>35093007</v>
      </c>
      <c r="P492" t="s">
        <v>1222</v>
      </c>
    </row>
    <row r="493" spans="1:16" x14ac:dyDescent="0.3">
      <c r="A493" s="3">
        <f t="shared" si="7"/>
        <v>1</v>
      </c>
      <c r="B493" t="s">
        <v>804</v>
      </c>
      <c r="C493" s="1" t="str">
        <f>HYPERLINK("https://clinicaltrials.gov/study/" &amp; df_for_manual_treatment[[#This Row],[NCTId]], df_for_manual_treatment[[#This Row],[NCTId]])</f>
        <v>NCT00495651</v>
      </c>
      <c r="D493" t="s">
        <v>805</v>
      </c>
      <c r="E493" t="b">
        <v>0</v>
      </c>
      <c r="F493">
        <v>2008</v>
      </c>
      <c r="G493">
        <v>2015</v>
      </c>
      <c r="H493" t="s">
        <v>48</v>
      </c>
      <c r="I493" t="s">
        <v>1208</v>
      </c>
      <c r="J493">
        <v>2014</v>
      </c>
      <c r="K493" s="2" t="s">
        <v>10</v>
      </c>
      <c r="L493" t="s">
        <v>810</v>
      </c>
      <c r="M493" s="1" t="str">
        <f>HYPERLINK("https://doi.org/"&amp; df_for_manual_treatment[[#This Row],[doi]], df_for_manual_treatment[[#This Row],[doi]])</f>
        <v>10.1371/journal.pone.0107245</v>
      </c>
      <c r="N493" s="1">
        <f>IF(df_for_manual_treatment[[#This Row],[pmid]] &gt; 0, HYPERLINK("https://pubmed.ncbi.nlm.nih.gov/"&amp; TEXT( df_for_manual_treatment[[#This Row],[pmid]], "0"), df_for_manual_treatment[[#This Row],[pmid]]), "")</f>
        <v>25330161</v>
      </c>
      <c r="O493">
        <v>25330161</v>
      </c>
      <c r="P493" t="s">
        <v>1222</v>
      </c>
    </row>
    <row r="494" spans="1:16" x14ac:dyDescent="0.3">
      <c r="A494" s="3">
        <f t="shared" si="7"/>
        <v>1</v>
      </c>
      <c r="B494" t="s">
        <v>804</v>
      </c>
      <c r="C494" s="1" t="str">
        <f>HYPERLINK("https://clinicaltrials.gov/study/" &amp; df_for_manual_treatment[[#This Row],[NCTId]], df_for_manual_treatment[[#This Row],[NCTId]])</f>
        <v>NCT00495651</v>
      </c>
      <c r="D494" t="s">
        <v>805</v>
      </c>
      <c r="E494" t="b">
        <v>0</v>
      </c>
      <c r="F494">
        <v>2008</v>
      </c>
      <c r="G494">
        <v>2015</v>
      </c>
      <c r="H494" t="s">
        <v>14</v>
      </c>
      <c r="I494" t="s">
        <v>1209</v>
      </c>
      <c r="J494">
        <v>2013</v>
      </c>
      <c r="K494" s="2" t="s">
        <v>10</v>
      </c>
      <c r="L494" t="s">
        <v>811</v>
      </c>
      <c r="M494" s="1" t="str">
        <f>HYPERLINK("https://doi.org/"&amp; df_for_manual_treatment[[#This Row],[doi]], df_for_manual_treatment[[#This Row],[doi]])</f>
        <v>10.7448/IAS.16.1.18059</v>
      </c>
      <c r="N494" s="1">
        <f>IF(df_for_manual_treatment[[#This Row],[pmid]] &gt; 0, HYPERLINK("https://pubmed.ncbi.nlm.nih.gov/"&amp; TEXT( df_for_manual_treatment[[#This Row],[pmid]], "0"), df_for_manual_treatment[[#This Row],[pmid]]), "")</f>
        <v>23639243</v>
      </c>
      <c r="O494">
        <v>23639243</v>
      </c>
      <c r="P494" t="s">
        <v>1222</v>
      </c>
    </row>
    <row r="495" spans="1:16" x14ac:dyDescent="0.3">
      <c r="A495" s="3">
        <f t="shared" si="7"/>
        <v>1</v>
      </c>
      <c r="B495" t="s">
        <v>804</v>
      </c>
      <c r="C495" s="1" t="str">
        <f>HYPERLINK("https://clinicaltrials.gov/study/" &amp; df_for_manual_treatment[[#This Row],[NCTId]], df_for_manual_treatment[[#This Row],[NCTId]])</f>
        <v>NCT00495651</v>
      </c>
      <c r="D495" t="s">
        <v>805</v>
      </c>
      <c r="E495" t="b">
        <v>0</v>
      </c>
      <c r="F495">
        <v>2008</v>
      </c>
      <c r="G495">
        <v>2015</v>
      </c>
      <c r="H495" t="s">
        <v>14</v>
      </c>
      <c r="I495" t="s">
        <v>1210</v>
      </c>
      <c r="J495">
        <v>2015</v>
      </c>
      <c r="K495" s="2" t="s">
        <v>10</v>
      </c>
      <c r="L495" t="s">
        <v>812</v>
      </c>
      <c r="M495" s="1" t="str">
        <f>HYPERLINK("https://doi.org/"&amp; df_for_manual_treatment[[#This Row],[doi]], df_for_manual_treatment[[#This Row],[doi]])</f>
        <v>10.1056/NEJMoa1507198</v>
      </c>
      <c r="N495" s="1">
        <f>IF(df_for_manual_treatment[[#This Row],[pmid]] &gt; 0, HYPERLINK("https://pubmed.ncbi.nlm.nih.gov/"&amp; TEXT( df_for_manual_treatment[[#This Row],[pmid]], "0"), df_for_manual_treatment[[#This Row],[pmid]]), "")</f>
        <v>26193126</v>
      </c>
      <c r="O495">
        <v>26193126</v>
      </c>
      <c r="P495" t="s">
        <v>1222</v>
      </c>
    </row>
    <row r="496" spans="1:16" x14ac:dyDescent="0.3">
      <c r="A496" s="3">
        <f t="shared" si="7"/>
        <v>0</v>
      </c>
      <c r="B496" t="s">
        <v>813</v>
      </c>
      <c r="C496" s="1" t="str">
        <f>HYPERLINK("https://clinicaltrials.gov/study/" &amp; df_for_manual_treatment[[#This Row],[NCTId]], df_for_manual_treatment[[#This Row],[NCTId]])</f>
        <v>NCT02027051</v>
      </c>
      <c r="D496" t="s">
        <v>814</v>
      </c>
      <c r="E496" t="b">
        <v>0</v>
      </c>
      <c r="F496">
        <v>2014</v>
      </c>
      <c r="G496">
        <v>2017</v>
      </c>
      <c r="H496" t="s">
        <v>23</v>
      </c>
      <c r="K496" s="2" t="s">
        <v>23</v>
      </c>
      <c r="L496" t="s">
        <v>23</v>
      </c>
      <c r="M496" s="1" t="str">
        <f>HYPERLINK("https://doi.org/"&amp; df_for_manual_treatment[[#This Row],[doi]], df_for_manual_treatment[[#This Row],[doi]])</f>
        <v/>
      </c>
      <c r="N496" s="1" t="str">
        <f>IF(df_for_manual_treatment[[#This Row],[pmid]] &gt; 0, HYPERLINK("https://pubmed.ncbi.nlm.nih.gov/"&amp; TEXT( df_for_manual_treatment[[#This Row],[pmid]], "0"), df_for_manual_treatment[[#This Row],[pmid]]), "")</f>
        <v/>
      </c>
    </row>
    <row r="497" spans="1:16" x14ac:dyDescent="0.3">
      <c r="A497" s="3">
        <f t="shared" si="7"/>
        <v>1</v>
      </c>
      <c r="B497" t="s">
        <v>815</v>
      </c>
      <c r="C497" s="1" t="str">
        <f>HYPERLINK("https://clinicaltrials.gov/study/" &amp; df_for_manual_treatment[[#This Row],[NCTId]], df_for_manual_treatment[[#This Row],[NCTId]])</f>
        <v>NCT02481453</v>
      </c>
      <c r="D497" t="s">
        <v>816</v>
      </c>
      <c r="E497" t="b">
        <v>0</v>
      </c>
      <c r="F497">
        <v>2015</v>
      </c>
      <c r="G497">
        <v>2018</v>
      </c>
      <c r="H497" t="s">
        <v>817</v>
      </c>
      <c r="I497" t="s">
        <v>1211</v>
      </c>
      <c r="J497">
        <v>2010</v>
      </c>
      <c r="K497" s="2" t="s">
        <v>45</v>
      </c>
      <c r="L497" t="s">
        <v>818</v>
      </c>
      <c r="M497" s="1" t="str">
        <f>HYPERLINK("https://doi.org/"&amp; df_for_manual_treatment[[#This Row],[doi]], df_for_manual_treatment[[#This Row],[doi]])</f>
        <v>10.1016/j.nmd.2010.03.014</v>
      </c>
      <c r="N497" s="1">
        <f>IF(df_for_manual_treatment[[#This Row],[pmid]] &gt; 0, HYPERLINK("https://pubmed.ncbi.nlm.nih.gov/"&amp; TEXT( df_for_manual_treatment[[#This Row],[pmid]], "0"), df_for_manual_treatment[[#This Row],[pmid]]), "")</f>
        <v>20413309</v>
      </c>
      <c r="O497">
        <v>20413309</v>
      </c>
      <c r="P497" t="s">
        <v>1223</v>
      </c>
    </row>
    <row r="498" spans="1:16" x14ac:dyDescent="0.3">
      <c r="A498" s="3">
        <f t="shared" si="7"/>
        <v>1</v>
      </c>
      <c r="B498" t="s">
        <v>815</v>
      </c>
      <c r="C498" s="1" t="str">
        <f>HYPERLINK("https://clinicaltrials.gov/study/" &amp; df_for_manual_treatment[[#This Row],[NCTId]], df_for_manual_treatment[[#This Row],[NCTId]])</f>
        <v>NCT02481453</v>
      </c>
      <c r="D498" t="s">
        <v>816</v>
      </c>
      <c r="E498" t="b">
        <v>0</v>
      </c>
      <c r="F498">
        <v>2015</v>
      </c>
      <c r="G498">
        <v>2018</v>
      </c>
      <c r="H498" t="s">
        <v>68</v>
      </c>
      <c r="I498" t="s">
        <v>1212</v>
      </c>
      <c r="J498">
        <v>2014</v>
      </c>
      <c r="K498" s="2" t="s">
        <v>45</v>
      </c>
      <c r="L498" t="s">
        <v>819</v>
      </c>
      <c r="M498" s="1" t="str">
        <f>HYPERLINK("https://doi.org/"&amp; df_for_manual_treatment[[#This Row],[doi]], df_for_manual_treatment[[#This Row],[doi]])</f>
        <v>10.1212/WNL.0000000000000642</v>
      </c>
      <c r="N498" s="1">
        <f>IF(df_for_manual_treatment[[#This Row],[pmid]] &gt; 0, HYPERLINK("https://pubmed.ncbi.nlm.nih.gov/"&amp; TEXT( df_for_manual_treatment[[#This Row],[pmid]], "0"), df_for_manual_treatment[[#This Row],[pmid]]), "")</f>
        <v>24975859</v>
      </c>
      <c r="O498">
        <v>24975859</v>
      </c>
      <c r="P498" t="s">
        <v>1223</v>
      </c>
    </row>
    <row r="499" spans="1:16" x14ac:dyDescent="0.3">
      <c r="A499" s="3">
        <f t="shared" si="7"/>
        <v>1</v>
      </c>
      <c r="B499" t="s">
        <v>815</v>
      </c>
      <c r="C499" s="1" t="str">
        <f>HYPERLINK("https://clinicaltrials.gov/study/" &amp; df_for_manual_treatment[[#This Row],[NCTId]], df_for_manual_treatment[[#This Row],[NCTId]])</f>
        <v>NCT02481453</v>
      </c>
      <c r="D499" t="s">
        <v>816</v>
      </c>
      <c r="E499" t="b">
        <v>0</v>
      </c>
      <c r="F499">
        <v>2015</v>
      </c>
      <c r="G499">
        <v>2018</v>
      </c>
      <c r="H499" t="s">
        <v>9</v>
      </c>
      <c r="I499" t="s">
        <v>1213</v>
      </c>
      <c r="J499">
        <v>2021</v>
      </c>
      <c r="K499" s="2" t="s">
        <v>18</v>
      </c>
      <c r="L499" t="s">
        <v>820</v>
      </c>
      <c r="M499" s="1" t="str">
        <f>HYPERLINK("https://doi.org/"&amp; df_for_manual_treatment[[#This Row],[doi]], df_for_manual_treatment[[#This Row],[doi]])</f>
        <v>10.1016/S2665-9913(20)30280-0</v>
      </c>
      <c r="N499" s="1">
        <f>IF(df_for_manual_treatment[[#This Row],[pmid]] &gt; 0, HYPERLINK("https://pubmed.ncbi.nlm.nih.gov/"&amp; TEXT( df_for_manual_treatment[[#This Row],[pmid]], "0"), df_for_manual_treatment[[#This Row],[pmid]]), "")</f>
        <v>38273639</v>
      </c>
      <c r="O499">
        <v>38273639</v>
      </c>
      <c r="P499" t="s">
        <v>1224</v>
      </c>
    </row>
    <row r="500" spans="1:16" x14ac:dyDescent="0.3">
      <c r="A500" s="3">
        <f t="shared" si="7"/>
        <v>0</v>
      </c>
      <c r="B500" t="s">
        <v>821</v>
      </c>
      <c r="C500" s="1" t="str">
        <f>HYPERLINK("https://clinicaltrials.gov/study/" &amp; df_for_manual_treatment[[#This Row],[NCTId]], df_for_manual_treatment[[#This Row],[NCTId]])</f>
        <v>NCT02658253</v>
      </c>
      <c r="D500" t="s">
        <v>822</v>
      </c>
      <c r="E500" t="b">
        <v>0</v>
      </c>
      <c r="F500">
        <v>2016</v>
      </c>
      <c r="G500">
        <v>2019</v>
      </c>
      <c r="H500" t="s">
        <v>68</v>
      </c>
      <c r="I500" t="s">
        <v>1214</v>
      </c>
      <c r="J500">
        <v>2021</v>
      </c>
      <c r="K500" s="2" t="s">
        <v>10</v>
      </c>
      <c r="L500" t="s">
        <v>823</v>
      </c>
      <c r="M500" s="1" t="str">
        <f>HYPERLINK("https://doi.org/"&amp; df_for_manual_treatment[[#This Row],[doi]], df_for_manual_treatment[[#This Row],[doi]])</f>
        <v>10.3389/fimmu.2021.634508</v>
      </c>
      <c r="N500" s="1">
        <f>IF(df_for_manual_treatment[[#This Row],[pmid]] &gt; 0, HYPERLINK("https://pubmed.ncbi.nlm.nih.gov/"&amp; TEXT( df_for_manual_treatment[[#This Row],[pmid]], "0"), df_for_manual_treatment[[#This Row],[pmid]]), "")</f>
        <v>33717176</v>
      </c>
      <c r="O500">
        <v>33717176</v>
      </c>
      <c r="P500" t="s">
        <v>1222</v>
      </c>
    </row>
    <row r="501" spans="1:16" x14ac:dyDescent="0.3">
      <c r="A501" s="3">
        <f t="shared" si="7"/>
        <v>0</v>
      </c>
      <c r="B501" t="s">
        <v>821</v>
      </c>
      <c r="C501" s="1" t="str">
        <f>HYPERLINK("https://clinicaltrials.gov/study/" &amp; df_for_manual_treatment[[#This Row],[NCTId]], df_for_manual_treatment[[#This Row],[NCTId]])</f>
        <v>NCT02658253</v>
      </c>
      <c r="D501" t="s">
        <v>822</v>
      </c>
      <c r="E501" t="b">
        <v>0</v>
      </c>
      <c r="F501">
        <v>2016</v>
      </c>
      <c r="G501">
        <v>2019</v>
      </c>
      <c r="H501" t="s">
        <v>48</v>
      </c>
      <c r="I501" t="s">
        <v>1215</v>
      </c>
      <c r="J501">
        <v>2020</v>
      </c>
      <c r="K501" s="2" t="s">
        <v>10</v>
      </c>
      <c r="L501" t="s">
        <v>824</v>
      </c>
      <c r="M501" s="1" t="str">
        <f>HYPERLINK("https://doi.org/"&amp; df_for_manual_treatment[[#This Row],[doi]], df_for_manual_treatment[[#This Row],[doi]])</f>
        <v>10.1016/S1473-3099(19)30739-X</v>
      </c>
      <c r="N501" s="1">
        <f>IF(df_for_manual_treatment[[#This Row],[pmid]] &gt; 0, HYPERLINK("https://pubmed.ncbi.nlm.nih.gov/"&amp; TEXT( df_for_manual_treatment[[#This Row],[pmid]], "0"), df_for_manual_treatment[[#This Row],[pmid]]), "")</f>
        <v>32032566</v>
      </c>
      <c r="O501">
        <v>32032566</v>
      </c>
      <c r="P501" t="s">
        <v>1222</v>
      </c>
    </row>
  </sheetData>
  <phoneticPr fontId="3" type="noConversion"/>
  <conditionalFormatting sqref="B1:O501">
    <cfRule type="expression" dxfId="3" priority="6">
      <formula>$A1=1</formula>
    </cfRule>
  </conditionalFormatting>
  <conditionalFormatting sqref="E1:G1048576">
    <cfRule type="cellIs" dxfId="2" priority="5" operator="equal">
      <formula>TRUE</formula>
    </cfRule>
  </conditionalFormatting>
  <conditionalFormatting sqref="H1:H1048576">
    <cfRule type="expression" dxfId="1" priority="1" stopIfTrue="1">
      <formula>(COUNTIF($H1, "*Review*") + COUNTIF($H1, "*Letter*") + COUNTIF($H1, "*Meta-Analysis*") + COUNTIF($H1, "*Comment*") + COUNTIF($H1, "*Practice Guideline*")) &gt; 0</formula>
    </cfRule>
  </conditionalFormatting>
  <conditionalFormatting sqref="K1:K1048576">
    <cfRule type="cellIs" dxfId="0" priority="3" operator="equal">
      <formula>"SUSPICIOUS"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A0B171-074E-4E89-9496-5DB3CA1411B6}">
          <x14:formula1>
            <xm:f>type_de_publication!$A$2:$A$7</xm:f>
          </x14:formula1>
          <xm:sqref>P1:P233 P254:P285 P287:P300 P345:P346 P360:P362 P364:P374 P235:P252 P311:P322 P305:P309 P302:P303 P376:P1048576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4140-435C-4A5B-90D0-1D372C65DBD5}">
  <dimension ref="A1:A8"/>
  <sheetViews>
    <sheetView workbookViewId="0">
      <selection activeCell="A8" sqref="A8"/>
    </sheetView>
  </sheetViews>
  <sheetFormatPr baseColWidth="10" defaultRowHeight="14.4" x14ac:dyDescent="0.3"/>
  <sheetData>
    <row r="1" spans="1:1" x14ac:dyDescent="0.3">
      <c r="A1" t="s">
        <v>1221</v>
      </c>
    </row>
    <row r="2" spans="1:1" x14ac:dyDescent="0.3">
      <c r="A2" t="s">
        <v>1222</v>
      </c>
    </row>
    <row r="3" spans="1:1" x14ac:dyDescent="0.3">
      <c r="A3" t="s">
        <v>1223</v>
      </c>
    </row>
    <row r="4" spans="1:1" x14ac:dyDescent="0.3">
      <c r="A4" t="s">
        <v>1224</v>
      </c>
    </row>
    <row r="5" spans="1:1" x14ac:dyDescent="0.3">
      <c r="A5" t="s">
        <v>1225</v>
      </c>
    </row>
    <row r="6" spans="1:1" x14ac:dyDescent="0.3">
      <c r="A6" t="s">
        <v>1228</v>
      </c>
    </row>
    <row r="7" spans="1:1" x14ac:dyDescent="0.3">
      <c r="A7" t="s">
        <v>1229</v>
      </c>
    </row>
    <row r="8" spans="1:1" x14ac:dyDescent="0.3">
      <c r="A8" t="s">
        <v>1217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E A A B Q S w M E F A A C A A g A a X e + W C 7 F B B a l A A A A 9 g A A A B I A H A B D b 2 5 m a W c v U G F j a 2 F n Z S 5 4 b W w g o h g A K K A U A A A A A A A A A A A A A A A A A A A A A A A A A A A A h Y 8 x D o I w G I W v Q r r T l h o T Q n 7 K Y O I k i d H E u D Z Q o B G K a Y v l b g 4 e y S u I U d T N 8 X 3 v G 9 6 7 X 2 + Q j V 0 b X K S x q t c p i j B F g d R F X y p d p 2 h w V R i j j M N W F C d R y 2 C S t U 1 G W 6 a o c e 6 c E O K 9 x 3 6 B e 1 M T R m l E j v l m X z S y E + g j q / 9 y q L R 1 Q h c S c T i 8 x n C G I x Z j t m S Y A p k h 5 E p / B T b t f b Y / E F Z D 6 w Y j e W X C 9 Q 7 I H I G 8 P / A H U E s D B B Q A A g A I A G l 3 v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d 7 5 Y g M d X R X I B A A B 0 A g A A E w A c A E Z v c m 1 1 b G F z L 1 N l Y 3 R p b 2 4 x L m 0 g o h g A K K A U A A A A A A A A A A A A A A A A A A A A A A A A A A A A d V H L S g M x F N 0 X + g 9 h 3 L Q w H R R 8 g G U W O l X s p j 5 m X H W k p D O 3 G s l j z L 0 p l t I P 0 t / o j 5 l Y p U J r N s k 5 5 5 7 L O Q S h I m E 0 y z f 3 U b / d a r f w h V u o W T 2 b z I y d K K 4 d l x O y w E m B J p Y y C d R u M X 9 y 4 2 w F n s l w n g x M 5 c J A 5 1 p I S D K j y Q P s R N l 5 + Y h g s X x 1 U o B O p r x 6 c 9 x S O Y A 5 S N M E T 3 m Z 3 / a G 2 o + p X s 6 9 s x x w 4 q V x 1 D j C 8 p 8 o S Y X z q B u P B y C F E g Q 2 j f p R z D I j n d K Y n s X s S l e m F v o 5 P T 0 5 P D y K 2 b 0 z B D k t J K T b Z z I y G p 6 6 8 a b T Q X S l e 7 T + J E D W W K M c R r 5 g w a d + 8 M 5 j 7 7 o B X v t C n U 3 9 m I 1 / + A s p 8 4 p L b j E l 6 / 6 u L B Y N M O W j z M T 6 Y 7 u v s F y j b 6 Y 2 k c M U d v Y E i J f L a J Q V w 9 q 3 o 7 C K 4 J 1 W M V t G l 1 b A r B A k Y U e 6 4 f g A 6 C T h r y T N s / D 5 v t X G T a U H 4 d c n Q c Q d f 0 A 7 Z G 3 E D t c o E Y I N N Z 0 e J 6 H D a t V t t 4 T e X 7 7 / B V B L A Q I t A B Q A A g A I A G l 3 v l g u x Q Q W p Q A A A P Y A A A A S A A A A A A A A A A A A A A A A A A A A A A B D b 2 5 m a W c v U G F j a 2 F n Z S 5 4 b W x Q S w E C L Q A U A A I A C A B p d 7 5 Y D 8 r p q 6 Q A A A D p A A A A E w A A A A A A A A A A A A A A A A D x A A A A W 0 N v b n R l b n R f V H l w Z X N d L n h t b F B L A Q I t A B Q A A g A I A G l 3 v l i A x 1 d F c g E A A H Q C A A A T A A A A A A A A A A A A A A A A A O I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w N A A A A A A A A C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m b 3 J f b W F u d W F s X 3 R y Z W F 0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2 M W N k O T g 5 L W I x Y 2 U t N D Y y N S 1 h Y W U x L W M 0 Z j V h M G J k O D Z m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l 9 m b 3 J f b W F u d W F s X 3 R y Z W F 0 b W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z B U M T I 6 N T k 6 M T g u M T g 5 N z A z M l o i I C 8 + P E V u d H J 5 I F R 5 c G U 9 I k Z p b G x D b 2 x 1 b W 5 U e X B l c y I g V m F s d W U 9 I n N C Z 1 l C Q m d Z R 0 F 3 P T 0 i I C 8 + P E V u d H J 5 I F R 5 c G U 9 I k Z p b G x D b 2 x 1 b W 5 O Y W 1 l c y I g V m F s d W U 9 I n N b J n F 1 b 3 Q 7 T k N U S W Q m c X V v d D s s J n F 1 b 3 Q 7 Q n J p Z W Z U a X R s Z S Z x d W 9 0 O y w m c X V v d D t I Y X N S Z X N 1 b H R z J n F 1 b 3 Q 7 L C Z x d W 9 0 O 3 B 1 Y m x p Y 2 F 0 a W 9 u X 3 R 5 c G V z J n F 1 b 3 Q 7 L C Z x d W 9 0 O 3 R 5 c G U m c X V v d D s s J n F 1 b 3 Q 7 Z G 9 p J n F 1 b 3 Q 7 L C Z x d W 9 0 O 3 B t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l 9 m b 3 J f b W F u d W F s X 3 R y Z W F 0 b W V u d C 9 B d X R v U m V t b 3 Z l Z E N v b H V t b n M x L n t O Q 1 R J Z C w w f S Z x d W 9 0 O y w m c X V v d D t T Z W N 0 a W 9 u M S 9 k Z l 9 m b 3 J f b W F u d W F s X 3 R y Z W F 0 b W V u d C 9 B d X R v U m V t b 3 Z l Z E N v b H V t b n M x L n t C c m l l Z l R p d G x l L D F 9 J n F 1 b 3 Q 7 L C Z x d W 9 0 O 1 N l Y 3 R p b 2 4 x L 2 R m X 2 Z v c l 9 t Y W 5 1 Y W x f d H J l Y X R t Z W 5 0 L 0 F 1 d G 9 S Z W 1 v d m V k Q 2 9 s d W 1 u c z E u e 0 h h c 1 J l c 3 V s d H M s M n 0 m c X V v d D s s J n F 1 b 3 Q 7 U 2 V j d G l v b j E v Z G Z f Z m 9 y X 2 1 h b n V h b F 9 0 c m V h d G 1 l b n Q v Q X V 0 b 1 J l b W 9 2 Z W R D b 2 x 1 b W 5 z M S 5 7 c H V i b G l j Y X R p b 2 5 f d H l w Z X M s M 3 0 m c X V v d D s s J n F 1 b 3 Q 7 U 2 V j d G l v b j E v Z G Z f Z m 9 y X 2 1 h b n V h b F 9 0 c m V h d G 1 l b n Q v Q X V 0 b 1 J l b W 9 2 Z W R D b 2 x 1 b W 5 z M S 5 7 d H l w Z S w 0 f S Z x d W 9 0 O y w m c X V v d D t T Z W N 0 a W 9 u M S 9 k Z l 9 m b 3 J f b W F u d W F s X 3 R y Z W F 0 b W V u d C 9 B d X R v U m V t b 3 Z l Z E N v b H V t b n M x L n t k b 2 k s N X 0 m c X V v d D s s J n F 1 b 3 Q 7 U 2 V j d G l v b j E v Z G Z f Z m 9 y X 2 1 h b n V h b F 9 0 c m V h d G 1 l b n Q v Q X V 0 b 1 J l b W 9 2 Z W R D b 2 x 1 b W 5 z M S 5 7 c G 1 p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Z l 9 m b 3 J f b W F u d W F s X 3 R y Z W F 0 b W V u d C 9 B d X R v U m V t b 3 Z l Z E N v b H V t b n M x L n t O Q 1 R J Z C w w f S Z x d W 9 0 O y w m c X V v d D t T Z W N 0 a W 9 u M S 9 k Z l 9 m b 3 J f b W F u d W F s X 3 R y Z W F 0 b W V u d C 9 B d X R v U m V t b 3 Z l Z E N v b H V t b n M x L n t C c m l l Z l R p d G x l L D F 9 J n F 1 b 3 Q 7 L C Z x d W 9 0 O 1 N l Y 3 R p b 2 4 x L 2 R m X 2 Z v c l 9 t Y W 5 1 Y W x f d H J l Y X R t Z W 5 0 L 0 F 1 d G 9 S Z W 1 v d m V k Q 2 9 s d W 1 u c z E u e 0 h h c 1 J l c 3 V s d H M s M n 0 m c X V v d D s s J n F 1 b 3 Q 7 U 2 V j d G l v b j E v Z G Z f Z m 9 y X 2 1 h b n V h b F 9 0 c m V h d G 1 l b n Q v Q X V 0 b 1 J l b W 9 2 Z W R D b 2 x 1 b W 5 z M S 5 7 c H V i b G l j Y X R p b 2 5 f d H l w Z X M s M 3 0 m c X V v d D s s J n F 1 b 3 Q 7 U 2 V j d G l v b j E v Z G Z f Z m 9 y X 2 1 h b n V h b F 9 0 c m V h d G 1 l b n Q v Q X V 0 b 1 J l b W 9 2 Z W R D b 2 x 1 b W 5 z M S 5 7 d H l w Z S w 0 f S Z x d W 9 0 O y w m c X V v d D t T Z W N 0 a W 9 u M S 9 k Z l 9 m b 3 J f b W F u d W F s X 3 R y Z W F 0 b W V u d C 9 B d X R v U m V t b 3 Z l Z E N v b H V t b n M x L n t k b 2 k s N X 0 m c X V v d D s s J n F 1 b 3 Q 7 U 2 V j d G l v b j E v Z G Z f Z m 9 y X 2 1 h b n V h b F 9 0 c m V h d G 1 l b n Q v Q X V 0 b 1 J l b W 9 2 Z W R D b 2 x 1 b W 5 z M S 5 7 c G 1 p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Z f Z m 9 y X 2 1 h b n V h b F 9 0 c m V h d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Z m 9 y X 2 1 h b n V h b F 9 0 c m V h d G 1 l b n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2 Z v c l 9 t Y W 5 1 Y W x f d H J l Y X R t Z W 5 0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/ + j i O n k S 6 k S v p C k 9 w T B o D g A A A A A C A A A A A A A D Z g A A w A A A A B A A A A D X 4 p o O 1 p j b c + u k + k G z 8 k w r A A A A A A S A A A C g A A A A E A A A A L 6 o j X K m Y j g l j Q P / S 2 Y M i l J Q A A A A z + n l 1 4 F 9 3 9 Z y x 6 4 v C Q X G A + F y V O h 7 A o d d h S v p e H N C s v h h W E O Q L E C c q z x U S x e Z F w V g N o p d n 6 y k y Z Z G 4 u n X P X c z C T b c u Y 0 U N g V 3 / A J 4 7 R x t 9 x M U A A A A o Y T 6 M R E E E k Y r A 0 p P L n k X G A B l E M 0 = < / D a t a M a s h u p > 
</file>

<file path=customXml/itemProps1.xml><?xml version="1.0" encoding="utf-8"?>
<ds:datastoreItem xmlns:ds="http://schemas.openxmlformats.org/officeDocument/2006/customXml" ds:itemID="{2B43ABFD-84C4-4DF1-A2A9-351C0A9B46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df_for_manual_treatment</vt:lpstr>
      <vt:lpstr>type_de_publication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BACQUART</dc:creator>
  <cp:lastModifiedBy>Julien BACQUART</cp:lastModifiedBy>
  <dcterms:created xsi:type="dcterms:W3CDTF">2024-05-30T12:58:36Z</dcterms:created>
  <dcterms:modified xsi:type="dcterms:W3CDTF">2024-06-04T07:52:53Z</dcterms:modified>
</cp:coreProperties>
</file>