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ha\Downloads\Code3_1001861293\"/>
    </mc:Choice>
  </mc:AlternateContent>
  <xr:revisionPtr revIDLastSave="0" documentId="8_{EC35EFA1-9653-4D58-BA3A-29B4B53EE712}" xr6:coauthVersionLast="47" xr6:coauthVersionMax="47" xr10:uidLastSave="{00000000-0000-0000-0000-000000000000}"/>
  <bookViews>
    <workbookView xWindow="-108" yWindow="-108" windowWidth="23256" windowHeight="12456" xr2:uid="{4A00EAFC-8136-4C01-985A-E9A0D427D15A}"/>
  </bookViews>
  <sheets>
    <sheet name="Results" sheetId="1" r:id="rId1"/>
    <sheet name="Conclu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E9" i="1"/>
  <c r="C9" i="1"/>
  <c r="B9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<sst xmlns="http://schemas.openxmlformats.org/spreadsheetml/2006/main" count="11" uniqueCount="7">
  <si>
    <t>Omega tics</t>
  </si>
  <si>
    <t>Big O runtime</t>
  </si>
  <si>
    <t>n</t>
  </si>
  <si>
    <t>MergeSort</t>
  </si>
  <si>
    <t>Insertion Sort</t>
  </si>
  <si>
    <t>Please write your conclusion statements in this box.</t>
  </si>
  <si>
    <t>PC 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</si>
</sst>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left"/>
    </xf>
    <xf numFmtId="3" fontId="0" fillId="0" borderId="3" xfId="0" applyNumberForma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Results!$F$3:$F$9</c:f>
              <c:numCache>
                <c:formatCode>General</c:formatCode>
                <c:ptCount val="7"/>
                <c:pt idx="0">
                  <c:v>10240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1660964.0474436812</c:v>
                </c:pt>
                <c:pt idx="4">
                  <c:v>9465784.2846620865</c:v>
                </c:pt>
                <c:pt idx="5">
                  <c:v>19931568.569324173</c:v>
                </c:pt>
                <c:pt idx="6">
                  <c:v>41863137.138648346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1-4E5F-9CBF-914834B0EFF0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Results!$G$3:$G$9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1-4E5F-9CBF-914834B0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10552"/>
        <c:axId val="851211512"/>
      </c:scatterChart>
      <c:valAx>
        <c:axId val="8512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1512"/>
        <c:crosses val="autoZero"/>
        <c:crossBetween val="midCat"/>
      </c:valAx>
      <c:valAx>
        <c:axId val="8512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on VM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142</c:v>
                </c:pt>
                <c:pt idx="1">
                  <c:v>1980</c:v>
                </c:pt>
                <c:pt idx="2">
                  <c:v>10705</c:v>
                </c:pt>
                <c:pt idx="3">
                  <c:v>23179</c:v>
                </c:pt>
                <c:pt idx="4">
                  <c:v>87748</c:v>
                </c:pt>
                <c:pt idx="5">
                  <c:v>169251</c:v>
                </c:pt>
                <c:pt idx="6">
                  <c:v>507753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D-41C3-973E-CCD77A02D186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860</c:v>
                </c:pt>
                <c:pt idx="1">
                  <c:v>89969</c:v>
                </c:pt>
                <c:pt idx="2">
                  <c:v>1505778</c:v>
                </c:pt>
                <c:pt idx="3">
                  <c:v>5948538</c:v>
                </c:pt>
                <c:pt idx="4">
                  <c:v>155094947</c:v>
                </c:pt>
                <c:pt idx="5">
                  <c:v>513763822</c:v>
                </c:pt>
                <c:pt idx="6">
                  <c:v>1541291466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ED-41C3-973E-CCD77A02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19631"/>
        <c:axId val="798414831"/>
      </c:scatterChart>
      <c:valAx>
        <c:axId val="79841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14831"/>
        <c:crosses val="autoZero"/>
        <c:crossBetween val="midCat"/>
      </c:valAx>
      <c:valAx>
        <c:axId val="7984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1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on Omega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130</c:v>
                </c:pt>
                <c:pt idx="1">
                  <c:v>1813</c:v>
                </c:pt>
                <c:pt idx="2">
                  <c:v>9802</c:v>
                </c:pt>
                <c:pt idx="3">
                  <c:v>21224</c:v>
                </c:pt>
                <c:pt idx="4">
                  <c:v>80347</c:v>
                </c:pt>
                <c:pt idx="5">
                  <c:v>154976</c:v>
                </c:pt>
                <c:pt idx="6">
                  <c:v>464928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8-4FE7-8DC6-878FF127A5FC}"/>
            </c:ext>
          </c:extLst>
        </c:ser>
        <c:ser>
          <c:idx val="1"/>
          <c:order val="1"/>
          <c:tx>
            <c:strRef>
              <c:f>Results!$E$2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Results!$E$3:$E$9</c:f>
              <c:numCache>
                <c:formatCode>General</c:formatCode>
                <c:ptCount val="7"/>
                <c:pt idx="0">
                  <c:v>823</c:v>
                </c:pt>
                <c:pt idx="1">
                  <c:v>86098</c:v>
                </c:pt>
                <c:pt idx="2">
                  <c:v>1440990</c:v>
                </c:pt>
                <c:pt idx="3">
                  <c:v>5692595</c:v>
                </c:pt>
                <c:pt idx="4">
                  <c:v>148421800</c:v>
                </c:pt>
                <c:pt idx="5">
                  <c:v>491658514</c:v>
                </c:pt>
                <c:pt idx="6">
                  <c:v>1474975542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8-4FE7-8DC6-878FF127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84880"/>
        <c:axId val="885194480"/>
      </c:scatterChart>
      <c:valAx>
        <c:axId val="8851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94480"/>
        <c:crosses val="autoZero"/>
        <c:crossBetween val="midCat"/>
      </c:valAx>
      <c:valAx>
        <c:axId val="8851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11905</xdr:colOff>
      <xdr:row>1</xdr:row>
      <xdr:rowOff>21431</xdr:rowOff>
    </xdr:from>
    <xdr:to>
      <xdr:col>15</xdr:col>
      <xdr:colOff>50005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21C2A-D9B1-49A6-AD56-5C323DBA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16</xdr:row>
      <xdr:rowOff>57150</xdr:rowOff>
    </xdr:from>
    <xdr:to>
      <xdr:col>15</xdr:col>
      <xdr:colOff>76200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A6F97-C763-EA11-7233-53CD9131F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48227</xdr:colOff>
      <xdr:row>16</xdr:row>
      <xdr:rowOff>80058</xdr:rowOff>
    </xdr:from>
    <xdr:to>
      <xdr:col>22</xdr:col>
      <xdr:colOff>366531</xdr:colOff>
      <xdr:row>31</xdr:row>
      <xdr:rowOff>74270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4DBCE-E087-064D-B32C-C2A6AF29F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G9"/>
  <sheetViews>
    <sheetView tabSelected="1" zoomScale="79" zoomScaleNormal="79" workbookViewId="0">
      <selection activeCell="U11" sqref="U11"/>
    </sheetView>
  </sheetViews>
  <sheetFormatPr defaultRowHeight="14.4" x14ac:dyDescent="0.3"/>
  <cols>
    <col min="1" max="1" width="9.109375" style="7" bestFit="1" customWidth="1"/>
    <col min="2" max="2" width="10.33203125" bestFit="1" customWidth="1"/>
    <col min="3" max="3" width="13.109375" bestFit="1" customWidth="1"/>
    <col min="4" max="4" width="10.33203125" bestFit="1" customWidth="1"/>
    <col min="5" max="5" width="13.109375" bestFit="1" customWidth="1"/>
    <col min="6" max="6" width="12" bestFit="1" customWidth="1"/>
    <col min="7" max="7" width="13.109375" bestFit="1" customWidth="1"/>
  </cols>
  <sheetData>
    <row r="1" spans="1:7" x14ac:dyDescent="0.3">
      <c r="A1" s="1"/>
      <c r="B1" s="9" t="s">
        <v>6</v>
      </c>
      <c r="C1" s="10"/>
      <c r="D1" s="9" t="s">
        <v>0</v>
      </c>
      <c r="E1" s="11"/>
      <c r="F1" s="9" t="s">
        <v>1</v>
      </c>
      <c r="G1" s="10"/>
    </row>
    <row r="2" spans="1:7" x14ac:dyDescent="0.3">
      <c r="A2" s="2" t="s">
        <v>2</v>
      </c>
      <c r="B2" s="3" t="s">
        <v>3</v>
      </c>
      <c r="C2" s="4" t="s">
        <v>4</v>
      </c>
      <c r="D2" s="3" t="s">
        <v>3</v>
      </c>
      <c r="E2" s="5" t="s">
        <v>4</v>
      </c>
      <c r="F2" s="8" t="s">
        <v>3</v>
      </c>
      <c r="G2" s="4" t="s">
        <v>4</v>
      </c>
    </row>
    <row r="3" spans="1:7" x14ac:dyDescent="0.3">
      <c r="A3" s="1">
        <v>1024</v>
      </c>
      <c r="B3" s="6">
        <v>142</v>
      </c>
      <c r="C3" s="6">
        <v>860</v>
      </c>
      <c r="D3" s="6">
        <v>130</v>
      </c>
      <c r="E3" s="6">
        <v>823</v>
      </c>
      <c r="F3" s="6">
        <f>A3*(LOG(A3,2))</f>
        <v>10240</v>
      </c>
      <c r="G3" s="6">
        <f>POWER(A3,2)</f>
        <v>1048576</v>
      </c>
    </row>
    <row r="4" spans="1:7" x14ac:dyDescent="0.3">
      <c r="A4" s="1">
        <v>10000</v>
      </c>
      <c r="B4" s="6">
        <v>1980</v>
      </c>
      <c r="C4" s="6">
        <v>89969</v>
      </c>
      <c r="D4" s="6">
        <v>1813</v>
      </c>
      <c r="E4" s="6">
        <v>86098</v>
      </c>
      <c r="F4" s="6">
        <f t="shared" ref="F4:F9" si="0">A4*(LOG(A4,2))</f>
        <v>132877.1237954945</v>
      </c>
      <c r="G4" s="6">
        <f t="shared" ref="G4:G9" si="1">POWER(A4,2)</f>
        <v>100000000</v>
      </c>
    </row>
    <row r="5" spans="1:7" x14ac:dyDescent="0.3">
      <c r="A5" s="1">
        <v>50000</v>
      </c>
      <c r="B5" s="6">
        <v>10705</v>
      </c>
      <c r="C5" s="6">
        <v>1505778</v>
      </c>
      <c r="D5" s="6">
        <v>9802</v>
      </c>
      <c r="E5" s="6">
        <v>1440990</v>
      </c>
      <c r="F5" s="6">
        <f t="shared" si="0"/>
        <v>780482.02372184058</v>
      </c>
      <c r="G5" s="6">
        <f t="shared" si="1"/>
        <v>2500000000</v>
      </c>
    </row>
    <row r="6" spans="1:7" x14ac:dyDescent="0.3">
      <c r="A6" s="1">
        <v>100000</v>
      </c>
      <c r="B6" s="6">
        <v>23179</v>
      </c>
      <c r="C6" s="6">
        <v>5948538</v>
      </c>
      <c r="D6" s="6">
        <v>21224</v>
      </c>
      <c r="E6" s="6">
        <v>5692595</v>
      </c>
      <c r="F6" s="6">
        <f t="shared" si="0"/>
        <v>1660964.0474436812</v>
      </c>
      <c r="G6" s="6">
        <f t="shared" si="1"/>
        <v>10000000000</v>
      </c>
    </row>
    <row r="7" spans="1:7" x14ac:dyDescent="0.3">
      <c r="A7" s="1">
        <v>500000</v>
      </c>
      <c r="B7" s="6">
        <v>87748</v>
      </c>
      <c r="C7" s="6">
        <v>155094947</v>
      </c>
      <c r="D7" s="6">
        <v>80347</v>
      </c>
      <c r="E7" s="6">
        <v>148421800</v>
      </c>
      <c r="F7" s="6">
        <f t="shared" si="0"/>
        <v>9465784.2846620865</v>
      </c>
      <c r="G7" s="6">
        <f t="shared" si="1"/>
        <v>250000000000</v>
      </c>
    </row>
    <row r="8" spans="1:7" x14ac:dyDescent="0.3">
      <c r="A8" s="1">
        <v>1000000</v>
      </c>
      <c r="B8" s="6">
        <v>169251</v>
      </c>
      <c r="C8" s="6">
        <v>513763822</v>
      </c>
      <c r="D8" s="6">
        <v>154976</v>
      </c>
      <c r="E8" s="6">
        <v>491658514</v>
      </c>
      <c r="F8" s="6">
        <f t="shared" si="0"/>
        <v>19931568.569324173</v>
      </c>
      <c r="G8" s="6">
        <f t="shared" si="1"/>
        <v>1000000000000</v>
      </c>
    </row>
    <row r="9" spans="1:7" x14ac:dyDescent="0.3">
      <c r="A9" s="1">
        <v>2000000</v>
      </c>
      <c r="B9" s="6">
        <f>3*B8</f>
        <v>507753</v>
      </c>
      <c r="C9" s="6">
        <f>3*C8</f>
        <v>1541291466</v>
      </c>
      <c r="D9" s="6">
        <f>3*D8</f>
        <v>464928</v>
      </c>
      <c r="E9" s="6">
        <f>3*E8</f>
        <v>1474975542</v>
      </c>
      <c r="F9" s="6">
        <f t="shared" si="0"/>
        <v>41863137.138648346</v>
      </c>
      <c r="G9" s="6">
        <f t="shared" si="1"/>
        <v>4000000000000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A5C8-3680-4556-898C-948DBCA50C60}">
  <dimension ref="A1:N26"/>
  <sheetViews>
    <sheetView workbookViewId="0">
      <selection sqref="A1:N26"/>
    </sheetView>
  </sheetViews>
  <sheetFormatPr defaultRowHeight="14.4" x14ac:dyDescent="0.3"/>
  <sheetData>
    <row r="1" spans="1:14" x14ac:dyDescent="0.3">
      <c r="A1" s="12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</sheetData>
  <mergeCells count="1">
    <mergeCell ref="A1:N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Inshaad Merchant</cp:lastModifiedBy>
  <dcterms:created xsi:type="dcterms:W3CDTF">2020-06-27T19:56:34Z</dcterms:created>
  <dcterms:modified xsi:type="dcterms:W3CDTF">2023-07-06T18:20:24Z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