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340" yWindow="1060" windowWidth="22780" windowHeight="13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E13" i="1"/>
  <c r="C21" i="1"/>
  <c r="E21" i="1"/>
  <c r="C38" i="1"/>
  <c r="E38" i="1"/>
  <c r="C7" i="1"/>
  <c r="E7" i="1"/>
  <c r="C36" i="1"/>
  <c r="E36" i="1"/>
  <c r="C15" i="1"/>
  <c r="E15" i="1"/>
  <c r="C24" i="1"/>
  <c r="E24" i="1"/>
  <c r="C43" i="1"/>
  <c r="E43" i="1"/>
  <c r="C22" i="1"/>
  <c r="E22" i="1"/>
  <c r="C19" i="1"/>
  <c r="E19" i="1"/>
  <c r="C6" i="1"/>
  <c r="E6" i="1"/>
  <c r="C44" i="1"/>
  <c r="E44" i="1"/>
  <c r="C28" i="1"/>
  <c r="E28" i="1"/>
  <c r="C42" i="1"/>
  <c r="E42" i="1"/>
  <c r="C46" i="1"/>
  <c r="E46" i="1"/>
  <c r="C18" i="1"/>
  <c r="E18" i="1"/>
  <c r="C9" i="1"/>
  <c r="E9" i="1"/>
  <c r="C35" i="1"/>
  <c r="E35" i="1"/>
  <c r="C3" i="1"/>
  <c r="E3" i="1"/>
  <c r="C25" i="1"/>
  <c r="E25" i="1"/>
  <c r="C8" i="1"/>
  <c r="E8" i="1"/>
  <c r="C5" i="1"/>
  <c r="E5" i="1"/>
  <c r="C32" i="1"/>
  <c r="E32" i="1"/>
  <c r="C48" i="1"/>
  <c r="E48" i="1"/>
  <c r="C10" i="1"/>
  <c r="E10" i="1"/>
  <c r="C27" i="1"/>
  <c r="E27" i="1"/>
  <c r="C4" i="1"/>
  <c r="E4" i="1"/>
  <c r="C16" i="1"/>
  <c r="E16" i="1"/>
  <c r="C11" i="1"/>
  <c r="E11" i="1"/>
  <c r="C39" i="1"/>
  <c r="E39" i="1"/>
  <c r="C34" i="1"/>
  <c r="E34" i="1"/>
  <c r="C17" i="1"/>
  <c r="E17" i="1"/>
  <c r="C31" i="1"/>
  <c r="E31" i="1"/>
  <c r="C40" i="1"/>
  <c r="E40" i="1"/>
  <c r="C2" i="1"/>
  <c r="E2" i="1"/>
  <c r="C49" i="1"/>
  <c r="E49" i="1"/>
  <c r="C45" i="1"/>
  <c r="E45" i="1"/>
  <c r="C26" i="1"/>
  <c r="E26" i="1"/>
  <c r="C12" i="1"/>
  <c r="E12" i="1"/>
  <c r="C14" i="1"/>
  <c r="E14" i="1"/>
  <c r="C33" i="1"/>
  <c r="E33" i="1"/>
  <c r="C50" i="1"/>
  <c r="E50" i="1"/>
  <c r="C41" i="1"/>
  <c r="E41" i="1"/>
  <c r="C51" i="1"/>
  <c r="E51" i="1"/>
  <c r="C23" i="1"/>
  <c r="E23" i="1"/>
  <c r="C20" i="1"/>
  <c r="E20" i="1"/>
  <c r="C30" i="1"/>
  <c r="E30" i="1"/>
  <c r="C29" i="1"/>
  <c r="E29" i="1"/>
  <c r="C37" i="1"/>
  <c r="E37" i="1"/>
  <c r="C47" i="1"/>
  <c r="E47" i="1"/>
</calcChain>
</file>

<file path=xl/sharedStrings.xml><?xml version="1.0" encoding="utf-8"?>
<sst xmlns="http://schemas.openxmlformats.org/spreadsheetml/2006/main" count="55" uniqueCount="55">
  <si>
    <t>Oregon</t>
  </si>
  <si>
    <t>California</t>
  </si>
  <si>
    <t>Hawaii</t>
  </si>
  <si>
    <t>Alaska</t>
  </si>
  <si>
    <t>Idaho</t>
  </si>
  <si>
    <t>Nevada</t>
  </si>
  <si>
    <t>Arizona</t>
  </si>
  <si>
    <t>New Mexico</t>
  </si>
  <si>
    <t>Utah</t>
  </si>
  <si>
    <t>Montana</t>
  </si>
  <si>
    <t>Wyoming</t>
  </si>
  <si>
    <t>North Dakota</t>
  </si>
  <si>
    <t>South Dakota</t>
  </si>
  <si>
    <t>Nebraska</t>
  </si>
  <si>
    <t>Kansas</t>
  </si>
  <si>
    <t>Oklahoma</t>
  </si>
  <si>
    <t>Texas</t>
  </si>
  <si>
    <t>Louisiana</t>
  </si>
  <si>
    <t>Arkansas</t>
  </si>
  <si>
    <t>Missouri</t>
  </si>
  <si>
    <t>Iowa</t>
  </si>
  <si>
    <t>Minnesota</t>
  </si>
  <si>
    <t>Wisconsin</t>
  </si>
  <si>
    <t>Illinois</t>
  </si>
  <si>
    <t>Kentucky</t>
  </si>
  <si>
    <t>Tennessee</t>
  </si>
  <si>
    <t>Alabama</t>
  </si>
  <si>
    <t>Mississippi</t>
  </si>
  <si>
    <t>Florida</t>
  </si>
  <si>
    <t>Georgia</t>
  </si>
  <si>
    <t>South Carolina</t>
  </si>
  <si>
    <t>North Carolina</t>
  </si>
  <si>
    <t>Virginia</t>
  </si>
  <si>
    <t>West Virginia</t>
  </si>
  <si>
    <t>Indiana</t>
  </si>
  <si>
    <t>Ohio</t>
  </si>
  <si>
    <t>Pennsylvania</t>
  </si>
  <si>
    <t>Maryland</t>
  </si>
  <si>
    <t>Delaware</t>
  </si>
  <si>
    <t>New Jersey</t>
  </si>
  <si>
    <t>New York</t>
  </si>
  <si>
    <t>Connecticut</t>
  </si>
  <si>
    <t>Rhode Island</t>
  </si>
  <si>
    <t>Massachusetts</t>
  </si>
  <si>
    <t>Vermont</t>
  </si>
  <si>
    <t>New Hampshire</t>
  </si>
  <si>
    <t>Maine</t>
  </si>
  <si>
    <t>Michigan</t>
  </si>
  <si>
    <t>state</t>
  </si>
  <si>
    <t>total-fuel-use-for-AC-and-dehumidification-millions-of-gallons</t>
  </si>
  <si>
    <t>Colorado</t>
  </si>
  <si>
    <t>total-fuel-use-for-AC</t>
  </si>
  <si>
    <t>population-yr-2000</t>
  </si>
  <si>
    <t>fuel-use-per-capita-gallons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</si>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</sst>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Arial"/>
      <family val="2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3" fillId="0" borderId="0" xfId="0" applyNumberFormat="1" applyFont="1"/>
    <xf numFmtId="164" fontId="0" fillId="0" borderId="0" xfId="0" applyNumberFormat="1"/>
    <xf numFmtId="3" fontId="0" fillId="0" borderId="0" xfId="0" applyNumberForma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FD8D3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pane ySplit="1" topLeftCell="A2" activePane="bottomLeft" state="frozen"/>
      <selection pane="bottomLeft" activeCell="E1" sqref="E1:E1048576"/>
    </sheetView>
  </sheetViews>
  <sheetFormatPr baseColWidth="10" defaultRowHeight="15" x14ac:dyDescent="0"/>
  <cols>
    <col min="1" max="1" width="22.33203125" style="4" customWidth="1"/>
    <col min="2" max="2" width="27.33203125" customWidth="1"/>
    <col min="3" max="3" width="22.1640625" style="3" customWidth="1"/>
    <col min="4" max="4" width="20.1640625" customWidth="1"/>
    <col min="5" max="5" width="10.83203125" style="2"/>
  </cols>
  <sheetData>
    <row r="1" spans="1:5">
      <c r="A1" s="4" t="s">
        <v>48</v>
      </c>
      <c r="B1" t="s">
        <v>49</v>
      </c>
      <c r="C1" s="3" t="s">
        <v>51</v>
      </c>
      <c r="D1" t="s">
        <v>52</v>
      </c>
      <c r="E1" s="2" t="s">
        <v>53</v>
      </c>
    </row>
    <row r="2" spans="1:5">
      <c r="A2" s="4" t="s">
        <v>3</v>
      </c>
      <c r="B2">
        <v>1</v>
      </c>
      <c r="C2" s="3">
        <f>B2*1000000</f>
        <v>1000000</v>
      </c>
      <c r="D2" s="1">
        <v>626932</v>
      </c>
      <c r="E2" s="2">
        <f>C2/D2</f>
        <v>1.5950693217127216</v>
      </c>
    </row>
    <row r="3" spans="1:5">
      <c r="A3" s="4" t="s">
        <v>54</v>
      </c>
      <c r="B3">
        <v>64</v>
      </c>
      <c r="C3" s="3">
        <f>B3*1000000</f>
        <v>64000000</v>
      </c>
      <c r="D3" s="1">
        <v>5894121</v>
      </c>
      <c r="E3" s="2">
        <f>C3/D3</f>
        <v>10.858277256269425</v>
      </c>
    </row>
    <row r="4" spans="1:5">
      <c r="A4" s="4" t="s">
        <v>43</v>
      </c>
      <c r="B4">
        <v>86</v>
      </c>
      <c r="C4" s="3">
        <f>B4*1000000</f>
        <v>86000000</v>
      </c>
      <c r="D4" s="1">
        <v>6349097</v>
      </c>
      <c r="E4" s="2">
        <f>C4/D4</f>
        <v>13.545233282780213</v>
      </c>
    </row>
    <row r="5" spans="1:5">
      <c r="A5" s="4" t="s">
        <v>10</v>
      </c>
      <c r="B5">
        <v>7</v>
      </c>
      <c r="C5" s="3">
        <f>B5*1000000</f>
        <v>7000000</v>
      </c>
      <c r="D5" s="1">
        <v>493782</v>
      </c>
      <c r="E5" s="2">
        <f>C5/D5</f>
        <v>14.17629642230782</v>
      </c>
    </row>
    <row r="6" spans="1:5">
      <c r="A6" s="4" t="s">
        <v>42</v>
      </c>
      <c r="B6">
        <v>15</v>
      </c>
      <c r="C6" s="3">
        <f>B6*1000000</f>
        <v>15000000</v>
      </c>
      <c r="D6" s="1">
        <v>1048319</v>
      </c>
      <c r="E6" s="2">
        <f>C6/D6</f>
        <v>14.308621707705383</v>
      </c>
    </row>
    <row r="7" spans="1:5">
      <c r="A7" s="4" t="s">
        <v>40</v>
      </c>
      <c r="B7">
        <v>273</v>
      </c>
      <c r="C7" s="3">
        <f>B7*1000000</f>
        <v>273000000</v>
      </c>
      <c r="D7" s="1">
        <v>18976457</v>
      </c>
      <c r="E7" s="2">
        <f>C7/D7</f>
        <v>14.386247127163937</v>
      </c>
    </row>
    <row r="8" spans="1:5">
      <c r="A8" s="4" t="s">
        <v>22</v>
      </c>
      <c r="B8">
        <v>78</v>
      </c>
      <c r="C8" s="3">
        <f>B8*1000000</f>
        <v>78000000</v>
      </c>
      <c r="D8" s="1">
        <v>5363675</v>
      </c>
      <c r="E8" s="2">
        <f>C8/D8</f>
        <v>14.542268127729589</v>
      </c>
    </row>
    <row r="9" spans="1:5">
      <c r="A9" s="4" t="s">
        <v>44</v>
      </c>
      <c r="B9">
        <v>9</v>
      </c>
      <c r="C9" s="3">
        <f>B9*1000000</f>
        <v>9000000</v>
      </c>
      <c r="D9" s="1">
        <v>608827</v>
      </c>
      <c r="E9" s="2">
        <f>C9/D9</f>
        <v>14.782524428121617</v>
      </c>
    </row>
    <row r="10" spans="1:5">
      <c r="A10" s="4" t="s">
        <v>46</v>
      </c>
      <c r="B10">
        <v>21</v>
      </c>
      <c r="C10" s="3">
        <f>B10*1000000</f>
        <v>21000000</v>
      </c>
      <c r="D10" s="1">
        <v>1274923</v>
      </c>
      <c r="E10" s="2">
        <f>C10/D10</f>
        <v>16.47158298971781</v>
      </c>
    </row>
    <row r="11" spans="1:5">
      <c r="A11" s="4" t="s">
        <v>21</v>
      </c>
      <c r="B11">
        <v>86</v>
      </c>
      <c r="C11" s="3">
        <f>B11*1000000</f>
        <v>86000000</v>
      </c>
      <c r="D11" s="1">
        <v>4919479</v>
      </c>
      <c r="E11" s="2">
        <f>C11/D11</f>
        <v>17.481525990862039</v>
      </c>
    </row>
    <row r="12" spans="1:5">
      <c r="A12" s="4" t="s">
        <v>50</v>
      </c>
      <c r="B12">
        <v>76</v>
      </c>
      <c r="C12" s="3">
        <f>B12*1000000</f>
        <v>76000000</v>
      </c>
      <c r="D12" s="1">
        <v>4301261</v>
      </c>
      <c r="E12" s="2">
        <f>C12/D12</f>
        <v>17.669236998173325</v>
      </c>
    </row>
    <row r="13" spans="1:5">
      <c r="A13" s="4" t="s">
        <v>45</v>
      </c>
      <c r="B13">
        <v>22</v>
      </c>
      <c r="C13" s="3">
        <f>B13*1000000</f>
        <v>22000000</v>
      </c>
      <c r="D13" s="1">
        <v>1235786</v>
      </c>
      <c r="E13" s="2">
        <f>C13/D13</f>
        <v>17.802435049434127</v>
      </c>
    </row>
    <row r="14" spans="1:5">
      <c r="A14" s="4" t="s">
        <v>41</v>
      </c>
      <c r="B14">
        <v>61</v>
      </c>
      <c r="C14" s="3">
        <f>B14*1000000</f>
        <v>61000000</v>
      </c>
      <c r="D14" s="1">
        <v>3405565</v>
      </c>
      <c r="E14" s="2">
        <f>C14/D14</f>
        <v>17.911858972006115</v>
      </c>
    </row>
    <row r="15" spans="1:5">
      <c r="A15" s="4" t="s">
        <v>11</v>
      </c>
      <c r="B15">
        <v>12</v>
      </c>
      <c r="C15" s="3">
        <f>B15*1000000</f>
        <v>12000000</v>
      </c>
      <c r="D15" s="1">
        <v>642200</v>
      </c>
      <c r="E15" s="2">
        <f>C15/D15</f>
        <v>18.685767673621925</v>
      </c>
    </row>
    <row r="16" spans="1:5">
      <c r="A16" s="4" t="s">
        <v>47</v>
      </c>
      <c r="B16">
        <v>186</v>
      </c>
      <c r="C16" s="3">
        <f>B16*1000000</f>
        <v>186000000</v>
      </c>
      <c r="D16" s="1">
        <v>9938444</v>
      </c>
      <c r="E16" s="2">
        <f>C16/D16</f>
        <v>18.715203305467135</v>
      </c>
    </row>
    <row r="17" spans="1:5">
      <c r="A17" s="4" t="s">
        <v>9</v>
      </c>
      <c r="B17">
        <v>17</v>
      </c>
      <c r="C17" s="3">
        <f>B17*1000000</f>
        <v>17000000</v>
      </c>
      <c r="D17" s="1">
        <v>902195</v>
      </c>
      <c r="E17" s="2">
        <f>C17/D17</f>
        <v>18.842933068793332</v>
      </c>
    </row>
    <row r="18" spans="1:5">
      <c r="A18" s="4" t="s">
        <v>8</v>
      </c>
      <c r="B18">
        <v>43</v>
      </c>
      <c r="C18" s="3">
        <f>B18*1000000</f>
        <v>43000000</v>
      </c>
      <c r="D18" s="1">
        <v>2233169</v>
      </c>
      <c r="E18" s="2">
        <f>C18/D18</f>
        <v>19.255148177321107</v>
      </c>
    </row>
    <row r="19" spans="1:5">
      <c r="A19" s="4" t="s">
        <v>36</v>
      </c>
      <c r="B19">
        <v>238</v>
      </c>
      <c r="C19" s="3">
        <f>B19*1000000</f>
        <v>238000000</v>
      </c>
      <c r="D19" s="1">
        <v>12281054</v>
      </c>
      <c r="E19" s="2">
        <f>C19/D19</f>
        <v>19.379444142172161</v>
      </c>
    </row>
    <row r="20" spans="1:5">
      <c r="A20" s="4" t="s">
        <v>23</v>
      </c>
      <c r="B20">
        <v>242</v>
      </c>
      <c r="C20" s="3">
        <f>B20*1000000</f>
        <v>242000000</v>
      </c>
      <c r="D20" s="1">
        <v>12419293</v>
      </c>
      <c r="E20" s="2">
        <f>C20/D20</f>
        <v>19.485811309870861</v>
      </c>
    </row>
    <row r="21" spans="1:5">
      <c r="A21" s="4" t="s">
        <v>39</v>
      </c>
      <c r="B21">
        <v>167</v>
      </c>
      <c r="C21" s="3">
        <f>B21*1000000</f>
        <v>167000000</v>
      </c>
      <c r="D21" s="1">
        <v>8414350</v>
      </c>
      <c r="E21" s="2">
        <f>C21/D21</f>
        <v>19.847047008978709</v>
      </c>
    </row>
    <row r="22" spans="1:5">
      <c r="A22" s="4" t="s">
        <v>0</v>
      </c>
      <c r="B22">
        <v>68</v>
      </c>
      <c r="C22" s="3">
        <f>B22*1000000</f>
        <v>68000000</v>
      </c>
      <c r="D22" s="1">
        <v>3421399</v>
      </c>
      <c r="E22" s="2">
        <f>C22/D22</f>
        <v>19.874910818644654</v>
      </c>
    </row>
    <row r="23" spans="1:5">
      <c r="A23" s="4" t="s">
        <v>4</v>
      </c>
      <c r="B23">
        <v>26</v>
      </c>
      <c r="C23" s="3">
        <f>B23*1000000</f>
        <v>26000000</v>
      </c>
      <c r="D23" s="1">
        <v>1293953</v>
      </c>
      <c r="E23" s="2">
        <f>C23/D23</f>
        <v>20.093465527727822</v>
      </c>
    </row>
    <row r="24" spans="1:5">
      <c r="A24" s="4" t="s">
        <v>35</v>
      </c>
      <c r="B24">
        <v>229</v>
      </c>
      <c r="C24" s="3">
        <f>B24*1000000</f>
        <v>229000000</v>
      </c>
      <c r="D24" s="1">
        <v>11353140</v>
      </c>
      <c r="E24" s="2">
        <f>C24/D24</f>
        <v>20.170631208634791</v>
      </c>
    </row>
    <row r="25" spans="1:5">
      <c r="A25" s="4" t="s">
        <v>33</v>
      </c>
      <c r="B25">
        <v>37</v>
      </c>
      <c r="C25" s="3">
        <f>B25*1000000</f>
        <v>37000000</v>
      </c>
      <c r="D25" s="1">
        <v>1808344</v>
      </c>
      <c r="E25" s="2">
        <f>C25/D25</f>
        <v>20.460708803192311</v>
      </c>
    </row>
    <row r="26" spans="1:5">
      <c r="A26" s="4" t="s">
        <v>1</v>
      </c>
      <c r="B26">
        <v>730</v>
      </c>
      <c r="C26" s="3">
        <f>B26*1000000</f>
        <v>730000000</v>
      </c>
      <c r="D26" s="1">
        <v>33871648</v>
      </c>
      <c r="E26" s="2">
        <f>C26/D26</f>
        <v>21.5519481071603</v>
      </c>
    </row>
    <row r="27" spans="1:5">
      <c r="A27" s="4" t="s">
        <v>37</v>
      </c>
      <c r="B27">
        <v>118</v>
      </c>
      <c r="C27" s="3">
        <f>B27*1000000</f>
        <v>118000000</v>
      </c>
      <c r="D27" s="1">
        <v>5296486</v>
      </c>
      <c r="E27" s="2">
        <f>C27/D27</f>
        <v>22.278922289231012</v>
      </c>
    </row>
    <row r="28" spans="1:5">
      <c r="A28" s="4" t="s">
        <v>12</v>
      </c>
      <c r="B28">
        <v>17</v>
      </c>
      <c r="C28" s="3">
        <f>B28*1000000</f>
        <v>17000000</v>
      </c>
      <c r="D28" s="1">
        <v>754844</v>
      </c>
      <c r="E28" s="2">
        <f>C28/D28</f>
        <v>22.521209680410788</v>
      </c>
    </row>
    <row r="29" spans="1:5">
      <c r="A29" s="4" t="s">
        <v>20</v>
      </c>
      <c r="B29">
        <v>68</v>
      </c>
      <c r="C29" s="3">
        <f>B29*1000000</f>
        <v>68000000</v>
      </c>
      <c r="D29" s="1">
        <v>2926324</v>
      </c>
      <c r="E29" s="2">
        <f>C29/D29</f>
        <v>23.237344873636687</v>
      </c>
    </row>
    <row r="30" spans="1:5">
      <c r="A30" s="4" t="s">
        <v>34</v>
      </c>
      <c r="B30">
        <v>142</v>
      </c>
      <c r="C30" s="3">
        <f>B30*1000000</f>
        <v>142000000</v>
      </c>
      <c r="D30" s="1">
        <v>6080485</v>
      </c>
      <c r="E30" s="2">
        <f>C30/D30</f>
        <v>23.353400263301364</v>
      </c>
    </row>
    <row r="31" spans="1:5">
      <c r="A31" s="4" t="s">
        <v>13</v>
      </c>
      <c r="B31">
        <v>40</v>
      </c>
      <c r="C31" s="3">
        <f>B31*1000000</f>
        <v>40000000</v>
      </c>
      <c r="D31" s="1">
        <v>1711263</v>
      </c>
      <c r="E31" s="2">
        <f>C31/D31</f>
        <v>23.374548505986514</v>
      </c>
    </row>
    <row r="32" spans="1:5">
      <c r="A32" s="4" t="s">
        <v>24</v>
      </c>
      <c r="B32">
        <v>95</v>
      </c>
      <c r="C32" s="3">
        <f>B32*1000000</f>
        <v>95000000</v>
      </c>
      <c r="D32" s="1">
        <v>4041769</v>
      </c>
      <c r="E32" s="2">
        <f>C32/D32</f>
        <v>23.504559513420979</v>
      </c>
    </row>
    <row r="33" spans="1:5">
      <c r="A33" s="4" t="s">
        <v>38</v>
      </c>
      <c r="B33">
        <v>19</v>
      </c>
      <c r="C33" s="3">
        <f>B33*1000000</f>
        <v>19000000</v>
      </c>
      <c r="D33" s="1">
        <v>783600</v>
      </c>
      <c r="E33" s="2">
        <f>C33/D33</f>
        <v>24.247064828994386</v>
      </c>
    </row>
    <row r="34" spans="1:5">
      <c r="A34" s="4" t="s">
        <v>19</v>
      </c>
      <c r="B34">
        <v>144</v>
      </c>
      <c r="C34" s="3">
        <f>B34*1000000</f>
        <v>144000000</v>
      </c>
      <c r="D34" s="1">
        <v>5595211</v>
      </c>
      <c r="E34" s="2">
        <f>C34/D34</f>
        <v>25.736294842142684</v>
      </c>
    </row>
    <row r="35" spans="1:5">
      <c r="A35" s="4" t="s">
        <v>32</v>
      </c>
      <c r="B35">
        <v>187</v>
      </c>
      <c r="C35" s="3">
        <f>B35*1000000</f>
        <v>187000000</v>
      </c>
      <c r="D35" s="1">
        <v>7078515</v>
      </c>
      <c r="E35" s="2">
        <f>C35/D35</f>
        <v>26.417970435889448</v>
      </c>
    </row>
    <row r="36" spans="1:5">
      <c r="A36" s="4" t="s">
        <v>31</v>
      </c>
      <c r="B36">
        <v>219</v>
      </c>
      <c r="C36" s="3">
        <f>B36*1000000</f>
        <v>219000000</v>
      </c>
      <c r="D36" s="1">
        <v>8049313</v>
      </c>
      <c r="E36" s="2">
        <f>C36/D36</f>
        <v>27.207290858238462</v>
      </c>
    </row>
    <row r="37" spans="1:5">
      <c r="A37" s="4" t="s">
        <v>14</v>
      </c>
      <c r="B37">
        <v>75</v>
      </c>
      <c r="C37" s="3">
        <f>B37*1000000</f>
        <v>75000000</v>
      </c>
      <c r="D37" s="1">
        <v>2688418</v>
      </c>
      <c r="E37" s="2">
        <f>C37/D37</f>
        <v>27.897447495143986</v>
      </c>
    </row>
    <row r="38" spans="1:5">
      <c r="A38" s="4" t="s">
        <v>7</v>
      </c>
      <c r="B38">
        <v>52</v>
      </c>
      <c r="C38" s="3">
        <f>B38*1000000</f>
        <v>52000000</v>
      </c>
      <c r="D38" s="1">
        <v>1819046</v>
      </c>
      <c r="E38" s="2">
        <f>C38/D38</f>
        <v>28.586412877959106</v>
      </c>
    </row>
    <row r="39" spans="1:5">
      <c r="A39" s="4" t="s">
        <v>27</v>
      </c>
      <c r="B39">
        <v>85</v>
      </c>
      <c r="C39" s="3">
        <f>B39*1000000</f>
        <v>85000000</v>
      </c>
      <c r="D39" s="1">
        <v>2844658</v>
      </c>
      <c r="E39" s="2">
        <f>C39/D39</f>
        <v>29.880569122896318</v>
      </c>
    </row>
    <row r="40" spans="1:5">
      <c r="A40" s="4" t="s">
        <v>5</v>
      </c>
      <c r="B40">
        <v>61</v>
      </c>
      <c r="C40" s="3">
        <f>B40*1000000</f>
        <v>61000000</v>
      </c>
      <c r="D40" s="1">
        <v>1998257</v>
      </c>
      <c r="E40" s="2">
        <f>C40/D40</f>
        <v>30.526603935329639</v>
      </c>
    </row>
    <row r="41" spans="1:5">
      <c r="A41" s="4" t="s">
        <v>29</v>
      </c>
      <c r="B41">
        <v>251</v>
      </c>
      <c r="C41" s="3">
        <f>B41*1000000</f>
        <v>251000000</v>
      </c>
      <c r="D41" s="1">
        <v>8186453</v>
      </c>
      <c r="E41" s="2">
        <f>C41/D41</f>
        <v>30.660409337230668</v>
      </c>
    </row>
    <row r="42" spans="1:5">
      <c r="A42" s="4" t="s">
        <v>25</v>
      </c>
      <c r="B42">
        <v>179</v>
      </c>
      <c r="C42" s="3">
        <f>B42*1000000</f>
        <v>179000000</v>
      </c>
      <c r="D42" s="1">
        <v>5689283</v>
      </c>
      <c r="E42" s="2">
        <f>C42/D42</f>
        <v>31.462664100203838</v>
      </c>
    </row>
    <row r="43" spans="1:5">
      <c r="A43" s="4" t="s">
        <v>15</v>
      </c>
      <c r="B43">
        <v>109</v>
      </c>
      <c r="C43" s="3">
        <f>B43*1000000</f>
        <v>109000000</v>
      </c>
      <c r="D43" s="1">
        <v>3450654</v>
      </c>
      <c r="E43" s="2">
        <f>C43/D43</f>
        <v>31.588214871731562</v>
      </c>
    </row>
    <row r="44" spans="1:5">
      <c r="A44" s="4" t="s">
        <v>30</v>
      </c>
      <c r="B44">
        <v>127</v>
      </c>
      <c r="C44" s="3">
        <f>B44*1000000</f>
        <v>127000000</v>
      </c>
      <c r="D44" s="1">
        <v>4012012</v>
      </c>
      <c r="E44" s="2">
        <f>C44/D44</f>
        <v>31.654940214535749</v>
      </c>
    </row>
    <row r="45" spans="1:5">
      <c r="A45" s="4" t="s">
        <v>18</v>
      </c>
      <c r="B45">
        <v>86</v>
      </c>
      <c r="C45" s="3">
        <f>B45*1000000</f>
        <v>86000000</v>
      </c>
      <c r="D45" s="1">
        <v>2673400</v>
      </c>
      <c r="E45" s="2">
        <f>C45/D45</f>
        <v>32.168773846038754</v>
      </c>
    </row>
    <row r="46" spans="1:5">
      <c r="A46" s="4" t="s">
        <v>16</v>
      </c>
      <c r="B46">
        <v>735</v>
      </c>
      <c r="C46" s="3">
        <f>B46*1000000</f>
        <v>735000000</v>
      </c>
      <c r="D46" s="1">
        <v>20851820</v>
      </c>
      <c r="E46" s="2">
        <f>C46/D46</f>
        <v>35.248721694317332</v>
      </c>
    </row>
    <row r="47" spans="1:5">
      <c r="A47" s="4" t="s">
        <v>26</v>
      </c>
      <c r="B47">
        <v>167</v>
      </c>
      <c r="C47" s="3">
        <f>B47*1000000</f>
        <v>167000000</v>
      </c>
      <c r="D47" s="1">
        <v>4447100</v>
      </c>
      <c r="E47" s="2">
        <f>C47/D47</f>
        <v>37.552562343999462</v>
      </c>
    </row>
    <row r="48" spans="1:5">
      <c r="A48" s="4" t="s">
        <v>17</v>
      </c>
      <c r="B48">
        <v>176</v>
      </c>
      <c r="C48" s="3">
        <f>B48*1000000</f>
        <v>176000000</v>
      </c>
      <c r="D48" s="1">
        <v>4468976</v>
      </c>
      <c r="E48" s="2">
        <f>C48/D48</f>
        <v>39.382623670388924</v>
      </c>
    </row>
    <row r="49" spans="1:5">
      <c r="A49" s="4" t="s">
        <v>6</v>
      </c>
      <c r="B49">
        <v>216</v>
      </c>
      <c r="C49" s="3">
        <f>B49*1000000</f>
        <v>216000000</v>
      </c>
      <c r="D49" s="1">
        <v>5130632</v>
      </c>
      <c r="E49" s="2">
        <f>C49/D49</f>
        <v>42.100076559768858</v>
      </c>
    </row>
    <row r="50" spans="1:5">
      <c r="A50" s="4" t="s">
        <v>28</v>
      </c>
      <c r="B50">
        <v>753</v>
      </c>
      <c r="C50" s="3">
        <f>B50*1000000</f>
        <v>753000000</v>
      </c>
      <c r="D50" s="1">
        <v>15982378</v>
      </c>
      <c r="E50" s="2">
        <f>C50/D50</f>
        <v>47.114390611960246</v>
      </c>
    </row>
    <row r="51" spans="1:5">
      <c r="A51" s="4" t="s">
        <v>2</v>
      </c>
      <c r="B51">
        <v>68</v>
      </c>
      <c r="C51" s="3">
        <f>B51*1000000</f>
        <v>68000000</v>
      </c>
      <c r="D51" s="1">
        <v>1211537</v>
      </c>
      <c r="E51" s="2">
        <f>C51/D51</f>
        <v>56.127051835808565</v>
      </c>
    </row>
  </sheetData>
  <sortState ref="A2:E52">
    <sortCondition ref="E2:E5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Roberts</dc:creator>
  <cp:lastModifiedBy>Catherine Roberts</cp:lastModifiedBy>
  <dcterms:created xsi:type="dcterms:W3CDTF">2015-08-06T20:26:17Z</dcterms:created>
  <dcterms:modified xsi:type="dcterms:W3CDTF">2015-08-10T17:42:29Z</dcterms:modified>
</cp:coreProperties>
</file>